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_Kwerty\Documents\"/>
    </mc:Choice>
  </mc:AlternateContent>
  <xr:revisionPtr revIDLastSave="0" documentId="13_ncr:1_{910B0610-6012-464B-ABC4-BBAD0187F195}" xr6:coauthVersionLast="47" xr6:coauthVersionMax="47" xr10:uidLastSave="{00000000-0000-0000-0000-000000000000}"/>
  <bookViews>
    <workbookView xWindow="-120" yWindow="-120" windowWidth="20730" windowHeight="11160" xr2:uid="{7960DC9F-F294-4F75-A363-F3B8D77EDE5D}"/>
  </bookViews>
  <sheets>
    <sheet name="Retention Rate" sheetId="3" r:id="rId1"/>
    <sheet name="Sheet10" sheetId="10" state="hidden" r:id="rId2"/>
    <sheet name="Sheet7" sheetId="7" state="hidden" r:id="rId3"/>
    <sheet name="Sheet8" sheetId="8" state="hidden" r:id="rId4"/>
    <sheet name="Sheet9" sheetId="9" state="hidden" r:id="rId5"/>
    <sheet name="Pivot Data" sheetId="2" r:id="rId6"/>
    <sheet name="Customer Data" sheetId="1" r:id="rId7"/>
  </sheets>
  <calcPr calcId="181029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" l="1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C3" i="8"/>
  <c r="C32" i="8"/>
  <c r="D32" i="8" s="1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P32" i="8" s="1"/>
  <c r="Q32" i="8" s="1"/>
  <c r="R32" i="8" s="1"/>
  <c r="S32" i="8" s="1"/>
  <c r="T32" i="8" s="1"/>
  <c r="U32" i="8" s="1"/>
  <c r="V32" i="8" s="1"/>
  <c r="W32" i="8" s="1"/>
  <c r="X32" i="8" s="1"/>
  <c r="Y32" i="8" s="1"/>
  <c r="Z32" i="8" s="1"/>
  <c r="AA32" i="8" s="1"/>
  <c r="C33" i="8"/>
  <c r="D33" i="8"/>
  <c r="E33" i="8" s="1"/>
  <c r="F33" i="8" s="1"/>
  <c r="G33" i="8" s="1"/>
  <c r="H33" i="8" s="1"/>
  <c r="I33" i="8" s="1"/>
  <c r="J33" i="8" s="1"/>
  <c r="K33" i="8" s="1"/>
  <c r="L33" i="8" s="1"/>
  <c r="M33" i="8" s="1"/>
  <c r="N33" i="8" s="1"/>
  <c r="O33" i="8" s="1"/>
  <c r="P33" i="8" s="1"/>
  <c r="Q33" i="8" s="1"/>
  <c r="R33" i="8" s="1"/>
  <c r="S33" i="8" s="1"/>
  <c r="T33" i="8" s="1"/>
  <c r="U33" i="8" s="1"/>
  <c r="V33" i="8" s="1"/>
  <c r="W33" i="8" s="1"/>
  <c r="X33" i="8" s="1"/>
  <c r="Y33" i="8" s="1"/>
  <c r="Z33" i="8" s="1"/>
  <c r="AA33" i="8" s="1"/>
  <c r="C34" i="8"/>
  <c r="D34" i="8" s="1"/>
  <c r="E34" i="8" s="1"/>
  <c r="F34" i="8" s="1"/>
  <c r="G34" i="8" s="1"/>
  <c r="H34" i="8" s="1"/>
  <c r="I34" i="8" s="1"/>
  <c r="J34" i="8" s="1"/>
  <c r="K34" i="8" s="1"/>
  <c r="L34" i="8" s="1"/>
  <c r="M34" i="8" s="1"/>
  <c r="N34" i="8" s="1"/>
  <c r="O34" i="8" s="1"/>
  <c r="P34" i="8" s="1"/>
  <c r="Q34" i="8" s="1"/>
  <c r="R34" i="8" s="1"/>
  <c r="S34" i="8" s="1"/>
  <c r="T34" i="8" s="1"/>
  <c r="U34" i="8" s="1"/>
  <c r="V34" i="8" s="1"/>
  <c r="W34" i="8" s="1"/>
  <c r="X34" i="8" s="1"/>
  <c r="Y34" i="8" s="1"/>
  <c r="Z34" i="8" s="1"/>
  <c r="AA34" i="8" s="1"/>
  <c r="C35" i="8"/>
  <c r="D35" i="8"/>
  <c r="E35" i="8" s="1"/>
  <c r="F35" i="8" s="1"/>
  <c r="G35" i="8" s="1"/>
  <c r="H35" i="8" s="1"/>
  <c r="I35" i="8" s="1"/>
  <c r="J35" i="8" s="1"/>
  <c r="K35" i="8" s="1"/>
  <c r="L35" i="8" s="1"/>
  <c r="M35" i="8" s="1"/>
  <c r="N35" i="8" s="1"/>
  <c r="O35" i="8" s="1"/>
  <c r="P35" i="8" s="1"/>
  <c r="Q35" i="8" s="1"/>
  <c r="R35" i="8" s="1"/>
  <c r="S35" i="8" s="1"/>
  <c r="T35" i="8" s="1"/>
  <c r="U35" i="8" s="1"/>
  <c r="V35" i="8" s="1"/>
  <c r="W35" i="8" s="1"/>
  <c r="X35" i="8" s="1"/>
  <c r="Y35" i="8" s="1"/>
  <c r="Z35" i="8" s="1"/>
  <c r="AA35" i="8" s="1"/>
  <c r="C36" i="8"/>
  <c r="D36" i="8" s="1"/>
  <c r="E36" i="8" s="1"/>
  <c r="F36" i="8" s="1"/>
  <c r="G36" i="8" s="1"/>
  <c r="H36" i="8" s="1"/>
  <c r="I36" i="8" s="1"/>
  <c r="J36" i="8" s="1"/>
  <c r="K36" i="8" s="1"/>
  <c r="L36" i="8" s="1"/>
  <c r="M36" i="8" s="1"/>
  <c r="N36" i="8" s="1"/>
  <c r="O36" i="8" s="1"/>
  <c r="P36" i="8" s="1"/>
  <c r="Q36" i="8" s="1"/>
  <c r="R36" i="8" s="1"/>
  <c r="S36" i="8" s="1"/>
  <c r="T36" i="8" s="1"/>
  <c r="U36" i="8" s="1"/>
  <c r="V36" i="8" s="1"/>
  <c r="W36" i="8" s="1"/>
  <c r="X36" i="8" s="1"/>
  <c r="Y36" i="8" s="1"/>
  <c r="Z36" i="8" s="1"/>
  <c r="AA36" i="8" s="1"/>
  <c r="C37" i="8"/>
  <c r="D37" i="8"/>
  <c r="E37" i="8" s="1"/>
  <c r="F37" i="8" s="1"/>
  <c r="G37" i="8" s="1"/>
  <c r="H37" i="8" s="1"/>
  <c r="I37" i="8" s="1"/>
  <c r="J37" i="8" s="1"/>
  <c r="K37" i="8" s="1"/>
  <c r="L37" i="8" s="1"/>
  <c r="M37" i="8" s="1"/>
  <c r="N37" i="8" s="1"/>
  <c r="O37" i="8" s="1"/>
  <c r="P37" i="8" s="1"/>
  <c r="Q37" i="8" s="1"/>
  <c r="R37" i="8" s="1"/>
  <c r="S37" i="8" s="1"/>
  <c r="T37" i="8" s="1"/>
  <c r="U37" i="8" s="1"/>
  <c r="V37" i="8" s="1"/>
  <c r="W37" i="8" s="1"/>
  <c r="X37" i="8" s="1"/>
  <c r="Y37" i="8" s="1"/>
  <c r="Z37" i="8" s="1"/>
  <c r="AA37" i="8" s="1"/>
  <c r="C38" i="8"/>
  <c r="D38" i="8" s="1"/>
  <c r="E38" i="8" s="1"/>
  <c r="F38" i="8" s="1"/>
  <c r="G38" i="8" s="1"/>
  <c r="H38" i="8" s="1"/>
  <c r="I38" i="8" s="1"/>
  <c r="J38" i="8" s="1"/>
  <c r="K38" i="8" s="1"/>
  <c r="L38" i="8" s="1"/>
  <c r="M38" i="8" s="1"/>
  <c r="N38" i="8" s="1"/>
  <c r="O38" i="8" s="1"/>
  <c r="P38" i="8" s="1"/>
  <c r="Q38" i="8" s="1"/>
  <c r="R38" i="8" s="1"/>
  <c r="S38" i="8" s="1"/>
  <c r="T38" i="8" s="1"/>
  <c r="U38" i="8" s="1"/>
  <c r="V38" i="8" s="1"/>
  <c r="W38" i="8" s="1"/>
  <c r="X38" i="8" s="1"/>
  <c r="Y38" i="8" s="1"/>
  <c r="Z38" i="8" s="1"/>
  <c r="AA38" i="8" s="1"/>
  <c r="C39" i="8"/>
  <c r="D39" i="8"/>
  <c r="E39" i="8" s="1"/>
  <c r="F39" i="8" s="1"/>
  <c r="G39" i="8" s="1"/>
  <c r="H39" i="8" s="1"/>
  <c r="I39" i="8" s="1"/>
  <c r="J39" i="8" s="1"/>
  <c r="K39" i="8" s="1"/>
  <c r="L39" i="8" s="1"/>
  <c r="M39" i="8" s="1"/>
  <c r="N39" i="8" s="1"/>
  <c r="O39" i="8" s="1"/>
  <c r="P39" i="8" s="1"/>
  <c r="Q39" i="8" s="1"/>
  <c r="R39" i="8" s="1"/>
  <c r="S39" i="8" s="1"/>
  <c r="T39" i="8" s="1"/>
  <c r="U39" i="8" s="1"/>
  <c r="V39" i="8" s="1"/>
  <c r="W39" i="8" s="1"/>
  <c r="X39" i="8" s="1"/>
  <c r="Y39" i="8" s="1"/>
  <c r="Z39" i="8" s="1"/>
  <c r="AA39" i="8" s="1"/>
  <c r="C40" i="8"/>
  <c r="D40" i="8" s="1"/>
  <c r="E40" i="8" s="1"/>
  <c r="F40" i="8" s="1"/>
  <c r="G40" i="8" s="1"/>
  <c r="H40" i="8" s="1"/>
  <c r="I40" i="8" s="1"/>
  <c r="J40" i="8" s="1"/>
  <c r="K40" i="8" s="1"/>
  <c r="L40" i="8" s="1"/>
  <c r="M40" i="8" s="1"/>
  <c r="N40" i="8" s="1"/>
  <c r="O40" i="8" s="1"/>
  <c r="P40" i="8" s="1"/>
  <c r="Q40" i="8" s="1"/>
  <c r="R40" i="8" s="1"/>
  <c r="S40" i="8" s="1"/>
  <c r="T40" i="8" s="1"/>
  <c r="U40" i="8" s="1"/>
  <c r="V40" i="8" s="1"/>
  <c r="W40" i="8" s="1"/>
  <c r="X40" i="8" s="1"/>
  <c r="Y40" i="8" s="1"/>
  <c r="Z40" i="8" s="1"/>
  <c r="AA40" i="8" s="1"/>
  <c r="C41" i="8"/>
  <c r="C42" i="8"/>
  <c r="D42" i="8" s="1"/>
  <c r="E42" i="8" s="1"/>
  <c r="F42" i="8" s="1"/>
  <c r="G42" i="8" s="1"/>
  <c r="H42" i="8" s="1"/>
  <c r="I42" i="8" s="1"/>
  <c r="J42" i="8" s="1"/>
  <c r="K42" i="8" s="1"/>
  <c r="L42" i="8" s="1"/>
  <c r="M42" i="8" s="1"/>
  <c r="N42" i="8" s="1"/>
  <c r="O42" i="8" s="1"/>
  <c r="P42" i="8" s="1"/>
  <c r="Q42" i="8" s="1"/>
  <c r="R42" i="8" s="1"/>
  <c r="S42" i="8" s="1"/>
  <c r="T42" i="8" s="1"/>
  <c r="U42" i="8" s="1"/>
  <c r="V42" i="8" s="1"/>
  <c r="W42" i="8" s="1"/>
  <c r="X42" i="8" s="1"/>
  <c r="Y42" i="8" s="1"/>
  <c r="Z42" i="8" s="1"/>
  <c r="AA42" i="8" s="1"/>
  <c r="C43" i="8"/>
  <c r="C44" i="8"/>
  <c r="C45" i="8"/>
  <c r="D45" i="8" s="1"/>
  <c r="E45" i="8" s="1"/>
  <c r="F45" i="8" s="1"/>
  <c r="G45" i="8" s="1"/>
  <c r="H45" i="8" s="1"/>
  <c r="I45" i="8" s="1"/>
  <c r="J45" i="8" s="1"/>
  <c r="K45" i="8" s="1"/>
  <c r="L45" i="8" s="1"/>
  <c r="M45" i="8" s="1"/>
  <c r="N45" i="8" s="1"/>
  <c r="O45" i="8" s="1"/>
  <c r="P45" i="8" s="1"/>
  <c r="Q45" i="8" s="1"/>
  <c r="R45" i="8" s="1"/>
  <c r="S45" i="8" s="1"/>
  <c r="T45" i="8" s="1"/>
  <c r="U45" i="8" s="1"/>
  <c r="V45" i="8" s="1"/>
  <c r="W45" i="8" s="1"/>
  <c r="X45" i="8" s="1"/>
  <c r="Y45" i="8" s="1"/>
  <c r="Z45" i="8" s="1"/>
  <c r="AA45" i="8" s="1"/>
  <c r="C46" i="8"/>
  <c r="C47" i="8"/>
  <c r="D47" i="8" s="1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V47" i="8" s="1"/>
  <c r="W47" i="8" s="1"/>
  <c r="X47" i="8" s="1"/>
  <c r="Y47" i="8" s="1"/>
  <c r="Z47" i="8" s="1"/>
  <c r="AA47" i="8" s="1"/>
  <c r="C48" i="8"/>
  <c r="C49" i="8"/>
  <c r="D49" i="8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V49" i="8" s="1"/>
  <c r="W49" i="8" s="1"/>
  <c r="X49" i="8" s="1"/>
  <c r="Y49" i="8" s="1"/>
  <c r="Z49" i="8" s="1"/>
  <c r="AA49" i="8" s="1"/>
  <c r="C50" i="8"/>
  <c r="C51" i="8"/>
  <c r="D51" i="8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V51" i="8" s="1"/>
  <c r="W51" i="8" s="1"/>
  <c r="X51" i="8" s="1"/>
  <c r="Y51" i="8" s="1"/>
  <c r="Z51" i="8" s="1"/>
  <c r="AA51" i="8" s="1"/>
  <c r="C52" i="8"/>
  <c r="D52" i="8" s="1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V52" i="8" s="1"/>
  <c r="W52" i="8" s="1"/>
  <c r="X52" i="8" s="1"/>
  <c r="Y52" i="8" s="1"/>
  <c r="Z52" i="8" s="1"/>
  <c r="AA52" i="8" s="1"/>
  <c r="C53" i="8"/>
  <c r="D53" i="8"/>
  <c r="E53" i="8" s="1"/>
  <c r="F53" i="8" s="1"/>
  <c r="G53" i="8" s="1"/>
  <c r="H53" i="8" s="1"/>
  <c r="I53" i="8" s="1"/>
  <c r="J53" i="8" s="1"/>
  <c r="K53" i="8" s="1"/>
  <c r="L53" i="8" s="1"/>
  <c r="M53" i="8" s="1"/>
  <c r="N53" i="8" s="1"/>
  <c r="O53" i="8" s="1"/>
  <c r="P53" i="8" s="1"/>
  <c r="Q53" i="8" s="1"/>
  <c r="R53" i="8" s="1"/>
  <c r="S53" i="8" s="1"/>
  <c r="T53" i="8" s="1"/>
  <c r="U53" i="8" s="1"/>
  <c r="V53" i="8" s="1"/>
  <c r="W53" i="8" s="1"/>
  <c r="X53" i="8" s="1"/>
  <c r="Y53" i="8" s="1"/>
  <c r="Z53" i="8" s="1"/>
  <c r="AA53" i="8" s="1"/>
  <c r="C54" i="8"/>
  <c r="D54" i="8" s="1"/>
  <c r="E54" i="8" s="1"/>
  <c r="F54" i="8" s="1"/>
  <c r="G54" i="8" s="1"/>
  <c r="H54" i="8" s="1"/>
  <c r="I54" i="8" s="1"/>
  <c r="J54" i="8" s="1"/>
  <c r="K54" i="8" s="1"/>
  <c r="L54" i="8" s="1"/>
  <c r="M54" i="8" s="1"/>
  <c r="N54" i="8" s="1"/>
  <c r="O54" i="8" s="1"/>
  <c r="P54" i="8" s="1"/>
  <c r="Q54" i="8" s="1"/>
  <c r="R54" i="8" s="1"/>
  <c r="S54" i="8" s="1"/>
  <c r="T54" i="8" s="1"/>
  <c r="U54" i="8" s="1"/>
  <c r="V54" i="8" s="1"/>
  <c r="W54" i="8" s="1"/>
  <c r="X54" i="8" s="1"/>
  <c r="Y54" i="8" s="1"/>
  <c r="Z54" i="8" s="1"/>
  <c r="AA54" i="8" s="1"/>
  <c r="C55" i="8"/>
  <c r="D55" i="8"/>
  <c r="E55" i="8" s="1"/>
  <c r="F55" i="8" s="1"/>
  <c r="G55" i="8" s="1"/>
  <c r="H55" i="8" s="1"/>
  <c r="I55" i="8" s="1"/>
  <c r="J55" i="8" s="1"/>
  <c r="K55" i="8" s="1"/>
  <c r="L55" i="8" s="1"/>
  <c r="M55" i="8" s="1"/>
  <c r="N55" i="8" s="1"/>
  <c r="O55" i="8" s="1"/>
  <c r="P55" i="8" s="1"/>
  <c r="Q55" i="8" s="1"/>
  <c r="R55" i="8" s="1"/>
  <c r="S55" i="8" s="1"/>
  <c r="T55" i="8" s="1"/>
  <c r="U55" i="8" s="1"/>
  <c r="V55" i="8" s="1"/>
  <c r="W55" i="8" s="1"/>
  <c r="X55" i="8" s="1"/>
  <c r="Y55" i="8" s="1"/>
  <c r="Z55" i="8" s="1"/>
  <c r="AA55" i="8" s="1"/>
  <c r="C56" i="8"/>
  <c r="D56" i="8" s="1"/>
  <c r="E56" i="8" s="1"/>
  <c r="F56" i="8" s="1"/>
  <c r="G56" i="8" s="1"/>
  <c r="H56" i="8" s="1"/>
  <c r="I56" i="8" s="1"/>
  <c r="J56" i="8" s="1"/>
  <c r="K56" i="8" s="1"/>
  <c r="L56" i="8" s="1"/>
  <c r="M56" i="8" s="1"/>
  <c r="N56" i="8" s="1"/>
  <c r="O56" i="8" s="1"/>
  <c r="P56" i="8" s="1"/>
  <c r="Q56" i="8" s="1"/>
  <c r="R56" i="8" s="1"/>
  <c r="S56" i="8" s="1"/>
  <c r="T56" i="8" s="1"/>
  <c r="U56" i="8" s="1"/>
  <c r="V56" i="8" s="1"/>
  <c r="W56" i="8" s="1"/>
  <c r="X56" i="8" s="1"/>
  <c r="Y56" i="8" s="1"/>
  <c r="Z56" i="8" s="1"/>
  <c r="AA56" i="8" s="1"/>
  <c r="C31" i="8"/>
  <c r="D31" i="8" s="1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2" i="7"/>
  <c r="H2" i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2" i="7"/>
  <c r="B30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5" i="3"/>
  <c r="E9" i="3"/>
  <c r="F9" i="3"/>
  <c r="I9" i="3"/>
  <c r="J9" i="3"/>
  <c r="K9" i="3"/>
  <c r="N9" i="3"/>
  <c r="O9" i="3"/>
  <c r="R9" i="3"/>
  <c r="S9" i="3"/>
  <c r="U9" i="3"/>
  <c r="W9" i="3"/>
  <c r="X9" i="3"/>
  <c r="AA9" i="3"/>
  <c r="J14" i="3"/>
  <c r="S14" i="3"/>
  <c r="C20" i="3"/>
  <c r="K21" i="3"/>
  <c r="T21" i="3"/>
  <c r="C27" i="3"/>
  <c r="D27" i="3"/>
  <c r="F27" i="3"/>
  <c r="G27" i="3"/>
  <c r="H27" i="3"/>
  <c r="K27" i="3"/>
  <c r="L27" i="3"/>
  <c r="M27" i="3"/>
  <c r="O27" i="3"/>
  <c r="P27" i="3"/>
  <c r="Q27" i="3"/>
  <c r="T27" i="3"/>
  <c r="U27" i="3"/>
  <c r="V27" i="3"/>
  <c r="X27" i="3"/>
  <c r="Y27" i="3"/>
  <c r="AA27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C4" i="3"/>
  <c r="C43" i="3"/>
  <c r="D43" i="3" s="1"/>
  <c r="E43" i="3" s="1"/>
  <c r="C44" i="3"/>
  <c r="D44" i="3" s="1"/>
  <c r="E44" i="3" s="1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A14" i="3" s="1"/>
  <c r="C45" i="3"/>
  <c r="C46" i="3"/>
  <c r="C47" i="3"/>
  <c r="C48" i="3"/>
  <c r="C18" i="3" s="1"/>
  <c r="C49" i="3"/>
  <c r="D49" i="3" s="1"/>
  <c r="E49" i="3" s="1"/>
  <c r="F49" i="3" s="1"/>
  <c r="G49" i="3" s="1"/>
  <c r="C50" i="3"/>
  <c r="D50" i="3" s="1"/>
  <c r="E50" i="3" s="1"/>
  <c r="F50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A21" i="3" s="1"/>
  <c r="C52" i="3"/>
  <c r="D52" i="3" s="1"/>
  <c r="C53" i="3"/>
  <c r="C23" i="3" s="1"/>
  <c r="C54" i="3"/>
  <c r="C24" i="3" s="1"/>
  <c r="C55" i="3"/>
  <c r="C56" i="3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C58" i="3"/>
  <c r="D58" i="3" s="1"/>
  <c r="E58" i="3" s="1"/>
  <c r="F58" i="3" s="1"/>
  <c r="C59" i="3"/>
  <c r="D59" i="3" s="1"/>
  <c r="E59" i="3" s="1"/>
  <c r="C60" i="3"/>
  <c r="D60" i="3" s="1"/>
  <c r="C36" i="3"/>
  <c r="D36" i="3" s="1"/>
  <c r="C37" i="3"/>
  <c r="C38" i="3"/>
  <c r="C8" i="3" s="1"/>
  <c r="D38" i="3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C40" i="3"/>
  <c r="C41" i="3"/>
  <c r="D41" i="3" s="1"/>
  <c r="E41" i="3" s="1"/>
  <c r="F41" i="3" s="1"/>
  <c r="G41" i="3" s="1"/>
  <c r="C42" i="3"/>
  <c r="D42" i="3" s="1"/>
  <c r="E42" i="3" s="1"/>
  <c r="F42" i="3" s="1"/>
  <c r="C35" i="3"/>
  <c r="C5" i="3" s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2" i="1"/>
  <c r="D48" i="8" l="1"/>
  <c r="E48" i="8" s="1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T48" i="8" s="1"/>
  <c r="U48" i="8" s="1"/>
  <c r="V48" i="8" s="1"/>
  <c r="W48" i="8" s="1"/>
  <c r="X48" i="8" s="1"/>
  <c r="Y48" i="8" s="1"/>
  <c r="Z48" i="8" s="1"/>
  <c r="AA48" i="8" s="1"/>
  <c r="D46" i="8"/>
  <c r="E46" i="8" s="1"/>
  <c r="F46" i="8" s="1"/>
  <c r="G46" i="8" s="1"/>
  <c r="H46" i="8" s="1"/>
  <c r="I46" i="8" s="1"/>
  <c r="J46" i="8" s="1"/>
  <c r="K46" i="8" s="1"/>
  <c r="L46" i="8" s="1"/>
  <c r="M46" i="8" s="1"/>
  <c r="N46" i="8" s="1"/>
  <c r="O46" i="8" s="1"/>
  <c r="P46" i="8" s="1"/>
  <c r="Q46" i="8" s="1"/>
  <c r="R46" i="8" s="1"/>
  <c r="S46" i="8" s="1"/>
  <c r="T46" i="8" s="1"/>
  <c r="U46" i="8" s="1"/>
  <c r="V46" i="8" s="1"/>
  <c r="W46" i="8" s="1"/>
  <c r="X46" i="8" s="1"/>
  <c r="Y46" i="8" s="1"/>
  <c r="Z46" i="8" s="1"/>
  <c r="AA46" i="8" s="1"/>
  <c r="D44" i="8"/>
  <c r="E44" i="8" s="1"/>
  <c r="F44" i="8" s="1"/>
  <c r="G44" i="8" s="1"/>
  <c r="H44" i="8" s="1"/>
  <c r="I44" i="8" s="1"/>
  <c r="J44" i="8" s="1"/>
  <c r="K44" i="8" s="1"/>
  <c r="L44" i="8" s="1"/>
  <c r="M44" i="8" s="1"/>
  <c r="N44" i="8" s="1"/>
  <c r="O44" i="8" s="1"/>
  <c r="P44" i="8" s="1"/>
  <c r="Q44" i="8" s="1"/>
  <c r="R44" i="8" s="1"/>
  <c r="S44" i="8" s="1"/>
  <c r="T44" i="8" s="1"/>
  <c r="U44" i="8" s="1"/>
  <c r="V44" i="8" s="1"/>
  <c r="W44" i="8" s="1"/>
  <c r="X44" i="8" s="1"/>
  <c r="Y44" i="8" s="1"/>
  <c r="Z44" i="8" s="1"/>
  <c r="AA44" i="8" s="1"/>
  <c r="D43" i="8"/>
  <c r="E43" i="8" s="1"/>
  <c r="F43" i="8" s="1"/>
  <c r="G43" i="8" s="1"/>
  <c r="H43" i="8" s="1"/>
  <c r="I43" i="8" s="1"/>
  <c r="J43" i="8" s="1"/>
  <c r="K43" i="8" s="1"/>
  <c r="L43" i="8" s="1"/>
  <c r="M43" i="8" s="1"/>
  <c r="N43" i="8" s="1"/>
  <c r="O43" i="8" s="1"/>
  <c r="P43" i="8" s="1"/>
  <c r="Q43" i="8" s="1"/>
  <c r="R43" i="8" s="1"/>
  <c r="S43" i="8" s="1"/>
  <c r="T43" i="8" s="1"/>
  <c r="U43" i="8" s="1"/>
  <c r="V43" i="8" s="1"/>
  <c r="W43" i="8" s="1"/>
  <c r="X43" i="8" s="1"/>
  <c r="Y43" i="8" s="1"/>
  <c r="Z43" i="8" s="1"/>
  <c r="AA43" i="8" s="1"/>
  <c r="D50" i="8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V50" i="8" s="1"/>
  <c r="W50" i="8" s="1"/>
  <c r="X50" i="8" s="1"/>
  <c r="Y50" i="8" s="1"/>
  <c r="Z50" i="8" s="1"/>
  <c r="AA50" i="8" s="1"/>
  <c r="D41" i="8"/>
  <c r="E41" i="8" s="1"/>
  <c r="F41" i="8" s="1"/>
  <c r="G41" i="8" s="1"/>
  <c r="H41" i="8" s="1"/>
  <c r="I41" i="8" s="1"/>
  <c r="J41" i="8" s="1"/>
  <c r="K41" i="8" s="1"/>
  <c r="L41" i="8" s="1"/>
  <c r="M41" i="8" s="1"/>
  <c r="N41" i="8" s="1"/>
  <c r="O41" i="8" s="1"/>
  <c r="P41" i="8" s="1"/>
  <c r="Q41" i="8" s="1"/>
  <c r="R41" i="8" s="1"/>
  <c r="S41" i="8" s="1"/>
  <c r="T41" i="8" s="1"/>
  <c r="U41" i="8" s="1"/>
  <c r="V41" i="8" s="1"/>
  <c r="W41" i="8" s="1"/>
  <c r="X41" i="8" s="1"/>
  <c r="Y41" i="8" s="1"/>
  <c r="Z41" i="8" s="1"/>
  <c r="AA41" i="8" s="1"/>
  <c r="E12" i="3"/>
  <c r="S21" i="3"/>
  <c r="J21" i="3"/>
  <c r="R14" i="3"/>
  <c r="I14" i="3"/>
  <c r="E11" i="3"/>
  <c r="R21" i="3"/>
  <c r="I21" i="3"/>
  <c r="Z14" i="3"/>
  <c r="Q14" i="3"/>
  <c r="H14" i="3"/>
  <c r="E28" i="3"/>
  <c r="S27" i="3"/>
  <c r="I27" i="3"/>
  <c r="Z21" i="3"/>
  <c r="Q21" i="3"/>
  <c r="G21" i="3"/>
  <c r="Y14" i="3"/>
  <c r="P14" i="3"/>
  <c r="F14" i="3"/>
  <c r="Z9" i="3"/>
  <c r="Q9" i="3"/>
  <c r="H9" i="3"/>
  <c r="Y21" i="3"/>
  <c r="O21" i="3"/>
  <c r="F21" i="3"/>
  <c r="X14" i="3"/>
  <c r="N14" i="3"/>
  <c r="E14" i="3"/>
  <c r="Y9" i="3"/>
  <c r="P9" i="3"/>
  <c r="G9" i="3"/>
  <c r="W21" i="3"/>
  <c r="N21" i="3"/>
  <c r="E21" i="3"/>
  <c r="V14" i="3"/>
  <c r="M14" i="3"/>
  <c r="D14" i="3"/>
  <c r="V21" i="3"/>
  <c r="D21" i="3"/>
  <c r="U14" i="3"/>
  <c r="L14" i="3"/>
  <c r="C14" i="3"/>
  <c r="M21" i="3"/>
  <c r="W27" i="3"/>
  <c r="N27" i="3"/>
  <c r="E27" i="3"/>
  <c r="U21" i="3"/>
  <c r="L21" i="3"/>
  <c r="C21" i="3"/>
  <c r="T14" i="3"/>
  <c r="K14" i="3"/>
  <c r="C13" i="3"/>
  <c r="V9" i="3"/>
  <c r="M9" i="3"/>
  <c r="C9" i="3"/>
  <c r="E38" i="3"/>
  <c r="D8" i="3"/>
  <c r="G50" i="3"/>
  <c r="F20" i="3"/>
  <c r="F43" i="3"/>
  <c r="E13" i="3"/>
  <c r="D29" i="3"/>
  <c r="E20" i="3"/>
  <c r="D56" i="3"/>
  <c r="C26" i="3"/>
  <c r="C29" i="3"/>
  <c r="D20" i="3"/>
  <c r="D13" i="3"/>
  <c r="F11" i="3"/>
  <c r="H49" i="3"/>
  <c r="G19" i="3"/>
  <c r="D55" i="3"/>
  <c r="C25" i="3"/>
  <c r="D35" i="3"/>
  <c r="E36" i="3"/>
  <c r="D6" i="3"/>
  <c r="D28" i="3"/>
  <c r="D11" i="3"/>
  <c r="D37" i="3"/>
  <c r="C7" i="3"/>
  <c r="G42" i="3"/>
  <c r="F12" i="3"/>
  <c r="E60" i="3"/>
  <c r="D30" i="3"/>
  <c r="D53" i="3"/>
  <c r="D47" i="3"/>
  <c r="C17" i="3"/>
  <c r="C28" i="3"/>
  <c r="F19" i="3"/>
  <c r="C11" i="3"/>
  <c r="D46" i="3"/>
  <c r="C16" i="3"/>
  <c r="H41" i="3"/>
  <c r="G11" i="3"/>
  <c r="F59" i="3"/>
  <c r="E29" i="3"/>
  <c r="D40" i="3"/>
  <c r="C10" i="3"/>
  <c r="G58" i="3"/>
  <c r="F28" i="3"/>
  <c r="E52" i="3"/>
  <c r="D22" i="3"/>
  <c r="D45" i="3"/>
  <c r="C15" i="3"/>
  <c r="C30" i="3"/>
  <c r="D19" i="3"/>
  <c r="D12" i="3"/>
  <c r="E19" i="3"/>
  <c r="C22" i="3"/>
  <c r="C19" i="3"/>
  <c r="C12" i="3"/>
  <c r="C6" i="3"/>
  <c r="Z27" i="3"/>
  <c r="R27" i="3"/>
  <c r="J27" i="3"/>
  <c r="X21" i="3"/>
  <c r="P21" i="3"/>
  <c r="H21" i="3"/>
  <c r="W14" i="3"/>
  <c r="O14" i="3"/>
  <c r="G14" i="3"/>
  <c r="T9" i="3"/>
  <c r="L9" i="3"/>
  <c r="D9" i="3"/>
  <c r="D54" i="3"/>
  <c r="D48" i="3"/>
  <c r="F52" i="3" l="1"/>
  <c r="E22" i="3"/>
  <c r="E53" i="3"/>
  <c r="D23" i="3"/>
  <c r="E55" i="3"/>
  <c r="D25" i="3"/>
  <c r="E56" i="3"/>
  <c r="D26" i="3"/>
  <c r="F38" i="3"/>
  <c r="E8" i="3"/>
  <c r="E45" i="3"/>
  <c r="D15" i="3"/>
  <c r="G59" i="3"/>
  <c r="F29" i="3"/>
  <c r="E37" i="3"/>
  <c r="D7" i="3"/>
  <c r="E48" i="3"/>
  <c r="D18" i="3"/>
  <c r="E47" i="3"/>
  <c r="D17" i="3"/>
  <c r="I49" i="3"/>
  <c r="H19" i="3"/>
  <c r="E54" i="3"/>
  <c r="D24" i="3"/>
  <c r="G43" i="3"/>
  <c r="F13" i="3"/>
  <c r="I41" i="3"/>
  <c r="H11" i="3"/>
  <c r="H58" i="3"/>
  <c r="G28" i="3"/>
  <c r="E46" i="3"/>
  <c r="D16" i="3"/>
  <c r="F60" i="3"/>
  <c r="E30" i="3"/>
  <c r="F36" i="3"/>
  <c r="E6" i="3"/>
  <c r="E35" i="3"/>
  <c r="D5" i="3"/>
  <c r="H50" i="3"/>
  <c r="G20" i="3"/>
  <c r="E40" i="3"/>
  <c r="D10" i="3"/>
  <c r="H42" i="3"/>
  <c r="G12" i="3"/>
  <c r="F40" i="3" l="1"/>
  <c r="E10" i="3"/>
  <c r="G60" i="3"/>
  <c r="F30" i="3"/>
  <c r="H43" i="3"/>
  <c r="G13" i="3"/>
  <c r="F48" i="3"/>
  <c r="E18" i="3"/>
  <c r="G38" i="3"/>
  <c r="F8" i="3"/>
  <c r="G52" i="3"/>
  <c r="F22" i="3"/>
  <c r="I50" i="3"/>
  <c r="H20" i="3"/>
  <c r="F46" i="3"/>
  <c r="E16" i="3"/>
  <c r="F54" i="3"/>
  <c r="E24" i="3"/>
  <c r="F37" i="3"/>
  <c r="E7" i="3"/>
  <c r="F56" i="3"/>
  <c r="E26" i="3"/>
  <c r="F35" i="3"/>
  <c r="E5" i="3"/>
  <c r="I58" i="3"/>
  <c r="H28" i="3"/>
  <c r="I19" i="3"/>
  <c r="J49" i="3"/>
  <c r="H59" i="3"/>
  <c r="G29" i="3"/>
  <c r="F55" i="3"/>
  <c r="E25" i="3"/>
  <c r="I42" i="3"/>
  <c r="H12" i="3"/>
  <c r="G36" i="3"/>
  <c r="F6" i="3"/>
  <c r="J41" i="3"/>
  <c r="I11" i="3"/>
  <c r="F47" i="3"/>
  <c r="E17" i="3"/>
  <c r="F45" i="3"/>
  <c r="E15" i="3"/>
  <c r="F53" i="3"/>
  <c r="E23" i="3"/>
  <c r="G45" i="3" l="1"/>
  <c r="F15" i="3"/>
  <c r="J42" i="3"/>
  <c r="I12" i="3"/>
  <c r="J58" i="3"/>
  <c r="I28" i="3"/>
  <c r="G54" i="3"/>
  <c r="F24" i="3"/>
  <c r="H38" i="3"/>
  <c r="G8" i="3"/>
  <c r="G40" i="3"/>
  <c r="F10" i="3"/>
  <c r="G47" i="3"/>
  <c r="F17" i="3"/>
  <c r="G55" i="3"/>
  <c r="F25" i="3"/>
  <c r="G35" i="3"/>
  <c r="F5" i="3"/>
  <c r="G46" i="3"/>
  <c r="F16" i="3"/>
  <c r="G48" i="3"/>
  <c r="F18" i="3"/>
  <c r="K41" i="3"/>
  <c r="J11" i="3"/>
  <c r="G56" i="3"/>
  <c r="F26" i="3"/>
  <c r="J50" i="3"/>
  <c r="I20" i="3"/>
  <c r="I43" i="3"/>
  <c r="H13" i="3"/>
  <c r="I59" i="3"/>
  <c r="H29" i="3"/>
  <c r="K49" i="3"/>
  <c r="J19" i="3"/>
  <c r="G53" i="3"/>
  <c r="F23" i="3"/>
  <c r="H36" i="3"/>
  <c r="G6" i="3"/>
  <c r="G37" i="3"/>
  <c r="F7" i="3"/>
  <c r="H52" i="3"/>
  <c r="G22" i="3"/>
  <c r="H60" i="3"/>
  <c r="G30" i="3"/>
  <c r="I52" i="3" l="1"/>
  <c r="H22" i="3"/>
  <c r="L49" i="3"/>
  <c r="K19" i="3"/>
  <c r="H56" i="3"/>
  <c r="G26" i="3"/>
  <c r="H35" i="3"/>
  <c r="G5" i="3"/>
  <c r="I38" i="3"/>
  <c r="H8" i="3"/>
  <c r="H45" i="3"/>
  <c r="G15" i="3"/>
  <c r="H37" i="3"/>
  <c r="G7" i="3"/>
  <c r="J59" i="3"/>
  <c r="I29" i="3"/>
  <c r="L41" i="3"/>
  <c r="K11" i="3"/>
  <c r="H55" i="3"/>
  <c r="G25" i="3"/>
  <c r="H54" i="3"/>
  <c r="G24" i="3"/>
  <c r="H48" i="3"/>
  <c r="G18" i="3"/>
  <c r="H47" i="3"/>
  <c r="G17" i="3"/>
  <c r="K58" i="3"/>
  <c r="J28" i="3"/>
  <c r="I36" i="3"/>
  <c r="H6" i="3"/>
  <c r="J43" i="3"/>
  <c r="I13" i="3"/>
  <c r="I60" i="3"/>
  <c r="H30" i="3"/>
  <c r="H53" i="3"/>
  <c r="G23" i="3"/>
  <c r="K50" i="3"/>
  <c r="J20" i="3"/>
  <c r="H46" i="3"/>
  <c r="G16" i="3"/>
  <c r="H40" i="3"/>
  <c r="G10" i="3"/>
  <c r="K42" i="3"/>
  <c r="J12" i="3"/>
  <c r="J60" i="3" l="1"/>
  <c r="I30" i="3"/>
  <c r="I47" i="3"/>
  <c r="H17" i="3"/>
  <c r="M41" i="3"/>
  <c r="L11" i="3"/>
  <c r="J38" i="3"/>
  <c r="I8" i="3"/>
  <c r="J52" i="3"/>
  <c r="I22" i="3"/>
  <c r="I46" i="3"/>
  <c r="H16" i="3"/>
  <c r="K43" i="3"/>
  <c r="J13" i="3"/>
  <c r="I48" i="3"/>
  <c r="H18" i="3"/>
  <c r="K59" i="3"/>
  <c r="J29" i="3"/>
  <c r="I35" i="3"/>
  <c r="H5" i="3"/>
  <c r="I40" i="3"/>
  <c r="H10" i="3"/>
  <c r="L50" i="3"/>
  <c r="K20" i="3"/>
  <c r="J36" i="3"/>
  <c r="I6" i="3"/>
  <c r="I54" i="3"/>
  <c r="H24" i="3"/>
  <c r="I37" i="3"/>
  <c r="H7" i="3"/>
  <c r="H26" i="3"/>
  <c r="I56" i="3"/>
  <c r="L42" i="3"/>
  <c r="K12" i="3"/>
  <c r="I53" i="3"/>
  <c r="H23" i="3"/>
  <c r="L58" i="3"/>
  <c r="K28" i="3"/>
  <c r="I55" i="3"/>
  <c r="H25" i="3"/>
  <c r="I45" i="3"/>
  <c r="H15" i="3"/>
  <c r="M49" i="3"/>
  <c r="L19" i="3"/>
  <c r="K36" i="3" l="1"/>
  <c r="J6" i="3"/>
  <c r="K52" i="3"/>
  <c r="J22" i="3"/>
  <c r="M50" i="3"/>
  <c r="L20" i="3"/>
  <c r="J48" i="3"/>
  <c r="I18" i="3"/>
  <c r="K38" i="3"/>
  <c r="J8" i="3"/>
  <c r="J45" i="3"/>
  <c r="I15" i="3"/>
  <c r="L59" i="3"/>
  <c r="K29" i="3"/>
  <c r="J55" i="3"/>
  <c r="I25" i="3"/>
  <c r="M58" i="3"/>
  <c r="L28" i="3"/>
  <c r="J37" i="3"/>
  <c r="I7" i="3"/>
  <c r="J40" i="3"/>
  <c r="I10" i="3"/>
  <c r="L43" i="3"/>
  <c r="K13" i="3"/>
  <c r="N41" i="3"/>
  <c r="M11" i="3"/>
  <c r="M42" i="3"/>
  <c r="L12" i="3"/>
  <c r="K60" i="3"/>
  <c r="J30" i="3"/>
  <c r="J56" i="3"/>
  <c r="I26" i="3"/>
  <c r="N49" i="3"/>
  <c r="M19" i="3"/>
  <c r="J53" i="3"/>
  <c r="I23" i="3"/>
  <c r="J54" i="3"/>
  <c r="I24" i="3"/>
  <c r="J35" i="3"/>
  <c r="I5" i="3"/>
  <c r="J46" i="3"/>
  <c r="I16" i="3"/>
  <c r="J47" i="3"/>
  <c r="I17" i="3"/>
  <c r="K56" i="3" l="1"/>
  <c r="J26" i="3"/>
  <c r="K55" i="3"/>
  <c r="J25" i="3"/>
  <c r="L60" i="3"/>
  <c r="K30" i="3"/>
  <c r="M59" i="3"/>
  <c r="L29" i="3"/>
  <c r="K47" i="3"/>
  <c r="J17" i="3"/>
  <c r="K37" i="3"/>
  <c r="J7" i="3"/>
  <c r="K35" i="3"/>
  <c r="J5" i="3"/>
  <c r="M43" i="3"/>
  <c r="L13" i="3"/>
  <c r="K48" i="3"/>
  <c r="J18" i="3"/>
  <c r="K54" i="3"/>
  <c r="J24" i="3"/>
  <c r="K40" i="3"/>
  <c r="J10" i="3"/>
  <c r="N50" i="3"/>
  <c r="M20" i="3"/>
  <c r="K53" i="3"/>
  <c r="J23" i="3"/>
  <c r="N42" i="3"/>
  <c r="M12" i="3"/>
  <c r="K45" i="3"/>
  <c r="J15" i="3"/>
  <c r="L52" i="3"/>
  <c r="K22" i="3"/>
  <c r="K46" i="3"/>
  <c r="J16" i="3"/>
  <c r="O49" i="3"/>
  <c r="N19" i="3"/>
  <c r="O41" i="3"/>
  <c r="N11" i="3"/>
  <c r="N58" i="3"/>
  <c r="M28" i="3"/>
  <c r="L38" i="3"/>
  <c r="K8" i="3"/>
  <c r="L36" i="3"/>
  <c r="K6" i="3"/>
  <c r="O58" i="3" l="1"/>
  <c r="N28" i="3"/>
  <c r="N43" i="3"/>
  <c r="M13" i="3"/>
  <c r="P41" i="3"/>
  <c r="O11" i="3"/>
  <c r="L35" i="3"/>
  <c r="K5" i="3"/>
  <c r="M52" i="3"/>
  <c r="L22" i="3"/>
  <c r="L45" i="3"/>
  <c r="K15" i="3"/>
  <c r="M60" i="3"/>
  <c r="L30" i="3"/>
  <c r="M36" i="3"/>
  <c r="L6" i="3"/>
  <c r="P49" i="3"/>
  <c r="O19" i="3"/>
  <c r="O42" i="3"/>
  <c r="N12" i="3"/>
  <c r="L54" i="3"/>
  <c r="K24" i="3"/>
  <c r="L37" i="3"/>
  <c r="K7" i="3"/>
  <c r="L55" i="3"/>
  <c r="K25" i="3"/>
  <c r="N59" i="3"/>
  <c r="M29" i="3"/>
  <c r="L40" i="3"/>
  <c r="K10" i="3"/>
  <c r="O50" i="3"/>
  <c r="N20" i="3"/>
  <c r="M38" i="3"/>
  <c r="L8" i="3"/>
  <c r="L46" i="3"/>
  <c r="K16" i="3"/>
  <c r="L53" i="3"/>
  <c r="K23" i="3"/>
  <c r="L48" i="3"/>
  <c r="K18" i="3"/>
  <c r="L47" i="3"/>
  <c r="K17" i="3"/>
  <c r="L56" i="3"/>
  <c r="K26" i="3"/>
  <c r="M54" i="3" l="1"/>
  <c r="L24" i="3"/>
  <c r="N60" i="3"/>
  <c r="M30" i="3"/>
  <c r="Q41" i="3"/>
  <c r="P11" i="3"/>
  <c r="M40" i="3"/>
  <c r="L10" i="3"/>
  <c r="P50" i="3"/>
  <c r="O20" i="3"/>
  <c r="M37" i="3"/>
  <c r="L7" i="3"/>
  <c r="N36" i="3"/>
  <c r="M6" i="3"/>
  <c r="M53" i="3"/>
  <c r="L23" i="3"/>
  <c r="M56" i="3"/>
  <c r="L26" i="3"/>
  <c r="M46" i="3"/>
  <c r="L16" i="3"/>
  <c r="O59" i="3"/>
  <c r="N29" i="3"/>
  <c r="P42" i="3"/>
  <c r="O12" i="3"/>
  <c r="M45" i="3"/>
  <c r="L15" i="3"/>
  <c r="O43" i="3"/>
  <c r="N13" i="3"/>
  <c r="M48" i="3"/>
  <c r="L18" i="3"/>
  <c r="M35" i="3"/>
  <c r="L5" i="3"/>
  <c r="M47" i="3"/>
  <c r="L17" i="3"/>
  <c r="N38" i="3"/>
  <c r="M8" i="3"/>
  <c r="M55" i="3"/>
  <c r="L25" i="3"/>
  <c r="Q49" i="3"/>
  <c r="P19" i="3"/>
  <c r="N52" i="3"/>
  <c r="M22" i="3"/>
  <c r="P58" i="3"/>
  <c r="O28" i="3"/>
  <c r="N40" i="3" l="1"/>
  <c r="M10" i="3"/>
  <c r="N35" i="3"/>
  <c r="M5" i="3"/>
  <c r="N53" i="3"/>
  <c r="M23" i="3"/>
  <c r="R41" i="3"/>
  <c r="Q11" i="3"/>
  <c r="R49" i="3"/>
  <c r="Q19" i="3"/>
  <c r="N55" i="3"/>
  <c r="M25" i="3"/>
  <c r="P59" i="3"/>
  <c r="O29" i="3"/>
  <c r="O38" i="3"/>
  <c r="N8" i="3"/>
  <c r="N46" i="3"/>
  <c r="M16" i="3"/>
  <c r="O60" i="3"/>
  <c r="N30" i="3"/>
  <c r="Q42" i="3"/>
  <c r="P12" i="3"/>
  <c r="N48" i="3"/>
  <c r="M18" i="3"/>
  <c r="O36" i="3"/>
  <c r="N6" i="3"/>
  <c r="Q58" i="3"/>
  <c r="P28" i="3"/>
  <c r="P43" i="3"/>
  <c r="O13" i="3"/>
  <c r="N37" i="3"/>
  <c r="M7" i="3"/>
  <c r="O52" i="3"/>
  <c r="N22" i="3"/>
  <c r="N47" i="3"/>
  <c r="M17" i="3"/>
  <c r="N45" i="3"/>
  <c r="M15" i="3"/>
  <c r="N56" i="3"/>
  <c r="M26" i="3"/>
  <c r="Q50" i="3"/>
  <c r="P20" i="3"/>
  <c r="N54" i="3"/>
  <c r="M24" i="3"/>
  <c r="P52" i="3" l="1"/>
  <c r="O22" i="3"/>
  <c r="S49" i="3"/>
  <c r="R19" i="3"/>
  <c r="O37" i="3"/>
  <c r="N7" i="3"/>
  <c r="P38" i="3"/>
  <c r="O8" i="3"/>
  <c r="O45" i="3"/>
  <c r="N15" i="3"/>
  <c r="Q43" i="3"/>
  <c r="P13" i="3"/>
  <c r="R42" i="3"/>
  <c r="Q12" i="3"/>
  <c r="Q59" i="3"/>
  <c r="P29" i="3"/>
  <c r="O53" i="3"/>
  <c r="N23" i="3"/>
  <c r="R50" i="3"/>
  <c r="Q20" i="3"/>
  <c r="P36" i="3"/>
  <c r="O6" i="3"/>
  <c r="O46" i="3"/>
  <c r="N16" i="3"/>
  <c r="O40" i="3"/>
  <c r="N10" i="3"/>
  <c r="O56" i="3"/>
  <c r="N26" i="3"/>
  <c r="O48" i="3"/>
  <c r="N18" i="3"/>
  <c r="S41" i="3"/>
  <c r="R11" i="3"/>
  <c r="O54" i="3"/>
  <c r="N24" i="3"/>
  <c r="O47" i="3"/>
  <c r="N17" i="3"/>
  <c r="R58" i="3"/>
  <c r="Q28" i="3"/>
  <c r="P60" i="3"/>
  <c r="O30" i="3"/>
  <c r="O55" i="3"/>
  <c r="N25" i="3"/>
  <c r="O35" i="3"/>
  <c r="N5" i="3"/>
  <c r="P55" i="3" l="1"/>
  <c r="O25" i="3"/>
  <c r="P40" i="3"/>
  <c r="O10" i="3"/>
  <c r="P53" i="3"/>
  <c r="O23" i="3"/>
  <c r="P45" i="3"/>
  <c r="O15" i="3"/>
  <c r="Q52" i="3"/>
  <c r="P22" i="3"/>
  <c r="Q60" i="3"/>
  <c r="P30" i="3"/>
  <c r="T41" i="3"/>
  <c r="S11" i="3"/>
  <c r="P46" i="3"/>
  <c r="O16" i="3"/>
  <c r="R59" i="3"/>
  <c r="Q29" i="3"/>
  <c r="Q38" i="3"/>
  <c r="P8" i="3"/>
  <c r="S58" i="3"/>
  <c r="R28" i="3"/>
  <c r="P48" i="3"/>
  <c r="O18" i="3"/>
  <c r="Q36" i="3"/>
  <c r="P6" i="3"/>
  <c r="S42" i="3"/>
  <c r="R12" i="3"/>
  <c r="P37" i="3"/>
  <c r="O7" i="3"/>
  <c r="P54" i="3"/>
  <c r="O24" i="3"/>
  <c r="P35" i="3"/>
  <c r="O5" i="3"/>
  <c r="P47" i="3"/>
  <c r="O17" i="3"/>
  <c r="P56" i="3"/>
  <c r="O26" i="3"/>
  <c r="S50" i="3"/>
  <c r="R20" i="3"/>
  <c r="R43" i="3"/>
  <c r="Q13" i="3"/>
  <c r="T49" i="3"/>
  <c r="S19" i="3"/>
  <c r="Q48" i="3" l="1"/>
  <c r="P18" i="3"/>
  <c r="Q56" i="3"/>
  <c r="P26" i="3"/>
  <c r="Q37" i="3"/>
  <c r="P7" i="3"/>
  <c r="T58" i="3"/>
  <c r="S28" i="3"/>
  <c r="U41" i="3"/>
  <c r="T11" i="3"/>
  <c r="Q53" i="3"/>
  <c r="P23" i="3"/>
  <c r="Q54" i="3"/>
  <c r="P24" i="3"/>
  <c r="U49" i="3"/>
  <c r="T19" i="3"/>
  <c r="R60" i="3"/>
  <c r="Q30" i="3"/>
  <c r="Q40" i="3"/>
  <c r="P10" i="3"/>
  <c r="T50" i="3"/>
  <c r="S20" i="3"/>
  <c r="Q46" i="3"/>
  <c r="P16" i="3"/>
  <c r="R38" i="3"/>
  <c r="Q8" i="3"/>
  <c r="Q45" i="3"/>
  <c r="P15" i="3"/>
  <c r="Q47" i="3"/>
  <c r="P17" i="3"/>
  <c r="T42" i="3"/>
  <c r="S12" i="3"/>
  <c r="S43" i="3"/>
  <c r="R13" i="3"/>
  <c r="Q35" i="3"/>
  <c r="P5" i="3"/>
  <c r="R36" i="3"/>
  <c r="Q6" i="3"/>
  <c r="S59" i="3"/>
  <c r="R29" i="3"/>
  <c r="R52" i="3"/>
  <c r="Q22" i="3"/>
  <c r="Q55" i="3"/>
  <c r="P25" i="3"/>
  <c r="T43" i="3" l="1"/>
  <c r="S13" i="3"/>
  <c r="R48" i="3"/>
  <c r="Q18" i="3"/>
  <c r="T59" i="3"/>
  <c r="S29" i="3"/>
  <c r="U42" i="3"/>
  <c r="T12" i="3"/>
  <c r="R46" i="3"/>
  <c r="Q16" i="3"/>
  <c r="V49" i="3"/>
  <c r="U19" i="3"/>
  <c r="U58" i="3"/>
  <c r="T28" i="3"/>
  <c r="S36" i="3"/>
  <c r="R6" i="3"/>
  <c r="R47" i="3"/>
  <c r="Q17" i="3"/>
  <c r="U50" i="3"/>
  <c r="T20" i="3"/>
  <c r="R54" i="3"/>
  <c r="Q24" i="3"/>
  <c r="R37" i="3"/>
  <c r="Q7" i="3"/>
  <c r="S38" i="3"/>
  <c r="R8" i="3"/>
  <c r="S52" i="3"/>
  <c r="R22" i="3"/>
  <c r="S60" i="3"/>
  <c r="R30" i="3"/>
  <c r="R55" i="3"/>
  <c r="Q25" i="3"/>
  <c r="R35" i="3"/>
  <c r="Q5" i="3"/>
  <c r="R45" i="3"/>
  <c r="Q15" i="3"/>
  <c r="R40" i="3"/>
  <c r="Q10" i="3"/>
  <c r="R53" i="3"/>
  <c r="Q23" i="3"/>
  <c r="R56" i="3"/>
  <c r="Q26" i="3"/>
  <c r="V41" i="3"/>
  <c r="U11" i="3"/>
  <c r="S56" i="3" l="1"/>
  <c r="R26" i="3"/>
  <c r="S47" i="3"/>
  <c r="R17" i="3"/>
  <c r="S55" i="3"/>
  <c r="R25" i="3"/>
  <c r="S37" i="3"/>
  <c r="R7" i="3"/>
  <c r="T36" i="3"/>
  <c r="S6" i="3"/>
  <c r="V42" i="3"/>
  <c r="U12" i="3"/>
  <c r="S35" i="3"/>
  <c r="R5" i="3"/>
  <c r="S46" i="3"/>
  <c r="R16" i="3"/>
  <c r="S53" i="3"/>
  <c r="R23" i="3"/>
  <c r="S40" i="3"/>
  <c r="R10" i="3"/>
  <c r="T60" i="3"/>
  <c r="S30" i="3"/>
  <c r="S54" i="3"/>
  <c r="R24" i="3"/>
  <c r="V58" i="3"/>
  <c r="U28" i="3"/>
  <c r="U59" i="3"/>
  <c r="T29" i="3"/>
  <c r="T38" i="3"/>
  <c r="S8" i="3"/>
  <c r="U43" i="3"/>
  <c r="T13" i="3"/>
  <c r="W41" i="3"/>
  <c r="V11" i="3"/>
  <c r="S45" i="3"/>
  <c r="R15" i="3"/>
  <c r="T52" i="3"/>
  <c r="S22" i="3"/>
  <c r="V50" i="3"/>
  <c r="U20" i="3"/>
  <c r="W49" i="3"/>
  <c r="V19" i="3"/>
  <c r="S48" i="3"/>
  <c r="R18" i="3"/>
  <c r="T45" i="3" l="1"/>
  <c r="S15" i="3"/>
  <c r="W42" i="3"/>
  <c r="V12" i="3"/>
  <c r="V43" i="3"/>
  <c r="U13" i="3"/>
  <c r="T37" i="3"/>
  <c r="S7" i="3"/>
  <c r="U38" i="3"/>
  <c r="T8" i="3"/>
  <c r="V59" i="3"/>
  <c r="U29" i="3"/>
  <c r="T47" i="3"/>
  <c r="S17" i="3"/>
  <c r="W50" i="3"/>
  <c r="V20" i="3"/>
  <c r="T54" i="3"/>
  <c r="S24" i="3"/>
  <c r="T46" i="3"/>
  <c r="S16" i="3"/>
  <c r="U52" i="3"/>
  <c r="T22" i="3"/>
  <c r="U60" i="3"/>
  <c r="T30" i="3"/>
  <c r="T35" i="3"/>
  <c r="S5" i="3"/>
  <c r="T55" i="3"/>
  <c r="S25" i="3"/>
  <c r="T48" i="3"/>
  <c r="S18" i="3"/>
  <c r="T40" i="3"/>
  <c r="S10" i="3"/>
  <c r="X49" i="3"/>
  <c r="W19" i="3"/>
  <c r="X41" i="3"/>
  <c r="W11" i="3"/>
  <c r="W58" i="3"/>
  <c r="V28" i="3"/>
  <c r="T53" i="3"/>
  <c r="S23" i="3"/>
  <c r="U36" i="3"/>
  <c r="T6" i="3"/>
  <c r="T56" i="3"/>
  <c r="S26" i="3"/>
  <c r="V36" i="3" l="1"/>
  <c r="U6" i="3"/>
  <c r="V38" i="3"/>
  <c r="U8" i="3"/>
  <c r="U53" i="3"/>
  <c r="T23" i="3"/>
  <c r="V60" i="3"/>
  <c r="U30" i="3"/>
  <c r="U35" i="3"/>
  <c r="T5" i="3"/>
  <c r="U54" i="3"/>
  <c r="T24" i="3"/>
  <c r="U40" i="3"/>
  <c r="T10" i="3"/>
  <c r="X50" i="3"/>
  <c r="W20" i="3"/>
  <c r="U37" i="3"/>
  <c r="T7" i="3"/>
  <c r="X58" i="3"/>
  <c r="W28" i="3"/>
  <c r="U48" i="3"/>
  <c r="T18" i="3"/>
  <c r="V52" i="3"/>
  <c r="U22" i="3"/>
  <c r="U47" i="3"/>
  <c r="T17" i="3"/>
  <c r="W43" i="3"/>
  <c r="V13" i="3"/>
  <c r="Y49" i="3"/>
  <c r="X19" i="3"/>
  <c r="U45" i="3"/>
  <c r="T15" i="3"/>
  <c r="U56" i="3"/>
  <c r="T26" i="3"/>
  <c r="Y41" i="3"/>
  <c r="X11" i="3"/>
  <c r="U55" i="3"/>
  <c r="T25" i="3"/>
  <c r="U46" i="3"/>
  <c r="T16" i="3"/>
  <c r="W59" i="3"/>
  <c r="V29" i="3"/>
  <c r="X42" i="3"/>
  <c r="W12" i="3"/>
  <c r="V46" i="3" l="1"/>
  <c r="U16" i="3"/>
  <c r="V45" i="3"/>
  <c r="U15" i="3"/>
  <c r="W52" i="3"/>
  <c r="V22" i="3"/>
  <c r="Y50" i="3"/>
  <c r="X20" i="3"/>
  <c r="W60" i="3"/>
  <c r="V30" i="3"/>
  <c r="V55" i="3"/>
  <c r="U25" i="3"/>
  <c r="Z49" i="3"/>
  <c r="Y19" i="3"/>
  <c r="V48" i="3"/>
  <c r="U18" i="3"/>
  <c r="V40" i="3"/>
  <c r="U10" i="3"/>
  <c r="V53" i="3"/>
  <c r="U23" i="3"/>
  <c r="Y42" i="3"/>
  <c r="X12" i="3"/>
  <c r="Z41" i="3"/>
  <c r="Y11" i="3"/>
  <c r="X43" i="3"/>
  <c r="W13" i="3"/>
  <c r="Y58" i="3"/>
  <c r="X28" i="3"/>
  <c r="V54" i="3"/>
  <c r="U24" i="3"/>
  <c r="W38" i="3"/>
  <c r="V8" i="3"/>
  <c r="X59" i="3"/>
  <c r="W29" i="3"/>
  <c r="V56" i="3"/>
  <c r="U26" i="3"/>
  <c r="V47" i="3"/>
  <c r="U17" i="3"/>
  <c r="V37" i="3"/>
  <c r="U7" i="3"/>
  <c r="V35" i="3"/>
  <c r="U5" i="3"/>
  <c r="W36" i="3"/>
  <c r="V6" i="3"/>
  <c r="W37" i="3" l="1"/>
  <c r="V7" i="3"/>
  <c r="X38" i="3"/>
  <c r="W8" i="3"/>
  <c r="AA41" i="3"/>
  <c r="AA11" i="3" s="1"/>
  <c r="Z11" i="3"/>
  <c r="W48" i="3"/>
  <c r="V18" i="3"/>
  <c r="Z50" i="3"/>
  <c r="Y20" i="3"/>
  <c r="W47" i="3"/>
  <c r="V17" i="3"/>
  <c r="W54" i="3"/>
  <c r="V24" i="3"/>
  <c r="Z42" i="3"/>
  <c r="Y12" i="3"/>
  <c r="AA49" i="3"/>
  <c r="AA19" i="3" s="1"/>
  <c r="Z19" i="3"/>
  <c r="X52" i="3"/>
  <c r="W22" i="3"/>
  <c r="X36" i="3"/>
  <c r="W6" i="3"/>
  <c r="W56" i="3"/>
  <c r="V26" i="3"/>
  <c r="Z58" i="3"/>
  <c r="Y28" i="3"/>
  <c r="W53" i="3"/>
  <c r="V23" i="3"/>
  <c r="W55" i="3"/>
  <c r="V25" i="3"/>
  <c r="W45" i="3"/>
  <c r="V15" i="3"/>
  <c r="W35" i="3"/>
  <c r="V5" i="3"/>
  <c r="Y59" i="3"/>
  <c r="X29" i="3"/>
  <c r="Y43" i="3"/>
  <c r="X13" i="3"/>
  <c r="W40" i="3"/>
  <c r="V10" i="3"/>
  <c r="X60" i="3"/>
  <c r="W30" i="3"/>
  <c r="W46" i="3"/>
  <c r="V16" i="3"/>
  <c r="X40" i="3" l="1"/>
  <c r="W10" i="3"/>
  <c r="X45" i="3"/>
  <c r="W15" i="3"/>
  <c r="X56" i="3"/>
  <c r="W26" i="3"/>
  <c r="AA42" i="3"/>
  <c r="AA12" i="3" s="1"/>
  <c r="Z12" i="3"/>
  <c r="X48" i="3"/>
  <c r="W18" i="3"/>
  <c r="X55" i="3"/>
  <c r="W25" i="3"/>
  <c r="Z59" i="3"/>
  <c r="Y29" i="3"/>
  <c r="X47" i="3"/>
  <c r="W17" i="3"/>
  <c r="Y38" i="3"/>
  <c r="X8" i="3"/>
  <c r="Z43" i="3"/>
  <c r="Y13" i="3"/>
  <c r="Y36" i="3"/>
  <c r="X6" i="3"/>
  <c r="X54" i="3"/>
  <c r="W24" i="3"/>
  <c r="X46" i="3"/>
  <c r="W16" i="3"/>
  <c r="X53" i="3"/>
  <c r="W23" i="3"/>
  <c r="Y52" i="3"/>
  <c r="X22" i="3"/>
  <c r="Y60" i="3"/>
  <c r="X30" i="3"/>
  <c r="X35" i="3"/>
  <c r="W5" i="3"/>
  <c r="AA58" i="3"/>
  <c r="AA28" i="3" s="1"/>
  <c r="Z28" i="3"/>
  <c r="AA50" i="3"/>
  <c r="AA20" i="3" s="1"/>
  <c r="Z20" i="3"/>
  <c r="X37" i="3"/>
  <c r="W7" i="3"/>
  <c r="Y37" i="3" l="1"/>
  <c r="X7" i="3"/>
  <c r="Y47" i="3"/>
  <c r="X17" i="3"/>
  <c r="Z52" i="3"/>
  <c r="Y22" i="3"/>
  <c r="Y56" i="3"/>
  <c r="X26" i="3"/>
  <c r="Z60" i="3"/>
  <c r="Y30" i="3"/>
  <c r="Y54" i="3"/>
  <c r="X24" i="3"/>
  <c r="Y55" i="3"/>
  <c r="X25" i="3"/>
  <c r="Z36" i="3"/>
  <c r="Y6" i="3"/>
  <c r="AA59" i="3"/>
  <c r="AA29" i="3" s="1"/>
  <c r="Z29" i="3"/>
  <c r="Y53" i="3"/>
  <c r="X23" i="3"/>
  <c r="AA43" i="3"/>
  <c r="AA13" i="3" s="1"/>
  <c r="Z13" i="3"/>
  <c r="Y45" i="3"/>
  <c r="X15" i="3"/>
  <c r="Y35" i="3"/>
  <c r="X5" i="3"/>
  <c r="Y46" i="3"/>
  <c r="X16" i="3"/>
  <c r="Z38" i="3"/>
  <c r="Y8" i="3"/>
  <c r="Y48" i="3"/>
  <c r="X18" i="3"/>
  <c r="Y40" i="3"/>
  <c r="X10" i="3"/>
  <c r="Z48" i="3" l="1"/>
  <c r="Y18" i="3"/>
  <c r="Z45" i="3"/>
  <c r="Y15" i="3"/>
  <c r="AA36" i="3"/>
  <c r="AA6" i="3" s="1"/>
  <c r="Z6" i="3"/>
  <c r="Z56" i="3"/>
  <c r="Y26" i="3"/>
  <c r="AA38" i="3"/>
  <c r="AA8" i="3" s="1"/>
  <c r="Z8" i="3"/>
  <c r="Z55" i="3"/>
  <c r="Y25" i="3"/>
  <c r="Z53" i="3"/>
  <c r="Y23" i="3"/>
  <c r="AA52" i="3"/>
  <c r="AA22" i="3" s="1"/>
  <c r="Z22" i="3"/>
  <c r="Z46" i="3"/>
  <c r="Y16" i="3"/>
  <c r="Z54" i="3"/>
  <c r="Y24" i="3"/>
  <c r="Z47" i="3"/>
  <c r="Y17" i="3"/>
  <c r="Z40" i="3"/>
  <c r="Y10" i="3"/>
  <c r="Z35" i="3"/>
  <c r="Y5" i="3"/>
  <c r="AA60" i="3"/>
  <c r="AA30" i="3" s="1"/>
  <c r="Z30" i="3"/>
  <c r="Z37" i="3"/>
  <c r="Y7" i="3"/>
  <c r="AA37" i="3" l="1"/>
  <c r="AA7" i="3" s="1"/>
  <c r="Z7" i="3"/>
  <c r="AA47" i="3"/>
  <c r="AA17" i="3" s="1"/>
  <c r="Z17" i="3"/>
  <c r="AA53" i="3"/>
  <c r="AA23" i="3" s="1"/>
  <c r="Z23" i="3"/>
  <c r="AA40" i="3"/>
  <c r="AA10" i="3" s="1"/>
  <c r="Z10" i="3"/>
  <c r="AA54" i="3"/>
  <c r="AA24" i="3" s="1"/>
  <c r="Z24" i="3"/>
  <c r="AA55" i="3"/>
  <c r="AA25" i="3" s="1"/>
  <c r="Z25" i="3"/>
  <c r="AA45" i="3"/>
  <c r="AA15" i="3" s="1"/>
  <c r="Z15" i="3"/>
  <c r="AA56" i="3"/>
  <c r="AA26" i="3" s="1"/>
  <c r="Z26" i="3"/>
  <c r="AA35" i="3"/>
  <c r="AA5" i="3" s="1"/>
  <c r="Z5" i="3"/>
  <c r="AA46" i="3"/>
  <c r="AA16" i="3" s="1"/>
  <c r="Z16" i="3"/>
  <c r="AA48" i="3"/>
  <c r="AA18" i="3" s="1"/>
  <c r="Z18" i="3"/>
</calcChain>
</file>

<file path=xl/sharedStrings.xml><?xml version="1.0" encoding="utf-8"?>
<sst xmlns="http://schemas.openxmlformats.org/spreadsheetml/2006/main" count="6307" uniqueCount="2066">
  <si>
    <t>ID</t>
  </si>
  <si>
    <t>Customer</t>
  </si>
  <si>
    <t>Subscription Date</t>
  </si>
  <si>
    <t>Cancel Date</t>
  </si>
  <si>
    <t>Plan</t>
  </si>
  <si>
    <t>Monthly Cost</t>
  </si>
  <si>
    <t>32d62f69-f653-47c9-94f7-9d266aa28ddd</t>
  </si>
  <si>
    <t>Courtnay Illing</t>
  </si>
  <si>
    <t>Enterprise</t>
  </si>
  <si>
    <t>ee7d213a-cb7c-4bfe-8809-dcc81f872464</t>
  </si>
  <si>
    <t>Bess Drayn</t>
  </si>
  <si>
    <t>ec515292-e74f-44b0-89de-6e0d0cd57833</t>
  </si>
  <si>
    <t>Pierre Matschoss</t>
  </si>
  <si>
    <t>Pro</t>
  </si>
  <si>
    <t>220b1ce4-744d-44d6-8ac5-053d29aafe6b</t>
  </si>
  <si>
    <t>Tobe Daughton</t>
  </si>
  <si>
    <t>Basic</t>
  </si>
  <si>
    <t>c1205752-ebca-4078-9dd4-c78cf5f92ee8</t>
  </si>
  <si>
    <t>Nettle Androsik</t>
  </si>
  <si>
    <t>daa525ec-370d-4e57-bbbb-d7ae3750011a</t>
  </si>
  <si>
    <t>Gray Payfoot</t>
  </si>
  <si>
    <t>0b717d3f-3f92-447b-8cdd-26517a1ba931</t>
  </si>
  <si>
    <t>Corrie Pree</t>
  </si>
  <si>
    <t>00e1c984-7eb6-4b45-a9bb-600542cd67cc</t>
  </si>
  <si>
    <t>Amby Bowfin</t>
  </si>
  <si>
    <t>433ec3fe-0cd0-40f7-ba4d-d51717de5d40</t>
  </si>
  <si>
    <t>Cordie Hartnup</t>
  </si>
  <si>
    <t>3ea64158-ec5d-45ef-b6dc-5b4a0e42d96b</t>
  </si>
  <si>
    <t>Gustav Mitrikhin</t>
  </si>
  <si>
    <t>a4e1ac91-8ec8-4855-8fb7-98cfbc9ae1b6</t>
  </si>
  <si>
    <t>Toby O'Crigane</t>
  </si>
  <si>
    <t>5dd45abe-f503-4fe0-92f7-43f0f9263e6f</t>
  </si>
  <si>
    <t>Ferris Whacket</t>
  </si>
  <si>
    <t>b0c34220-7fe5-45b1-a1fc-cec215642704</t>
  </si>
  <si>
    <t>Drusy Canto</t>
  </si>
  <si>
    <t>bb72a6bf-5ceb-453b-aa12-8475374b436a</t>
  </si>
  <si>
    <t>Agnese Frany</t>
  </si>
  <si>
    <t>7305ac87-c2d5-46a9-a8df-fc1ed106fc64</t>
  </si>
  <si>
    <t>Garry Renac</t>
  </si>
  <si>
    <t>3c422b97-93d3-414e-aac5-ff17e10f10c9</t>
  </si>
  <si>
    <t>Eldridge Chadwyck</t>
  </si>
  <si>
    <t>f8828b98-1fcd-414c-b873-33501ea2cebf</t>
  </si>
  <si>
    <t>Joye Mallindine</t>
  </si>
  <si>
    <t>bd1aabd2-f57a-42a3-8b1b-3f2091a4dba1</t>
  </si>
  <si>
    <t>Collie Millichap</t>
  </si>
  <si>
    <t>25129312-f219-4b55-8959-0e563e461ebc</t>
  </si>
  <si>
    <t>Nathanial Bidnall</t>
  </si>
  <si>
    <t>d0b32506-8722-4ad3-9300-dfaf87d5aa14</t>
  </si>
  <si>
    <t>Anabelle McIlmorow</t>
  </si>
  <si>
    <t>06107c47-c5e4-4a3e-8335-7af14b0c2a78</t>
  </si>
  <si>
    <t>Xena Bolsover</t>
  </si>
  <si>
    <t>dce92187-1224-44e0-9f72-a35226976663</t>
  </si>
  <si>
    <t>Heida Hazard</t>
  </si>
  <si>
    <t>71a46577-e191-440f-a063-f5fa6f6cc36e</t>
  </si>
  <si>
    <t>Holli Cadlock</t>
  </si>
  <si>
    <t>15f486af-12e6-4b0c-a9cd-4f70b5ae727f</t>
  </si>
  <si>
    <t>Beaufort Soppit</t>
  </si>
  <si>
    <t>34f8c34c-3790-4597-9703-fd8c1ca9383e</t>
  </si>
  <si>
    <t>Winn Bohlens</t>
  </si>
  <si>
    <t>eba79860-1b01-4358-be4d-5fb7b1d31487</t>
  </si>
  <si>
    <t>Eben Jervois</t>
  </si>
  <si>
    <t>91ce60e1-4ace-495c-aa04-e23a49ac71e4</t>
  </si>
  <si>
    <t>Edgardo Yurmanovev</t>
  </si>
  <si>
    <t>7a0f154d-aeb0-4789-a448-0a359641163a</t>
  </si>
  <si>
    <t>Galvan Beville</t>
  </si>
  <si>
    <t>cae4e550-0da0-4f5f-881b-2c06dbf0f72b</t>
  </si>
  <si>
    <t>Sarena Argyle</t>
  </si>
  <si>
    <t>56402d62-83c5-45f4-83e8-0e43679362fb</t>
  </si>
  <si>
    <t>Pietrek Collin</t>
  </si>
  <si>
    <t>24b59d30-765c-4ebf-bb8c-a9dde59d3aa6</t>
  </si>
  <si>
    <t>Zara Rontsch</t>
  </si>
  <si>
    <t>8e733d0e-7b1f-4a4b-8fab-d75cd2bb8a3a</t>
  </si>
  <si>
    <t>Victor Chippindale</t>
  </si>
  <si>
    <t>b0e5c0b3-337b-4ad3-9b4d-44c1b39c2026</t>
  </si>
  <si>
    <t>Jonas Atkyns</t>
  </si>
  <si>
    <t>6bc996e1-3beb-44d5-9baa-d9d05f12a683</t>
  </si>
  <si>
    <t>Jacquelynn Izkoveski</t>
  </si>
  <si>
    <t>930f0f16-6b64-454c-b4b7-944c3fc4744d</t>
  </si>
  <si>
    <t>Celia Brockherst</t>
  </si>
  <si>
    <t>fd37dab1-3216-40c5-8075-4ab3eb0729b4</t>
  </si>
  <si>
    <t>Kim Godwyn</t>
  </si>
  <si>
    <t>a0961d02-ebf3-4dc5-a5a2-39fb388adf14</t>
  </si>
  <si>
    <t>Lanna Gariff</t>
  </si>
  <si>
    <t>a7b9f91a-2750-449e-8470-9a41e0d8805c</t>
  </si>
  <si>
    <t>Matthias Eakley</t>
  </si>
  <si>
    <t>0a0bceea-84ed-4043-8315-eab71d32dcc7</t>
  </si>
  <si>
    <t>Clevie Bleythin</t>
  </si>
  <si>
    <t>caa9bc05-f539-4b95-9eb2-0c5ee36cebcc</t>
  </si>
  <si>
    <t>Dixie Callear</t>
  </si>
  <si>
    <t>f5225a32-ca79-4eaa-a0b0-1a864dcfa043</t>
  </si>
  <si>
    <t>Rory Porch</t>
  </si>
  <si>
    <t>25eabc20-821d-46d6-88d2-21436c476a20</t>
  </si>
  <si>
    <t>Patrizio Troughton</t>
  </si>
  <si>
    <t>ce78947c-5fbc-4094-b45d-65bd0153d834</t>
  </si>
  <si>
    <t>Evie Pepperill</t>
  </si>
  <si>
    <t>5037b46b-ad67-4a28-8ca2-cffa2a2d0944</t>
  </si>
  <si>
    <t>Terese Careless</t>
  </si>
  <si>
    <t>2389a424-df3d-4c4b-baff-f95206d6dc66</t>
  </si>
  <si>
    <t>Beatrix Godley</t>
  </si>
  <si>
    <t>a8fecf3b-9b13-47d0-8e0b-4ec3bb6c890c</t>
  </si>
  <si>
    <t>Nerta Gibling</t>
  </si>
  <si>
    <t>ee007992-e62b-49ba-be49-ed21b0911a4f</t>
  </si>
  <si>
    <t>Jodi Burgyn</t>
  </si>
  <si>
    <t>a9b7c302-64cf-42be-83f6-67ae0cb5e0e1</t>
  </si>
  <si>
    <t>Tawsha Cottisford</t>
  </si>
  <si>
    <t>04e62ce5-aed2-4dd7-ab49-d03163e97ee2</t>
  </si>
  <si>
    <t>Isiahi Wegman</t>
  </si>
  <si>
    <t>b2cae57f-f7f6-43da-84e3-c15bcd392904</t>
  </si>
  <si>
    <t>Meade McCurlye</t>
  </si>
  <si>
    <t>5f80bd7d-7453-4799-a793-128bc3e98be2</t>
  </si>
  <si>
    <t>Tobias Galway</t>
  </si>
  <si>
    <t>ab497296-68ee-4987-ae8e-9bc85df321c3</t>
  </si>
  <si>
    <t>Tildy Hanney</t>
  </si>
  <si>
    <t>a29d5208-c29f-4bee-b582-0820f7a43009</t>
  </si>
  <si>
    <t>Chelsie Picknett</t>
  </si>
  <si>
    <t>8d1df209-2c0d-446c-b1f8-3dd1082f091a</t>
  </si>
  <si>
    <t>Clayborne Eversfield</t>
  </si>
  <si>
    <t>8da8b597-a97b-412c-8ecf-761eb68815ea</t>
  </si>
  <si>
    <t>Glynn Orwin</t>
  </si>
  <si>
    <t>f3d805be-48a9-4d0a-8952-ac3b4ab2e5e3</t>
  </si>
  <si>
    <t>Andrea Slimme</t>
  </si>
  <si>
    <t>402e59f4-10e1-4146-ac44-efc0b99c0a83</t>
  </si>
  <si>
    <t>Katerine Ince</t>
  </si>
  <si>
    <t>e5bd89a3-eb6a-4384-b9f8-82d451bac473</t>
  </si>
  <si>
    <t>Kippy Rosedale</t>
  </si>
  <si>
    <t>35c96124-2452-4276-ad87-c6149fc1c33e</t>
  </si>
  <si>
    <t>Creighton Hambridge</t>
  </si>
  <si>
    <t>fb6ea81e-3bf6-4903-9b46-03ba73392bb3</t>
  </si>
  <si>
    <t>Jemmie Boich</t>
  </si>
  <si>
    <t>de705a39-8df7-4d3e-931b-859ec0ee8f16</t>
  </si>
  <si>
    <t>Gerty McShee</t>
  </si>
  <si>
    <t>24a6bf44-4789-4736-8a47-da684ed3fd4c</t>
  </si>
  <si>
    <t>Morse Bachelor</t>
  </si>
  <si>
    <t>5f439f71-f7d4-4e49-b070-ac5d77abc1bc</t>
  </si>
  <si>
    <t>Elicia Clearie</t>
  </si>
  <si>
    <t>f1fdca99-0a08-4f14-99a5-064e1572d3cf</t>
  </si>
  <si>
    <t>Steffen Oswal</t>
  </si>
  <si>
    <t>d8bcf164-df00-4706-9fef-5850549e8c5f</t>
  </si>
  <si>
    <t>Damian Corkhill</t>
  </si>
  <si>
    <t>68ac3805-c154-4fee-85e3-6430f760a724</t>
  </si>
  <si>
    <t>Hyacinthie Liebermann</t>
  </si>
  <si>
    <t>bfc83f58-3cab-4f8e-aecd-b30da792985d</t>
  </si>
  <si>
    <t>Tobie Hoodless</t>
  </si>
  <si>
    <t>b5b2b769-50ea-4a64-b9b2-497d867797cd</t>
  </si>
  <si>
    <t>Lorilee Handlin</t>
  </si>
  <si>
    <t>b34e1609-84f3-4985-8a1f-3194a242ffd3</t>
  </si>
  <si>
    <t>Orazio Riccardelli</t>
  </si>
  <si>
    <t>3484e510-5e56-4c3f-8a8d-157cfaf5d264</t>
  </si>
  <si>
    <t>Almire Zanussii</t>
  </si>
  <si>
    <t>233548a0-acb5-4bdf-b385-13ebc5030bd6</t>
  </si>
  <si>
    <t>Lannie Cinavas</t>
  </si>
  <si>
    <t>c7e8973f-00d1-440c-bd02-17fc78c9815b</t>
  </si>
  <si>
    <t>Blinni Frederick</t>
  </si>
  <si>
    <t>149fdda4-078e-4236-a4d1-e96f52900865</t>
  </si>
  <si>
    <t>Cammy Bettenay</t>
  </si>
  <si>
    <t>10587128-6151-401d-9460-e8fa66803aa0</t>
  </si>
  <si>
    <t>Lil Haggerty</t>
  </si>
  <si>
    <t>6579fa60-f4a0-49d5-86a8-6226b6bdac3c</t>
  </si>
  <si>
    <t>Cyrus Gwillym</t>
  </si>
  <si>
    <t>7977f9fb-9ca2-4eb5-bae3-9a93574d27c3</t>
  </si>
  <si>
    <t>Giacobo Reyes</t>
  </si>
  <si>
    <t>169382ae-812c-4f2c-91ad-e8fe02acd559</t>
  </si>
  <si>
    <t>Phillie Chrystal</t>
  </si>
  <si>
    <t>e5e86e17-daad-4dd4-b98b-30107405c278</t>
  </si>
  <si>
    <t>Celine McBeath</t>
  </si>
  <si>
    <t>34e478bc-0764-4c4e-ae76-8895c1da25fa</t>
  </si>
  <si>
    <t>Gibbie Woodington</t>
  </si>
  <si>
    <t>439d1484-79d9-4afe-946b-a18dd05c1840</t>
  </si>
  <si>
    <t>Celestina Coyish</t>
  </si>
  <si>
    <t>e805586a-943b-4b20-bb13-efa8bb416c64</t>
  </si>
  <si>
    <t>Bobby Eat</t>
  </si>
  <si>
    <t>9fb98baa-09a4-406e-80cc-92b6c4da3a3c</t>
  </si>
  <si>
    <t>Shurlock Enrietto</t>
  </si>
  <si>
    <t>10cbe6de-23d1-4d25-9a52-234e5151086d</t>
  </si>
  <si>
    <t>Raffaello Perschke</t>
  </si>
  <si>
    <t>1ef6c3f4-7ade-4d72-9b23-25646ee00e67</t>
  </si>
  <si>
    <t>Ronna Wigmore</t>
  </si>
  <si>
    <t>2e33c867-843e-4d74-b591-ab39ee444a85</t>
  </si>
  <si>
    <t>Pippo Caswell</t>
  </si>
  <si>
    <t>e1768107-8458-40fe-97da-698affa7dd9e</t>
  </si>
  <si>
    <t>Dwight Chittim</t>
  </si>
  <si>
    <t>ac55ba1d-f6b1-41b5-8ec0-1c98312f7803</t>
  </si>
  <si>
    <t>Dori De Francesco</t>
  </si>
  <si>
    <t>7993d91a-2b47-4dd8-be84-2acb975e24b8</t>
  </si>
  <si>
    <t>Andras Matteucci</t>
  </si>
  <si>
    <t>1ce9ddc1-2d9f-46c3-b35e-3cb54d4ca494</t>
  </si>
  <si>
    <t>Robin Marusic</t>
  </si>
  <si>
    <t>157dd121-eb58-4798-9996-986bf35a38a0</t>
  </si>
  <si>
    <t>Tammy Laurant</t>
  </si>
  <si>
    <t>1d6bcb88-1807-450b-b556-84c76e477569</t>
  </si>
  <si>
    <t>Tanitansy Scrane</t>
  </si>
  <si>
    <t>6a34d5a3-5d62-4b95-bf81-9003ca8818ef</t>
  </si>
  <si>
    <t>Ula Olenchenko</t>
  </si>
  <si>
    <t>03444db0-011d-4e13-8b53-2356c0f3e970</t>
  </si>
  <si>
    <t>Zechariah Buckler</t>
  </si>
  <si>
    <t>a9905d74-b296-4da5-b13b-fac0e7f3ff99</t>
  </si>
  <si>
    <t>Winn Joule</t>
  </si>
  <si>
    <t>a3d39c48-d4e6-42eb-a1e3-1ffbf2052e50</t>
  </si>
  <si>
    <t>Ceciley Micco</t>
  </si>
  <si>
    <t>3fb0cec8-b669-443b-b70d-3c129126586c</t>
  </si>
  <si>
    <t>Charlean Elsdon</t>
  </si>
  <si>
    <t>1d26deaf-f3fa-4944-a1aa-2ffe3f4a93c7</t>
  </si>
  <si>
    <t>Celeste Heningam</t>
  </si>
  <si>
    <t>bbb894d1-7ff8-413f-a5c2-8a869f3b4e8e</t>
  </si>
  <si>
    <t>Leticia Harrap</t>
  </si>
  <si>
    <t>69c50c47-cd08-4261-9df1-0beab0ce02ee</t>
  </si>
  <si>
    <t>Nicoline Ainslie</t>
  </si>
  <si>
    <t>fad6e026-70ff-4fdd-a21c-eba9f51326c5</t>
  </si>
  <si>
    <t>Germaine Rawlins</t>
  </si>
  <si>
    <t>e33a50df-7dc9-42ea-a9be-85ba3749fc49</t>
  </si>
  <si>
    <t>Lorilyn Lorden</t>
  </si>
  <si>
    <t>e893bbb9-3c51-4512-828e-22a0c5bc14f8</t>
  </si>
  <si>
    <t>Wallas Boydell</t>
  </si>
  <si>
    <t>10466a63-77c5-43f3-ad64-ffe141911572</t>
  </si>
  <si>
    <t>Marylee Hallor</t>
  </si>
  <si>
    <t>6643040a-96af-4aa9-aeec-a92caffdd430</t>
  </si>
  <si>
    <t>Mignon Chazette</t>
  </si>
  <si>
    <t>857b83fa-e36a-4081-be20-20a207bcd79b</t>
  </si>
  <si>
    <t>Felice Risebarer</t>
  </si>
  <si>
    <t>19a285ba-a4fe-41bd-9d18-072713e94554</t>
  </si>
  <si>
    <t>Etienne Tarbet</t>
  </si>
  <si>
    <t>5b5fec03-cb97-4b44-808a-aa5b65943137</t>
  </si>
  <si>
    <t>Olia Donnel</t>
  </si>
  <si>
    <t>71a3e13f-f63d-40ab-a13b-942faf102610</t>
  </si>
  <si>
    <t>Saidee Adriano</t>
  </si>
  <si>
    <t>6bb07721-6e4f-49c6-82f8-20cd9e3f16c5</t>
  </si>
  <si>
    <t>Ashia de Marco</t>
  </si>
  <si>
    <t>ccb85591-aac0-41c1-af10-8cf520e7ede9</t>
  </si>
  <si>
    <t>Sadella Stirling</t>
  </si>
  <si>
    <t>0bbc9e3a-102d-495d-8238-48ca1048719e</t>
  </si>
  <si>
    <t>Sharron Weare</t>
  </si>
  <si>
    <t>6647a3dc-6d7d-4c20-a242-9c27f1f2905f</t>
  </si>
  <si>
    <t>Claiborne Jearum</t>
  </si>
  <si>
    <t>e47bb47f-aa8a-4146-8624-c0045cd3e52f</t>
  </si>
  <si>
    <t>Annabelle Janczyk</t>
  </si>
  <si>
    <t>7ecc7c83-1fbd-4978-87d6-5b9b9e152c00</t>
  </si>
  <si>
    <t>Yorgo Cristoferi</t>
  </si>
  <si>
    <t>982a874d-878f-4112-8a94-21954041d4f9</t>
  </si>
  <si>
    <t>Bing Cutbirth</t>
  </si>
  <si>
    <t>5554070b-108d-4017-9780-c115b424bdc2</t>
  </si>
  <si>
    <t>Raychel Dearan</t>
  </si>
  <si>
    <t>268bd8d5-e8a0-4954-977d-27b3e92fb8c8</t>
  </si>
  <si>
    <t>Ashli Lotwich</t>
  </si>
  <si>
    <t>9ecb9ee5-4890-4983-b407-f0b0eab57acc</t>
  </si>
  <si>
    <t>Perri Feldklein</t>
  </si>
  <si>
    <t>045aedf7-d927-4c4c-b291-fbc67c947982</t>
  </si>
  <si>
    <t>Ketti Bindley</t>
  </si>
  <si>
    <t>4a7ec98d-601a-4d48-9a5d-3d608bc8e083</t>
  </si>
  <si>
    <t>Justina Songest</t>
  </si>
  <si>
    <t>d5206091-3814-4d5a-bf8c-e97dd2d0f498</t>
  </si>
  <si>
    <t>Randie Guidera</t>
  </si>
  <si>
    <t>9ddf204b-3f6e-441e-9c56-b4f8b8a26417</t>
  </si>
  <si>
    <t>Yanaton Hucks</t>
  </si>
  <si>
    <t>96786758-e9fc-4462-b6dc-09748308cd6a</t>
  </si>
  <si>
    <t>Denise Lebbon</t>
  </si>
  <si>
    <t>60b82037-db48-4e3c-9f69-12d93326d9e5</t>
  </si>
  <si>
    <t>Ruddy Fareweather</t>
  </si>
  <si>
    <t>cd26e041-5126-4104-82a4-35e6725ed815</t>
  </si>
  <si>
    <t>Britt Van Der Weedenburg</t>
  </si>
  <si>
    <t>fc5632a5-9733-4e47-a0eb-2e043eb0c286</t>
  </si>
  <si>
    <t>Dalenna Acey</t>
  </si>
  <si>
    <t>b44946e5-fbc9-423e-8355-88277e5afb59</t>
  </si>
  <si>
    <t>Reggie Thorsby</t>
  </si>
  <si>
    <t>e33acdf8-6222-4ca7-a357-6d4470812372</t>
  </si>
  <si>
    <t>Michaella Stiant</t>
  </si>
  <si>
    <t>209c60f6-11fd-496e-ab88-23d7e87a8de3</t>
  </si>
  <si>
    <t>Glenine Wheelan</t>
  </si>
  <si>
    <t>3be0ad6c-dd0f-45f0-8dd8-a44b883d6389</t>
  </si>
  <si>
    <t>Danya Grieve</t>
  </si>
  <si>
    <t>79b2ef89-64b2-4a81-a76f-dca9309fe8b9</t>
  </si>
  <si>
    <t>Delmor Prestwich</t>
  </si>
  <si>
    <t>5461ba6a-3eb5-4917-b9d4-3d7a720612ab</t>
  </si>
  <si>
    <t>Demott Mosdill</t>
  </si>
  <si>
    <t>331ae7e1-ddfe-48b3-a984-2849b5db13b8</t>
  </si>
  <si>
    <t>Kiley Garfirth</t>
  </si>
  <si>
    <t>355ea829-aac8-467c-9ad3-a0e698779656</t>
  </si>
  <si>
    <t>Shaylah Pisculli</t>
  </si>
  <si>
    <t>c5d24da1-4f0b-4a59-af12-375069b0c921</t>
  </si>
  <si>
    <t>Mattie Steeden</t>
  </si>
  <si>
    <t>6bfb8b2a-2a9e-4f7d-82dd-9cb4581ef186</t>
  </si>
  <si>
    <t>Ricoriki Levick</t>
  </si>
  <si>
    <t>abd9242f-3aa9-4882-9819-89c1bf01831e</t>
  </si>
  <si>
    <t>Elfie Yankeev</t>
  </si>
  <si>
    <t>961c1462-fb0f-4b85-a8d8-7c6de2d6bd9a</t>
  </si>
  <si>
    <t>Giralda Webberley</t>
  </si>
  <si>
    <t>c359fad5-1732-4864-8add-a518032f6ec7</t>
  </si>
  <si>
    <t>Thatch Friese</t>
  </si>
  <si>
    <t>e9f519e8-7a69-4af5-bd2c-5a7186e6638c</t>
  </si>
  <si>
    <t>Eydie Dionisetti</t>
  </si>
  <si>
    <t>7a70d082-b238-4136-8c6b-013364643d1a</t>
  </si>
  <si>
    <t>Belicia Varlow</t>
  </si>
  <si>
    <t>b237e9e7-be47-4f46-a4f4-89aeaf1a5575</t>
  </si>
  <si>
    <t>Galvan Joseff</t>
  </si>
  <si>
    <t>b6285809-b5ec-4779-9292-5fb7428138f7</t>
  </si>
  <si>
    <t>Pinchas Bubear</t>
  </si>
  <si>
    <t>e4fbb538-ce9e-4d4d-9050-5f132c2c0f20</t>
  </si>
  <si>
    <t>Engracia Sima</t>
  </si>
  <si>
    <t>780f20fa-9bd9-4870-a959-7edc41239b02</t>
  </si>
  <si>
    <t>Mala Houldcroft</t>
  </si>
  <si>
    <t>8bd660e2-53b1-408c-b8bd-3c01bb148715</t>
  </si>
  <si>
    <t>Marie-ann Grishanin</t>
  </si>
  <si>
    <t>8f79a028-5ddd-455a-b05b-ebb1980b9d39</t>
  </si>
  <si>
    <t>Edwin Benley</t>
  </si>
  <si>
    <t>bb1092b0-5209-4077-9fd6-92812b6c2b3a</t>
  </si>
  <si>
    <t>Stephenie Fyrth</t>
  </si>
  <si>
    <t>ba0f8f7b-f3f6-4f6d-9ddf-6fc979c9b8fe</t>
  </si>
  <si>
    <t>Barry Gosforth</t>
  </si>
  <si>
    <t>be5f1ed5-1bf5-4356-be1c-751fd3f3bd36</t>
  </si>
  <si>
    <t>Brannon Kittles</t>
  </si>
  <si>
    <t>93e5e245-d756-4226-9615-d78d7c3dbd6c</t>
  </si>
  <si>
    <t>Darelle Stickney</t>
  </si>
  <si>
    <t>ba7b9f43-3c2a-49fd-9fd4-c3712dec8f05</t>
  </si>
  <si>
    <t>Donielle Mully</t>
  </si>
  <si>
    <t>8f91db8f-e718-40d3-8ccc-ce7f3b0bd9bf</t>
  </si>
  <si>
    <t>Lian Fidgett</t>
  </si>
  <si>
    <t>4c186b74-ba00-4d33-9b51-d101cbdb0da8</t>
  </si>
  <si>
    <t>Eada Endicott</t>
  </si>
  <si>
    <t>3c28b4c5-5eea-4cb8-97df-43c556a9105e</t>
  </si>
  <si>
    <t>Leonard Aisbett</t>
  </si>
  <si>
    <t>74b5cd5e-beee-465d-b5cd-ae6763847e05</t>
  </si>
  <si>
    <t>Anabel Sillis</t>
  </si>
  <si>
    <t>7fe752a6-6881-4f4c-8ac6-4479017c8fb6</t>
  </si>
  <si>
    <t>Hephzibah Howarth</t>
  </si>
  <si>
    <t>95f6da94-f2da-4f61-bc91-d87cffeed55d</t>
  </si>
  <si>
    <t>Helenka Creavin</t>
  </si>
  <si>
    <t>e173a340-09dc-4fbf-80e7-6c08ed7f04fb</t>
  </si>
  <si>
    <t>Kurt Yerrell</t>
  </si>
  <si>
    <t>09abec0a-94bc-4460-b93c-fc9902f87d1b</t>
  </si>
  <si>
    <t>Ilene Muzzi</t>
  </si>
  <si>
    <t>1261ec8f-c3e5-4e28-aad9-3b7c482e49a2</t>
  </si>
  <si>
    <t>Kendal Gergus</t>
  </si>
  <si>
    <t>fe71a1a1-62ed-43cf-a5ac-e0d3ae620bef</t>
  </si>
  <si>
    <t>Charil Cunnell</t>
  </si>
  <si>
    <t>7ed0463a-c34f-49dc-a60e-574e5f9e6bc0</t>
  </si>
  <si>
    <t>Malinda Caress</t>
  </si>
  <si>
    <t>aff9b8d0-fddd-4aa6-bdb7-0976a3dc414c</t>
  </si>
  <si>
    <t>Gasper Barnewall</t>
  </si>
  <si>
    <t>5fc3f478-4cd4-4ded-a97c-cd957cb6a28d</t>
  </si>
  <si>
    <t>Bary Stockman</t>
  </si>
  <si>
    <t>71bf80f5-3e11-4dc4-8db3-f4ff470d5c8c</t>
  </si>
  <si>
    <t>Marilyn Connochie</t>
  </si>
  <si>
    <t>1daf15ed-5461-454a-83ca-b9e9285b24fb</t>
  </si>
  <si>
    <t>Joelle Leyninye</t>
  </si>
  <si>
    <t>c5d7cc5e-1e81-4bd2-b127-ec24259cbf4a</t>
  </si>
  <si>
    <t>Teddie Oels</t>
  </si>
  <si>
    <t>b2c417c6-6130-4954-9835-62cd14a77d21</t>
  </si>
  <si>
    <t>Dewey Kundert</t>
  </si>
  <si>
    <t>7e016474-fe5b-4fe9-a9b2-66239e8c802c</t>
  </si>
  <si>
    <t>Krystle Mariaud</t>
  </si>
  <si>
    <t>8b536b50-8c60-44f8-96ce-d7e790a7e67a</t>
  </si>
  <si>
    <t>Barnaby Esland</t>
  </si>
  <si>
    <t>ce5e7704-f769-404f-aea4-187ddcd9e92a</t>
  </si>
  <si>
    <t>Yvonne Grafhom</t>
  </si>
  <si>
    <t>8b0adff1-7cf9-416e-b0c0-9675cdfead2d</t>
  </si>
  <si>
    <t>Bernarr Tibols</t>
  </si>
  <si>
    <t>3048db73-16af-4490-9edf-86c948ae77dd</t>
  </si>
  <si>
    <t>Humphrey Vardie</t>
  </si>
  <si>
    <t>403bc914-6422-4bcc-adcb-e0d2642e0ae1</t>
  </si>
  <si>
    <t>Peirce Corden</t>
  </si>
  <si>
    <t>864d3f19-ab82-40da-942d-cff34bbd2195</t>
  </si>
  <si>
    <t>Allissa Francey</t>
  </si>
  <si>
    <t>b44fed75-bb89-4191-9613-25c86a973b05</t>
  </si>
  <si>
    <t>Essie Hardbattle</t>
  </si>
  <si>
    <t>6e7f9a56-8df0-4b68-9e69-c9e8ed5630b2</t>
  </si>
  <si>
    <t>Casper Scannell</t>
  </si>
  <si>
    <t>96d4775c-b7ce-4955-8498-7e1f8c694ef8</t>
  </si>
  <si>
    <t>Karisa Coon</t>
  </si>
  <si>
    <t>3e9a1ae1-7cd6-4589-b94b-4dd14dc73a7f</t>
  </si>
  <si>
    <t>Lissie Kliemchen</t>
  </si>
  <si>
    <t>315066e7-da5f-41c4-bcb4-fe868363864c</t>
  </si>
  <si>
    <t>Gard Padbury</t>
  </si>
  <si>
    <t>90e4e3e6-671c-48d3-90f2-6296731676a8</t>
  </si>
  <si>
    <t>Darin Bernetti</t>
  </si>
  <si>
    <t>5fd4b70d-53cc-43cf-b128-49f4104d830e</t>
  </si>
  <si>
    <t>Cynthie Hallgalley</t>
  </si>
  <si>
    <t>ca709370-af47-42a0-9efa-b070a31e7736</t>
  </si>
  <si>
    <t>Cristie Vann</t>
  </si>
  <si>
    <t>dafa26fd-0b60-41fc-97ff-56712ab6680d</t>
  </si>
  <si>
    <t>Garrick Valentine</t>
  </si>
  <si>
    <t>7c07f8c1-284f-47aa-bab5-a73c5d373d97</t>
  </si>
  <si>
    <t>Marcie Pettis</t>
  </si>
  <si>
    <t>88e271b2-f8b6-460f-bc48-426ef197a843</t>
  </si>
  <si>
    <t>Gussy Clemendet</t>
  </si>
  <si>
    <t>008db7fe-3a0a-441e-abcf-54974c4a55be</t>
  </si>
  <si>
    <t>Pasquale Gapper</t>
  </si>
  <si>
    <t>29901a63-f334-435e-a972-fda1f53903f7</t>
  </si>
  <si>
    <t>Standford O'Skehan</t>
  </si>
  <si>
    <t>ca6c6081-1f95-4ad8-aa99-12b0cd9263a5</t>
  </si>
  <si>
    <t>Tish Rickesies</t>
  </si>
  <si>
    <t>9e01fcb1-22b9-4cac-a5dc-47a98c0c310d</t>
  </si>
  <si>
    <t>Haywood Harder</t>
  </si>
  <si>
    <t>defc9d66-4e13-450f-9e99-234012c3c90a</t>
  </si>
  <si>
    <t>Cory O'Donnell</t>
  </si>
  <si>
    <t>00676db3-27bf-45b6-ba2e-5835ab6693f4</t>
  </si>
  <si>
    <t>Arlene Gonning</t>
  </si>
  <si>
    <t>5cb8adbc-74d6-479e-979e-27b39762ddbb</t>
  </si>
  <si>
    <t>Jolyn Dearle-Palser</t>
  </si>
  <si>
    <t>290d6be3-2eab-476a-a805-f00d747843d7</t>
  </si>
  <si>
    <t>Risa Heathfield</t>
  </si>
  <si>
    <t>fe3a4daf-1719-4053-81fb-f79ce6581e07</t>
  </si>
  <si>
    <t>Lissy Stonebanks</t>
  </si>
  <si>
    <t>37adb353-0d2b-4601-8b85-05197f0875f9</t>
  </si>
  <si>
    <t>Holly Gorgen</t>
  </si>
  <si>
    <t>8658b8df-3ede-486d-b60c-40d8864466e7</t>
  </si>
  <si>
    <t>Simone Jebb</t>
  </si>
  <si>
    <t>668c32a1-2427-43c4-b488-921561e6f0c4</t>
  </si>
  <si>
    <t>Tamqrah Perillo</t>
  </si>
  <si>
    <t>2dd16147-e23d-49ab-95ab-2c24a1e3d327</t>
  </si>
  <si>
    <t>Remy Ionnidis</t>
  </si>
  <si>
    <t>5455a6f4-80c0-45f8-872c-50bd5ba542e5</t>
  </si>
  <si>
    <t>Donnell Chevins</t>
  </si>
  <si>
    <t>fb49ae82-fe71-4a24-b848-85b6c53714ef</t>
  </si>
  <si>
    <t>Gallard Dutch</t>
  </si>
  <si>
    <t>18a92c8d-4b7f-4df0-81f6-695535a01bef</t>
  </si>
  <si>
    <t>Wakefield Rizzardo</t>
  </si>
  <si>
    <t>a6eb0c61-35cd-431e-ad17-475673b675de</t>
  </si>
  <si>
    <t>Ursola Cleve</t>
  </si>
  <si>
    <t>538352ae-493b-4c15-8e24-26436eabbdf4</t>
  </si>
  <si>
    <t>Selina Duffie</t>
  </si>
  <si>
    <t>df7fe3c0-ecbc-4e09-92fb-b091c9e191ea</t>
  </si>
  <si>
    <t>Raeann Benit</t>
  </si>
  <si>
    <t>01cf7913-7ec8-4ce9-9aab-ca9b23e9be9d</t>
  </si>
  <si>
    <t>Gil Ygou</t>
  </si>
  <si>
    <t>22465400-60d7-4362-b9e7-275a9a3dfcf6</t>
  </si>
  <si>
    <t>Josie Cannon</t>
  </si>
  <si>
    <t>fbb13479-7446-4316-b8cb-6ce4c3cf16a2</t>
  </si>
  <si>
    <t>Carri Twinberrow</t>
  </si>
  <si>
    <t>02c3f46d-c2cf-48ea-8b3c-405a0e6e160b</t>
  </si>
  <si>
    <t>Doti Goulden</t>
  </si>
  <si>
    <t>ea61591e-a881-4a24-bb26-27ee0ba9a7d1</t>
  </si>
  <si>
    <t>Zenia Hodgen</t>
  </si>
  <si>
    <t>7b39dd3d-c24c-4514-8287-0666abbfd5ba</t>
  </si>
  <si>
    <t>Fredek Millions</t>
  </si>
  <si>
    <t>946b0c31-e32e-4b1f-97cc-1445f90f64a3</t>
  </si>
  <si>
    <t>Pavlov Charity</t>
  </si>
  <si>
    <t>9f0f9099-030d-4173-9b6a-7850db230702</t>
  </si>
  <si>
    <t>Lothaire Laviss</t>
  </si>
  <si>
    <t>0b2400af-9698-41c2-bfa5-331eec19fbc0</t>
  </si>
  <si>
    <t>Conway McIlveen</t>
  </si>
  <si>
    <t>edc8081d-7a36-49a9-8959-af0c6d7bc473</t>
  </si>
  <si>
    <t>Claudine Mapledorum</t>
  </si>
  <si>
    <t>0029a6d9-12c8-49a4-be2d-bbe4c819230e</t>
  </si>
  <si>
    <t>Juliet Jehan</t>
  </si>
  <si>
    <t>c3367bf4-974a-4980-ac59-e3457ff702fc</t>
  </si>
  <si>
    <t>Suellen Gutherson</t>
  </si>
  <si>
    <t>db93688a-f1e3-4feb-ad53-3cdddc1a198f</t>
  </si>
  <si>
    <t>Aguie Lowsely</t>
  </si>
  <si>
    <t>764e5fad-23fc-4c9d-b6e5-595342cfe4a4</t>
  </si>
  <si>
    <t>Ellissa Cammidge</t>
  </si>
  <si>
    <t>a35a029b-4613-46e3-bc55-53c86b4a75db</t>
  </si>
  <si>
    <t>Terri Pharro</t>
  </si>
  <si>
    <t>fae9b066-3251-4d21-832a-169a699952d4</t>
  </si>
  <si>
    <t>Farlie Lorman</t>
  </si>
  <si>
    <t>6120f693-7494-46d1-b4fa-6a26938d1a4a</t>
  </si>
  <si>
    <t>Julio Giaomozzo</t>
  </si>
  <si>
    <t>40550f55-cd90-4718-8a03-02f380728480</t>
  </si>
  <si>
    <t>Teresina Paulsen</t>
  </si>
  <si>
    <t>d9377d2a-ce86-4302-a91f-935b44b5529b</t>
  </si>
  <si>
    <t>Lulita Nail</t>
  </si>
  <si>
    <t>a5d31e39-d573-43c7-a0fd-184f637d514a</t>
  </si>
  <si>
    <t>Mikel Rapin</t>
  </si>
  <si>
    <t>26e6179d-070e-4d72-9a35-3553ce57397a</t>
  </si>
  <si>
    <t>Ynez Edess</t>
  </si>
  <si>
    <t>37d3e875-ea8b-4ab4-83e9-ac3c09880fc2</t>
  </si>
  <si>
    <t>Denny McPike</t>
  </si>
  <si>
    <t>04e67f29-4bdf-41dd-9ad0-baecdc22d771</t>
  </si>
  <si>
    <t>Alfreda Clemmensen</t>
  </si>
  <si>
    <t>de9817b5-852d-48a0-9882-c777bca5f486</t>
  </si>
  <si>
    <t>Teodoro Lucian</t>
  </si>
  <si>
    <t>a07352f4-3e77-4c8f-9879-0563087decf0</t>
  </si>
  <si>
    <t>Fenelia De Luna</t>
  </si>
  <si>
    <t>6f581f13-03a6-4722-974e-a072622b5a06</t>
  </si>
  <si>
    <t>Corty Craigg</t>
  </si>
  <si>
    <t>77a749b0-ff84-4a28-b84b-8345cac69481</t>
  </si>
  <si>
    <t>Dolly Reiners</t>
  </si>
  <si>
    <t>4e4da856-5686-4003-b5e4-c1e2404c38e7</t>
  </si>
  <si>
    <t>Phillipp Ellinor</t>
  </si>
  <si>
    <t>1dd05420-2ba9-43d7-87b6-e3e683e34657</t>
  </si>
  <si>
    <t>Ferdy Olrenshaw</t>
  </si>
  <si>
    <t>e7a14530-e8a5-451e-9cb5-35a776b83cb6</t>
  </si>
  <si>
    <t>Ashly Taggett</t>
  </si>
  <si>
    <t>61d47805-a491-4451-85be-d4c335cde69d</t>
  </si>
  <si>
    <t>Cornelia Mullane</t>
  </si>
  <si>
    <t>b8fd3852-fb49-43c7-af3f-c720074a160b</t>
  </si>
  <si>
    <t>Mickie Maloney</t>
  </si>
  <si>
    <t>ff3a13fd-7aa5-47d9-87d5-8e0ac6c47b6a</t>
  </si>
  <si>
    <t>Traci Blayd</t>
  </si>
  <si>
    <t>e5a7a3f0-a7a3-4c67-91b4-4c84acdcaeaf</t>
  </si>
  <si>
    <t>Quinton Bitterton</t>
  </si>
  <si>
    <t>d1b2e306-f769-4894-9e6b-3b21ad46e7f1</t>
  </si>
  <si>
    <t>Merci Malyon</t>
  </si>
  <si>
    <t>62a1db26-21a9-4c09-b357-3ddff84d4c1f</t>
  </si>
  <si>
    <t>Bailey Neubigin</t>
  </si>
  <si>
    <t>48fbcaf9-62ee-4ccc-ac50-1f8471ea4fe1</t>
  </si>
  <si>
    <t>Vinni Jowett</t>
  </si>
  <si>
    <t>124ee033-aeda-492d-9599-6c994d47f73b</t>
  </si>
  <si>
    <t>Burton Giffin</t>
  </si>
  <si>
    <t>4db31733-6edf-4cc0-b350-417e32555caf</t>
  </si>
  <si>
    <t>Raye Schaben</t>
  </si>
  <si>
    <t>00d6e8df-f529-4705-9a42-1d5c56ff2910</t>
  </si>
  <si>
    <t>Neil Bouskill</t>
  </si>
  <si>
    <t>b63a7626-4767-4cc5-b728-b8b8979bcff7</t>
  </si>
  <si>
    <t>Natalina Risebrow</t>
  </si>
  <si>
    <t>f6f4f617-1453-437e-9ed1-136c0b623e97</t>
  </si>
  <si>
    <t>Vasily Bown</t>
  </si>
  <si>
    <t>65e77b17-79c4-4e36-ae27-6df6ea722e07</t>
  </si>
  <si>
    <t>Rosaline Beeching</t>
  </si>
  <si>
    <t>9c038c8e-1267-406f-8cea-0b1c6d5fcf01</t>
  </si>
  <si>
    <t>Ulric Van T'Hoog</t>
  </si>
  <si>
    <t>fbc97d8e-6f3c-474f-98a7-1d1e746e18b0</t>
  </si>
  <si>
    <t>Huntington Klimkin</t>
  </si>
  <si>
    <t>110666ab-aea4-411f-bbdb-d7b71d5e197f</t>
  </si>
  <si>
    <t>Alaine Marioneau</t>
  </si>
  <si>
    <t>04a98f2d-9477-4a1b-ae59-37f56a4ccf5d</t>
  </si>
  <si>
    <t>Candi Andrei</t>
  </si>
  <si>
    <t>12dbf5c5-67d7-4747-afd7-8e230ff85d80</t>
  </si>
  <si>
    <t>Liv Walkinshaw</t>
  </si>
  <si>
    <t>065e4ae6-d0e6-4b6d-8c92-1d63e91ffbfc</t>
  </si>
  <si>
    <t>Charmaine Ambroix</t>
  </si>
  <si>
    <t>5796625a-758e-4295-8d44-b0d2b0c76710</t>
  </si>
  <si>
    <t>Erinna Tredgold</t>
  </si>
  <si>
    <t>f729a260-cbbc-4e29-af44-ea3234372c23</t>
  </si>
  <si>
    <t>Grace Cuer</t>
  </si>
  <si>
    <t>4a4fe615-8acc-4de5-8bca-61e1dfae6ef7</t>
  </si>
  <si>
    <t>Blinni Fair</t>
  </si>
  <si>
    <t>7f405474-2e62-4d40-a55f-b28a479ad051</t>
  </si>
  <si>
    <t>Marylinda Miere</t>
  </si>
  <si>
    <t>5761d843-2cab-4449-93f3-dad62edfa2c9</t>
  </si>
  <si>
    <t>Karly Colbourne</t>
  </si>
  <si>
    <t>b9add0a3-f0c9-4020-8675-3b75013320a2</t>
  </si>
  <si>
    <t>Hailey Kaplin</t>
  </si>
  <si>
    <t>60e2c014-aed6-4bdc-bc4e-6f309df1bf66</t>
  </si>
  <si>
    <t>Henrie Hysom</t>
  </si>
  <si>
    <t>928a45aa-1e6f-45a0-bb4a-11e980a9e277</t>
  </si>
  <si>
    <t>Priscilla Twamley</t>
  </si>
  <si>
    <t>a954528d-14bd-4b11-a5d7-897d859bc933</t>
  </si>
  <si>
    <t>Valera Wiffen</t>
  </si>
  <si>
    <t>2e1cb8f5-773d-44c1-a544-9f213d3c69fc</t>
  </si>
  <si>
    <t>Maddy Bamell</t>
  </si>
  <si>
    <t>d93999de-9501-4d29-a9aa-62a52d335452</t>
  </si>
  <si>
    <t>Almire Slocombe</t>
  </si>
  <si>
    <t>3d6c06d0-98ca-48a8-8ac7-d161db22427e</t>
  </si>
  <si>
    <t>Annamarie Breakspear</t>
  </si>
  <si>
    <t>257e3fbb-e8a8-423b-ad3b-675720170ef7</t>
  </si>
  <si>
    <t>Conrado McIver</t>
  </si>
  <si>
    <t>94ef1dfc-bec4-4a1b-9258-307f86469ac3</t>
  </si>
  <si>
    <t>Konstanze Sibbons</t>
  </si>
  <si>
    <t>e10ac4e3-6c04-464b-bf83-0303ebd9879c</t>
  </si>
  <si>
    <t>Tiffani Hartman</t>
  </si>
  <si>
    <t>9a9cd19d-26b7-4347-a73d-a082a892b3f4</t>
  </si>
  <si>
    <t>Denny Cesaric</t>
  </si>
  <si>
    <t>57dda45f-c1ad-416a-a9b3-99edc74e4b99</t>
  </si>
  <si>
    <t>Joleen Brayson</t>
  </si>
  <si>
    <t>a857a118-ad42-47dd-a4d6-dfbc1ce3d346</t>
  </si>
  <si>
    <t>Inness Rought</t>
  </si>
  <si>
    <t>24f03552-1672-46bb-894e-319d9e59b90f</t>
  </si>
  <si>
    <t>Chrissie Classen</t>
  </si>
  <si>
    <t>dbbcb424-077f-4c3f-9187-d9788c74f72d</t>
  </si>
  <si>
    <t>Deborah Roscam</t>
  </si>
  <si>
    <t>943e024d-7bc4-42ac-9113-4257e3add571</t>
  </si>
  <si>
    <t>Abbey Akam</t>
  </si>
  <si>
    <t>860f1f5e-ac45-498b-b2aa-f49559fca927</t>
  </si>
  <si>
    <t>Dara Masson</t>
  </si>
  <si>
    <t>73bdd485-1403-4109-8db1-fcfcdd09df2d</t>
  </si>
  <si>
    <t>Reid Handasyde</t>
  </si>
  <si>
    <t>9a04fe4d-d65b-4498-b7a0-171413d33171</t>
  </si>
  <si>
    <t>Godfrey Durtnal</t>
  </si>
  <si>
    <t>1c027ba5-468a-4161-a9f4-af486561fe34</t>
  </si>
  <si>
    <t>Dani Lomaz</t>
  </si>
  <si>
    <t>ab8569f4-bf85-4f35-b989-ca1ea13d7399</t>
  </si>
  <si>
    <t>Melly Spileman</t>
  </si>
  <si>
    <t>3dc73f47-f93e-4b3b-b256-9e69f7458157</t>
  </si>
  <si>
    <t>Berke Renowden</t>
  </si>
  <si>
    <t>855c251d-887a-404a-b636-ebcbeed14277</t>
  </si>
  <si>
    <t>Ly Schwant</t>
  </si>
  <si>
    <t>2f33dd8c-0cec-4a6e-9b12-106596c782df</t>
  </si>
  <si>
    <t>Godard Seacroft</t>
  </si>
  <si>
    <t>83a6b5c5-ffeb-46e0-8531-f9dd768ec364</t>
  </si>
  <si>
    <t>Hinze Putt</t>
  </si>
  <si>
    <t>fb93875e-2c47-4700-aa89-d2dff705f7d9</t>
  </si>
  <si>
    <t>Ericka O'Carney</t>
  </si>
  <si>
    <t>dfc955d9-06fd-46c7-8a54-b464d2617578</t>
  </si>
  <si>
    <t>Rosalinda Thurley</t>
  </si>
  <si>
    <t>ffc980b4-66fe-4f11-b30d-be66a6025d03</t>
  </si>
  <si>
    <t>Annelise Davies</t>
  </si>
  <si>
    <t>52db7c87-e024-462f-8c65-1dab442b0754</t>
  </si>
  <si>
    <t>Meryl Fairholme</t>
  </si>
  <si>
    <t>7a0d5da3-4937-4529-ad8e-db5f3243f8b3</t>
  </si>
  <si>
    <t>Lu Bloxsom</t>
  </si>
  <si>
    <t>ad501383-4384-474b-bf8d-414b1685ebd9</t>
  </si>
  <si>
    <t>Lisa Dalgetty</t>
  </si>
  <si>
    <t>9fc2a45b-6cce-4875-891c-6c5187a87182</t>
  </si>
  <si>
    <t>Katalin Drummer</t>
  </si>
  <si>
    <t>d5194506-6547-40db-8e9b-29cd65ee88f8</t>
  </si>
  <si>
    <t>Humfrid Durtnel</t>
  </si>
  <si>
    <t>f7bc3676-cd91-4fdf-aa44-1eb6339d70df</t>
  </si>
  <si>
    <t>Corinna Janway</t>
  </si>
  <si>
    <t>860b1bd0-4e75-481c-835d-bbaac01ad94b</t>
  </si>
  <si>
    <t>Cordy Simonin</t>
  </si>
  <si>
    <t>9062d7e2-8644-495f-9c62-ca624ca5e6f6</t>
  </si>
  <si>
    <t>Ina Tyres</t>
  </si>
  <si>
    <t>0a548408-9fed-4bd9-be32-8caff0f5a4a5</t>
  </si>
  <si>
    <t>Tammy Cadore</t>
  </si>
  <si>
    <t>9bd7b8f3-499d-4eba-a449-88aa2b41876f</t>
  </si>
  <si>
    <t>Felipe Whitters</t>
  </si>
  <si>
    <t>58d72c89-a56f-4d26-9d26-84ef78bb26d8</t>
  </si>
  <si>
    <t>Urbanus Begin</t>
  </si>
  <si>
    <t>9641a11c-5857-4522-9c8c-40da456c6896</t>
  </si>
  <si>
    <t>Eyde Gulberg</t>
  </si>
  <si>
    <t>2d82a784-9da0-4abd-9210-4c490d3e03f5</t>
  </si>
  <si>
    <t>Danyelle Chaves</t>
  </si>
  <si>
    <t>6c65911f-3a16-4184-b61f-b1dc452fdb64</t>
  </si>
  <si>
    <t>Gae Lowdes</t>
  </si>
  <si>
    <t>31636fe8-2cb5-4256-a055-26bf5bd607a0</t>
  </si>
  <si>
    <t>Rosalinda Geertz</t>
  </si>
  <si>
    <t>a2ed353e-0945-4f3b-851d-c0f519dc8fac</t>
  </si>
  <si>
    <t>Pat Tedahl</t>
  </si>
  <si>
    <t>59fd0d67-3591-4433-a750-e1fcb7ad240a</t>
  </si>
  <si>
    <t>Alika Smorthwaite</t>
  </si>
  <si>
    <t>efa76802-e990-4e57-90a3-cbb5f8d4aa6d</t>
  </si>
  <si>
    <t>Christalle Moehle</t>
  </si>
  <si>
    <t>ab62f690-8f2d-46bb-abb9-670e657763be</t>
  </si>
  <si>
    <t>Kean Matusovsky</t>
  </si>
  <si>
    <t>310bdd1f-15e4-4a96-967f-a487cc526c17</t>
  </si>
  <si>
    <t>Kalila Guildford</t>
  </si>
  <si>
    <t>cbed2643-7fae-42c3-93c7-736f8a7973c1</t>
  </si>
  <si>
    <t>Vidovik Sichardt</t>
  </si>
  <si>
    <t>2fcff788-24ba-4dcb-83d9-5249f06203d2</t>
  </si>
  <si>
    <t>Alexia Addess</t>
  </si>
  <si>
    <t>26261978-afe5-4e89-b93a-422d2b4489ca</t>
  </si>
  <si>
    <t>Hastings Allaker</t>
  </si>
  <si>
    <t>d82f94ff-3221-436f-9dbf-38000e1ef5e5</t>
  </si>
  <si>
    <t>Chickie Brislen</t>
  </si>
  <si>
    <t>6fd682a0-dc6a-4669-ac15-af80a1d5f226</t>
  </si>
  <si>
    <t>Teddy Ranyell</t>
  </si>
  <si>
    <t>1d6c1f6a-cf77-40f8-8344-459558730b1b</t>
  </si>
  <si>
    <t>Yoshi Rozet</t>
  </si>
  <si>
    <t>86ebaada-5a7d-4856-965c-4fbac78b4ac2</t>
  </si>
  <si>
    <t>Hubie Boncoeur</t>
  </si>
  <si>
    <t>0c8eef4a-c3e0-44d9-883d-bbd7d5a9e098</t>
  </si>
  <si>
    <t>Adi Brymham</t>
  </si>
  <si>
    <t>17c9d045-dea7-4086-b195-cf52cc25cae3</t>
  </si>
  <si>
    <t>Cloe Entwisle</t>
  </si>
  <si>
    <t>47086cf1-4c32-4692-8141-767c5ce243d5</t>
  </si>
  <si>
    <t>Anderson Loach</t>
  </si>
  <si>
    <t>db7382cc-11e0-4f60-ac53-bb4384c07dbb</t>
  </si>
  <si>
    <t>Kimberlyn Bellefant</t>
  </si>
  <si>
    <t>a0818773-f522-4f5f-b30d-c65b8607b3a2</t>
  </si>
  <si>
    <t>Tully Lothlorien</t>
  </si>
  <si>
    <t>6e93496d-5f35-4eac-b8c3-2ef070f4fef4</t>
  </si>
  <si>
    <t>Sarita Mutton</t>
  </si>
  <si>
    <t>1dfb5bd3-71fe-4d9e-9901-72f6266a4292</t>
  </si>
  <si>
    <t>Gayel Ellul</t>
  </si>
  <si>
    <t>90fd5a0a-4c6e-46c2-8986-82c468b0b95d</t>
  </si>
  <si>
    <t>Edy Bould</t>
  </si>
  <si>
    <t>bd9a6e57-6168-49a5-b9e3-3307f94fbdd3</t>
  </si>
  <si>
    <t>Weylin Janko</t>
  </si>
  <si>
    <t>46d5b919-cc36-43c4-bc65-759eada898b1</t>
  </si>
  <si>
    <t>Pattin Farnan</t>
  </si>
  <si>
    <t>402df94b-b0ec-42c2-a556-4e62c3ac8187</t>
  </si>
  <si>
    <t>Aime Hilliam</t>
  </si>
  <si>
    <t>ecb4b4ce-daec-4f22-8f29-e5e490234ba9</t>
  </si>
  <si>
    <t>Melinda Becom</t>
  </si>
  <si>
    <t>1411f5db-efb0-4109-81a6-c3c23c257589</t>
  </si>
  <si>
    <t>Dedie Redolfi</t>
  </si>
  <si>
    <t>b709f203-9e0a-4a1d-916f-5bdf329dbb11</t>
  </si>
  <si>
    <t>Carla Dorton</t>
  </si>
  <si>
    <t>e6982298-ce19-49dd-bf8a-efaa2b248995</t>
  </si>
  <si>
    <t>Robbert Maryott</t>
  </si>
  <si>
    <t>061296ce-084d-484f-9449-430d3d61ddb3</t>
  </si>
  <si>
    <t>Reba Godsafe</t>
  </si>
  <si>
    <t>8e8f5834-12a2-40ec-944f-8a52ece86727</t>
  </si>
  <si>
    <t>Carmen Halstead</t>
  </si>
  <si>
    <t>aaeccfb0-3119-4873-bbb2-02c440140cee</t>
  </si>
  <si>
    <t>Eartha Orr</t>
  </si>
  <si>
    <t>9c7da4bd-961f-49c7-a898-5c9f62b936ee</t>
  </si>
  <si>
    <t>Trudie Jelks</t>
  </si>
  <si>
    <t>d7cee7b8-ec05-40e4-b300-3ce06b6dcff4</t>
  </si>
  <si>
    <t>Jemie Knightsbridge</t>
  </si>
  <si>
    <t>0c826af1-d345-43f3-92e1-164cac58cb93</t>
  </si>
  <si>
    <t>Jeremie Butte</t>
  </si>
  <si>
    <t>91323186-3e87-4b9e-97d7-860451014061</t>
  </si>
  <si>
    <t>Forbes Wolledge</t>
  </si>
  <si>
    <t>b70a2e69-7ca9-44bc-a319-e744c2703446</t>
  </si>
  <si>
    <t>Paulo Luckett</t>
  </si>
  <si>
    <t>589855a3-0e9c-483d-b8a0-3d467a364617</t>
  </si>
  <si>
    <t>Stacy Spollen</t>
  </si>
  <si>
    <t>6070af62-e2d1-48c8-94e9-0c06a70bdb65</t>
  </si>
  <si>
    <t>Fredi Atwel</t>
  </si>
  <si>
    <t>d9121900-cfd1-4728-b746-f29020ee28b2</t>
  </si>
  <si>
    <t>Betti Surfleet</t>
  </si>
  <si>
    <t>a6f1467a-3458-4628-8194-ac387d769ac7</t>
  </si>
  <si>
    <t>Hildagarde Listone</t>
  </si>
  <si>
    <t>9fdb3e18-2ba4-4503-bd3f-3baecdf1a0b8</t>
  </si>
  <si>
    <t>Chris Hearns</t>
  </si>
  <si>
    <t>f7ee7789-dce9-44c1-9179-401197229085</t>
  </si>
  <si>
    <t>Demetre Peckitt</t>
  </si>
  <si>
    <t>1b0dd967-c412-4ba6-9d01-567a64a40f28</t>
  </si>
  <si>
    <t>Anita Omand</t>
  </si>
  <si>
    <t>6144a318-5d1b-4cae-9950-c8251a5a6d7a</t>
  </si>
  <si>
    <t>Lari Yetts</t>
  </si>
  <si>
    <t>55abcfc8-eaa6-4e19-aca7-a445c04aa781</t>
  </si>
  <si>
    <t>Rosamund Wharton</t>
  </si>
  <si>
    <t>4d348f68-1486-4566-84ef-f1b8007fe453</t>
  </si>
  <si>
    <t>Fiona Molesworth</t>
  </si>
  <si>
    <t>aa70da25-56a3-4742-9619-4edfb8269618</t>
  </si>
  <si>
    <t>Ruttger Elegood</t>
  </si>
  <si>
    <t>fedca0dd-b171-40ac-a892-0336b1b83a4d</t>
  </si>
  <si>
    <t>Conni Ivakhnov</t>
  </si>
  <si>
    <t>6fb48438-f818-460b-9fd5-849c755046ed</t>
  </si>
  <si>
    <t>Warren Hoggan</t>
  </si>
  <si>
    <t>c94465d0-1df4-4f09-bdbd-daad9d29895f</t>
  </si>
  <si>
    <t>Biddie Graysmark</t>
  </si>
  <si>
    <t>ac77e16e-71a0-40d4-9458-bed467c11110</t>
  </si>
  <si>
    <t>Milli Klagges</t>
  </si>
  <si>
    <t>e70f4534-150e-43b0-9bf7-626dd7a7398a</t>
  </si>
  <si>
    <t>Lucie Arthurs</t>
  </si>
  <si>
    <t>37e75f33-1c74-42f9-a442-67b65a119b30</t>
  </si>
  <si>
    <t>Daren Budgey</t>
  </si>
  <si>
    <t>f64ac41e-27d3-4ed4-9755-76b5f40b3e5d</t>
  </si>
  <si>
    <t>Marcos Charlick</t>
  </si>
  <si>
    <t>dd64fd45-10e1-45c2-9994-5619ad607b3b</t>
  </si>
  <si>
    <t>Shaun Ingre</t>
  </si>
  <si>
    <t>cf67b2f6-0e68-4682-8ee3-bf3b42b79b0e</t>
  </si>
  <si>
    <t>Bernadette Tomaszczyk</t>
  </si>
  <si>
    <t>69f794aa-af31-45cb-b2ca-009e9d2d137b</t>
  </si>
  <si>
    <t>Cosmo Langwade</t>
  </si>
  <si>
    <t>a317a9a6-3147-40ee-b9ac-ca5a50f82d4c</t>
  </si>
  <si>
    <t>Laurice Holt</t>
  </si>
  <si>
    <t>680f20d4-e715-485a-b453-3c87b542b5d6</t>
  </si>
  <si>
    <t>Bernetta Kingswood</t>
  </si>
  <si>
    <t>9bbe4d60-a897-474b-a668-71001b55f3e3</t>
  </si>
  <si>
    <t>Carney Deverille</t>
  </si>
  <si>
    <t>1e96d6f4-d7e0-49e7-b5ea-09a79b5b60e3</t>
  </si>
  <si>
    <t>Kacey Ottawell</t>
  </si>
  <si>
    <t>8a23cd55-1ab9-4133-9ce0-8ab263e78a34</t>
  </si>
  <si>
    <t>Rosana Giraudat</t>
  </si>
  <si>
    <t>ac872ef7-bfa2-4418-8105-18292193c82e</t>
  </si>
  <si>
    <t>Adiana Tander</t>
  </si>
  <si>
    <t>8abe6231-7554-4093-91a8-3097c2c4a50c</t>
  </si>
  <si>
    <t>Karita Tingly</t>
  </si>
  <si>
    <t>b4b33ad2-5d84-4b29-a5ff-360cfb943c16</t>
  </si>
  <si>
    <t>Aryn Chatburn</t>
  </si>
  <si>
    <t>57b8710a-2202-482e-a9bf-79784cb86ffc</t>
  </si>
  <si>
    <t>Kleon Baffin</t>
  </si>
  <si>
    <t>03f0f29e-2523-43fe-8bf3-b79a4e602319</t>
  </si>
  <si>
    <t>Shirleen Mattaser</t>
  </si>
  <si>
    <t>60f67407-5a9a-4026-9738-4237b90d9629</t>
  </si>
  <si>
    <t>Tybi Bellord</t>
  </si>
  <si>
    <t>05f6136f-bdc4-45f7-9149-108275ddc19c</t>
  </si>
  <si>
    <t>Vyky Cham</t>
  </si>
  <si>
    <t>4d50569d-bb69-4cd2-a338-36e5fcd5ce7b</t>
  </si>
  <si>
    <t>Edsel Lepope</t>
  </si>
  <si>
    <t>f775c841-c424-4fca-aaf2-e41d82e6f0ec</t>
  </si>
  <si>
    <t>Verene Bricksey</t>
  </si>
  <si>
    <t>3ac446aa-c654-4b18-8d62-acd2bd83b4c4</t>
  </si>
  <si>
    <t>Hubey Zanioletti</t>
  </si>
  <si>
    <t>45d6d30f-3cbb-41d5-b96f-7056c2115da8</t>
  </si>
  <si>
    <t>Elladine Pollok</t>
  </si>
  <si>
    <t>ccd832a1-919a-4049-abb1-1ce366ed9b3f</t>
  </si>
  <si>
    <t>Marshal Coxon</t>
  </si>
  <si>
    <t>184b7155-9d18-4fa7-b2f2-a92c32f6e01c</t>
  </si>
  <si>
    <t>Emlyn Burmingham</t>
  </si>
  <si>
    <t>7c40d3bc-ea0f-49cb-bf37-7e396a43a3b3</t>
  </si>
  <si>
    <t>Marianna Mattsson</t>
  </si>
  <si>
    <t>203eeb92-4218-46ef-a2ae-213a4babec0f</t>
  </si>
  <si>
    <t>Maximilianus Asipenko</t>
  </si>
  <si>
    <t>2ea51641-194b-4f0a-8de6-90bae8da0dc1</t>
  </si>
  <si>
    <t>Edita Orgen</t>
  </si>
  <si>
    <t>98e7f19c-6c68-44dd-aa4c-6de98e6634fc</t>
  </si>
  <si>
    <t>Evanne Ilden</t>
  </si>
  <si>
    <t>d36b08fd-77f2-49e9-927c-7867a87f605c</t>
  </si>
  <si>
    <t>Roana Cane</t>
  </si>
  <si>
    <t>df1c0925-2f38-4eb5-b180-0391356585e3</t>
  </si>
  <si>
    <t>Aindrea Eynaud</t>
  </si>
  <si>
    <t>6e23144b-9abb-4c2c-830d-3d8844aa75a2</t>
  </si>
  <si>
    <t>Tiphanie Butterfint</t>
  </si>
  <si>
    <t>a15f1a6a-20ed-4a61-8535-2a4347b2bda0</t>
  </si>
  <si>
    <t>Bart Bastistini</t>
  </si>
  <si>
    <t>26f4477c-9003-4549-b825-2ae204bb2373</t>
  </si>
  <si>
    <t>Hymie Jillett</t>
  </si>
  <si>
    <t>bc7399a4-dc41-4002-8640-c78e7491e304</t>
  </si>
  <si>
    <t>Morie Costello</t>
  </si>
  <si>
    <t>00ff176e-a2c3-4803-8147-ce56cbe8642d</t>
  </si>
  <si>
    <t>Hailee Minerdo</t>
  </si>
  <si>
    <t>5c238cd0-8b78-43aa-92d6-9ab1a809fe7e</t>
  </si>
  <si>
    <t>Grover Sowte</t>
  </si>
  <si>
    <t>64909b7a-bd90-448e-811a-496fac009ed1</t>
  </si>
  <si>
    <t>Reece Odcroft</t>
  </si>
  <si>
    <t>2d6daec5-f290-4852-ba2e-0f43dcd66fa8</t>
  </si>
  <si>
    <t>Bettine Petrelli</t>
  </si>
  <si>
    <t>4d0ad207-038a-4a06-9eeb-ffbe0fd2ffe2</t>
  </si>
  <si>
    <t>Reider Stebbing</t>
  </si>
  <si>
    <t>ac31f916-c263-46f3-8d30-5e690ae87b98</t>
  </si>
  <si>
    <t>Orel Scocroft</t>
  </si>
  <si>
    <t>9342a51d-2f85-46a3-a203-dd78ad3435cd</t>
  </si>
  <si>
    <t>Maximilian Sandwith</t>
  </si>
  <si>
    <t>6d60aad7-a840-451b-8366-216b5ab5522f</t>
  </si>
  <si>
    <t>Jeannine Gomm</t>
  </si>
  <si>
    <t>e40d3f97-b49a-4797-8b9a-72b47717a00c</t>
  </si>
  <si>
    <t>Loydie Girard</t>
  </si>
  <si>
    <t>5f04304a-e981-434b-a33c-049ed65b98e4</t>
  </si>
  <si>
    <t>Tom MacCumeskey</t>
  </si>
  <si>
    <t>34d9dbd8-3645-45fa-bb01-d5fd7c274064</t>
  </si>
  <si>
    <t>Filide Service</t>
  </si>
  <si>
    <t>37367eb9-fcd6-4602-af5a-f4dcb28e8dcf</t>
  </si>
  <si>
    <t>Lucilia Lamyman</t>
  </si>
  <si>
    <t>bcdd6988-09c8-4040-9295-18e3edab6139</t>
  </si>
  <si>
    <t>Alene Orred</t>
  </si>
  <si>
    <t>26da0172-b5e3-4536-9bfd-ea207d7e3ce7</t>
  </si>
  <si>
    <t>Ted Malloch</t>
  </si>
  <si>
    <t>9caac272-09f0-422c-b0c1-086650f1ad93</t>
  </si>
  <si>
    <t>Mill Laycock</t>
  </si>
  <si>
    <t>a6df0845-0ecb-41bd-ade0-6c9088e7ff23</t>
  </si>
  <si>
    <t>Waylon Puttan</t>
  </si>
  <si>
    <t>0894eba5-08aa-4730-8891-00a3a53704b8</t>
  </si>
  <si>
    <t>Sabine Hourston</t>
  </si>
  <si>
    <t>883a5347-71d0-4e12-9bde-6a52dab72ee9</t>
  </si>
  <si>
    <t>Rodney Hurdwell</t>
  </si>
  <si>
    <t>b1c21ab1-faa3-4d67-84fe-d7f5ee208686</t>
  </si>
  <si>
    <t>Waring Abby</t>
  </si>
  <si>
    <t>eaf08102-b0e6-41a6-9978-6e21fbccc78a</t>
  </si>
  <si>
    <t>Linette McCart</t>
  </si>
  <si>
    <t>af98b7d4-218f-4036-82f9-85e32f3c2c51</t>
  </si>
  <si>
    <t>Clayborn Keyworth</t>
  </si>
  <si>
    <t>07e5028f-4fbb-4674-a624-9513f55e93db</t>
  </si>
  <si>
    <t>Ewell Eul</t>
  </si>
  <si>
    <t>b64c7e61-829f-4ae1-a9a4-530780a2e4b0</t>
  </si>
  <si>
    <t>Marita Crab</t>
  </si>
  <si>
    <t>74403d1e-c022-4ef2-8033-79921a6ac754</t>
  </si>
  <si>
    <t>Nikolas Houtby</t>
  </si>
  <si>
    <t>902b16da-acbd-4055-93eb-1bc990246cd2</t>
  </si>
  <si>
    <t>Jefferson Hegerty</t>
  </si>
  <si>
    <t>013432e8-e69f-49d3-971c-f71aa7c7b2e5</t>
  </si>
  <si>
    <t>Hendrika Rochewell</t>
  </si>
  <si>
    <t>db4f1315-3c91-4bc4-a776-4c9c011c82e0</t>
  </si>
  <si>
    <t>Redd Shugg</t>
  </si>
  <si>
    <t>db257c67-5601-4297-b446-a6e73af394bb</t>
  </si>
  <si>
    <t>Dorelle Kochel</t>
  </si>
  <si>
    <t>03182324-3452-4365-ac00-1ce7ecdc2d0f</t>
  </si>
  <si>
    <t>Lucienne Linde</t>
  </si>
  <si>
    <t>04ef1aba-73f8-4ffc-8c35-c236923627c2</t>
  </si>
  <si>
    <t>Arlette Brettell</t>
  </si>
  <si>
    <t>f188eeb0-21f1-4577-b2e3-950bd8267089</t>
  </si>
  <si>
    <t>Florence Cownden</t>
  </si>
  <si>
    <t>82255155-b0b9-4b20-8552-a98a3419f015</t>
  </si>
  <si>
    <t>Gray Dormand</t>
  </si>
  <si>
    <t>43492b83-c89b-43fd-9047-309f3caa74f4</t>
  </si>
  <si>
    <t>Reggie Toomey</t>
  </si>
  <si>
    <t>9c2deace-4354-4778-90bf-9f383944418a</t>
  </si>
  <si>
    <t>Sol Dulson</t>
  </si>
  <si>
    <t>4d585183-17b9-473f-8590-5b6265e1aba6</t>
  </si>
  <si>
    <t>Halley Hairyes</t>
  </si>
  <si>
    <t>53383d60-d49c-45f3-b68f-66f9510085a1</t>
  </si>
  <si>
    <t>Renaldo Ditch</t>
  </si>
  <si>
    <t>930a031f-9a6e-44d1-9c73-f5eb88ab0575</t>
  </si>
  <si>
    <t>Jarid Pendergrast</t>
  </si>
  <si>
    <t>c6958e3d-58a2-4590-9a02-49dee99aa511</t>
  </si>
  <si>
    <t>Tracey Brettor</t>
  </si>
  <si>
    <t>9ae5cacc-4d74-4a52-8d18-308681fa3d56</t>
  </si>
  <si>
    <t>Adina Beevers</t>
  </si>
  <si>
    <t>cc82bf0a-9ed2-4e69-a8e1-6f6eadcf001b</t>
  </si>
  <si>
    <t>Laverna Maleck</t>
  </si>
  <si>
    <t>43551c2e-9530-4832-96ee-23865afb1f97</t>
  </si>
  <si>
    <t>Balduin Draysay</t>
  </si>
  <si>
    <t>ad27022b-13e7-4010-88a0-51fa08d9b5b4</t>
  </si>
  <si>
    <t>Clarine Jumonet</t>
  </si>
  <si>
    <t>f8925625-aa52-4246-a352-16baf6e5dc41</t>
  </si>
  <si>
    <t>Judd Beefon</t>
  </si>
  <si>
    <t>4f70e276-c470-4ef3-be9c-41a98703125b</t>
  </si>
  <si>
    <t>Demetria Breckell</t>
  </si>
  <si>
    <t>b40d7fa8-b095-46d3-b62f-40c32d4d0d97</t>
  </si>
  <si>
    <t>Hayyim Cullon</t>
  </si>
  <si>
    <t>f56288e2-3ca2-4bc4-84da-386535fbb289</t>
  </si>
  <si>
    <t>Mitch Mulligan</t>
  </si>
  <si>
    <t>27ba85fd-d91d-47ad-b2c6-28ce853a38b0</t>
  </si>
  <si>
    <t>Stevena Bewicke</t>
  </si>
  <si>
    <t>5582473e-448b-4d0a-bf11-e8aa8d0fc8d5</t>
  </si>
  <si>
    <t>Wilden Manthorpe</t>
  </si>
  <si>
    <t>aa413195-bc12-45fa-b9d1-7f9c279b9a0d</t>
  </si>
  <si>
    <t>Vale Beri</t>
  </si>
  <si>
    <t>31f0f6dd-8803-4416-8e31-8394e5cda9de</t>
  </si>
  <si>
    <t>Elonore Crips</t>
  </si>
  <si>
    <t>7c376dfe-27de-4289-83af-a2f7debff0a0</t>
  </si>
  <si>
    <t>Stoddard Wray</t>
  </si>
  <si>
    <t>abee38a9-584f-4c25-8850-730badafb9eb</t>
  </si>
  <si>
    <t>Tomasina Gambie</t>
  </si>
  <si>
    <t>4d0bfd07-5944-4b7c-ba5b-85a865b02f65</t>
  </si>
  <si>
    <t>Clint Kitching</t>
  </si>
  <si>
    <t>204829c3-fcb7-42a7-9ac7-286f2a8243ac</t>
  </si>
  <si>
    <t>Seth Bramall</t>
  </si>
  <si>
    <t>6a4fa568-3b75-46ba-bb2f-f2bd84a972f0</t>
  </si>
  <si>
    <t>Erhard Withers</t>
  </si>
  <si>
    <t>50dfa74f-baed-4bf5-b305-2553089d5225</t>
  </si>
  <si>
    <t>Kandy Sergent</t>
  </si>
  <si>
    <t>ba162b9b-f7ee-4cca-99a6-7008e0da2f1d</t>
  </si>
  <si>
    <t>Hersch Pretti</t>
  </si>
  <si>
    <t>41417adb-5777-4860-b3cc-d56224c8da88</t>
  </si>
  <si>
    <t>Aleksandr Scholard</t>
  </si>
  <si>
    <t>8e7fa0c6-74bc-470d-a605-147b0c4309ea</t>
  </si>
  <si>
    <t>Lamont Lansberry</t>
  </si>
  <si>
    <t>274c2ea7-df83-41e8-a3c2-fb305e3ca32b</t>
  </si>
  <si>
    <t>Clarice Calverley</t>
  </si>
  <si>
    <t>83afb3d6-f231-4b62-94bd-b3fdee687181</t>
  </si>
  <si>
    <t>Christye Gude</t>
  </si>
  <si>
    <t>f179b5b9-5974-4964-8fb5-dc10c4da6aff</t>
  </si>
  <si>
    <t>Carrie Cherry</t>
  </si>
  <si>
    <t>4411a3c5-4001-4526-9d21-c02827d7dc50</t>
  </si>
  <si>
    <t>Malanie Cusworth</t>
  </si>
  <si>
    <t>26fc3a2f-3350-43e0-a5c4-5d37dab856b6</t>
  </si>
  <si>
    <t>Natalie Kiellor</t>
  </si>
  <si>
    <t>3740aec3-8c84-4e15-bbd1-850169f3ea2c</t>
  </si>
  <si>
    <t>Cherye Cantero</t>
  </si>
  <si>
    <t>8d3d7d63-6c2d-4cbd-a21d-d47fe8ef862a</t>
  </si>
  <si>
    <t>Wallis Sodor</t>
  </si>
  <si>
    <t>1eddc85c-b9cc-4a11-9e6e-2843df0bb4f5</t>
  </si>
  <si>
    <t>Reuben Rissom</t>
  </si>
  <si>
    <t>31a9ad56-c816-48e0-b733-e0decdf5c2b1</t>
  </si>
  <si>
    <t>Shawn Denman</t>
  </si>
  <si>
    <t>33370141-5fba-4833-980e-f834ed51d0d4</t>
  </si>
  <si>
    <t>Hilary Pearle</t>
  </si>
  <si>
    <t>c35e715e-4229-4c6d-8f2a-481586232ccf</t>
  </si>
  <si>
    <t>Elihu Strathdee</t>
  </si>
  <si>
    <t>14d881bf-94a2-4b13-b602-8aff05d86417</t>
  </si>
  <si>
    <t>Ragnar Simonett</t>
  </si>
  <si>
    <t>da7def7c-d7a5-4f76-835e-f3b5bf436aa5</t>
  </si>
  <si>
    <t>Charleen Lenham</t>
  </si>
  <si>
    <t>1ba6870b-a56f-49df-87a7-9f931a753155</t>
  </si>
  <si>
    <t>Maureen Ostick</t>
  </si>
  <si>
    <t>9ea2c006-08ef-4ac6-96bb-348b12f81bdd</t>
  </si>
  <si>
    <t>Agnola Hacquel</t>
  </si>
  <si>
    <t>93a76710-efad-46fa-8706-4dd84896e43c</t>
  </si>
  <si>
    <t>Demetria Beccero</t>
  </si>
  <si>
    <t>20c66bd3-abfb-44ef-ac44-89c5360600b8</t>
  </si>
  <si>
    <t>Fawn Yaus</t>
  </si>
  <si>
    <t>88d4e7cc-d710-42e7-ab8a-7213b9dcb684</t>
  </si>
  <si>
    <t>Bartie Kobierzycki</t>
  </si>
  <si>
    <t>f0723b2e-98f6-4851-99f6-56f2c9fb50a8</t>
  </si>
  <si>
    <t>Arturo Petworth</t>
  </si>
  <si>
    <t>fb1cfa78-9d02-4d74-a382-c7359b431a3a</t>
  </si>
  <si>
    <t>Charil Alecock</t>
  </si>
  <si>
    <t>016a106d-5860-4376-838e-8f43f428975d</t>
  </si>
  <si>
    <t>Laure Bostock</t>
  </si>
  <si>
    <t>0862f1b9-ae61-4cf9-a783-712f2db30c56</t>
  </si>
  <si>
    <t>Dudley Dorran</t>
  </si>
  <si>
    <t>e43b2a0c-61ec-4140-8214-9a4b5e603944</t>
  </si>
  <si>
    <t>Rory Hummerston</t>
  </si>
  <si>
    <t>267b065f-8ad7-4337-98e6-d131bedc5115</t>
  </si>
  <si>
    <t>Herb Cressor</t>
  </si>
  <si>
    <t>b8bcf69b-19b9-4713-bf33-d3803d558d45</t>
  </si>
  <si>
    <t>Ambros Corcut</t>
  </si>
  <si>
    <t>8e8dc3ca-d725-45df-a6b5-69a6a34a4184</t>
  </si>
  <si>
    <t>Dorisa Arenson</t>
  </si>
  <si>
    <t>b0b5707f-1aba-4e62-b2d5-8fd729df7990</t>
  </si>
  <si>
    <t>Jedd Alpes</t>
  </si>
  <si>
    <t>990f233f-b827-44b0-bc41-db534a025ae9</t>
  </si>
  <si>
    <t>Sarette Cotherill</t>
  </si>
  <si>
    <t>c227c9ee-9d66-40e2-93a4-1abf9653b30c</t>
  </si>
  <si>
    <t>Hobard Hartop</t>
  </si>
  <si>
    <t>d70ccd6c-e07a-4023-9bb8-9961a3b3de76</t>
  </si>
  <si>
    <t>Elene Uman</t>
  </si>
  <si>
    <t>58581d3e-e70e-4d13-a783-4c2e6c3146ef</t>
  </si>
  <si>
    <t>Minnnie Deroche</t>
  </si>
  <si>
    <t>ebd12afe-04c0-403d-aee6-56da04e69dd6</t>
  </si>
  <si>
    <t>Aurora Demkowicz</t>
  </si>
  <si>
    <t>8a0c8a0e-4163-45b1-815c-4db2a8e11c72</t>
  </si>
  <si>
    <t>Ryley Pedrol</t>
  </si>
  <si>
    <t>d0f08619-d700-4ed2-a0b8-70fe04d91dba</t>
  </si>
  <si>
    <t>Rip Di Pietro</t>
  </si>
  <si>
    <t>facc7d3d-a3fb-4d3f-9691-c316ff9d7977</t>
  </si>
  <si>
    <t>Juli O' Loughran</t>
  </si>
  <si>
    <t>cd4a0671-dbb0-4da0-b7b4-f349998f8a7e</t>
  </si>
  <si>
    <t>Wilmar Sieghart</t>
  </si>
  <si>
    <t>a31956af-dd93-4ce6-aede-ade86b9d9bc2</t>
  </si>
  <si>
    <t>Caresa Sherer</t>
  </si>
  <si>
    <t>ae1e060e-24ef-4a84-9f39-a4651978f2c3</t>
  </si>
  <si>
    <t>Bianka Grimsdike</t>
  </si>
  <si>
    <t>9144e410-8a05-4ce2-a59e-b0f1e8f58101</t>
  </si>
  <si>
    <t>Kelly Eslie</t>
  </si>
  <si>
    <t>37863adb-bd0a-41dd-9f16-f71781047cbb</t>
  </si>
  <si>
    <t>Broddy Normanvell</t>
  </si>
  <si>
    <t>b1e6cb9b-c664-472b-900d-796a90c30196</t>
  </si>
  <si>
    <t>Viviene Leonida</t>
  </si>
  <si>
    <t>da8bac4a-dfcc-459d-9247-2c668493bfef</t>
  </si>
  <si>
    <t>Rozele Wiltshaw</t>
  </si>
  <si>
    <t>ce4e707d-60b0-4b18-9be7-435e19e15ac9</t>
  </si>
  <si>
    <t>Ethelbert Helleckas</t>
  </si>
  <si>
    <t>2124f36e-7af9-4482-ad1c-69e060d0e7af</t>
  </si>
  <si>
    <t>Reggie Hutley</t>
  </si>
  <si>
    <t>a1cf7d68-e3fd-4564-a1c0-170366dc435c</t>
  </si>
  <si>
    <t>Ruprecht Tomsett</t>
  </si>
  <si>
    <t>453671da-e0f9-4c58-ad46-a54891b5f935</t>
  </si>
  <si>
    <t>Broddie O'Bradden</t>
  </si>
  <si>
    <t>fac7d405-99c1-43f8-b760-7b6b5ef00f77</t>
  </si>
  <si>
    <t>Lorrie Cortez</t>
  </si>
  <si>
    <t>f8fb5df9-3b9f-4437-9589-740823ffab1d</t>
  </si>
  <si>
    <t>Shannon Carik</t>
  </si>
  <si>
    <t>0d2cf5cc-a4e3-47e9-8572-3259abc64f59</t>
  </si>
  <si>
    <t>Freeman Billington</t>
  </si>
  <si>
    <t>bb7d3098-6311-4024-8288-f93ccf7ba049</t>
  </si>
  <si>
    <t>Blair Suttie</t>
  </si>
  <si>
    <t>b49cfb2c-354f-40dd-ac8b-755bde477c77</t>
  </si>
  <si>
    <t>Alvina Knevet</t>
  </si>
  <si>
    <t>9a3558bd-7d56-4398-b88a-87ec588bb3f1</t>
  </si>
  <si>
    <t>Pamella Trew</t>
  </si>
  <si>
    <t>6bfc120e-2868-45c8-aee9-ed8c3b390ac4</t>
  </si>
  <si>
    <t>Iosep Abramovitz</t>
  </si>
  <si>
    <t>88fd0e02-0c34-470c-bc0b-c79038b2ee75</t>
  </si>
  <si>
    <t>Isabelle Golson</t>
  </si>
  <si>
    <t>ff7ba6d1-d6c4-412b-825d-686c47410ecc</t>
  </si>
  <si>
    <t>Jewelle Cockburn</t>
  </si>
  <si>
    <t>aa567df1-534a-4745-af6d-372c5ebc1f4f</t>
  </si>
  <si>
    <t>Haleigh Garmon</t>
  </si>
  <si>
    <t>26e02bd1-d7d5-4831-8ca1-3ed476da4ea0</t>
  </si>
  <si>
    <t>Amil Seleway</t>
  </si>
  <si>
    <t>0c1b57cb-7a17-4702-8589-784685a8710c</t>
  </si>
  <si>
    <t>Otes Lettley</t>
  </si>
  <si>
    <t>5567bf47-7ff5-433f-8c95-62a4dd45116d</t>
  </si>
  <si>
    <t>Tadd Pettecrew</t>
  </si>
  <si>
    <t>5905db7b-28f6-40be-a66b-b086d9845977</t>
  </si>
  <si>
    <t>Marcus Mitroshinov</t>
  </si>
  <si>
    <t>6880b273-26d3-4755-8f70-1011243a9dfb</t>
  </si>
  <si>
    <t>Izabel d'Escoffier</t>
  </si>
  <si>
    <t>2e647441-2faa-4fb4-9675-af277b4a0076</t>
  </si>
  <si>
    <t>Petey Torrecilla</t>
  </si>
  <si>
    <t>1858c853-9770-41ac-a038-33bb559947ac</t>
  </si>
  <si>
    <t>Guy Blown</t>
  </si>
  <si>
    <t>072560ed-5cd7-4a6c-9493-3c617ffc8dc1</t>
  </si>
  <si>
    <t>Myles Toderi</t>
  </si>
  <si>
    <t>7328ca89-0976-44f3-9c34-28ebdad2dbdf</t>
  </si>
  <si>
    <t>Elladine Demongeot</t>
  </si>
  <si>
    <t>32cd52e7-81ed-43f4-9b61-e78872f0a6a9</t>
  </si>
  <si>
    <t>Kerrin Gossart</t>
  </si>
  <si>
    <t>b177efa5-cb32-4ebd-8f94-03c8f37a7463</t>
  </si>
  <si>
    <t>Bobbe Gariff</t>
  </si>
  <si>
    <t>84b01e67-20fb-400e-80fb-bba4c7962f13</t>
  </si>
  <si>
    <t>Vyky Szapiro</t>
  </si>
  <si>
    <t>d4fffe80-104b-41f1-b5a5-534dfa5b14ef</t>
  </si>
  <si>
    <t>Artus Nuss</t>
  </si>
  <si>
    <t>02a8715e-17d0-4321-9fe9-f64174897d62</t>
  </si>
  <si>
    <t>Cathe Werrilow</t>
  </si>
  <si>
    <t>82f05589-1010-4508-be8e-42c9b5ac0a47</t>
  </si>
  <si>
    <t>Husein Viste</t>
  </si>
  <si>
    <t>bd13d191-5cbb-4214-96ca-b3d1cd1fc803</t>
  </si>
  <si>
    <t>Stevy Bickerdicke</t>
  </si>
  <si>
    <t>e720b1e3-fdec-4d37-ab38-b724ab57ce6d</t>
  </si>
  <si>
    <t>Cletis Coleshill</t>
  </si>
  <si>
    <t>973878eb-913e-45f5-8563-8756c015c21c</t>
  </si>
  <si>
    <t>Abbe Gammage</t>
  </si>
  <si>
    <t>d46e516d-3518-427b-87df-45e8c3439298</t>
  </si>
  <si>
    <t>Fonsie Windibank</t>
  </si>
  <si>
    <t>5c6b4a04-4633-4df8-b359-eb696d4a344d</t>
  </si>
  <si>
    <t>Doloritas Bausmann</t>
  </si>
  <si>
    <t>0b162b19-50ce-41b1-9a83-1912b34cf691</t>
  </si>
  <si>
    <t>Byram Atrill</t>
  </si>
  <si>
    <t>b2a976cc-d7f1-4b19-b4cd-f733c5efc6c5</t>
  </si>
  <si>
    <t>Cristin Valek</t>
  </si>
  <si>
    <t>99e5a0d3-21d8-42d6-9968-f356dfd71281</t>
  </si>
  <si>
    <t>Deonne Pidgeley</t>
  </si>
  <si>
    <t>8d23a398-865a-401b-8d7e-2c856f7bb3b5</t>
  </si>
  <si>
    <t>Marne Ickovitz</t>
  </si>
  <si>
    <t>1e33f271-7547-4e7c-8b57-939102551a32</t>
  </si>
  <si>
    <t>Chrissy Moules</t>
  </si>
  <si>
    <t>d770c8bd-c953-4270-bf6e-7b5a63d48b7c</t>
  </si>
  <si>
    <t>Tabbatha Lehrle</t>
  </si>
  <si>
    <t>decb0713-7137-413e-aaf9-77f6be9490b3</t>
  </si>
  <si>
    <t>Claudell Mart</t>
  </si>
  <si>
    <t>a3b64050-6c84-43ba-855f-e8d60633d146</t>
  </si>
  <si>
    <t>Jerald McKinna</t>
  </si>
  <si>
    <t>f6193c7c-57ff-4c6f-ba6b-5133d01e95c3</t>
  </si>
  <si>
    <t>Alisa Calderon</t>
  </si>
  <si>
    <t>9c81b69b-267c-40be-af8a-10d508eb59fd</t>
  </si>
  <si>
    <t>Ariel Merrydew</t>
  </si>
  <si>
    <t>b86b3eea-f9bb-4e29-9c94-c8f689771241</t>
  </si>
  <si>
    <t>Christiano Iacovaccio</t>
  </si>
  <si>
    <t>268a1d1d-1233-4bd6-8acf-06b55fab593f</t>
  </si>
  <si>
    <t>Raynard Adkins</t>
  </si>
  <si>
    <t>5857cf62-9723-43dd-adeb-9539c23de9a5</t>
  </si>
  <si>
    <t>Lilyan Von Helmholtz</t>
  </si>
  <si>
    <t>b3af67f4-aead-41e6-b0c8-115685dc2417</t>
  </si>
  <si>
    <t>Darda Spraberry</t>
  </si>
  <si>
    <t>df8655b2-cc81-444b-9bd1-bfcb61b79cec</t>
  </si>
  <si>
    <t>Heriberto Menlow</t>
  </si>
  <si>
    <t>ca2cfca7-bce3-4e18-8337-ba16fdfda466</t>
  </si>
  <si>
    <t>Rania Leyden</t>
  </si>
  <si>
    <t>b0999ae8-af6c-49b2-9b5d-7cba0a679dc8</t>
  </si>
  <si>
    <t>Kati Meadus</t>
  </si>
  <si>
    <t>07043fc5-641f-43e9-b315-2332f026fd3c</t>
  </si>
  <si>
    <t>Vernor Cornejo</t>
  </si>
  <si>
    <t>cd027e0c-1b2e-4784-96d7-9df4f28e9656</t>
  </si>
  <si>
    <t>Olva Kem</t>
  </si>
  <si>
    <t>3dd98549-1e64-4bfb-9a6b-8f3da0b3a134</t>
  </si>
  <si>
    <t>Joelynn Holligan</t>
  </si>
  <si>
    <t>68eed07d-b4e3-42f5-b56d-931a5cb1599e</t>
  </si>
  <si>
    <t>Kylie Bellon</t>
  </si>
  <si>
    <t>6ae0fc24-c4ff-4c09-b657-08b3ce397fc4</t>
  </si>
  <si>
    <t>Robinia Birtley</t>
  </si>
  <si>
    <t>316b7007-a3bd-4c7f-9023-7df8d21f603f</t>
  </si>
  <si>
    <t>Billie McRobbie</t>
  </si>
  <si>
    <t>beac0112-014e-4078-9471-c12e5f16d7bf</t>
  </si>
  <si>
    <t>Polly Thackray</t>
  </si>
  <si>
    <t>9ae113ed-2016-4efe-9b58-06e071329458</t>
  </si>
  <si>
    <t>Kerrin Fanshawe</t>
  </si>
  <si>
    <t>46b6a710-bac9-4cad-a88a-e96a67bb41a2</t>
  </si>
  <si>
    <t>Tait Kroch</t>
  </si>
  <si>
    <t>cfe7d227-c074-42ce-8046-987f996a7495</t>
  </si>
  <si>
    <t>Thomasa Turpey</t>
  </si>
  <si>
    <t>6923aaa8-c075-4cd2-9f2b-89c9f301525f</t>
  </si>
  <si>
    <t>Lorens Wakerley</t>
  </si>
  <si>
    <t>233611fb-0533-4854-973b-9ad4b6082306</t>
  </si>
  <si>
    <t>Junina Blinder</t>
  </si>
  <si>
    <t>64cee145-d195-499e-9408-fc4d26ed992a</t>
  </si>
  <si>
    <t>Candi Ffoulkes</t>
  </si>
  <si>
    <t>5d921f2a-b68f-4bdb-8172-1d218f394c51</t>
  </si>
  <si>
    <t>Artur Goudman</t>
  </si>
  <si>
    <t>422e9d03-ed98-4a3b-a783-de3b29b78051</t>
  </si>
  <si>
    <t>Trudey Maeer</t>
  </si>
  <si>
    <t>754c9dc6-f1ef-4d33-b437-e78a838ee8ea</t>
  </si>
  <si>
    <t>Reena Cherrison</t>
  </si>
  <si>
    <t>8e0d837d-56bc-458a-806d-027ee52263a1</t>
  </si>
  <si>
    <t>Stanwood Barbisch</t>
  </si>
  <si>
    <t>a9ddef43-4c09-420a-a097-7ec1dee55654</t>
  </si>
  <si>
    <t>Rose Murphy</t>
  </si>
  <si>
    <t>48b95f41-03a4-400b-9cc6-9b35773de402</t>
  </si>
  <si>
    <t>Tarrance Ballance</t>
  </si>
  <si>
    <t>1c9bb97f-76c1-46dd-bb4a-b9aa907e604d</t>
  </si>
  <si>
    <t>Gretna Eastwell</t>
  </si>
  <si>
    <t>1324dc2b-c079-47ee-9337-8cd328c5352e</t>
  </si>
  <si>
    <t>Berkly Jeal</t>
  </si>
  <si>
    <t>085e37ae-6fd1-4960-ba6c-f9829c43214c</t>
  </si>
  <si>
    <t>Kirbie Kielt</t>
  </si>
  <si>
    <t>085e9297-24fc-4f18-a92c-7ff758ba7d31</t>
  </si>
  <si>
    <t>Alejandra Bundock</t>
  </si>
  <si>
    <t>435c2695-f8a2-4228-a2eb-08c249d0768a</t>
  </si>
  <si>
    <t>Dorris Pimblett</t>
  </si>
  <si>
    <t>b310f6a0-5745-41bf-b34b-839ab2d65ac2</t>
  </si>
  <si>
    <t>Cesaro Yter</t>
  </si>
  <si>
    <t>89b74cbb-3916-43fe-9be1-82da572940dd</t>
  </si>
  <si>
    <t>Christalle Colchett</t>
  </si>
  <si>
    <t>78480b80-a375-4ed5-930d-8d01608a3298</t>
  </si>
  <si>
    <t>Michale McGall</t>
  </si>
  <si>
    <t>47a564be-8c09-47d0-829e-5d39dfb5eba1</t>
  </si>
  <si>
    <t>Caralie Ubank</t>
  </si>
  <si>
    <t>1b25b7f7-ad37-40e7-a3da-a90fb274b149</t>
  </si>
  <si>
    <t>Clementius Beakes</t>
  </si>
  <si>
    <t>9d55189f-13ca-4539-8e98-b18d59d91ef7</t>
  </si>
  <si>
    <t>Judi Dumsday</t>
  </si>
  <si>
    <t>de7d3596-82bf-4f86-a90a-3ae1a8159d6f</t>
  </si>
  <si>
    <t>Heywood Spillett</t>
  </si>
  <si>
    <t>7cb8eecc-d3b1-4a32-9381-0eaf162abd35</t>
  </si>
  <si>
    <t>Barnaby Dyet</t>
  </si>
  <si>
    <t>3296b529-e32b-4605-b62f-5c23f6f3bf1c</t>
  </si>
  <si>
    <t>Christabel Laydon</t>
  </si>
  <si>
    <t>482b34e1-31e4-4092-976a-4d59a8ad4788</t>
  </si>
  <si>
    <t>Tadd Grouvel</t>
  </si>
  <si>
    <t>755af10d-2be7-461c-86d5-9ebcc502bb89</t>
  </si>
  <si>
    <t>Bobbie Loghan</t>
  </si>
  <si>
    <t>7396ff08-35bc-4791-a758-bfd1ad3bc954</t>
  </si>
  <si>
    <t>Adrian Kneale</t>
  </si>
  <si>
    <t>19dd9523-cf9a-4922-9798-11b8824b1516</t>
  </si>
  <si>
    <t>Alair Capeling</t>
  </si>
  <si>
    <t>c6a48aa3-76c7-4595-b88f-6765669f96a9</t>
  </si>
  <si>
    <t>Gabriella Gitthouse</t>
  </si>
  <si>
    <t>3baaa5b7-22ca-4818-9684-4a0844202382</t>
  </si>
  <si>
    <t>Kimbell Giacomi</t>
  </si>
  <si>
    <t>5970d4de-ad48-4752-93e1-fb16b10186aa</t>
  </si>
  <si>
    <t>Terencio Somersett</t>
  </si>
  <si>
    <t>88d2500a-d12f-4a03-a8c0-ebbd50b43c13</t>
  </si>
  <si>
    <t>Alleen Turri</t>
  </si>
  <si>
    <t>6ce51f01-78c2-4a68-9771-653249d23911</t>
  </si>
  <si>
    <t>Elsy Gritland</t>
  </si>
  <si>
    <t>9af73ded-3494-4f7a-8fe0-0cd3f3f2701b</t>
  </si>
  <si>
    <t>Candi Walley</t>
  </si>
  <si>
    <t>aba63a15-fd90-4dc4-95c3-20d0ad66e894</t>
  </si>
  <si>
    <t>Fin Wynes</t>
  </si>
  <si>
    <t>9bced314-ba9b-4a17-ae5e-7c57c37aeefd</t>
  </si>
  <si>
    <t>Aile Stansbie</t>
  </si>
  <si>
    <t>ac3f0e14-6bd2-46b2-b595-be238165bccb</t>
  </si>
  <si>
    <t>Kellby Folkes</t>
  </si>
  <si>
    <t>0d38d276-b808-4a97-8078-f3e4bfea765e</t>
  </si>
  <si>
    <t>Edee Papez</t>
  </si>
  <si>
    <t>737df059-e786-4ba2-b51e-85a946ceddc6</t>
  </si>
  <si>
    <t>Beilul Fosberry</t>
  </si>
  <si>
    <t>9e0f89d0-a2de-44f0-a872-796681e32f43</t>
  </si>
  <si>
    <t>Kennett Charlwood</t>
  </si>
  <si>
    <t>9cff4fc3-e29e-47e1-b5c3-75570494e4e5</t>
  </si>
  <si>
    <t>Ruthie Wroughton</t>
  </si>
  <si>
    <t>772a024b-a54f-477a-babe-630aa8b1c7d1</t>
  </si>
  <si>
    <t>Asia Mufford</t>
  </si>
  <si>
    <t>85cbe366-8768-4c2d-93ef-57e19e2dbe09</t>
  </si>
  <si>
    <t>Pancho Leindecker</t>
  </si>
  <si>
    <t>cd1e26a9-5317-4aa8-8906-6521dc435e8b</t>
  </si>
  <si>
    <t>Flo Urvoy</t>
  </si>
  <si>
    <t>9785f212-22b0-42a0-83aa-adc1c9369cd6</t>
  </si>
  <si>
    <t>Kaile Antoinet</t>
  </si>
  <si>
    <t>bb601fca-0baa-42a4-bbf0-7728813d3f05</t>
  </si>
  <si>
    <t>Geri Henderson</t>
  </si>
  <si>
    <t>528d58de-65c8-4653-8905-8eb2c5dd6329</t>
  </si>
  <si>
    <t>Devon Tassaker</t>
  </si>
  <si>
    <t>57e69c51-b538-434d-ac96-2a1c5cd2de8f</t>
  </si>
  <si>
    <t>Matthus Reith</t>
  </si>
  <si>
    <t>240adcc1-8265-4948-b5ce-3fecfaeda2ec</t>
  </si>
  <si>
    <t>Margie Jaquest</t>
  </si>
  <si>
    <t>196bd1df-e3ae-4848-a00c-5649b60d5067</t>
  </si>
  <si>
    <t>Sherill Bibey</t>
  </si>
  <si>
    <t>3fc78e0c-5739-4653-8925-6b2fddf64ed3</t>
  </si>
  <si>
    <t>Sarene Forrestill</t>
  </si>
  <si>
    <t>b451a0a0-e99a-4188-b750-007a3e1fcc89</t>
  </si>
  <si>
    <t>Lind Miskelly</t>
  </si>
  <si>
    <t>5f8f4861-09d1-415c-88d5-a138f4bcc205</t>
  </si>
  <si>
    <t>Sheelagh Hearmon</t>
  </si>
  <si>
    <t>41d22809-4dac-4ce5-8324-b0ac2cb1fc80</t>
  </si>
  <si>
    <t>Loralyn Fourmy</t>
  </si>
  <si>
    <t>acc0f60b-6265-409d-aefd-6250eb2adbdc</t>
  </si>
  <si>
    <t>Dalton Hussy</t>
  </si>
  <si>
    <t>bf1cc77a-e895-443c-86bf-6ec296309d41</t>
  </si>
  <si>
    <t>Lara Wessing</t>
  </si>
  <si>
    <t>bf8dccf0-ffb9-44d3-b25d-fddb6565ac9c</t>
  </si>
  <si>
    <t>Hercule Curzon</t>
  </si>
  <si>
    <t>b184f065-9314-4453-9843-90178aa0e40e</t>
  </si>
  <si>
    <t>Vinnie Beed</t>
  </si>
  <si>
    <t>5b991022-4b96-4606-a035-261db440b30f</t>
  </si>
  <si>
    <t>Janela Fairham</t>
  </si>
  <si>
    <t>7d4605a8-9fc7-4ace-8d02-33e1d948432c</t>
  </si>
  <si>
    <t>Chuck Jamrowicz</t>
  </si>
  <si>
    <t>2345847b-9ced-44dc-a020-b05bf608354c</t>
  </si>
  <si>
    <t>Ranice Paulsen</t>
  </si>
  <si>
    <t>ed65c829-8a5e-44ae-9b43-bc48c36c5f5a</t>
  </si>
  <si>
    <t>Elysia Cawkill</t>
  </si>
  <si>
    <t>e5ea52cd-0c6e-4e0b-b6c5-1ba77cbb3b4c</t>
  </si>
  <si>
    <t>Aleta Turle</t>
  </si>
  <si>
    <t>1f5d5808-9be6-4f7e-8111-8a11f2cba5ab</t>
  </si>
  <si>
    <t>Leticia Calveley</t>
  </si>
  <si>
    <t>46c102fb-10db-4031-adda-7445f9e904d0</t>
  </si>
  <si>
    <t>Asia Penddreth</t>
  </si>
  <si>
    <t>d1bd9b79-861f-4ac6-b6bf-6971fa055dcb</t>
  </si>
  <si>
    <t>Ulric Waby</t>
  </si>
  <si>
    <t>f45f6b42-4dfa-48b6-aca4-393a55b8d52b</t>
  </si>
  <si>
    <t>Adara Dood</t>
  </si>
  <si>
    <t>85b45fb0-e867-4c93-bf03-b39668e84287</t>
  </si>
  <si>
    <t>Ginevra Brigstock</t>
  </si>
  <si>
    <t>b6c66328-149f-4824-a228-278e3154aa33</t>
  </si>
  <si>
    <t>Pamela Fray</t>
  </si>
  <si>
    <t>5ade502f-1ac0-4b9f-8b01-283d9e30cba2</t>
  </si>
  <si>
    <t>Alexio Polhill</t>
  </si>
  <si>
    <t>de6cb294-2ad3-4e72-ae2a-adb4095281fb</t>
  </si>
  <si>
    <t>Felice Clery</t>
  </si>
  <si>
    <t>eb737412-f4f4-43bc-b605-b01143c748fb</t>
  </si>
  <si>
    <t>Beckie Fominov</t>
  </si>
  <si>
    <t>6fe81409-6f49-47fd-a39c-115a5c553dc9</t>
  </si>
  <si>
    <t>Veronike Wardesworth</t>
  </si>
  <si>
    <t>b69f9b72-8c2e-4fbb-a053-d867659aa683</t>
  </si>
  <si>
    <t>Lamond Alvin</t>
  </si>
  <si>
    <t>5ed81b5e-a185-4c25-b6c1-476b0f9bacc6</t>
  </si>
  <si>
    <t>Tomasina Jovovic</t>
  </si>
  <si>
    <t>40e2f9ef-f05e-400e-8bff-8ea8ec99b0a5</t>
  </si>
  <si>
    <t>Quillan Donwell</t>
  </si>
  <si>
    <t>c12ed71e-1ce8-4ad0-ae09-b50873330ec0</t>
  </si>
  <si>
    <t>Demetris Philipet</t>
  </si>
  <si>
    <t>3dfd7e4b-c2aa-436c-b355-7a39ab79d7de</t>
  </si>
  <si>
    <t>Friedrich Dovidian</t>
  </si>
  <si>
    <t>0c7f33ed-a6c9-4f33-889c-36874d671eac</t>
  </si>
  <si>
    <t>Mahalia Coit</t>
  </si>
  <si>
    <t>91100e8d-177f-423d-b439-09b688648f5a</t>
  </si>
  <si>
    <t>Shana Imason</t>
  </si>
  <si>
    <t>8c139a11-36f6-445b-86e4-26beacd3340f</t>
  </si>
  <si>
    <t>Kareem Macer</t>
  </si>
  <si>
    <t>2e493352-0530-4870-8221-b3dca375bea3</t>
  </si>
  <si>
    <t>Michal Thuillier</t>
  </si>
  <si>
    <t>021d881e-cc05-4cc9-bdf4-9ea797173a55</t>
  </si>
  <si>
    <t>Millisent Spering</t>
  </si>
  <si>
    <t>5136aa8f-e688-4e9f-9950-5823e6c56bf8</t>
  </si>
  <si>
    <t>Mary Gresty</t>
  </si>
  <si>
    <t>1ba5cb0a-9122-4dde-9390-3798b67d4705</t>
  </si>
  <si>
    <t>Franchot Loffhead</t>
  </si>
  <si>
    <t>ce29b249-bc10-478a-8c4f-472db04539d5</t>
  </si>
  <si>
    <t>Clementine Havoc</t>
  </si>
  <si>
    <t>4d44cc72-212f-4c2f-8dc1-a87c378632a3</t>
  </si>
  <si>
    <t>Jillie Wheatland</t>
  </si>
  <si>
    <t>13c26452-4cab-4801-b2bd-5d6daac596db</t>
  </si>
  <si>
    <t>Dari Baythrop</t>
  </si>
  <si>
    <t>7eb28014-2a9b-4813-bd81-5f7e3a99bb0a</t>
  </si>
  <si>
    <t>Giraldo Arling</t>
  </si>
  <si>
    <t>75cc591e-6fc8-446a-8638-06bcfbf6b4f1</t>
  </si>
  <si>
    <t>Kendra Basant</t>
  </si>
  <si>
    <t>d12a4f0e-7058-4408-b65d-0c340b8c9a8c</t>
  </si>
  <si>
    <t>Drusilla Wensley</t>
  </si>
  <si>
    <t>2b35f4a7-c465-43f8-98c0-e14c9cafde64</t>
  </si>
  <si>
    <t>Ernst Trowl</t>
  </si>
  <si>
    <t>417cd963-38b7-4717-8f6d-47d8a15cb537</t>
  </si>
  <si>
    <t>Edmon Tackle</t>
  </si>
  <si>
    <t>09d765be-fc37-4cfb-8192-a4f042ef3b3a</t>
  </si>
  <si>
    <t>Antonie Wingatt</t>
  </si>
  <si>
    <t>93263af3-472c-48c0-8fe9-63bc5615f8b3</t>
  </si>
  <si>
    <t>Idette Sallter</t>
  </si>
  <si>
    <t>7f21a942-b5b9-4a97-8ad9-b621238cc617</t>
  </si>
  <si>
    <t>Tabb McLese</t>
  </si>
  <si>
    <t>5fc79afe-5328-491e-8aed-dc3f7d3668a2</t>
  </si>
  <si>
    <t>Estel Fone</t>
  </si>
  <si>
    <t>c85d708c-a8a4-4964-98d1-183d7bb0e10a</t>
  </si>
  <si>
    <t>Aveline Peterken</t>
  </si>
  <si>
    <t>a75abdfb-800b-4051-add6-cbabf75a791a</t>
  </si>
  <si>
    <t>Trudy Siegertsz</t>
  </si>
  <si>
    <t>01beefda-a6d7-4cd4-a6a9-228ba950918c</t>
  </si>
  <si>
    <t>Blakeley Guerrin</t>
  </si>
  <si>
    <t>ed2a3ec5-7b74-4039-9a95-8f2906725085</t>
  </si>
  <si>
    <t>Fay Bulcock</t>
  </si>
  <si>
    <t>5b91956f-b43a-4c05-896c-8ffbe87c1c31</t>
  </si>
  <si>
    <t>Berti Swatradge</t>
  </si>
  <si>
    <t>96a2ebd6-ff0f-4204-a5ce-e130d3e78e46</t>
  </si>
  <si>
    <t>Towney Fransman</t>
  </si>
  <si>
    <t>8c9c1ee5-88a8-4b52-8454-1d00d130186c</t>
  </si>
  <si>
    <t>Riva Clabburn</t>
  </si>
  <si>
    <t>62cad35c-5289-48bb-938b-a7e88e0bbbbf</t>
  </si>
  <si>
    <t>Gabriella Hardington</t>
  </si>
  <si>
    <t>7bb53ea2-59cf-4a7f-ae3b-60282c8df460</t>
  </si>
  <si>
    <t>Bertie Linklater</t>
  </si>
  <si>
    <t>399688b7-0ae9-4ea9-a963-0703412b1fe7</t>
  </si>
  <si>
    <t>Corny Fagg</t>
  </si>
  <si>
    <t>4b8b5df4-70c1-471d-aa4f-86b47a10d1be</t>
  </si>
  <si>
    <t>Alika Berardt</t>
  </si>
  <si>
    <t>cdd29af6-ff24-4d96-9fde-b34d69ca53a9</t>
  </si>
  <si>
    <t>Hiram Michell</t>
  </si>
  <si>
    <t>3fe97254-72b1-4ba2-93f8-e2a5de19df91</t>
  </si>
  <si>
    <t>Andris Patise</t>
  </si>
  <si>
    <t>db71e967-061b-4871-809b-be02b0833426</t>
  </si>
  <si>
    <t>Lorrie Kos</t>
  </si>
  <si>
    <t>ae2ac605-6284-4338-b20b-b51b0b629259</t>
  </si>
  <si>
    <t>Binnie McTavish</t>
  </si>
  <si>
    <t>d6807d6f-e72a-4b9b-b4e4-b97443711e17</t>
  </si>
  <si>
    <t>Laurena Hobbing</t>
  </si>
  <si>
    <t>0b289e7d-5901-4eaa-acdb-118e1e1d791e</t>
  </si>
  <si>
    <t>Natalya Jurisch</t>
  </si>
  <si>
    <t>1436fa34-c340-45c6-af99-089535644ae3</t>
  </si>
  <si>
    <t>Pollyanna Fleckno</t>
  </si>
  <si>
    <t>f95f4406-f91f-4a61-8cfd-dbe3b6022899</t>
  </si>
  <si>
    <t>Ardyth Noller</t>
  </si>
  <si>
    <t>8967146e-af43-4bf9-b08d-893856002767</t>
  </si>
  <si>
    <t>Iggie Pocknoll</t>
  </si>
  <si>
    <t>ceb86f7f-7e65-4096-8838-23a93fa261a2</t>
  </si>
  <si>
    <t>Bee Alkins</t>
  </si>
  <si>
    <t>3b2571e8-3f35-4a84-8d10-39a4fe6646ce</t>
  </si>
  <si>
    <t>Sharron Lensch</t>
  </si>
  <si>
    <t>81075f16-9167-49e6-9ea6-c0611bdf469d</t>
  </si>
  <si>
    <t>Payton Martinet</t>
  </si>
  <si>
    <t>3db4ed4a-abac-4aae-b54c-f11b15513e45</t>
  </si>
  <si>
    <t>Trefor Foxall</t>
  </si>
  <si>
    <t>82ab6da0-6a80-4b01-85eb-a3690510ab74</t>
  </si>
  <si>
    <t>Karita Fenners</t>
  </si>
  <si>
    <t>68ae1c15-fd56-4153-8635-ded460da578a</t>
  </si>
  <si>
    <t>Hillyer Campes</t>
  </si>
  <si>
    <t>6385c07f-e56c-4ca3-9789-21f70944e008</t>
  </si>
  <si>
    <t>Gaven Bonome</t>
  </si>
  <si>
    <t>98135626-da8c-4a18-8cf2-81d720b2bce2</t>
  </si>
  <si>
    <t>Zane Bellows</t>
  </si>
  <si>
    <t>975a5c54-4246-4a2e-a6a3-65cacd08067c</t>
  </si>
  <si>
    <t>Bert Leaney</t>
  </si>
  <si>
    <t>51bb024c-d45d-4d14-863d-1404216e3312</t>
  </si>
  <si>
    <t>Lynn Sleford</t>
  </si>
  <si>
    <t>f275b77e-b538-42a5-a4d0-26db76ff0640</t>
  </si>
  <si>
    <t>Wolfie Sharpley</t>
  </si>
  <si>
    <t>2efeb012-cba7-453c-be29-bf8e23617027</t>
  </si>
  <si>
    <t>Sheri Beardwell</t>
  </si>
  <si>
    <t>56de8441-6d17-4300-ae01-de812aa17e21</t>
  </si>
  <si>
    <t>Alley Glavin</t>
  </si>
  <si>
    <t>8b9fbc9d-702d-4d8c-9bf3-306f23c61a5a</t>
  </si>
  <si>
    <t>Jaimie Lilleycrop</t>
  </si>
  <si>
    <t>3bdac556-6fbe-40b9-8afd-a44a9dd686d4</t>
  </si>
  <si>
    <t>Lolita Pasque</t>
  </si>
  <si>
    <t>a617e98e-f26e-425d-a877-407e41ce49d3</t>
  </si>
  <si>
    <t>Tiphani Duplan</t>
  </si>
  <si>
    <t>1eb2dc5b-4ae0-4993-8968-d6b46dfaa342</t>
  </si>
  <si>
    <t>Gannon Banbrook</t>
  </si>
  <si>
    <t>3b995d72-0022-4ad7-893b-445214030ba6</t>
  </si>
  <si>
    <t>Roana Chiommienti</t>
  </si>
  <si>
    <t>66a844d2-c29d-499d-8550-f25a1b197fe5</t>
  </si>
  <si>
    <t>Issy Petroff</t>
  </si>
  <si>
    <t>fbbf18e9-5d55-40d2-a500-6b148baf9e73</t>
  </si>
  <si>
    <t>Esdras Fishenden</t>
  </si>
  <si>
    <t>af68e880-467a-4a34-99c5-62e81618a46b</t>
  </si>
  <si>
    <t>Gabby Camps</t>
  </si>
  <si>
    <t>bf6b1f1d-b003-49f6-9335-43d4c7f82e59</t>
  </si>
  <si>
    <t>Rozamond Julian</t>
  </si>
  <si>
    <t>775bfbc8-0b73-4cfd-a200-5aa74442bc00</t>
  </si>
  <si>
    <t>Emmet Nazaret</t>
  </si>
  <si>
    <t>7097c9d2-5392-45df-a73c-d906cdaa8bf2</t>
  </si>
  <si>
    <t>Casper Beddin</t>
  </si>
  <si>
    <t>302a9e01-6851-47a5-9733-db8f720531ad</t>
  </si>
  <si>
    <t>Evangeline Feaver</t>
  </si>
  <si>
    <t>5e43c527-0172-43d0-adfe-4db53fb7e649</t>
  </si>
  <si>
    <t>Veriee De Blasio</t>
  </si>
  <si>
    <t>e2add496-e246-4570-b17d-b3595045b88d</t>
  </si>
  <si>
    <t>Salvador Pavese</t>
  </si>
  <si>
    <t>ab56ccc2-ff45-418f-b37b-c25f9b5de46a</t>
  </si>
  <si>
    <t>Leanor Franciskiewicz</t>
  </si>
  <si>
    <t>283eb2a4-f500-4b93-b7ff-70cae616784a</t>
  </si>
  <si>
    <t>Elbertine Chafer</t>
  </si>
  <si>
    <t>3e4e77b2-83fd-4dcd-a169-48ed7902b477</t>
  </si>
  <si>
    <t>Dix Lemmon</t>
  </si>
  <si>
    <t>90aed87a-22e7-44f5-bdc5-e0d0e6427b8c</t>
  </si>
  <si>
    <t>Trina Getley</t>
  </si>
  <si>
    <t>e8fb8cee-e310-46ad-8a64-fdb52c7d469d</t>
  </si>
  <si>
    <t>Alon Klein</t>
  </si>
  <si>
    <t>73abc998-9a6c-46d4-b4d8-4efc9f8d9d52</t>
  </si>
  <si>
    <t>Iseabal Engeham</t>
  </si>
  <si>
    <t>909e4584-5a49-4517-9c42-d4ad3444d05d</t>
  </si>
  <si>
    <t>Johan Grayling</t>
  </si>
  <si>
    <t>a72bec23-dd26-4de1-92d2-87be7629f6b2</t>
  </si>
  <si>
    <t>Traver Dettmar</t>
  </si>
  <si>
    <t>f3dc73f9-e4dd-4f19-ad53-8c7846eda85f</t>
  </si>
  <si>
    <t>Roderigo Lamble</t>
  </si>
  <si>
    <t>c0665555-9541-4124-85f2-184eb82d7e20</t>
  </si>
  <si>
    <t>Ruperto Withers</t>
  </si>
  <si>
    <t>6ad61112-7bc0-4503-8e82-94191ff25916</t>
  </si>
  <si>
    <t>Ian Morphey</t>
  </si>
  <si>
    <t>2956e971-b695-4cce-acc9-4d8f461db993</t>
  </si>
  <si>
    <t>Mychal Lasham</t>
  </si>
  <si>
    <t>3f633a48-8942-4394-adea-2ccc9be27bad</t>
  </si>
  <si>
    <t>Melanie Wolpert</t>
  </si>
  <si>
    <t>8f7fbe47-8b75-4661-a315-7df981baef6b</t>
  </si>
  <si>
    <t>Kelwin Mattusov</t>
  </si>
  <si>
    <t>34514f1d-e719-4758-aebc-4342e42d650f</t>
  </si>
  <si>
    <t>Andee Waszczykowski</t>
  </si>
  <si>
    <t>c7a72b75-ad05-41d0-82bc-de5919835279</t>
  </si>
  <si>
    <t>Chevy Soggee</t>
  </si>
  <si>
    <t>3ddec20c-d019-43f9-8759-d4f45849a809</t>
  </si>
  <si>
    <t>Ody Dowthwaite</t>
  </si>
  <si>
    <t>70cdae5a-414f-4ca9-af6e-e14d2a25e427</t>
  </si>
  <si>
    <t>Mikey Haxell</t>
  </si>
  <si>
    <t>1532159c-0bdf-43a4-82e1-97bd1c3b731d</t>
  </si>
  <si>
    <t>Nappie Pallatina</t>
  </si>
  <si>
    <t>e149d004-87ee-4d8c-975a-e2af09d5c552</t>
  </si>
  <si>
    <t>Pryce Falkner</t>
  </si>
  <si>
    <t>37593e32-9559-46dd-97db-bd72add1c950</t>
  </si>
  <si>
    <t>Genovera Mioni</t>
  </si>
  <si>
    <t>a9e9e268-ddc5-47c2-b261-b1a3387dce4a</t>
  </si>
  <si>
    <t>Colly Shoobridge</t>
  </si>
  <si>
    <t>6001f0d3-865c-4e41-924c-c20c164a5376</t>
  </si>
  <si>
    <t>Roch Habbin</t>
  </si>
  <si>
    <t>6d882162-6f6e-47d5-8e27-04650ffae0fc</t>
  </si>
  <si>
    <t>Briano Diemer</t>
  </si>
  <si>
    <t>4b33d9a2-5d2a-42f9-a662-e6fcaa573946</t>
  </si>
  <si>
    <t>Colas Guerrin</t>
  </si>
  <si>
    <t>0227da26-c04e-4850-8e62-f8749bdcd25d</t>
  </si>
  <si>
    <t>Carr Speck</t>
  </si>
  <si>
    <t>73ce38c4-372f-43f9-8af6-81818c67c9ea</t>
  </si>
  <si>
    <t>Ted Hedling</t>
  </si>
  <si>
    <t>639a5174-664e-4c5f-8dca-f8e2ea112c0c</t>
  </si>
  <si>
    <t>Laurel Vause</t>
  </si>
  <si>
    <t>99562a60-d07a-4ef7-83c0-40ef3d4612b6</t>
  </si>
  <si>
    <t>Edy Chown</t>
  </si>
  <si>
    <t>413c414b-9c19-4735-80ce-4aa863871ae2</t>
  </si>
  <si>
    <t>Manny Rump</t>
  </si>
  <si>
    <t>ec26c52d-2e3a-4b47-b6cd-b69f2532d9d4</t>
  </si>
  <si>
    <t>Cassius Beat</t>
  </si>
  <si>
    <t>fc75333a-ac9e-44d5-b0f9-45c9baea6975</t>
  </si>
  <si>
    <t>Rosabel Vosper</t>
  </si>
  <si>
    <t>6465f96f-16b8-4c2a-bf45-fbb68d279e21</t>
  </si>
  <si>
    <t>Saloma Orchard</t>
  </si>
  <si>
    <t>2eeb3196-4e74-4826-9e14-dec6f8544fe0</t>
  </si>
  <si>
    <t>Fianna Hadaway</t>
  </si>
  <si>
    <t>2ba22c2e-7da9-489e-abf0-ce7c73a09302</t>
  </si>
  <si>
    <t>Ariel Dimitrie</t>
  </si>
  <si>
    <t>dcdf9cb1-1399-4959-87e9-9d29ea35ea90</t>
  </si>
  <si>
    <t>Jamil Sopp</t>
  </si>
  <si>
    <t>1e819967-0e8b-43a8-9b0b-6a9c0c710e51</t>
  </si>
  <si>
    <t>Maxy Clayson</t>
  </si>
  <si>
    <t>fcf602ed-d21c-4fef-b0d4-3380eab512d8</t>
  </si>
  <si>
    <t>Harman Gurling</t>
  </si>
  <si>
    <t>77f18d1f-8dea-4c53-84e8-1cd214e63315</t>
  </si>
  <si>
    <t>Rhonda Hargrove</t>
  </si>
  <si>
    <t>4c7457d3-f084-430e-a586-319bed6c4026</t>
  </si>
  <si>
    <t>Ephrayim Laugharne</t>
  </si>
  <si>
    <t>e8a34be6-f5cf-43cd-b849-1af976dc0196</t>
  </si>
  <si>
    <t>Hillary Dutnell</t>
  </si>
  <si>
    <t>44a07b1a-d052-459d-8588-8878554612eb</t>
  </si>
  <si>
    <t>Sayers Tyas</t>
  </si>
  <si>
    <t>adba5269-de55-477c-a7ca-08e52693f9c5</t>
  </si>
  <si>
    <t>Cristen Ragsdale</t>
  </si>
  <si>
    <t>667b9152-d6db-46bb-b489-e7bc20caecd7</t>
  </si>
  <si>
    <t>Peterus Vynall</t>
  </si>
  <si>
    <t>b1ac6f45-c90f-41d5-bb35-77fbf8632bfd</t>
  </si>
  <si>
    <t>Tito Schurcke</t>
  </si>
  <si>
    <t>8a89f60f-2cd4-43e5-aadf-a16cd15a303d</t>
  </si>
  <si>
    <t>Ellsworth Baugham</t>
  </si>
  <si>
    <t>59fef11b-e816-447e-baee-c0deae0cab96</t>
  </si>
  <si>
    <t>Crysta Bayston</t>
  </si>
  <si>
    <t>760d8f7e-b531-4118-9e58-e63c57d5b1d5</t>
  </si>
  <si>
    <t>Werner Spilsburie</t>
  </si>
  <si>
    <t>333a95eb-53dc-4a11-9b1f-a294d251abc3</t>
  </si>
  <si>
    <t>Erhart Woofinden</t>
  </si>
  <si>
    <t>d69a5d94-a999-4476-a6e7-6ddb75416950</t>
  </si>
  <si>
    <t>Shannon Gilley</t>
  </si>
  <si>
    <t>d4caa951-4386-4866-8e1b-fe44b9d3ba78</t>
  </si>
  <si>
    <t>Ros Blitz</t>
  </si>
  <si>
    <t>b4186b13-26b2-40fb-99cf-8ac6f1faa77c</t>
  </si>
  <si>
    <t>Shaun Hanhart</t>
  </si>
  <si>
    <t>475a8fa4-d7d5-4521-81db-e891917bc413</t>
  </si>
  <si>
    <t>Lianne Petrov</t>
  </si>
  <si>
    <t>483d2a05-ef9f-4c3a-a5a9-3420da587a00</t>
  </si>
  <si>
    <t>Fern Kendall</t>
  </si>
  <si>
    <t>61dfca11-c767-4e26-b7ae-203b9dc4a059</t>
  </si>
  <si>
    <t>Teri Bosomworth</t>
  </si>
  <si>
    <t>c9a46b35-ca2e-4bf4-bd40-2b42bb5a66cb</t>
  </si>
  <si>
    <t>Corly Hastelow</t>
  </si>
  <si>
    <t>8accd96b-6148-436e-8c3c-2177d7da24f0</t>
  </si>
  <si>
    <t>Elijah Linning</t>
  </si>
  <si>
    <t>d75eced4-f9d9-4f0f-b1ff-e2e266ada1bd</t>
  </si>
  <si>
    <t>Kippy Ferretti</t>
  </si>
  <si>
    <t>f55a2eec-3c48-4ca2-bb01-27f988d433bc</t>
  </si>
  <si>
    <t>Gregg Scemp</t>
  </si>
  <si>
    <t>c028a0ae-54fe-4202-8653-e51cf919f6db</t>
  </si>
  <si>
    <t>Billy Trounce</t>
  </si>
  <si>
    <t>da6cc06d-9d04-4ddb-9e92-4e843681b8b1</t>
  </si>
  <si>
    <t>Chad Greneham</t>
  </si>
  <si>
    <t>b4e808f2-7f91-4901-8045-61188606743d</t>
  </si>
  <si>
    <t>Monroe Allsobrook</t>
  </si>
  <si>
    <t>523b6cf9-976c-4a0d-9172-7e34a6e263a6</t>
  </si>
  <si>
    <t>Willdon Stonman</t>
  </si>
  <si>
    <t>5b2ac3a1-59e3-4575-9305-402e4a284321</t>
  </si>
  <si>
    <t>Verile Serraillier</t>
  </si>
  <si>
    <t>e3de81cf-f095-4e0d-9c31-0c9f1a9f0dd7</t>
  </si>
  <si>
    <t>Tiffany Cowthard</t>
  </si>
  <si>
    <t>b51a8ed8-942d-452e-a0aa-c38b12e2a02f</t>
  </si>
  <si>
    <t>Rubi Skatcher</t>
  </si>
  <si>
    <t>fd14968c-bf23-4ac0-9c55-c11f99bb33d6</t>
  </si>
  <si>
    <t>Carver Sleford</t>
  </si>
  <si>
    <t>4524f713-650e-4c8b-bc08-e780106e0e53</t>
  </si>
  <si>
    <t>Mirella Brabbins</t>
  </si>
  <si>
    <t>6f450873-d3cc-4806-8926-a458d5febae1</t>
  </si>
  <si>
    <t>Estella Shillabear</t>
  </si>
  <si>
    <t>3a04f3b6-d6c3-4cca-949a-9a7e53280a40</t>
  </si>
  <si>
    <t>Jonathan De Haven</t>
  </si>
  <si>
    <t>4da23c3c-61bf-40c8-9dc6-f120dd77184d</t>
  </si>
  <si>
    <t>Ronnica Bang</t>
  </si>
  <si>
    <t>1c2e13b7-c6dc-4b07-a5cd-14e353e05d93</t>
  </si>
  <si>
    <t>Ann Lowten</t>
  </si>
  <si>
    <t>05919338-4cf6-49ee-a2ba-0f1e476992af</t>
  </si>
  <si>
    <t>Saw Sothcott</t>
  </si>
  <si>
    <t>eeeeebe8-5e68-4e99-859c-4a0b86cbbdc5</t>
  </si>
  <si>
    <t>Benny Haggart</t>
  </si>
  <si>
    <t>881ea8ec-759c-461c-9dc5-6100802d0c6e</t>
  </si>
  <si>
    <t>Idelle Guerreru</t>
  </si>
  <si>
    <t>3eb0f6fd-a5c7-47e9-aea6-a7b4afe59bb8</t>
  </si>
  <si>
    <t>Lee Farron</t>
  </si>
  <si>
    <t>f22d9f1f-545f-4bc6-9b9a-6177d841ff7d</t>
  </si>
  <si>
    <t>Leeann Skeffington</t>
  </si>
  <si>
    <t>c8ed4ad6-7a20-4064-9534-90f0cb9d5198</t>
  </si>
  <si>
    <t>Jesse Atwool</t>
  </si>
  <si>
    <t>1a5a3aa1-5050-4933-9918-38fa211ae580</t>
  </si>
  <si>
    <t>Liesa Shepherdson</t>
  </si>
  <si>
    <t>92aa3a20-169c-4f82-9347-f0a8d80e3454</t>
  </si>
  <si>
    <t>Deena Bowe</t>
  </si>
  <si>
    <t>366cabf3-806f-40d5-b1f1-e661e837376f</t>
  </si>
  <si>
    <t>Rinaldo Rounsefell</t>
  </si>
  <si>
    <t>6212a651-7da8-4a3a-a389-98736c8d4264</t>
  </si>
  <si>
    <t>Flossie Pasmore</t>
  </si>
  <si>
    <t>0010c37b-3543-42d9-8dc3-ace580d2f054</t>
  </si>
  <si>
    <t>Cecile Burfitt</t>
  </si>
  <si>
    <t>c29893d4-30b9-47f5-ab3a-f84bea701d48</t>
  </si>
  <si>
    <t>Trenton Streatfield</t>
  </si>
  <si>
    <t>ea8e2116-e8d1-4ee0-bf09-5bdde7a9bbfb</t>
  </si>
  <si>
    <t>Margit Heatherington</t>
  </si>
  <si>
    <t>b31cf06a-f54c-4e00-940f-0ce5cd8fe9c2</t>
  </si>
  <si>
    <t>Pammie Deverick</t>
  </si>
  <si>
    <t>ed8107fa-3c5f-4d92-be2f-8723d560aaed</t>
  </si>
  <si>
    <t>Crystal Stables</t>
  </si>
  <si>
    <t>6fad15cf-8de8-41af-9b6c-0e9b6fbe7737</t>
  </si>
  <si>
    <t>Rosemary Whittam</t>
  </si>
  <si>
    <t>a12a402d-0ad6-4178-ac98-ce6dc0964357</t>
  </si>
  <si>
    <t>Lotta Gristock</t>
  </si>
  <si>
    <t>0a26e94c-1623-4eeb-a40c-2698ea7985e9</t>
  </si>
  <si>
    <t>Orin Valadez</t>
  </si>
  <si>
    <t>bf8c7225-f5a8-423b-878b-afd78f347945</t>
  </si>
  <si>
    <t>Devora Lahrs</t>
  </si>
  <si>
    <t>a42eccce-4a23-440a-b094-0168b3e59d6b</t>
  </si>
  <si>
    <t>Ivette Oulet</t>
  </si>
  <si>
    <t>1fde4b25-923c-427a-89b9-d0f0d0ef3e40</t>
  </si>
  <si>
    <t>Aviva Fredi</t>
  </si>
  <si>
    <t>32b9fb2e-7f45-415f-8be2-5646b88da286</t>
  </si>
  <si>
    <t>Fran Robet</t>
  </si>
  <si>
    <t>ea52979f-56f4-4050-aa51-0e81048f4922</t>
  </si>
  <si>
    <t>Lil Hazeley</t>
  </si>
  <si>
    <t>4d6dbedb-8f69-47d1-b67f-97e32f73bd27</t>
  </si>
  <si>
    <t>Waite Wedgwood</t>
  </si>
  <si>
    <t>3ed09e4f-636a-4978-93d2-31ae365cac04</t>
  </si>
  <si>
    <t>Berty Feldharker</t>
  </si>
  <si>
    <t>084a4d81-44de-410c-893c-4c583f6e8852</t>
  </si>
  <si>
    <t>Christen Pitceathly</t>
  </si>
  <si>
    <t>cd9a7cfe-c412-4280-8bc0-fd84ea81d850</t>
  </si>
  <si>
    <t>Augusto Leftridge</t>
  </si>
  <si>
    <t>9e24967b-702e-49c8-b8aa-ae36bcca9849</t>
  </si>
  <si>
    <t>Debbi Winwright</t>
  </si>
  <si>
    <t>5385fc92-623d-4d75-92b9-e03b23f7e2b7</t>
  </si>
  <si>
    <t>Colby McKilroe</t>
  </si>
  <si>
    <t>01d08279-6b00-4ca8-9cd8-7a50e3b23761</t>
  </si>
  <si>
    <t>Fernando Ricardou</t>
  </si>
  <si>
    <t>4427e11e-cdf3-4b89-9b25-20e834532ce9</t>
  </si>
  <si>
    <t>Karia Blasio</t>
  </si>
  <si>
    <t>d7035b94-0720-4bdc-843d-183ef28bcf42</t>
  </si>
  <si>
    <t>Aleksandr Selly</t>
  </si>
  <si>
    <t>e4363ae0-7fe9-43fa-85f0-d4505ffb830d</t>
  </si>
  <si>
    <t>Montgomery Gauntlett</t>
  </si>
  <si>
    <t>c6606882-aaa9-4397-8db6-a22800a7bf9c</t>
  </si>
  <si>
    <t>Phineas Bailiss</t>
  </si>
  <si>
    <t>62db7d35-dff1-464d-92e0-67bce7523f0d</t>
  </si>
  <si>
    <t>Oriana Heater</t>
  </si>
  <si>
    <t>d9ee0ded-0ebe-47eb-8820-0f97e919cdab</t>
  </si>
  <si>
    <t>Kurt Pordal</t>
  </si>
  <si>
    <t>59909d46-39df-4499-879e-a3830b2e57f1</t>
  </si>
  <si>
    <t>Fredrika Eva</t>
  </si>
  <si>
    <t>3b4d9054-d0de-4f48-8fc5-c70dff80b081</t>
  </si>
  <si>
    <t>Alfie Duggary</t>
  </si>
  <si>
    <t>ccd29fd7-bce3-44ed-81d6-ac1266561ea9</t>
  </si>
  <si>
    <t>Austine Axston</t>
  </si>
  <si>
    <t>92a0a6ae-3af9-4ea9-bc64-d60aa8e3957a</t>
  </si>
  <si>
    <t>Chevy Huitt</t>
  </si>
  <si>
    <t>f48d8ff9-7693-452d-be80-dce21a50e753</t>
  </si>
  <si>
    <t>Elenore Petegrew</t>
  </si>
  <si>
    <t>0590256b-af07-4cb0-9872-47a13aa99b57</t>
  </si>
  <si>
    <t>Clarissa Franchioni</t>
  </si>
  <si>
    <t>e615d74d-1ead-4ae3-8662-6018943447da</t>
  </si>
  <si>
    <t>Richmond Catterick</t>
  </si>
  <si>
    <t>979dbc30-6dce-445c-b407-f5aa2a91f46a</t>
  </si>
  <si>
    <t>Jeanine Landreth</t>
  </si>
  <si>
    <t>1991ee68-648f-4384-939a-011819c29ab4</t>
  </si>
  <si>
    <t>Simone Reen</t>
  </si>
  <si>
    <t>17eac233-c8a3-4a0c-bd46-014a240a8e03</t>
  </si>
  <si>
    <t>Cletus Shiliton</t>
  </si>
  <si>
    <t>ca4ee763-d4bf-47fe-aba7-ad12fbf80a35</t>
  </si>
  <si>
    <t>Daryl Timcke</t>
  </si>
  <si>
    <t>369b997b-d360-4140-8da0-e919a09c1f57</t>
  </si>
  <si>
    <t>Colet Kunzel</t>
  </si>
  <si>
    <t>b2f63e3e-638f-49aa-b5bb-1a236cff72f7</t>
  </si>
  <si>
    <t>Jewelle Benettini</t>
  </si>
  <si>
    <t>7d6cdc39-6275-486d-b907-bd1ec0c194a3</t>
  </si>
  <si>
    <t>Wainwright Sturmey</t>
  </si>
  <si>
    <t>fd68157c-4ee3-4fd2-8a6d-8f167d81e73d</t>
  </si>
  <si>
    <t>Jonas Bewsy</t>
  </si>
  <si>
    <t>3cda2b3a-3718-4533-973c-29ff068340cc</t>
  </si>
  <si>
    <t>Farr Pollard</t>
  </si>
  <si>
    <t>d7168368-67f9-48e0-8394-9a049ad8f43c</t>
  </si>
  <si>
    <t>Gardner Trow</t>
  </si>
  <si>
    <t>c5252ac1-fc3c-49b7-ae6f-cc443002b8d5</t>
  </si>
  <si>
    <t>Yetta Winterson</t>
  </si>
  <si>
    <t>d0fd8b58-fe2a-4c43-b1f6-023187ecb597</t>
  </si>
  <si>
    <t>Worthington Provost</t>
  </si>
  <si>
    <t>a335fcc0-8279-4f52-86f2-a6bde41bc2be</t>
  </si>
  <si>
    <t>Antone Trehearn</t>
  </si>
  <si>
    <t>cedaf2fa-2071-4814-8318-643566d2a8da</t>
  </si>
  <si>
    <t>Kirstyn Balaison</t>
  </si>
  <si>
    <t>81c45a9c-9f0e-4eca-8ff4-4f13d733bd67</t>
  </si>
  <si>
    <t>Meyer Lago</t>
  </si>
  <si>
    <t>37024d78-de9d-48de-8fb6-8cebcf8025df</t>
  </si>
  <si>
    <t>Alissa Hoffner</t>
  </si>
  <si>
    <t>41bb6e13-d08b-4bca-ae94-5dc948f68748</t>
  </si>
  <si>
    <t>Jenelle Hardage</t>
  </si>
  <si>
    <t>e0b3549f-c457-4fb8-a79a-71142cf6224b</t>
  </si>
  <si>
    <t>Irwinn Curmi</t>
  </si>
  <si>
    <t>f86b729e-0ed5-4f2e-97f8-a6306d0e18fb</t>
  </si>
  <si>
    <t>Sheila Novis</t>
  </si>
  <si>
    <t>5e6c09c8-de95-44f8-a245-73ddc38cdc40</t>
  </si>
  <si>
    <t>Jereme Huckell</t>
  </si>
  <si>
    <t>accd3f7b-0a92-4309-83db-b7c3a8f19486</t>
  </si>
  <si>
    <t>Sharlene Heyburn</t>
  </si>
  <si>
    <t>d72c715f-3e4e-41db-bdfc-eccd02bd05c2</t>
  </si>
  <si>
    <t>Charita Whetnell</t>
  </si>
  <si>
    <t>44651949-770b-4b4e-993b-2ef985e49c35</t>
  </si>
  <si>
    <t>Kristal Deeming</t>
  </si>
  <si>
    <t>7d28b7e9-dd41-48f7-b0ba-2432facda7b8</t>
  </si>
  <si>
    <t>Tabbi Spittle</t>
  </si>
  <si>
    <t>35a9ec4d-60c5-49bf-b2f1-ebfed5683b5b</t>
  </si>
  <si>
    <t>Lissie Kern</t>
  </si>
  <si>
    <t>a8c7d77d-63ad-4290-8791-f88a87f5b328</t>
  </si>
  <si>
    <t>Frannie Brabham</t>
  </si>
  <si>
    <t>6e8d8f49-6904-4bc8-bcd7-2b1b3e3218f6</t>
  </si>
  <si>
    <t>Noel Pavitt</t>
  </si>
  <si>
    <t>40c09cf1-1706-48bd-b43b-272cf5296b51</t>
  </si>
  <si>
    <t>Dorrie Mapham</t>
  </si>
  <si>
    <t>33e2f943-c098-4868-a455-5eebe8b6d4ab</t>
  </si>
  <si>
    <t>Worthy Edgeson</t>
  </si>
  <si>
    <t>c3fbfac8-38b2-4612-8ae8-71cba673728e</t>
  </si>
  <si>
    <t>Bette Simoneschi</t>
  </si>
  <si>
    <t>96256b0d-7fbb-4197-86e5-0bf7fb2945c0</t>
  </si>
  <si>
    <t>Wendie Sewell</t>
  </si>
  <si>
    <t>c15933c8-c2b3-4322-964b-3fc054d1c1c9</t>
  </si>
  <si>
    <t>Logan Godley</t>
  </si>
  <si>
    <t>f0807f26-65ef-4ab6-b6eb-d2baed3b084d</t>
  </si>
  <si>
    <t>Brittan Sondon</t>
  </si>
  <si>
    <t>caf1c600-0609-4186-8263-11e66da3a79a</t>
  </si>
  <si>
    <t>Vania Grzegorek</t>
  </si>
  <si>
    <t>f779c1be-379e-40c8-a0ed-2fc1869236d4</t>
  </si>
  <si>
    <t>Lara Clelle</t>
  </si>
  <si>
    <t>835f9317-308e-4ca4-8de2-1a676ff1379d</t>
  </si>
  <si>
    <t>Wynn Lagden</t>
  </si>
  <si>
    <t>8d88c822-e992-4717-a865-3d11ebdce7b1</t>
  </si>
  <si>
    <t>Brana Longhorne</t>
  </si>
  <si>
    <t>214dfa8b-e149-4c3c-b9f3-a7678288c719</t>
  </si>
  <si>
    <t>Luise Pizzie</t>
  </si>
  <si>
    <t>485410ee-6ee9-4ba5-a762-34c3f11d1504</t>
  </si>
  <si>
    <t>Eugenie Quoit</t>
  </si>
  <si>
    <t>f156c0f6-bab4-4135-b880-b49281dd92c7</t>
  </si>
  <si>
    <t>Jenelle Sparkwell</t>
  </si>
  <si>
    <t>3523f07c-2071-49b7-a64c-3dc51cad0d12</t>
  </si>
  <si>
    <t>Kally Mellonby</t>
  </si>
  <si>
    <t>7214baba-572e-4e23-9960-c361346e9822</t>
  </si>
  <si>
    <t>Idette Matyushkin</t>
  </si>
  <si>
    <t>8fa5a9ed-ea3a-44ea-b481-9674cca63d0f</t>
  </si>
  <si>
    <t>Lennard Brigman</t>
  </si>
  <si>
    <t>ce188f52-b92c-4ad2-b1df-a4e3c3991f88</t>
  </si>
  <si>
    <t>Murray Casaccio</t>
  </si>
  <si>
    <t>507452eb-9476-4dfd-b009-34bcf67c7a67</t>
  </si>
  <si>
    <t>Gabriel Cuardall</t>
  </si>
  <si>
    <t>12836c5c-65db-48ac-bdae-21605ba25571</t>
  </si>
  <si>
    <t>Prue Bretherick</t>
  </si>
  <si>
    <t>8c0b6034-608a-4fd2-8168-9dc3744c5964</t>
  </si>
  <si>
    <t>Joell Jacombs</t>
  </si>
  <si>
    <t>58af4760-81a2-483b-aa2b-2ea5ec667c76</t>
  </si>
  <si>
    <t>Ken Toft</t>
  </si>
  <si>
    <t>da655e1c-c584-48d0-8146-e8304b519708</t>
  </si>
  <si>
    <t>Ahmed Elphick</t>
  </si>
  <si>
    <t>1a57a4a8-ccd0-4a1b-84d5-9634731da59e</t>
  </si>
  <si>
    <t>Judas Cosgrive</t>
  </si>
  <si>
    <t>4b41cc46-a009-4d2b-b11b-c6a2a6cbac6c</t>
  </si>
  <si>
    <t>Gleda Heiden</t>
  </si>
  <si>
    <t>29282f84-939b-4090-b06a-4ac3a0aa209d</t>
  </si>
  <si>
    <t>Galven Glowinski</t>
  </si>
  <si>
    <t>6f251e18-9e4d-42f2-a1ce-fd88059f9765</t>
  </si>
  <si>
    <t>Tiena Aindrais</t>
  </si>
  <si>
    <t>ecabd075-c4da-469f-8da0-f78deedc1389</t>
  </si>
  <si>
    <t>Leslie Ramsbotham</t>
  </si>
  <si>
    <t>720edec3-7fc1-4848-b1da-a35997f9f384</t>
  </si>
  <si>
    <t>Alix Gallo</t>
  </si>
  <si>
    <t>f659e90a-6306-4ca1-861a-cdc66932b532</t>
  </si>
  <si>
    <t>Benjy Le Guin</t>
  </si>
  <si>
    <t>0b17a44f-7e2f-4ad9-a267-fdfea8007b9a</t>
  </si>
  <si>
    <t>Eddi Bolus</t>
  </si>
  <si>
    <t>43601ed3-951e-4a02-a278-57962b25f6f8</t>
  </si>
  <si>
    <t>Raven Ragsdall</t>
  </si>
  <si>
    <t>962c295c-bcf2-4b9a-886c-25bc7ea38e79</t>
  </si>
  <si>
    <t>Grete Larkin</t>
  </si>
  <si>
    <t>f7f8fb88-95cf-428b-a42f-f2c5fbe03a11</t>
  </si>
  <si>
    <t>Benton Blakeley</t>
  </si>
  <si>
    <t>cfc1c500-c101-4c44-a290-018bbb87f01a</t>
  </si>
  <si>
    <t>Aksel Poone</t>
  </si>
  <si>
    <t>b490985f-2322-46a5-b69d-fc770de7e568</t>
  </si>
  <si>
    <t>Christine Truggian</t>
  </si>
  <si>
    <t>84c11ab3-251b-477a-a4df-c113ab2cdbbc</t>
  </si>
  <si>
    <t>Wendell Brisset</t>
  </si>
  <si>
    <t>df134683-c2b2-4403-898b-55efcccffd47</t>
  </si>
  <si>
    <t>Kendell Spellacey</t>
  </si>
  <si>
    <t>4427b02a-d247-467c-951b-130b72a9b988</t>
  </si>
  <si>
    <t>Garv Bendelow</t>
  </si>
  <si>
    <t>867024bf-112a-4ba5-a568-3311c865bc96</t>
  </si>
  <si>
    <t>Vito Knell</t>
  </si>
  <si>
    <t>d416334e-e084-4fdd-8726-031e5c05057d</t>
  </si>
  <si>
    <t>Michail Lauder</t>
  </si>
  <si>
    <t>ce28ffcd-cd1a-4d8a-a2b8-3dee676bcd87</t>
  </si>
  <si>
    <t>Grace Jouning</t>
  </si>
  <si>
    <t>3a63b47c-ec52-4801-a56c-4f41f3f7fc03</t>
  </si>
  <si>
    <t>Rafferty Parmeter</t>
  </si>
  <si>
    <t>47382a21-bc39-4834-9ad4-dad5eaad7117</t>
  </si>
  <si>
    <t>Lenette Moscon</t>
  </si>
  <si>
    <t>88489373-33df-4c1d-999c-ca6efac14b91</t>
  </si>
  <si>
    <t>Koral Mulqueeny</t>
  </si>
  <si>
    <t>05c446e0-e3d9-4c0c-8090-0f65f2c0fe0a</t>
  </si>
  <si>
    <t>Klement Janowski</t>
  </si>
  <si>
    <t>d27f1f6a-464b-4385-a6d3-68cc2ac1d354</t>
  </si>
  <si>
    <t>Jobi Tollerton</t>
  </si>
  <si>
    <t>3e8a7543-aecc-4b53-981f-e14c0dbca324</t>
  </si>
  <si>
    <t>Ferdy Bailey</t>
  </si>
  <si>
    <t>0c7e5f3b-0b60-42f7-8fd4-5ba1c2b94501</t>
  </si>
  <si>
    <t>Yvette Lenahan</t>
  </si>
  <si>
    <t>798cb58d-f5e4-47ac-a11e-a2ec4d84496f</t>
  </si>
  <si>
    <t>Edvard Hehl</t>
  </si>
  <si>
    <t>33ace9e9-5b7c-4b6e-8980-df3f44f18d4e</t>
  </si>
  <si>
    <t>Ludvig Dottrell</t>
  </si>
  <si>
    <t>520a9a0a-3ad4-4542-8868-587e6bd310f5</t>
  </si>
  <si>
    <t>Olive Ianizzi</t>
  </si>
  <si>
    <t>4c1e37d9-ac2a-4297-8559-f99055313dba</t>
  </si>
  <si>
    <t>Chaddie Joscelin</t>
  </si>
  <si>
    <t>d1b7b766-9709-404a-b7cb-d4981276f778</t>
  </si>
  <si>
    <t>Joly Mattin</t>
  </si>
  <si>
    <t>55b3e9ee-f263-403b-86a6-88a2177a676c</t>
  </si>
  <si>
    <t>Magnum McCromley</t>
  </si>
  <si>
    <t>d3e8f72f-1772-4612-b132-fba764e7397f</t>
  </si>
  <si>
    <t>Ring Dameisele</t>
  </si>
  <si>
    <t>2224d1a3-edab-4d71-97ea-9701c55db380</t>
  </si>
  <si>
    <t>Isadore Moryson</t>
  </si>
  <si>
    <t>f5ccd01e-e4da-4491-b8bc-95f605b5765f</t>
  </si>
  <si>
    <t>Sheri Cradduck</t>
  </si>
  <si>
    <t>6b2767be-3a6f-456c-b265-981db8c8c79e</t>
  </si>
  <si>
    <t>Hamid Hansley</t>
  </si>
  <si>
    <t>e65debfd-c6c6-4c7c-9a7f-53ef7ba53902</t>
  </si>
  <si>
    <t>Carree McConnell</t>
  </si>
  <si>
    <t>5650897e-01ec-4cfb-8d41-70430ec1e4fb</t>
  </si>
  <si>
    <t>Kristan Roffey</t>
  </si>
  <si>
    <t>655c1416-ba06-4b09-9bcd-78aa5fcae79f</t>
  </si>
  <si>
    <t>Whitby Yateman</t>
  </si>
  <si>
    <t>4c9a3e5a-d945-471f-8f1e-d6e4aec6f929</t>
  </si>
  <si>
    <t>Galvan Thompson</t>
  </si>
  <si>
    <t>4fa9b7c3-707f-4143-b678-76b7f440d45f</t>
  </si>
  <si>
    <t>Abie Bonaire</t>
  </si>
  <si>
    <t>b9feaeeb-32c8-4a7b-be13-241708be38d6</t>
  </si>
  <si>
    <t>Dixie Simes</t>
  </si>
  <si>
    <t>a262aa04-207a-40c4-9791-1fcbafe4bcfc</t>
  </si>
  <si>
    <t>Fannie Maroney</t>
  </si>
  <si>
    <t>91d07dfe-8160-493c-93f7-4efbeeae7833</t>
  </si>
  <si>
    <t>Thia Cockitt</t>
  </si>
  <si>
    <t>b9012f52-7994-47ba-98e1-8bccbae57ea8</t>
  </si>
  <si>
    <t>Murdock O'Clery</t>
  </si>
  <si>
    <t>ae84ca20-a611-4146-83da-4c51c5054a55</t>
  </si>
  <si>
    <t>Josh Bernucci</t>
  </si>
  <si>
    <t>e44b4734-0952-4e04-86ac-0f639899d4eb</t>
  </si>
  <si>
    <t>Orelee Harbottle</t>
  </si>
  <si>
    <t>73b6118c-81a1-47b6-b747-2b1ba4a3a39d</t>
  </si>
  <si>
    <t>Daune Applewhaite</t>
  </si>
  <si>
    <t>b4b614e9-3d2d-4c71-b407-f2061a886dbf</t>
  </si>
  <si>
    <t>Decca Bernardot</t>
  </si>
  <si>
    <t>1d48a1b6-28d1-43ab-90c1-3a1a8c95c74f</t>
  </si>
  <si>
    <t>Allie Tiebe</t>
  </si>
  <si>
    <t>7fe21f2c-c633-4619-810a-a9c54daeb7be</t>
  </si>
  <si>
    <t>Cello Ackerman</t>
  </si>
  <si>
    <t>c14945d1-ae43-4975-97b5-59c9cbe9e6f3</t>
  </si>
  <si>
    <t>Kattie Wilcox</t>
  </si>
  <si>
    <t>c04a9d46-2624-4eec-8a75-1ff038e233c7</t>
  </si>
  <si>
    <t>Earle Canton</t>
  </si>
  <si>
    <t>6eeef75c-2d04-4db9-8d75-6f5006c4ee8d</t>
  </si>
  <si>
    <t>Vidovik Kristufek</t>
  </si>
  <si>
    <t>6609fd35-d8c7-4942-9944-a330bd607937</t>
  </si>
  <si>
    <t>Chicky Gymlett</t>
  </si>
  <si>
    <t>31a948aa-48e3-4eb1-a49e-be2863d43f54</t>
  </si>
  <si>
    <t>Hilario Ebbs</t>
  </si>
  <si>
    <t>67ea8cc7-3634-4168-ad4f-3b5250ccb2bc</t>
  </si>
  <si>
    <t>Marianna Critchley</t>
  </si>
  <si>
    <t>e3c3ff8c-3510-400e-880a-1aeb80fa3ef5</t>
  </si>
  <si>
    <t>Selie Waby</t>
  </si>
  <si>
    <t>c030593d-c2ae-4cc0-8b7d-f0703838cfba</t>
  </si>
  <si>
    <t>Kristofer Nazair</t>
  </si>
  <si>
    <t>9a12458a-1410-4c93-83ea-9f1942c62671</t>
  </si>
  <si>
    <t>Maurie Rastall</t>
  </si>
  <si>
    <t>47d5756e-c98a-4d76-b66a-54691b376e9c</t>
  </si>
  <si>
    <t>Aileen Sibthorp</t>
  </si>
  <si>
    <t>53a5f980-2d75-4d51-a0af-aa297365aaf5</t>
  </si>
  <si>
    <t>Hilde Stubbe</t>
  </si>
  <si>
    <t>28e8bfe8-9de9-4d19-8209-ade1d96bf226</t>
  </si>
  <si>
    <t>Welbie Summerlee</t>
  </si>
  <si>
    <t>cf5d08c6-cab4-4d4d-bbc0-1269476d0329</t>
  </si>
  <si>
    <t>Jeanelle Fernant</t>
  </si>
  <si>
    <t>03aba4b3-1b13-4145-a615-d3229ece27f9</t>
  </si>
  <si>
    <t>Mozelle Whettleton</t>
  </si>
  <si>
    <t>01550c91-c607-4e4c-acb1-536fba5c6d55</t>
  </si>
  <si>
    <t>Cecil Haydn</t>
  </si>
  <si>
    <t>c94f1edc-e0d5-4072-b9b9-83bb77649bef</t>
  </si>
  <si>
    <t>Anderson Rambaut</t>
  </si>
  <si>
    <t>88545c05-1dc6-477b-a9e8-702896746bf0</t>
  </si>
  <si>
    <t>Ermina Tussaine</t>
  </si>
  <si>
    <t>ef9245a0-023a-4064-b412-7fbc433575cf</t>
  </si>
  <si>
    <t>Elsinore Fones</t>
  </si>
  <si>
    <t>f3bb577d-d7ee-4256-a626-77b3fcc4766f</t>
  </si>
  <si>
    <t>Thatch Emmer</t>
  </si>
  <si>
    <t>c5860211-24c0-469a-978a-0b254e5f3b83</t>
  </si>
  <si>
    <t>Tommie Penner</t>
  </si>
  <si>
    <t>bdd1ac14-5421-4d6c-a263-780a96c2af63</t>
  </si>
  <si>
    <t>Willette Clemanceau</t>
  </si>
  <si>
    <t>1c1651d0-7516-4f68-bdeb-3f194c0f909f</t>
  </si>
  <si>
    <t>Tilda Grosier</t>
  </si>
  <si>
    <t>d522f9cf-a510-48b4-8046-ef2db1081d07</t>
  </si>
  <si>
    <t>Red Peattie</t>
  </si>
  <si>
    <t>cb984e09-7817-48b0-882a-67f865d2810e</t>
  </si>
  <si>
    <t>Nicki Maytum</t>
  </si>
  <si>
    <t>c581ac00-4cc0-4e8b-8da6-5d558ca4ff73</t>
  </si>
  <si>
    <t>Fielding Deaconson</t>
  </si>
  <si>
    <t>2f9cb2d9-1903-4b9f-ab82-ed405f8009d8</t>
  </si>
  <si>
    <t>Caz Gommery</t>
  </si>
  <si>
    <t>1235112d-0aba-4768-9d07-79c56248a67b</t>
  </si>
  <si>
    <t>Sayre Luxen</t>
  </si>
  <si>
    <t>72fbb1fe-3bdb-442b-acb2-71f41bd666a5</t>
  </si>
  <si>
    <t>Brock Wathey</t>
  </si>
  <si>
    <t>7d14dae1-73e4-499c-9a3d-2bdff6655f02</t>
  </si>
  <si>
    <t>Cybill Kiff</t>
  </si>
  <si>
    <t>4dbba88e-545e-41df-88ae-64d576a54c7c</t>
  </si>
  <si>
    <t>Denys Joisce</t>
  </si>
  <si>
    <t>f97daf8d-1b63-47bc-a02e-e724037452d5</t>
  </si>
  <si>
    <t>Brinn O'Carney</t>
  </si>
  <si>
    <t>26fe599a-b0a4-45d5-8679-df9dea2104d9</t>
  </si>
  <si>
    <t>Mikol Staniland</t>
  </si>
  <si>
    <t>531e93e8-856f-4854-a202-6d567de0ff7d</t>
  </si>
  <si>
    <t>Cindie Charsley</t>
  </si>
  <si>
    <t>746b3c6c-778e-43eb-b60a-5bcf6acc4b2e</t>
  </si>
  <si>
    <t>Alphonso Nucciotti</t>
  </si>
  <si>
    <t>3a09baac-40f9-4c30-aa92-999b257f135a</t>
  </si>
  <si>
    <t>Doralynne McPharlain</t>
  </si>
  <si>
    <t>2461cbf8-ea2a-4d34-83fb-eb01ec94ea42</t>
  </si>
  <si>
    <t>Roman Gouda</t>
  </si>
  <si>
    <t>a7ab78a4-0762-4f28-be71-8a72b5c964d8</t>
  </si>
  <si>
    <t>Ely Caruth</t>
  </si>
  <si>
    <t>c6dcdbcb-a5b5-4698-a61e-daf67137d0ce</t>
  </si>
  <si>
    <t>Maureen Tewkesberrie</t>
  </si>
  <si>
    <t>cbaa2c7a-3706-4294-bd11-2c7c4b8de7a8</t>
  </si>
  <si>
    <t>Jayme Saxton</t>
  </si>
  <si>
    <t>b458d537-8b7c-4c6a-91cd-ce95187efb34</t>
  </si>
  <si>
    <t>Kristyn Rawes</t>
  </si>
  <si>
    <t>f90fb148-092a-4e0c-81b5-29cf6d231d29</t>
  </si>
  <si>
    <t>Desirae Boswood</t>
  </si>
  <si>
    <t>ff785946-f14f-4b1b-a1a6-8914fdce9b49</t>
  </si>
  <si>
    <t>Shayne Abramin</t>
  </si>
  <si>
    <t>8d779f74-030b-488e-aaa2-82c81705b861</t>
  </si>
  <si>
    <t>Conn Fawbert</t>
  </si>
  <si>
    <t>76815d40-6067-4363-b18b-272a4ee7688b</t>
  </si>
  <si>
    <t>Codee Berr</t>
  </si>
  <si>
    <t>e091ae23-763e-4b10-8513-d7677a40f8c1</t>
  </si>
  <si>
    <t>Kylen Rowantree</t>
  </si>
  <si>
    <t>e523c9d1-e949-499f-a332-7fead9e492cb</t>
  </si>
  <si>
    <t>Janelle Tomkiss</t>
  </si>
  <si>
    <t>a38c558e-6648-4641-a634-f2c9e9e8e4b3</t>
  </si>
  <si>
    <t>Erroll Davitashvili</t>
  </si>
  <si>
    <t>5c84b853-e57c-462a-96f9-07a975a020af</t>
  </si>
  <si>
    <t>Fredericka Strothers</t>
  </si>
  <si>
    <t>434d6ea8-7977-4826-bff8-cafbd632b9d8</t>
  </si>
  <si>
    <t>Charlean Schimmang</t>
  </si>
  <si>
    <t>0724ea3b-e559-4672-98c9-55671fe5b2c3</t>
  </si>
  <si>
    <t>Averil Supple</t>
  </si>
  <si>
    <t>341ef59d-7339-40c0-8533-fcbfb2712f54</t>
  </si>
  <si>
    <t>Kat Bazley</t>
  </si>
  <si>
    <t>8d234c6f-6cc5-485f-884b-cd048314d326</t>
  </si>
  <si>
    <t>Peggie Guye</t>
  </si>
  <si>
    <t>cff05ab7-9672-4350-aafd-2d9e0f6d401b</t>
  </si>
  <si>
    <t>Lauralee Barkhouse</t>
  </si>
  <si>
    <t>fb4f0317-3dba-4067-b484-efa92497673d</t>
  </si>
  <si>
    <t>Lazaro Gerold</t>
  </si>
  <si>
    <t>9fdb2b87-2e83-425e-b1df-95b8fc871ea6</t>
  </si>
  <si>
    <t>Guinevere Luker</t>
  </si>
  <si>
    <t>f1e2346f-cf29-4280-9be1-3ed2e431edfc</t>
  </si>
  <si>
    <t>Feodora Vouls</t>
  </si>
  <si>
    <t>d20564d5-600b-484f-95a3-f86fb8039d98</t>
  </si>
  <si>
    <t>Burtie Cathesyed</t>
  </si>
  <si>
    <t>9ac1d6e4-0561-4997-9067-4d9751b3d08f</t>
  </si>
  <si>
    <t>Barbara Francillo</t>
  </si>
  <si>
    <t>41bcfec5-526a-4600-be7c-f4b166703905</t>
  </si>
  <si>
    <t>Letty Headey</t>
  </si>
  <si>
    <t>81cd38c2-fb79-44c9-85ce-165d3cb8f569</t>
  </si>
  <si>
    <t>Karel Carncross</t>
  </si>
  <si>
    <t>2e6bee61-5137-4b8b-86ec-06e659858bd6</t>
  </si>
  <si>
    <t>Ernst Messier</t>
  </si>
  <si>
    <t>c2577fc9-cef3-4068-82a7-e813191389f4</t>
  </si>
  <si>
    <t>Delcine Sterman</t>
  </si>
  <si>
    <t>8b6a236e-4861-4bc2-9c37-7427efa0483a</t>
  </si>
  <si>
    <t>Elwin Dixcey</t>
  </si>
  <si>
    <t>8f2b9535-5ac7-4a43-85c7-95ca33da98c2</t>
  </si>
  <si>
    <t>Gwenny Bortolussi</t>
  </si>
  <si>
    <t>155a973e-c429-45d8-aa87-619e68351d55</t>
  </si>
  <si>
    <t>Jenna Thirlwell</t>
  </si>
  <si>
    <t>c56fe04c-380d-4593-bf89-9cc69d8b7b87</t>
  </si>
  <si>
    <t>Fay Coppard</t>
  </si>
  <si>
    <t>c8a85082-4209-40bd-a6fe-17619e97fdba</t>
  </si>
  <si>
    <t>Andie Kienzle</t>
  </si>
  <si>
    <t>5c311476-fd48-4cc4-b2c5-eb300de7142f</t>
  </si>
  <si>
    <t>Norrie Brambell</t>
  </si>
  <si>
    <t>6c209bf3-ef75-4d65-9c30-e1540a3c54aa</t>
  </si>
  <si>
    <t>Indira Camoletto</t>
  </si>
  <si>
    <t>2d17ed9b-3742-4231-8ea7-4cc272705aac</t>
  </si>
  <si>
    <t>Shirleen Cruise</t>
  </si>
  <si>
    <t>05b08e5c-da70-400c-b5f0-875444e93527</t>
  </si>
  <si>
    <t>Augusta Attlee</t>
  </si>
  <si>
    <t>06faca36-4ca7-409c-978b-aedd76818d1f</t>
  </si>
  <si>
    <t>Maxie Flye</t>
  </si>
  <si>
    <t>58280299-4b47-439a-9296-57716d34467a</t>
  </si>
  <si>
    <t>Lemuel Cordsen</t>
  </si>
  <si>
    <t>afebafd8-fa36-4f6d-8995-fa1503b6703f</t>
  </si>
  <si>
    <t>Friedrick Matelaitis</t>
  </si>
  <si>
    <t>4ae5b00f-8095-4d2c-9ace-665669c41c15</t>
  </si>
  <si>
    <t>Helena Doeg</t>
  </si>
  <si>
    <t>56eda6fc-75c1-4197-8134-61b8e7c50987</t>
  </si>
  <si>
    <t>Brooke Neagle</t>
  </si>
  <si>
    <t>797745a3-9438-4e74-8135-3c47ba919e87</t>
  </si>
  <si>
    <t>Janie Ivashev</t>
  </si>
  <si>
    <t>9aa40a59-cb81-43af-a186-826844f6f4a7</t>
  </si>
  <si>
    <t>Joye Fitzroy</t>
  </si>
  <si>
    <t>421295f8-54bd-41db-a333-f486f69b2bdb</t>
  </si>
  <si>
    <t>Roxana Bedboro</t>
  </si>
  <si>
    <t>47df657a-72f2-40aa-8b84-c2167b70efbc</t>
  </si>
  <si>
    <t>Brocky Scough</t>
  </si>
  <si>
    <t>ca214e3d-30a4-4453-a009-38b2ec140d8a</t>
  </si>
  <si>
    <t>Shelton Brickhill</t>
  </si>
  <si>
    <t>9fa8e193-ccc7-4928-9db8-5b9963b4f759</t>
  </si>
  <si>
    <t>Tobin Bonnar</t>
  </si>
  <si>
    <t>735942fa-4e80-467e-9754-76990d1d8d42</t>
  </si>
  <si>
    <t>Zita Hearst</t>
  </si>
  <si>
    <t>a82c61c7-dfb9-4476-9cf2-155a736c70b9</t>
  </si>
  <si>
    <t>Hansiain Matschke</t>
  </si>
  <si>
    <t>9ae8c99e-2a9c-4942-ac03-c91c26c0485c</t>
  </si>
  <si>
    <t>Alane Allanby</t>
  </si>
  <si>
    <t>e153467b-f9ff-4009-be7f-6bdbf2ca69d6</t>
  </si>
  <si>
    <t>Lowe Tonepohl</t>
  </si>
  <si>
    <t>e933f54c-16bc-4011-a391-9259698b9a63</t>
  </si>
  <si>
    <t>Hetti Oxenham</t>
  </si>
  <si>
    <t>59c2deed-403a-4b30-a42e-ff70d325c8b2</t>
  </si>
  <si>
    <t>Byrle Boller</t>
  </si>
  <si>
    <t>a181c982-d044-468b-bae4-1aa1eb4a71c0</t>
  </si>
  <si>
    <t>Guillemette Alishoner</t>
  </si>
  <si>
    <t>68ac4a5a-8227-4da4-acb0-70ad9f5c3a6c</t>
  </si>
  <si>
    <t>Robbin De Lisle</t>
  </si>
  <si>
    <t>4b1722d6-79fe-42cc-a1f7-c20960749a33</t>
  </si>
  <si>
    <t>Jo Fretson</t>
  </si>
  <si>
    <t>38082b0c-c110-4753-b5e5-5eb4468b389a</t>
  </si>
  <si>
    <t>Nalani Illston</t>
  </si>
  <si>
    <t>874be292-1e5e-48ff-80c6-bc0b84647b57</t>
  </si>
  <si>
    <t>Emelia Suter</t>
  </si>
  <si>
    <t>Cohort (Group)</t>
  </si>
  <si>
    <t>Months</t>
  </si>
  <si>
    <t>Active</t>
  </si>
  <si>
    <t>Grand Total</t>
  </si>
  <si>
    <t>2017</t>
  </si>
  <si>
    <t>Jun</t>
  </si>
  <si>
    <t>Jul</t>
  </si>
  <si>
    <t>Aug</t>
  </si>
  <si>
    <t>Sep</t>
  </si>
  <si>
    <t>Oct</t>
  </si>
  <si>
    <t>Nov</t>
  </si>
  <si>
    <t>Dec</t>
  </si>
  <si>
    <t>2018</t>
  </si>
  <si>
    <t>Jan</t>
  </si>
  <si>
    <t>Feb</t>
  </si>
  <si>
    <t>Mar</t>
  </si>
  <si>
    <t>Apr</t>
  </si>
  <si>
    <t>May</t>
  </si>
  <si>
    <t>2019</t>
  </si>
  <si>
    <t>Years (Cohort (Group))</t>
  </si>
  <si>
    <t>Months (Cohort (Group))</t>
  </si>
  <si>
    <t>Count of Customer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</si>
  <si>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</si>
  <si>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</si>
  <si>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</si>
  <si>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</si>
  <si>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</si>
  <si>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</si>
  <si>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</si>
  <si>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</si>
  <si>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</si>
  <si>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</si>
  <si>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</si>
  <si>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</si>
  <si>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</si>
  <si>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</si>
  <si>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</si>
  <si>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</si>
  <si>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</si>
  <si>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</si>
  <si>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</si>
  <si>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</si>
  <si>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</si>
  <si>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</si>
  <si>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</si>
  <si>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</si>
  <si>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</si>
  <si>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</si>
  <si>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Subcribed</t>
  </si>
  <si>
    <t xml:space="preserve">Cohort </t>
  </si>
  <si>
    <t>COHORT ANALYSIS</t>
  </si>
  <si>
    <t xml:space="preserve">NET REMAINED CUSTOMERS </t>
  </si>
  <si>
    <t>CHURNED CUSTOMER</t>
  </si>
  <si>
    <t>Years (Cohort )</t>
  </si>
  <si>
    <t>Months (Cohort )</t>
  </si>
  <si>
    <t xml:space="preserve">SUBCRIBED </t>
  </si>
  <si>
    <t>NET REMAINED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</si>
</sst>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yyyy"/>
    <numFmt numFmtId="165" formatCode="&quot;₦&quot;#,##0"/>
  </numFmts>
  <fonts count="7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/>
    <xf numFmtId="0" fontId="4" fillId="0" borderId="0" xfId="0" applyFont="1"/>
    <xf numFmtId="14" fontId="4" fillId="0" borderId="0" xfId="0" applyNumberFormat="1" applyFont="1"/>
    <xf numFmtId="164" fontId="0" fillId="0" borderId="0" xfId="0" applyNumberFormat="1"/>
    <xf numFmtId="164" fontId="4" fillId="0" borderId="0" xfId="0" applyNumberFormat="1" applyFont="1"/>
    <xf numFmtId="0" fontId="0" fillId="0" borderId="0" xfId="0" pivotButton="1"/>
    <xf numFmtId="0" fontId="0" fillId="3" borderId="0" xfId="0" applyFill="1"/>
    <xf numFmtId="0" fontId="2" fillId="4" borderId="0" xfId="0" applyFont="1" applyFill="1"/>
    <xf numFmtId="9" fontId="0" fillId="3" borderId="0" xfId="1" applyFont="1" applyFill="1"/>
    <xf numFmtId="0" fontId="6" fillId="3" borderId="0" xfId="0" applyFont="1" applyFill="1"/>
    <xf numFmtId="0" fontId="2" fillId="3" borderId="0" xfId="0" applyFont="1" applyFill="1"/>
    <xf numFmtId="0" fontId="0" fillId="5" borderId="0" xfId="0" applyFill="1"/>
    <xf numFmtId="165" fontId="0" fillId="0" borderId="0" xfId="0" applyNumberFormat="1"/>
    <xf numFmtId="0" fontId="5" fillId="6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edict_Kwerty" refreshedDate="45258.833241087967" createdVersion="8" refreshedVersion="8" minRefreshableVersion="3" recordCount="1000" xr:uid="{BC19D361-3C25-4956-AD5B-E6C0B4A4BC43}">
  <cacheSource type="worksheet">
    <worksheetSource ref="A1:H1001" sheet="Customer Data"/>
  </cacheSource>
  <cacheFields count="10">
    <cacheField name="ID" numFmtId="0">
      <sharedItems/>
    </cacheField>
    <cacheField name="Customer" numFmtId="0">
      <sharedItems count="1000">
        <s v="Courtnay Illing"/>
        <s v="Bess Drayn"/>
        <s v="Pierre Matschoss"/>
        <s v="Tobe Daughton"/>
        <s v="Nettle Androsik"/>
        <s v="Gray Payfoot"/>
        <s v="Corrie Pree"/>
        <s v="Amby Bowfin"/>
        <s v="Cordie Hartnup"/>
        <s v="Gustav Mitrikhin"/>
        <s v="Toby O'Crigane"/>
        <s v="Ferris Whacket"/>
        <s v="Drusy Canto"/>
        <s v="Agnese Frany"/>
        <s v="Garry Renac"/>
        <s v="Eldridge Chadwyck"/>
        <s v="Joye Mallindine"/>
        <s v="Collie Millichap"/>
        <s v="Nathanial Bidnall"/>
        <s v="Anabelle McIlmorow"/>
        <s v="Xena Bolsover"/>
        <s v="Heida Hazard"/>
        <s v="Holli Cadlock"/>
        <s v="Beaufort Soppit"/>
        <s v="Winn Bohlens"/>
        <s v="Eben Jervois"/>
        <s v="Edgardo Yurmanovev"/>
        <s v="Galvan Beville"/>
        <s v="Sarena Argyle"/>
        <s v="Pietrek Collin"/>
        <s v="Zara Rontsch"/>
        <s v="Victor Chippindale"/>
        <s v="Jonas Atkyns"/>
        <s v="Jacquelynn Izkoveski"/>
        <s v="Celia Brockherst"/>
        <s v="Kim Godwyn"/>
        <s v="Lanna Gariff"/>
        <s v="Matthias Eakley"/>
        <s v="Clevie Bleythin"/>
        <s v="Dixie Callear"/>
        <s v="Rory Porch"/>
        <s v="Patrizio Troughton"/>
        <s v="Evie Pepperill"/>
        <s v="Terese Careless"/>
        <s v="Beatrix Godley"/>
        <s v="Nerta Gibling"/>
        <s v="Jodi Burgyn"/>
        <s v="Tawsha Cottisford"/>
        <s v="Isiahi Wegman"/>
        <s v="Meade McCurlye"/>
        <s v="Tobias Galway"/>
        <s v="Tildy Hanney"/>
        <s v="Chelsie Picknett"/>
        <s v="Clayborne Eversfield"/>
        <s v="Glynn Orwin"/>
        <s v="Andrea Slimme"/>
        <s v="Katerine Ince"/>
        <s v="Kippy Rosedale"/>
        <s v="Creighton Hambridge"/>
        <s v="Jemmie Boich"/>
        <s v="Gerty McShee"/>
        <s v="Morse Bachelor"/>
        <s v="Elicia Clearie"/>
        <s v="Steffen Oswal"/>
        <s v="Damian Corkhill"/>
        <s v="Hyacinthie Liebermann"/>
        <s v="Tobie Hoodless"/>
        <s v="Lorilee Handlin"/>
        <s v="Orazio Riccardelli"/>
        <s v="Almire Zanussii"/>
        <s v="Lannie Cinavas"/>
        <s v="Blinni Frederick"/>
        <s v="Cammy Bettenay"/>
        <s v="Lil Haggerty"/>
        <s v="Cyrus Gwillym"/>
        <s v="Giacobo Reyes"/>
        <s v="Phillie Chrystal"/>
        <s v="Celine McBeath"/>
        <s v="Gibbie Woodington"/>
        <s v="Celestina Coyish"/>
        <s v="Bobby Eat"/>
        <s v="Shurlock Enrietto"/>
        <s v="Raffaello Perschke"/>
        <s v="Ronna Wigmore"/>
        <s v="Pippo Caswell"/>
        <s v="Dwight Chittim"/>
        <s v="Dori De Francesco"/>
        <s v="Andras Matteucci"/>
        <s v="Robin Marusic"/>
        <s v="Tammy Laurant"/>
        <s v="Tanitansy Scrane"/>
        <s v="Ula Olenchenko"/>
        <s v="Zechariah Buckler"/>
        <s v="Winn Joule"/>
        <s v="Ceciley Micco"/>
        <s v="Charlean Elsdon"/>
        <s v="Celeste Heningam"/>
        <s v="Leticia Harrap"/>
        <s v="Nicoline Ainslie"/>
        <s v="Germaine Rawlins"/>
        <s v="Lorilyn Lorden"/>
        <s v="Wallas Boydell"/>
        <s v="Marylee Hallor"/>
        <s v="Mignon Chazette"/>
        <s v="Felice Risebarer"/>
        <s v="Etienne Tarbet"/>
        <s v="Olia Donnel"/>
        <s v="Saidee Adriano"/>
        <s v="Ashia de Marco"/>
        <s v="Sadella Stirling"/>
        <s v="Sharron Weare"/>
        <s v="Claiborne Jearum"/>
        <s v="Annabelle Janczyk"/>
        <s v="Yorgo Cristoferi"/>
        <s v="Bing Cutbirth"/>
        <s v="Raychel Dearan"/>
        <s v="Ashli Lotwich"/>
        <s v="Perri Feldklein"/>
        <s v="Ketti Bindley"/>
        <s v="Justina Songest"/>
        <s v="Randie Guidera"/>
        <s v="Yanaton Hucks"/>
        <s v="Denise Lebbon"/>
        <s v="Ruddy Fareweather"/>
        <s v="Britt Van Der Weedenburg"/>
        <s v="Dalenna Acey"/>
        <s v="Reggie Thorsby"/>
        <s v="Michaella Stiant"/>
        <s v="Glenine Wheelan"/>
        <s v="Danya Grieve"/>
        <s v="Delmor Prestwich"/>
        <s v="Demott Mosdill"/>
        <s v="Kiley Garfirth"/>
        <s v="Shaylah Pisculli"/>
        <s v="Mattie Steeden"/>
        <s v="Ricoriki Levick"/>
        <s v="Elfie Yankeev"/>
        <s v="Giralda Webberley"/>
        <s v="Thatch Friese"/>
        <s v="Eydie Dionisetti"/>
        <s v="Belicia Varlow"/>
        <s v="Galvan Joseff"/>
        <s v="Pinchas Bubear"/>
        <s v="Engracia Sima"/>
        <s v="Mala Houldcroft"/>
        <s v="Marie-ann Grishanin"/>
        <s v="Edwin Benley"/>
        <s v="Stephenie Fyrth"/>
        <s v="Barry Gosforth"/>
        <s v="Brannon Kittles"/>
        <s v="Darelle Stickney"/>
        <s v="Donielle Mully"/>
        <s v="Lian Fidgett"/>
        <s v="Eada Endicott"/>
        <s v="Leonard Aisbett"/>
        <s v="Anabel Sillis"/>
        <s v="Hephzibah Howarth"/>
        <s v="Helenka Creavin"/>
        <s v="Kurt Yerrell"/>
        <s v="Ilene Muzzi"/>
        <s v="Kendal Gergus"/>
        <s v="Charil Cunnell"/>
        <s v="Malinda Caress"/>
        <s v="Gasper Barnewall"/>
        <s v="Bary Stockman"/>
        <s v="Marilyn Connochie"/>
        <s v="Joelle Leyninye"/>
        <s v="Teddie Oels"/>
        <s v="Dewey Kundert"/>
        <s v="Krystle Mariaud"/>
        <s v="Barnaby Esland"/>
        <s v="Yvonne Grafhom"/>
        <s v="Bernarr Tibols"/>
        <s v="Humphrey Vardie"/>
        <s v="Peirce Corden"/>
        <s v="Allissa Francey"/>
        <s v="Essie Hardbattle"/>
        <s v="Casper Scannell"/>
        <s v="Karisa Coon"/>
        <s v="Lissie Kliemchen"/>
        <s v="Gard Padbury"/>
        <s v="Darin Bernetti"/>
        <s v="Cynthie Hallgalley"/>
        <s v="Cristie Vann"/>
        <s v="Garrick Valentine"/>
        <s v="Marcie Pettis"/>
        <s v="Gussy Clemendet"/>
        <s v="Pasquale Gapper"/>
        <s v="Standford O'Skehan"/>
        <s v="Tish Rickesies"/>
        <s v="Haywood Harder"/>
        <s v="Cory O'Donnell"/>
        <s v="Arlene Gonning"/>
        <s v="Jolyn Dearle-Palser"/>
        <s v="Risa Heathfield"/>
        <s v="Lissy Stonebanks"/>
        <s v="Holly Gorgen"/>
        <s v="Simone Jebb"/>
        <s v="Tamqrah Perillo"/>
        <s v="Remy Ionnidis"/>
        <s v="Donnell Chevins"/>
        <s v="Gallard Dutch"/>
        <s v="Wakefield Rizzardo"/>
        <s v="Ursola Cleve"/>
        <s v="Selina Duffie"/>
        <s v="Raeann Benit"/>
        <s v="Gil Ygou"/>
        <s v="Josie Cannon"/>
        <s v="Carri Twinberrow"/>
        <s v="Doti Goulden"/>
        <s v="Zenia Hodgen"/>
        <s v="Fredek Millions"/>
        <s v="Pavlov Charity"/>
        <s v="Lothaire Laviss"/>
        <s v="Conway McIlveen"/>
        <s v="Claudine Mapledorum"/>
        <s v="Juliet Jehan"/>
        <s v="Suellen Gutherson"/>
        <s v="Aguie Lowsely"/>
        <s v="Ellissa Cammidge"/>
        <s v="Terri Pharro"/>
        <s v="Farlie Lorman"/>
        <s v="Julio Giaomozzo"/>
        <s v="Teresina Paulsen"/>
        <s v="Lulita Nail"/>
        <s v="Mikel Rapin"/>
        <s v="Ynez Edess"/>
        <s v="Denny McPike"/>
        <s v="Alfreda Clemmensen"/>
        <s v="Teodoro Lucian"/>
        <s v="Fenelia De Luna"/>
        <s v="Corty Craigg"/>
        <s v="Dolly Reiners"/>
        <s v="Phillipp Ellinor"/>
        <s v="Ferdy Olrenshaw"/>
        <s v="Ashly Taggett"/>
        <s v="Cornelia Mullane"/>
        <s v="Mickie Maloney"/>
        <s v="Traci Blayd"/>
        <s v="Quinton Bitterton"/>
        <s v="Merci Malyon"/>
        <s v="Bailey Neubigin"/>
        <s v="Vinni Jowett"/>
        <s v="Burton Giffin"/>
        <s v="Raye Schaben"/>
        <s v="Neil Bouskill"/>
        <s v="Natalina Risebrow"/>
        <s v="Vasily Bown"/>
        <s v="Rosaline Beeching"/>
        <s v="Ulric Van T'Hoog"/>
        <s v="Huntington Klimkin"/>
        <s v="Alaine Marioneau"/>
        <s v="Candi Andrei"/>
        <s v="Liv Walkinshaw"/>
        <s v="Charmaine Ambroix"/>
        <s v="Erinna Tredgold"/>
        <s v="Grace Cuer"/>
        <s v="Blinni Fair"/>
        <s v="Marylinda Miere"/>
        <s v="Karly Colbourne"/>
        <s v="Hailey Kaplin"/>
        <s v="Henrie Hysom"/>
        <s v="Priscilla Twamley"/>
        <s v="Valera Wiffen"/>
        <s v="Maddy Bamell"/>
        <s v="Almire Slocombe"/>
        <s v="Annamarie Breakspear"/>
        <s v="Conrado McIver"/>
        <s v="Konstanze Sibbons"/>
        <s v="Tiffani Hartman"/>
        <s v="Denny Cesaric"/>
        <s v="Joleen Brayson"/>
        <s v="Inness Rought"/>
        <s v="Chrissie Classen"/>
        <s v="Deborah Roscam"/>
        <s v="Abbey Akam"/>
        <s v="Dara Masson"/>
        <s v="Reid Handasyde"/>
        <s v="Godfrey Durtnal"/>
        <s v="Dani Lomaz"/>
        <s v="Melly Spileman"/>
        <s v="Berke Renowden"/>
        <s v="Ly Schwant"/>
        <s v="Godard Seacroft"/>
        <s v="Hinze Putt"/>
        <s v="Ericka O'Carney"/>
        <s v="Rosalinda Thurley"/>
        <s v="Annelise Davies"/>
        <s v="Meryl Fairholme"/>
        <s v="Lu Bloxsom"/>
        <s v="Lisa Dalgetty"/>
        <s v="Katalin Drummer"/>
        <s v="Humfrid Durtnel"/>
        <s v="Corinna Janway"/>
        <s v="Cordy Simonin"/>
        <s v="Ina Tyres"/>
        <s v="Tammy Cadore"/>
        <s v="Felipe Whitters"/>
        <s v="Urbanus Begin"/>
        <s v="Eyde Gulberg"/>
        <s v="Danyelle Chaves"/>
        <s v="Gae Lowdes"/>
        <s v="Rosalinda Geertz"/>
        <s v="Pat Tedahl"/>
        <s v="Alika Smorthwaite"/>
        <s v="Christalle Moehle"/>
        <s v="Kean Matusovsky"/>
        <s v="Kalila Guildford"/>
        <s v="Vidovik Sichardt"/>
        <s v="Alexia Addess"/>
        <s v="Hastings Allaker"/>
        <s v="Chickie Brislen"/>
        <s v="Teddy Ranyell"/>
        <s v="Yoshi Rozet"/>
        <s v="Hubie Boncoeur"/>
        <s v="Adi Brymham"/>
        <s v="Cloe Entwisle"/>
        <s v="Anderson Loach"/>
        <s v="Kimberlyn Bellefant"/>
        <s v="Tully Lothlorien"/>
        <s v="Sarita Mutton"/>
        <s v="Gayel Ellul"/>
        <s v="Edy Bould"/>
        <s v="Weylin Janko"/>
        <s v="Pattin Farnan"/>
        <s v="Aime Hilliam"/>
        <s v="Melinda Becom"/>
        <s v="Dedie Redolfi"/>
        <s v="Carla Dorton"/>
        <s v="Robbert Maryott"/>
        <s v="Reba Godsafe"/>
        <s v="Carmen Halstead"/>
        <s v="Eartha Orr"/>
        <s v="Trudie Jelks"/>
        <s v="Jemie Knightsbridge"/>
        <s v="Jeremie Butte"/>
        <s v="Forbes Wolledge"/>
        <s v="Paulo Luckett"/>
        <s v="Stacy Spollen"/>
        <s v="Fredi Atwel"/>
        <s v="Betti Surfleet"/>
        <s v="Hildagarde Listone"/>
        <s v="Chris Hearns"/>
        <s v="Demetre Peckitt"/>
        <s v="Anita Omand"/>
        <s v="Lari Yetts"/>
        <s v="Rosamund Wharton"/>
        <s v="Fiona Molesworth"/>
        <s v="Ruttger Elegood"/>
        <s v="Conni Ivakhnov"/>
        <s v="Warren Hoggan"/>
        <s v="Biddie Graysmark"/>
        <s v="Milli Klagges"/>
        <s v="Lucie Arthurs"/>
        <s v="Daren Budgey"/>
        <s v="Marcos Charlick"/>
        <s v="Shaun Ingre"/>
        <s v="Bernadette Tomaszczyk"/>
        <s v="Cosmo Langwade"/>
        <s v="Laurice Holt"/>
        <s v="Bernetta Kingswood"/>
        <s v="Carney Deverille"/>
        <s v="Kacey Ottawell"/>
        <s v="Rosana Giraudat"/>
        <s v="Adiana Tander"/>
        <s v="Karita Tingly"/>
        <s v="Aryn Chatburn"/>
        <s v="Kleon Baffin"/>
        <s v="Shirleen Mattaser"/>
        <s v="Tybi Bellord"/>
        <s v="Vyky Cham"/>
        <s v="Edsel Lepope"/>
        <s v="Verene Bricksey"/>
        <s v="Hubey Zanioletti"/>
        <s v="Elladine Pollok"/>
        <s v="Marshal Coxon"/>
        <s v="Emlyn Burmingham"/>
        <s v="Marianna Mattsson"/>
        <s v="Maximilianus Asipenko"/>
        <s v="Edita Orgen"/>
        <s v="Evanne Ilden"/>
        <s v="Roana Cane"/>
        <s v="Aindrea Eynaud"/>
        <s v="Tiphanie Butterfint"/>
        <s v="Bart Bastistini"/>
        <s v="Hymie Jillett"/>
        <s v="Morie Costello"/>
        <s v="Hailee Minerdo"/>
        <s v="Grover Sowte"/>
        <s v="Reece Odcroft"/>
        <s v="Bettine Petrelli"/>
        <s v="Reider Stebbing"/>
        <s v="Orel Scocroft"/>
        <s v="Maximilian Sandwith"/>
        <s v="Jeannine Gomm"/>
        <s v="Loydie Girard"/>
        <s v="Tom MacCumeskey"/>
        <s v="Filide Service"/>
        <s v="Lucilia Lamyman"/>
        <s v="Alene Orred"/>
        <s v="Ted Malloch"/>
        <s v="Mill Laycock"/>
        <s v="Waylon Puttan"/>
        <s v="Sabine Hourston"/>
        <s v="Rodney Hurdwell"/>
        <s v="Waring Abby"/>
        <s v="Linette McCart"/>
        <s v="Clayborn Keyworth"/>
        <s v="Ewell Eul"/>
        <s v="Marita Crab"/>
        <s v="Nikolas Houtby"/>
        <s v="Jefferson Hegerty"/>
        <s v="Hendrika Rochewell"/>
        <s v="Redd Shugg"/>
        <s v="Dorelle Kochel"/>
        <s v="Lucienne Linde"/>
        <s v="Arlette Brettell"/>
        <s v="Florence Cownden"/>
        <s v="Gray Dormand"/>
        <s v="Reggie Toomey"/>
        <s v="Sol Dulson"/>
        <s v="Halley Hairyes"/>
        <s v="Renaldo Ditch"/>
        <s v="Jarid Pendergrast"/>
        <s v="Tracey Brettor"/>
        <s v="Adina Beevers"/>
        <s v="Laverna Maleck"/>
        <s v="Balduin Draysay"/>
        <s v="Clarine Jumonet"/>
        <s v="Judd Beefon"/>
        <s v="Demetria Breckell"/>
        <s v="Hayyim Cullon"/>
        <s v="Mitch Mulligan"/>
        <s v="Stevena Bewicke"/>
        <s v="Wilden Manthorpe"/>
        <s v="Vale Beri"/>
        <s v="Elonore Crips"/>
        <s v="Stoddard Wray"/>
        <s v="Tomasina Gambie"/>
        <s v="Clint Kitching"/>
        <s v="Seth Bramall"/>
        <s v="Erhard Withers"/>
        <s v="Kandy Sergent"/>
        <s v="Hersch Pretti"/>
        <s v="Aleksandr Scholard"/>
        <s v="Lamont Lansberry"/>
        <s v="Clarice Calverley"/>
        <s v="Christye Gude"/>
        <s v="Carrie Cherry"/>
        <s v="Malanie Cusworth"/>
        <s v="Natalie Kiellor"/>
        <s v="Cherye Cantero"/>
        <s v="Wallis Sodor"/>
        <s v="Reuben Rissom"/>
        <s v="Shawn Denman"/>
        <s v="Hilary Pearle"/>
        <s v="Elihu Strathdee"/>
        <s v="Ragnar Simonett"/>
        <s v="Charleen Lenham"/>
        <s v="Maureen Ostick"/>
        <s v="Agnola Hacquel"/>
        <s v="Demetria Beccero"/>
        <s v="Fawn Yaus"/>
        <s v="Bartie Kobierzycki"/>
        <s v="Arturo Petworth"/>
        <s v="Charil Alecock"/>
        <s v="Laure Bostock"/>
        <s v="Dudley Dorran"/>
        <s v="Rory Hummerston"/>
        <s v="Herb Cressor"/>
        <s v="Ambros Corcut"/>
        <s v="Dorisa Arenson"/>
        <s v="Jedd Alpes"/>
        <s v="Sarette Cotherill"/>
        <s v="Hobard Hartop"/>
        <s v="Elene Uman"/>
        <s v="Minnnie Deroche"/>
        <s v="Aurora Demkowicz"/>
        <s v="Ryley Pedrol"/>
        <s v="Rip Di Pietro"/>
        <s v="Juli O' Loughran"/>
        <s v="Wilmar Sieghart"/>
        <s v="Caresa Sherer"/>
        <s v="Bianka Grimsdike"/>
        <s v="Kelly Eslie"/>
        <s v="Broddy Normanvell"/>
        <s v="Viviene Leonida"/>
        <s v="Rozele Wiltshaw"/>
        <s v="Ethelbert Helleckas"/>
        <s v="Reggie Hutley"/>
        <s v="Ruprecht Tomsett"/>
        <s v="Broddie O'Bradden"/>
        <s v="Lorrie Cortez"/>
        <s v="Shannon Carik"/>
        <s v="Freeman Billington"/>
        <s v="Blair Suttie"/>
        <s v="Alvina Knevet"/>
        <s v="Pamella Trew"/>
        <s v="Iosep Abramovitz"/>
        <s v="Isabelle Golson"/>
        <s v="Jewelle Cockburn"/>
        <s v="Haleigh Garmon"/>
        <s v="Amil Seleway"/>
        <s v="Otes Lettley"/>
        <s v="Tadd Pettecrew"/>
        <s v="Marcus Mitroshinov"/>
        <s v="Izabel d'Escoffier"/>
        <s v="Petey Torrecilla"/>
        <s v="Guy Blown"/>
        <s v="Myles Toderi"/>
        <s v="Elladine Demongeot"/>
        <s v="Kerrin Gossart"/>
        <s v="Bobbe Gariff"/>
        <s v="Vyky Szapiro"/>
        <s v="Artus Nuss"/>
        <s v="Cathe Werrilow"/>
        <s v="Husein Viste"/>
        <s v="Stevy Bickerdicke"/>
        <s v="Cletis Coleshill"/>
        <s v="Abbe Gammage"/>
        <s v="Fonsie Windibank"/>
        <s v="Doloritas Bausmann"/>
        <s v="Byram Atrill"/>
        <s v="Cristin Valek"/>
        <s v="Deonne Pidgeley"/>
        <s v="Marne Ickovitz"/>
        <s v="Chrissy Moules"/>
        <s v="Tabbatha Lehrle"/>
        <s v="Claudell Mart"/>
        <s v="Jerald McKinna"/>
        <s v="Alisa Calderon"/>
        <s v="Ariel Merrydew"/>
        <s v="Christiano Iacovaccio"/>
        <s v="Raynard Adkins"/>
        <s v="Lilyan Von Helmholtz"/>
        <s v="Darda Spraberry"/>
        <s v="Heriberto Menlow"/>
        <s v="Rania Leyden"/>
        <s v="Kati Meadus"/>
        <s v="Vernor Cornejo"/>
        <s v="Olva Kem"/>
        <s v="Joelynn Holligan"/>
        <s v="Kylie Bellon"/>
        <s v="Robinia Birtley"/>
        <s v="Billie McRobbie"/>
        <s v="Polly Thackray"/>
        <s v="Kerrin Fanshawe"/>
        <s v="Tait Kroch"/>
        <s v="Thomasa Turpey"/>
        <s v="Lorens Wakerley"/>
        <s v="Junina Blinder"/>
        <s v="Candi Ffoulkes"/>
        <s v="Artur Goudman"/>
        <s v="Trudey Maeer"/>
        <s v="Reena Cherrison"/>
        <s v="Stanwood Barbisch"/>
        <s v="Rose Murphy"/>
        <s v="Tarrance Ballance"/>
        <s v="Gretna Eastwell"/>
        <s v="Berkly Jeal"/>
        <s v="Kirbie Kielt"/>
        <s v="Alejandra Bundock"/>
        <s v="Dorris Pimblett"/>
        <s v="Cesaro Yter"/>
        <s v="Christalle Colchett"/>
        <s v="Michale McGall"/>
        <s v="Caralie Ubank"/>
        <s v="Clementius Beakes"/>
        <s v="Judi Dumsday"/>
        <s v="Heywood Spillett"/>
        <s v="Barnaby Dyet"/>
        <s v="Christabel Laydon"/>
        <s v="Tadd Grouvel"/>
        <s v="Bobbie Loghan"/>
        <s v="Adrian Kneale"/>
        <s v="Alair Capeling"/>
        <s v="Gabriella Gitthouse"/>
        <s v="Kimbell Giacomi"/>
        <s v="Terencio Somersett"/>
        <s v="Alleen Turri"/>
        <s v="Elsy Gritland"/>
        <s v="Candi Walley"/>
        <s v="Fin Wynes"/>
        <s v="Aile Stansbie"/>
        <s v="Kellby Folkes"/>
        <s v="Edee Papez"/>
        <s v="Beilul Fosberry"/>
        <s v="Kennett Charlwood"/>
        <s v="Ruthie Wroughton"/>
        <s v="Asia Mufford"/>
        <s v="Pancho Leindecker"/>
        <s v="Flo Urvoy"/>
        <s v="Kaile Antoinet"/>
        <s v="Geri Henderson"/>
        <s v="Devon Tassaker"/>
        <s v="Matthus Reith"/>
        <s v="Margie Jaquest"/>
        <s v="Sherill Bibey"/>
        <s v="Sarene Forrestill"/>
        <s v="Lind Miskelly"/>
        <s v="Sheelagh Hearmon"/>
        <s v="Loralyn Fourmy"/>
        <s v="Dalton Hussy"/>
        <s v="Lara Wessing"/>
        <s v="Hercule Curzon"/>
        <s v="Vinnie Beed"/>
        <s v="Janela Fairham"/>
        <s v="Chuck Jamrowicz"/>
        <s v="Ranice Paulsen"/>
        <s v="Elysia Cawkill"/>
        <s v="Aleta Turle"/>
        <s v="Leticia Calveley"/>
        <s v="Asia Penddreth"/>
        <s v="Ulric Waby"/>
        <s v="Adara Dood"/>
        <s v="Ginevra Brigstock"/>
        <s v="Pamela Fray"/>
        <s v="Alexio Polhill"/>
        <s v="Felice Clery"/>
        <s v="Beckie Fominov"/>
        <s v="Veronike Wardesworth"/>
        <s v="Lamond Alvin"/>
        <s v="Tomasina Jovovic"/>
        <s v="Quillan Donwell"/>
        <s v="Demetris Philipet"/>
        <s v="Friedrich Dovidian"/>
        <s v="Mahalia Coit"/>
        <s v="Shana Imason"/>
        <s v="Kareem Macer"/>
        <s v="Michal Thuillier"/>
        <s v="Millisent Spering"/>
        <s v="Mary Gresty"/>
        <s v="Franchot Loffhead"/>
        <s v="Clementine Havoc"/>
        <s v="Jillie Wheatland"/>
        <s v="Dari Baythrop"/>
        <s v="Giraldo Arling"/>
        <s v="Kendra Basant"/>
        <s v="Drusilla Wensley"/>
        <s v="Ernst Trowl"/>
        <s v="Edmon Tackle"/>
        <s v="Antonie Wingatt"/>
        <s v="Idette Sallter"/>
        <s v="Tabb McLese"/>
        <s v="Estel Fone"/>
        <s v="Aveline Peterken"/>
        <s v="Trudy Siegertsz"/>
        <s v="Blakeley Guerrin"/>
        <s v="Fay Bulcock"/>
        <s v="Berti Swatradge"/>
        <s v="Towney Fransman"/>
        <s v="Riva Clabburn"/>
        <s v="Gabriella Hardington"/>
        <s v="Bertie Linklater"/>
        <s v="Corny Fagg"/>
        <s v="Alika Berardt"/>
        <s v="Hiram Michell"/>
        <s v="Andris Patise"/>
        <s v="Lorrie Kos"/>
        <s v="Binnie McTavish"/>
        <s v="Laurena Hobbing"/>
        <s v="Natalya Jurisch"/>
        <s v="Pollyanna Fleckno"/>
        <s v="Ardyth Noller"/>
        <s v="Iggie Pocknoll"/>
        <s v="Bee Alkins"/>
        <s v="Sharron Lensch"/>
        <s v="Payton Martinet"/>
        <s v="Trefor Foxall"/>
        <s v="Karita Fenners"/>
        <s v="Hillyer Campes"/>
        <s v="Gaven Bonome"/>
        <s v="Zane Bellows"/>
        <s v="Bert Leaney"/>
        <s v="Lynn Sleford"/>
        <s v="Wolfie Sharpley"/>
        <s v="Sheri Beardwell"/>
        <s v="Alley Glavin"/>
        <s v="Jaimie Lilleycrop"/>
        <s v="Lolita Pasque"/>
        <s v="Tiphani Duplan"/>
        <s v="Gannon Banbrook"/>
        <s v="Roana Chiommienti"/>
        <s v="Issy Petroff"/>
        <s v="Esdras Fishenden"/>
        <s v="Gabby Camps"/>
        <s v="Rozamond Julian"/>
        <s v="Emmet Nazaret"/>
        <s v="Casper Beddin"/>
        <s v="Evangeline Feaver"/>
        <s v="Veriee De Blasio"/>
        <s v="Salvador Pavese"/>
        <s v="Leanor Franciskiewicz"/>
        <s v="Elbertine Chafer"/>
        <s v="Dix Lemmon"/>
        <s v="Trina Getley"/>
        <s v="Alon Klein"/>
        <s v="Iseabal Engeham"/>
        <s v="Johan Grayling"/>
        <s v="Traver Dettmar"/>
        <s v="Roderigo Lamble"/>
        <s v="Ruperto Withers"/>
        <s v="Ian Morphey"/>
        <s v="Mychal Lasham"/>
        <s v="Melanie Wolpert"/>
        <s v="Kelwin Mattusov"/>
        <s v="Andee Waszczykowski"/>
        <s v="Chevy Soggee"/>
        <s v="Ody Dowthwaite"/>
        <s v="Mikey Haxell"/>
        <s v="Nappie Pallatina"/>
        <s v="Pryce Falkner"/>
        <s v="Genovera Mioni"/>
        <s v="Colly Shoobridge"/>
        <s v="Roch Habbin"/>
        <s v="Briano Diemer"/>
        <s v="Colas Guerrin"/>
        <s v="Carr Speck"/>
        <s v="Ted Hedling"/>
        <s v="Laurel Vause"/>
        <s v="Edy Chown"/>
        <s v="Manny Rump"/>
        <s v="Cassius Beat"/>
        <s v="Rosabel Vosper"/>
        <s v="Saloma Orchard"/>
        <s v="Fianna Hadaway"/>
        <s v="Ariel Dimitrie"/>
        <s v="Jamil Sopp"/>
        <s v="Maxy Clayson"/>
        <s v="Harman Gurling"/>
        <s v="Rhonda Hargrove"/>
        <s v="Ephrayim Laugharne"/>
        <s v="Hillary Dutnell"/>
        <s v="Sayers Tyas"/>
        <s v="Cristen Ragsdale"/>
        <s v="Peterus Vynall"/>
        <s v="Tito Schurcke"/>
        <s v="Ellsworth Baugham"/>
        <s v="Crysta Bayston"/>
        <s v="Werner Spilsburie"/>
        <s v="Erhart Woofinden"/>
        <s v="Shannon Gilley"/>
        <s v="Ros Blitz"/>
        <s v="Shaun Hanhart"/>
        <s v="Lianne Petrov"/>
        <s v="Fern Kendall"/>
        <s v="Teri Bosomworth"/>
        <s v="Corly Hastelow"/>
        <s v="Elijah Linning"/>
        <s v="Kippy Ferretti"/>
        <s v="Gregg Scemp"/>
        <s v="Billy Trounce"/>
        <s v="Chad Greneham"/>
        <s v="Monroe Allsobrook"/>
        <s v="Willdon Stonman"/>
        <s v="Verile Serraillier"/>
        <s v="Tiffany Cowthard"/>
        <s v="Rubi Skatcher"/>
        <s v="Carver Sleford"/>
        <s v="Mirella Brabbins"/>
        <s v="Estella Shillabear"/>
        <s v="Jonathan De Haven"/>
        <s v="Ronnica Bang"/>
        <s v="Ann Lowten"/>
        <s v="Saw Sothcott"/>
        <s v="Benny Haggart"/>
        <s v="Idelle Guerreru"/>
        <s v="Lee Farron"/>
        <s v="Leeann Skeffington"/>
        <s v="Jesse Atwool"/>
        <s v="Liesa Shepherdson"/>
        <s v="Deena Bowe"/>
        <s v="Rinaldo Rounsefell"/>
        <s v="Flossie Pasmore"/>
        <s v="Cecile Burfitt"/>
        <s v="Trenton Streatfield"/>
        <s v="Margit Heatherington"/>
        <s v="Pammie Deverick"/>
        <s v="Crystal Stables"/>
        <s v="Rosemary Whittam"/>
        <s v="Lotta Gristock"/>
        <s v="Orin Valadez"/>
        <s v="Devora Lahrs"/>
        <s v="Ivette Oulet"/>
        <s v="Aviva Fredi"/>
        <s v="Fran Robet"/>
        <s v="Lil Hazeley"/>
        <s v="Waite Wedgwood"/>
        <s v="Berty Feldharker"/>
        <s v="Christen Pitceathly"/>
        <s v="Augusto Leftridge"/>
        <s v="Debbi Winwright"/>
        <s v="Colby McKilroe"/>
        <s v="Fernando Ricardou"/>
        <s v="Karia Blasio"/>
        <s v="Aleksandr Selly"/>
        <s v="Montgomery Gauntlett"/>
        <s v="Phineas Bailiss"/>
        <s v="Oriana Heater"/>
        <s v="Kurt Pordal"/>
        <s v="Fredrika Eva"/>
        <s v="Alfie Duggary"/>
        <s v="Austine Axston"/>
        <s v="Chevy Huitt"/>
        <s v="Elenore Petegrew"/>
        <s v="Clarissa Franchioni"/>
        <s v="Richmond Catterick"/>
        <s v="Jeanine Landreth"/>
        <s v="Simone Reen"/>
        <s v="Cletus Shiliton"/>
        <s v="Daryl Timcke"/>
        <s v="Colet Kunzel"/>
        <s v="Jewelle Benettini"/>
        <s v="Wainwright Sturmey"/>
        <s v="Jonas Bewsy"/>
        <s v="Farr Pollard"/>
        <s v="Gardner Trow"/>
        <s v="Yetta Winterson"/>
        <s v="Worthington Provost"/>
        <s v="Antone Trehearn"/>
        <s v="Kirstyn Balaison"/>
        <s v="Meyer Lago"/>
        <s v="Alissa Hoffner"/>
        <s v="Jenelle Hardage"/>
        <s v="Irwinn Curmi"/>
        <s v="Sheila Novis"/>
        <s v="Jereme Huckell"/>
        <s v="Sharlene Heyburn"/>
        <s v="Charita Whetnell"/>
        <s v="Kristal Deeming"/>
        <s v="Tabbi Spittle"/>
        <s v="Lissie Kern"/>
        <s v="Frannie Brabham"/>
        <s v="Noel Pavitt"/>
        <s v="Dorrie Mapham"/>
        <s v="Worthy Edgeson"/>
        <s v="Bette Simoneschi"/>
        <s v="Wendie Sewell"/>
        <s v="Logan Godley"/>
        <s v="Brittan Sondon"/>
        <s v="Vania Grzegorek"/>
        <s v="Lara Clelle"/>
        <s v="Wynn Lagden"/>
        <s v="Brana Longhorne"/>
        <s v="Luise Pizzie"/>
        <s v="Eugenie Quoit"/>
        <s v="Jenelle Sparkwell"/>
        <s v="Kally Mellonby"/>
        <s v="Idette Matyushkin"/>
        <s v="Lennard Brigman"/>
        <s v="Murray Casaccio"/>
        <s v="Gabriel Cuardall"/>
        <s v="Prue Bretherick"/>
        <s v="Joell Jacombs"/>
        <s v="Ken Toft"/>
        <s v="Ahmed Elphick"/>
        <s v="Judas Cosgrive"/>
        <s v="Gleda Heiden"/>
        <s v="Galven Glowinski"/>
        <s v="Tiena Aindrais"/>
        <s v="Leslie Ramsbotham"/>
        <s v="Alix Gallo"/>
        <s v="Benjy Le Guin"/>
        <s v="Eddi Bolus"/>
        <s v="Raven Ragsdall"/>
        <s v="Grete Larkin"/>
        <s v="Benton Blakeley"/>
        <s v="Aksel Poone"/>
        <s v="Christine Truggian"/>
        <s v="Wendell Brisset"/>
        <s v="Kendell Spellacey"/>
        <s v="Garv Bendelow"/>
        <s v="Vito Knell"/>
        <s v="Michail Lauder"/>
        <s v="Grace Jouning"/>
        <s v="Rafferty Parmeter"/>
        <s v="Lenette Moscon"/>
        <s v="Koral Mulqueeny"/>
        <s v="Klement Janowski"/>
        <s v="Jobi Tollerton"/>
        <s v="Ferdy Bailey"/>
        <s v="Yvette Lenahan"/>
        <s v="Edvard Hehl"/>
        <s v="Ludvig Dottrell"/>
        <s v="Olive Ianizzi"/>
        <s v="Chaddie Joscelin"/>
        <s v="Joly Mattin"/>
        <s v="Magnum McCromley"/>
        <s v="Ring Dameisele"/>
        <s v="Isadore Moryson"/>
        <s v="Sheri Cradduck"/>
        <s v="Hamid Hansley"/>
        <s v="Carree McConnell"/>
        <s v="Kristan Roffey"/>
        <s v="Whitby Yateman"/>
        <s v="Galvan Thompson"/>
        <s v="Abie Bonaire"/>
        <s v="Dixie Simes"/>
        <s v="Fannie Maroney"/>
        <s v="Thia Cockitt"/>
        <s v="Murdock O'Clery"/>
        <s v="Josh Bernucci"/>
        <s v="Orelee Harbottle"/>
        <s v="Daune Applewhaite"/>
        <s v="Decca Bernardot"/>
        <s v="Allie Tiebe"/>
        <s v="Cello Ackerman"/>
        <s v="Kattie Wilcox"/>
        <s v="Earle Canton"/>
        <s v="Vidovik Kristufek"/>
        <s v="Chicky Gymlett"/>
        <s v="Hilario Ebbs"/>
        <s v="Marianna Critchley"/>
        <s v="Selie Waby"/>
        <s v="Kristofer Nazair"/>
        <s v="Maurie Rastall"/>
        <s v="Aileen Sibthorp"/>
        <s v="Hilde Stubbe"/>
        <s v="Welbie Summerlee"/>
        <s v="Jeanelle Fernant"/>
        <s v="Mozelle Whettleton"/>
        <s v="Cecil Haydn"/>
        <s v="Anderson Rambaut"/>
        <s v="Ermina Tussaine"/>
        <s v="Elsinore Fones"/>
        <s v="Thatch Emmer"/>
        <s v="Tommie Penner"/>
        <s v="Willette Clemanceau"/>
        <s v="Tilda Grosier"/>
        <s v="Red Peattie"/>
        <s v="Nicki Maytum"/>
        <s v="Fielding Deaconson"/>
        <s v="Caz Gommery"/>
        <s v="Sayre Luxen"/>
        <s v="Brock Wathey"/>
        <s v="Cybill Kiff"/>
        <s v="Denys Joisce"/>
        <s v="Brinn O'Carney"/>
        <s v="Mikol Staniland"/>
        <s v="Cindie Charsley"/>
        <s v="Alphonso Nucciotti"/>
        <s v="Doralynne McPharlain"/>
        <s v="Roman Gouda"/>
        <s v="Ely Caruth"/>
        <s v="Maureen Tewkesberrie"/>
        <s v="Jayme Saxton"/>
        <s v="Kristyn Rawes"/>
        <s v="Desirae Boswood"/>
        <s v="Shayne Abramin"/>
        <s v="Conn Fawbert"/>
        <s v="Codee Berr"/>
        <s v="Kylen Rowantree"/>
        <s v="Janelle Tomkiss"/>
        <s v="Erroll Davitashvili"/>
        <s v="Fredericka Strothers"/>
        <s v="Charlean Schimmang"/>
        <s v="Averil Supple"/>
        <s v="Kat Bazley"/>
        <s v="Peggie Guye"/>
        <s v="Lauralee Barkhouse"/>
        <s v="Lazaro Gerold"/>
        <s v="Guinevere Luker"/>
        <s v="Feodora Vouls"/>
        <s v="Burtie Cathesyed"/>
        <s v="Barbara Francillo"/>
        <s v="Letty Headey"/>
        <s v="Karel Carncross"/>
        <s v="Ernst Messier"/>
        <s v="Delcine Sterman"/>
        <s v="Elwin Dixcey"/>
        <s v="Gwenny Bortolussi"/>
        <s v="Jenna Thirlwell"/>
        <s v="Fay Coppard"/>
        <s v="Andie Kienzle"/>
        <s v="Norrie Brambell"/>
        <s v="Indira Camoletto"/>
        <s v="Shirleen Cruise"/>
        <s v="Augusta Attlee"/>
        <s v="Maxie Flye"/>
        <s v="Lemuel Cordsen"/>
        <s v="Friedrick Matelaitis"/>
        <s v="Helena Doeg"/>
        <s v="Brooke Neagle"/>
        <s v="Janie Ivashev"/>
        <s v="Joye Fitzroy"/>
        <s v="Roxana Bedboro"/>
        <s v="Brocky Scough"/>
        <s v="Shelton Brickhill"/>
        <s v="Tobin Bonnar"/>
        <s v="Zita Hearst"/>
        <s v="Hansiain Matschke"/>
        <s v="Alane Allanby"/>
        <s v="Lowe Tonepohl"/>
        <s v="Hetti Oxenham"/>
        <s v="Byrle Boller"/>
        <s v="Guillemette Alishoner"/>
        <s v="Robbin De Lisle"/>
        <s v="Jo Fretson"/>
        <s v="Nalani Illston"/>
        <s v="Emelia Suter"/>
      </sharedItems>
    </cacheField>
    <cacheField name="Subscription Date" numFmtId="14">
      <sharedItems containsSemiMixedTypes="0" containsNonDate="0" containsDate="1" containsString="0" minDate="2017-06-14T00:00:00" maxDate="2019-07-15T00:00:00"/>
    </cacheField>
    <cacheField name="Cancel Date" numFmtId="14">
      <sharedItems containsNonDate="0" containsDate="1" containsString="0" containsBlank="1" minDate="2017-09-16T00:00:00" maxDate="2021-08-29T00:00:00"/>
    </cacheField>
    <cacheField name="Plan" numFmtId="0">
      <sharedItems/>
    </cacheField>
    <cacheField name="Monthly Cost" numFmtId="0">
      <sharedItems containsSemiMixedTypes="0" containsString="0" containsNumber="1" minValue="13.95" maxValue="69.95"/>
    </cacheField>
    <cacheField name="Cohort (Group)" numFmtId="164">
      <sharedItems containsSemiMixedTypes="0" containsNonDate="0" containsDate="1" containsString="0" minDate="2017-06-01T00:00:00" maxDate="2019-07-02T00:00:00" count="26">
        <d v="2017-07-01T00:00:00"/>
        <d v="2019-05-01T00:00:00"/>
        <d v="2018-01-01T00:00:00"/>
        <d v="2017-12-01T00:00:00"/>
        <d v="2018-05-01T00:00:00"/>
        <d v="2017-09-01T00:00:00"/>
        <d v="2017-10-01T00:00:00"/>
        <d v="2017-11-01T00:00:00"/>
        <d v="2018-06-01T00:00:00"/>
        <d v="2018-09-01T00:00:00"/>
        <d v="2017-08-01T00:00:00"/>
        <d v="2018-04-01T00:00:00"/>
        <d v="2019-03-01T00:00:00"/>
        <d v="2018-12-01T00:00:00"/>
        <d v="2019-04-01T00:00:00"/>
        <d v="2019-06-01T00:00:00"/>
        <d v="2018-10-01T00:00:00"/>
        <d v="2018-11-01T00:00:00"/>
        <d v="2019-02-01T00:00:00"/>
        <d v="2018-03-01T00:00:00"/>
        <d v="2019-01-01T00:00:00"/>
        <d v="2018-02-01T00:00:00"/>
        <d v="2018-08-01T00:00:00"/>
        <d v="2018-07-01T00:00:00"/>
        <d v="2017-06-01T00:00:00"/>
        <d v="2019-07-01T00:00:00"/>
      </sharedItems>
      <fieldGroup par="9"/>
    </cacheField>
    <cacheField name="Months" numFmtId="0">
      <sharedItems containsMixedTypes="1" containsNumber="1" containsInteger="1" minValue="3" maxValue="27" count="26">
        <n v="26"/>
        <n v="16"/>
        <n v="19"/>
        <n v="18"/>
        <n v="3"/>
        <n v="22"/>
        <n v="4"/>
        <n v="21"/>
        <n v="12"/>
        <n v="13"/>
        <s v="Active"/>
        <n v="5"/>
        <n v="9"/>
        <n v="24"/>
        <n v="27"/>
        <n v="25"/>
        <n v="23"/>
        <n v="11"/>
        <n v="17"/>
        <n v="14"/>
        <n v="8"/>
        <n v="10"/>
        <n v="6"/>
        <n v="20"/>
        <n v="15"/>
        <n v="7"/>
      </sharedItems>
    </cacheField>
    <cacheField name="Months (Cohort (Group))" numFmtId="0" databaseField="0">
      <fieldGroup base="6">
        <rangePr groupBy="months" startDate="2017-06-01T00:00:00" endDate="2019-07-02T00:00:00"/>
        <groupItems count="14">
          <s v="&lt;01/06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7/2019"/>
        </groupItems>
      </fieldGroup>
    </cacheField>
    <cacheField name="Years (Cohort (Group))" numFmtId="0" databaseField="0">
      <fieldGroup base="6">
        <rangePr groupBy="years" startDate="2017-06-01T00:00:00" endDate="2019-07-02T00:00:00"/>
        <groupItems count="5">
          <s v="&lt;01/06/2017"/>
          <s v="2017"/>
          <s v="2018"/>
          <s v="2019"/>
          <s v="&gt;02/0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edict_Kwerty" refreshedDate="45260.46881539352" createdVersion="8" refreshedVersion="8" minRefreshableVersion="3" recordCount="1000" xr:uid="{58B3ECA7-9F2E-45EB-9900-AA16370184BE}">
  <cacheSource type="worksheet">
    <worksheetSource ref="A1:H1001" sheet="Sheet7"/>
  </cacheSource>
  <cacheFields count="10">
    <cacheField name="ID" numFmtId="0">
      <sharedItems/>
    </cacheField>
    <cacheField name="Customer" numFmtId="0">
      <sharedItems/>
    </cacheField>
    <cacheField name="Subscription Date" numFmtId="14">
      <sharedItems containsSemiMixedTypes="0" containsNonDate="0" containsDate="1" containsString="0" minDate="2017-06-14T00:00:00" maxDate="2019-07-15T00:00:00"/>
    </cacheField>
    <cacheField name="Cancel Date" numFmtId="14">
      <sharedItems containsNonDate="0" containsDate="1" containsString="0" containsBlank="1" minDate="2017-09-16T00:00:00" maxDate="2021-08-29T00:00:00"/>
    </cacheField>
    <cacheField name="Plan" numFmtId="0">
      <sharedItems/>
    </cacheField>
    <cacheField name="Monthly Cost" numFmtId="0">
      <sharedItems containsSemiMixedTypes="0" containsString="0" containsNumber="1" minValue="13.95" maxValue="69.95"/>
    </cacheField>
    <cacheField name="Cohort " numFmtId="164">
      <sharedItems containsSemiMixedTypes="0" containsNonDate="0" containsDate="1" containsString="0" minDate="2017-06-01T00:00:00" maxDate="2019-07-02T00:00:00" count="26">
        <d v="2017-07-01T00:00:00"/>
        <d v="2019-05-01T00:00:00"/>
        <d v="2018-01-01T00:00:00"/>
        <d v="2017-12-01T00:00:00"/>
        <d v="2018-05-01T00:00:00"/>
        <d v="2017-09-01T00:00:00"/>
        <d v="2017-10-01T00:00:00"/>
        <d v="2017-11-01T00:00:00"/>
        <d v="2018-06-01T00:00:00"/>
        <d v="2018-09-01T00:00:00"/>
        <d v="2017-08-01T00:00:00"/>
        <d v="2018-04-01T00:00:00"/>
        <d v="2019-03-01T00:00:00"/>
        <d v="2018-12-01T00:00:00"/>
        <d v="2019-04-01T00:00:00"/>
        <d v="2019-06-01T00:00:00"/>
        <d v="2018-10-01T00:00:00"/>
        <d v="2018-11-01T00:00:00"/>
        <d v="2019-02-01T00:00:00"/>
        <d v="2018-03-01T00:00:00"/>
        <d v="2019-01-01T00:00:00"/>
        <d v="2018-02-01T00:00:00"/>
        <d v="2018-08-01T00:00:00"/>
        <d v="2018-07-01T00:00:00"/>
        <d v="2017-06-01T00:00:00"/>
        <d v="2019-07-01T00:00:00"/>
      </sharedItems>
      <fieldGroup par="9"/>
    </cacheField>
    <cacheField name="Months" numFmtId="0">
      <sharedItems containsMixedTypes="1" containsNumber="1" containsInteger="1" minValue="3" maxValue="27" count="26">
        <n v="26"/>
        <n v="16"/>
        <n v="19"/>
        <n v="18"/>
        <n v="3"/>
        <n v="22"/>
        <n v="4"/>
        <n v="21"/>
        <n v="12"/>
        <n v="13"/>
        <s v="Active"/>
        <n v="5"/>
        <n v="9"/>
        <n v="24"/>
        <n v="27"/>
        <n v="25"/>
        <n v="23"/>
        <n v="11"/>
        <n v="17"/>
        <n v="14"/>
        <n v="8"/>
        <n v="10"/>
        <n v="6"/>
        <n v="20"/>
        <n v="15"/>
        <n v="7"/>
      </sharedItems>
    </cacheField>
    <cacheField name="Months (Cohort )" numFmtId="0" databaseField="0">
      <fieldGroup base="6">
        <rangePr groupBy="months" startDate="2017-06-01T00:00:00" endDate="2019-07-02T00:00:00"/>
        <groupItems count="14">
          <s v="&lt;01/06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7/2019"/>
        </groupItems>
      </fieldGroup>
    </cacheField>
    <cacheField name="Years (Cohort )" numFmtId="0" databaseField="0">
      <fieldGroup base="6">
        <rangePr groupBy="years" startDate="2017-06-01T00:00:00" endDate="2019-07-02T00:00:00"/>
        <groupItems count="5">
          <s v="&lt;01/06/2017"/>
          <s v="2017"/>
          <s v="2018"/>
          <s v="2019"/>
          <s v="&gt;02/0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32d62f69-f653-47c9-94f7-9d266aa28ddd"/>
    <x v="0"/>
    <d v="2017-07-06T00:00:00"/>
    <d v="2019-08-25T00:00:00"/>
    <s v="Enterprise"/>
    <n v="69.95"/>
    <x v="0"/>
    <x v="0"/>
  </r>
  <r>
    <s v="ee7d213a-cb7c-4bfe-8809-dcc81f872464"/>
    <x v="1"/>
    <d v="2019-05-05T00:00:00"/>
    <d v="2020-08-27T00:00:00"/>
    <s v="Enterprise"/>
    <n v="69.95"/>
    <x v="1"/>
    <x v="1"/>
  </r>
  <r>
    <s v="ec515292-e74f-44b0-89de-6e0d0cd57833"/>
    <x v="2"/>
    <d v="2018-01-04T00:00:00"/>
    <d v="2019-07-28T00:00:00"/>
    <s v="Pro"/>
    <n v="27.95"/>
    <x v="2"/>
    <x v="2"/>
  </r>
  <r>
    <s v="220b1ce4-744d-44d6-8ac5-053d29aafe6b"/>
    <x v="3"/>
    <d v="2017-12-04T00:00:00"/>
    <d v="2019-06-27T00:00:00"/>
    <s v="Basic"/>
    <n v="13.95"/>
    <x v="3"/>
    <x v="2"/>
  </r>
  <r>
    <s v="c1205752-ebca-4078-9dd4-c78cf5f92ee8"/>
    <x v="4"/>
    <d v="2018-05-19T00:00:00"/>
    <d v="2019-09-11T00:00:00"/>
    <s v="Enterprise"/>
    <n v="69.95"/>
    <x v="4"/>
    <x v="1"/>
  </r>
  <r>
    <s v="daa525ec-370d-4e57-bbbb-d7ae3750011a"/>
    <x v="5"/>
    <d v="2017-09-20T00:00:00"/>
    <d v="2019-03-14T00:00:00"/>
    <s v="Pro"/>
    <n v="27.95"/>
    <x v="5"/>
    <x v="3"/>
  </r>
  <r>
    <s v="0b717d3f-3f92-447b-8cdd-26517a1ba931"/>
    <x v="6"/>
    <d v="2017-10-29T00:00:00"/>
    <d v="2018-01-27T00:00:00"/>
    <s v="Enterprise"/>
    <n v="69.95"/>
    <x v="6"/>
    <x v="4"/>
  </r>
  <r>
    <s v="00e1c984-7eb6-4b45-a9bb-600542cd67cc"/>
    <x v="7"/>
    <d v="2017-11-22T00:00:00"/>
    <d v="2019-09-13T00:00:00"/>
    <s v="Basic"/>
    <n v="13.95"/>
    <x v="7"/>
    <x v="5"/>
  </r>
  <r>
    <s v="433ec3fe-0cd0-40f7-ba4d-d51717de5d40"/>
    <x v="8"/>
    <d v="2018-06-04T00:00:00"/>
    <d v="2018-10-01T00:00:00"/>
    <s v="Basic"/>
    <n v="13.95"/>
    <x v="8"/>
    <x v="6"/>
  </r>
  <r>
    <s v="3ea64158-ec5d-45ef-b6dc-5b4a0e42d96b"/>
    <x v="9"/>
    <d v="2018-09-04T00:00:00"/>
    <d v="2020-05-26T00:00:00"/>
    <s v="Enterprise"/>
    <n v="69.95"/>
    <x v="9"/>
    <x v="7"/>
  </r>
  <r>
    <s v="a4e1ac91-8ec8-4855-8fb7-98cfbc9ae1b6"/>
    <x v="10"/>
    <d v="2017-08-26T00:00:00"/>
    <d v="2019-02-17T00:00:00"/>
    <s v="Enterprise"/>
    <n v="69.95"/>
    <x v="10"/>
    <x v="3"/>
  </r>
  <r>
    <s v="5dd45abe-f503-4fe0-92f7-43f0f9263e6f"/>
    <x v="11"/>
    <d v="2018-04-17T00:00:00"/>
    <d v="2019-04-12T00:00:00"/>
    <s v="Basic"/>
    <n v="13.95"/>
    <x v="11"/>
    <x v="8"/>
  </r>
  <r>
    <s v="b0c34220-7fe5-45b1-a1fc-cec215642704"/>
    <x v="12"/>
    <d v="2017-11-10T00:00:00"/>
    <d v="2019-05-04T00:00:00"/>
    <s v="Enterprise"/>
    <n v="69.95"/>
    <x v="7"/>
    <x v="3"/>
  </r>
  <r>
    <s v="bb72a6bf-5ceb-453b-aa12-8475374b436a"/>
    <x v="13"/>
    <d v="2019-03-30T00:00:00"/>
    <d v="2020-03-24T00:00:00"/>
    <s v="Pro"/>
    <n v="27.95"/>
    <x v="12"/>
    <x v="8"/>
  </r>
  <r>
    <s v="7305ac87-c2d5-46a9-a8df-fc1ed106fc64"/>
    <x v="14"/>
    <d v="2017-10-19T00:00:00"/>
    <d v="2018-10-14T00:00:00"/>
    <s v="Basic"/>
    <n v="13.95"/>
    <x v="6"/>
    <x v="8"/>
  </r>
  <r>
    <s v="3c422b97-93d3-414e-aac5-ff17e10f10c9"/>
    <x v="15"/>
    <d v="2019-03-31T00:00:00"/>
    <d v="2021-01-19T00:00:00"/>
    <s v="Pro"/>
    <n v="27.95"/>
    <x v="12"/>
    <x v="5"/>
  </r>
  <r>
    <s v="f8828b98-1fcd-414c-b873-33501ea2cebf"/>
    <x v="16"/>
    <d v="2017-07-10T00:00:00"/>
    <d v="2018-08-04T00:00:00"/>
    <s v="Pro"/>
    <n v="27.95"/>
    <x v="0"/>
    <x v="9"/>
  </r>
  <r>
    <s v="bd1aabd2-f57a-42a3-8b1b-3f2091a4dba1"/>
    <x v="17"/>
    <d v="2018-12-24T00:00:00"/>
    <d v="2019-04-23T00:00:00"/>
    <s v="Enterprise"/>
    <n v="69.95"/>
    <x v="13"/>
    <x v="6"/>
  </r>
  <r>
    <s v="25129312-f219-4b55-8959-0e563e461ebc"/>
    <x v="18"/>
    <d v="2017-08-19T00:00:00"/>
    <m/>
    <s v="Basic"/>
    <n v="13.95"/>
    <x v="10"/>
    <x v="10"/>
  </r>
  <r>
    <s v="d0b32506-8722-4ad3-9300-dfaf87d5aa14"/>
    <x v="19"/>
    <d v="2017-10-25T00:00:00"/>
    <d v="2018-03-24T00:00:00"/>
    <s v="Basic"/>
    <n v="13.95"/>
    <x v="6"/>
    <x v="11"/>
  </r>
  <r>
    <s v="06107c47-c5e4-4a3e-8335-7af14b0c2a78"/>
    <x v="20"/>
    <d v="2019-04-24T00:00:00"/>
    <d v="2020-01-19T00:00:00"/>
    <s v="Basic"/>
    <n v="13.95"/>
    <x v="14"/>
    <x v="12"/>
  </r>
  <r>
    <s v="dce92187-1224-44e0-9f72-a35226976663"/>
    <x v="21"/>
    <d v="2017-07-05T00:00:00"/>
    <d v="2019-04-26T00:00:00"/>
    <s v="Pro"/>
    <n v="27.95"/>
    <x v="0"/>
    <x v="5"/>
  </r>
  <r>
    <s v="71a46577-e191-440f-a063-f5fa6f6cc36e"/>
    <x v="22"/>
    <d v="2017-10-26T00:00:00"/>
    <d v="2019-07-18T00:00:00"/>
    <s v="Pro"/>
    <n v="27.95"/>
    <x v="6"/>
    <x v="7"/>
  </r>
  <r>
    <s v="15f486af-12e6-4b0c-a9cd-4f70b5ae727f"/>
    <x v="23"/>
    <d v="2018-12-04T00:00:00"/>
    <d v="2020-11-23T00:00:00"/>
    <s v="Enterprise"/>
    <n v="69.95"/>
    <x v="13"/>
    <x v="13"/>
  </r>
  <r>
    <s v="34f8c34c-3790-4597-9703-fd8c1ca9383e"/>
    <x v="24"/>
    <d v="2019-06-16T00:00:00"/>
    <d v="2021-03-07T00:00:00"/>
    <s v="Basic"/>
    <n v="13.95"/>
    <x v="15"/>
    <x v="7"/>
  </r>
  <r>
    <s v="eba79860-1b01-4358-be4d-5fb7b1d31487"/>
    <x v="25"/>
    <d v="2018-09-23T00:00:00"/>
    <d v="2019-01-21T00:00:00"/>
    <s v="Basic"/>
    <n v="13.95"/>
    <x v="9"/>
    <x v="6"/>
  </r>
  <r>
    <s v="91ce60e1-4ace-495c-aa04-e23a49ac71e4"/>
    <x v="26"/>
    <d v="2018-06-13T00:00:00"/>
    <d v="2018-09-11T00:00:00"/>
    <s v="Pro"/>
    <n v="27.95"/>
    <x v="8"/>
    <x v="4"/>
  </r>
  <r>
    <s v="7a0f154d-aeb0-4789-a448-0a359641163a"/>
    <x v="27"/>
    <d v="2019-06-12T00:00:00"/>
    <m/>
    <s v="Pro"/>
    <n v="27.95"/>
    <x v="15"/>
    <x v="10"/>
  </r>
  <r>
    <s v="cae4e550-0da0-4f5f-881b-2c06dbf0f72b"/>
    <x v="28"/>
    <d v="2018-10-14T00:00:00"/>
    <d v="2021-01-01T00:00:00"/>
    <s v="Basic"/>
    <n v="13.95"/>
    <x v="16"/>
    <x v="14"/>
  </r>
  <r>
    <s v="56402d62-83c5-45f4-83e8-0e43679362fb"/>
    <x v="29"/>
    <d v="2018-11-06T00:00:00"/>
    <d v="2020-07-28T00:00:00"/>
    <s v="Basic"/>
    <n v="13.95"/>
    <x v="17"/>
    <x v="7"/>
  </r>
  <r>
    <s v="24b59d30-765c-4ebf-bb8c-a9dde59d3aa6"/>
    <x v="30"/>
    <d v="2019-06-10T00:00:00"/>
    <d v="2021-06-29T00:00:00"/>
    <s v="Pro"/>
    <n v="27.95"/>
    <x v="15"/>
    <x v="15"/>
  </r>
  <r>
    <s v="8e733d0e-7b1f-4a4b-8fab-d75cd2bb8a3a"/>
    <x v="31"/>
    <d v="2019-02-23T00:00:00"/>
    <d v="2021-01-13T00:00:00"/>
    <s v="Enterprise"/>
    <n v="69.95"/>
    <x v="18"/>
    <x v="16"/>
  </r>
  <r>
    <s v="b0e5c0b3-337b-4ad3-9b4d-44c1b39c2026"/>
    <x v="32"/>
    <d v="2017-12-14T00:00:00"/>
    <d v="2018-11-09T00:00:00"/>
    <s v="Pro"/>
    <n v="27.95"/>
    <x v="3"/>
    <x v="17"/>
  </r>
  <r>
    <s v="6bc996e1-3beb-44d5-9baa-d9d05f12a683"/>
    <x v="33"/>
    <d v="2017-10-14T00:00:00"/>
    <d v="2019-09-04T00:00:00"/>
    <s v="Pro"/>
    <n v="27.95"/>
    <x v="6"/>
    <x v="16"/>
  </r>
  <r>
    <s v="930f0f16-6b64-454c-b4b7-944c3fc4744d"/>
    <x v="34"/>
    <d v="2018-03-02T00:00:00"/>
    <d v="2020-01-21T00:00:00"/>
    <s v="Enterprise"/>
    <n v="69.95"/>
    <x v="19"/>
    <x v="16"/>
  </r>
  <r>
    <s v="fd37dab1-3216-40c5-8075-4ab3eb0729b4"/>
    <x v="35"/>
    <d v="2019-01-28T00:00:00"/>
    <d v="2020-05-22T00:00:00"/>
    <s v="Basic"/>
    <n v="13.95"/>
    <x v="20"/>
    <x v="1"/>
  </r>
  <r>
    <s v="a0961d02-ebf3-4dc5-a5a2-39fb388adf14"/>
    <x v="36"/>
    <d v="2018-03-12T00:00:00"/>
    <d v="2019-07-05T00:00:00"/>
    <s v="Basic"/>
    <n v="13.95"/>
    <x v="19"/>
    <x v="1"/>
  </r>
  <r>
    <s v="a7b9f91a-2750-449e-8470-9a41e0d8805c"/>
    <x v="37"/>
    <d v="2018-03-24T00:00:00"/>
    <d v="2018-07-22T00:00:00"/>
    <s v="Basic"/>
    <n v="13.95"/>
    <x v="19"/>
    <x v="6"/>
  </r>
  <r>
    <s v="0a0bceea-84ed-4043-8315-eab71d32dcc7"/>
    <x v="38"/>
    <d v="2018-05-24T00:00:00"/>
    <m/>
    <s v="Enterprise"/>
    <n v="69.95"/>
    <x v="4"/>
    <x v="10"/>
  </r>
  <r>
    <s v="caa9bc05-f539-4b95-9eb2-0c5ee36cebcc"/>
    <x v="39"/>
    <d v="2018-05-23T00:00:00"/>
    <d v="2019-10-15T00:00:00"/>
    <s v="Pro"/>
    <n v="27.95"/>
    <x v="4"/>
    <x v="18"/>
  </r>
  <r>
    <s v="f5225a32-ca79-4eaa-a0b0-1a864dcfa043"/>
    <x v="40"/>
    <d v="2017-09-08T00:00:00"/>
    <d v="2019-01-31T00:00:00"/>
    <s v="Enterprise"/>
    <n v="69.95"/>
    <x v="5"/>
    <x v="18"/>
  </r>
  <r>
    <s v="25eabc20-821d-46d6-88d2-21436c476a20"/>
    <x v="41"/>
    <d v="2018-04-08T00:00:00"/>
    <d v="2018-09-05T00:00:00"/>
    <s v="Pro"/>
    <n v="27.95"/>
    <x v="11"/>
    <x v="11"/>
  </r>
  <r>
    <s v="ce78947c-5fbc-4094-b45d-65bd0153d834"/>
    <x v="42"/>
    <d v="2017-11-30T00:00:00"/>
    <d v="2019-05-24T00:00:00"/>
    <s v="Pro"/>
    <n v="27.95"/>
    <x v="7"/>
    <x v="3"/>
  </r>
  <r>
    <s v="5037b46b-ad67-4a28-8ca2-cffa2a2d0944"/>
    <x v="43"/>
    <d v="2018-02-26T00:00:00"/>
    <d v="2020-02-16T00:00:00"/>
    <s v="Enterprise"/>
    <n v="69.95"/>
    <x v="21"/>
    <x v="13"/>
  </r>
  <r>
    <s v="2389a424-df3d-4c4b-baff-f95206d6dc66"/>
    <x v="44"/>
    <d v="2019-03-04T00:00:00"/>
    <m/>
    <s v="Basic"/>
    <n v="13.95"/>
    <x v="12"/>
    <x v="10"/>
  </r>
  <r>
    <s v="a8fecf3b-9b13-47d0-8e0b-4ec3bb6c890c"/>
    <x v="45"/>
    <d v="2018-08-06T00:00:00"/>
    <m/>
    <s v="Pro"/>
    <n v="27.95"/>
    <x v="22"/>
    <x v="10"/>
  </r>
  <r>
    <s v="ee007992-e62b-49ba-be49-ed21b0911a4f"/>
    <x v="46"/>
    <d v="2017-09-26T00:00:00"/>
    <m/>
    <s v="Pro"/>
    <n v="27.95"/>
    <x v="5"/>
    <x v="10"/>
  </r>
  <r>
    <s v="a9b7c302-64cf-42be-83f6-67ae0cb5e0e1"/>
    <x v="47"/>
    <d v="2017-10-26T00:00:00"/>
    <m/>
    <s v="Basic"/>
    <n v="13.95"/>
    <x v="6"/>
    <x v="10"/>
  </r>
  <r>
    <s v="04e62ce5-aed2-4dd7-ab49-d03163e97ee2"/>
    <x v="48"/>
    <d v="2018-09-11T00:00:00"/>
    <d v="2020-07-02T00:00:00"/>
    <s v="Enterprise"/>
    <n v="69.95"/>
    <x v="9"/>
    <x v="5"/>
  </r>
  <r>
    <s v="b2cae57f-f7f6-43da-84e3-c15bcd392904"/>
    <x v="49"/>
    <d v="2018-07-07T00:00:00"/>
    <d v="2019-12-29T00:00:00"/>
    <s v="Pro"/>
    <n v="27.95"/>
    <x v="23"/>
    <x v="3"/>
  </r>
  <r>
    <s v="5f80bd7d-7453-4799-a793-128bc3e98be2"/>
    <x v="50"/>
    <d v="2018-11-06T00:00:00"/>
    <d v="2019-08-03T00:00:00"/>
    <s v="Pro"/>
    <n v="27.95"/>
    <x v="17"/>
    <x v="12"/>
  </r>
  <r>
    <s v="ab497296-68ee-4987-ae8e-9bc85df321c3"/>
    <x v="51"/>
    <d v="2017-09-14T00:00:00"/>
    <d v="2019-10-04T00:00:00"/>
    <s v="Enterprise"/>
    <n v="69.95"/>
    <x v="5"/>
    <x v="15"/>
  </r>
  <r>
    <s v="a29d5208-c29f-4bee-b582-0820f7a43009"/>
    <x v="52"/>
    <d v="2019-02-17T00:00:00"/>
    <d v="2021-03-08T00:00:00"/>
    <s v="Basic"/>
    <n v="13.95"/>
    <x v="18"/>
    <x v="15"/>
  </r>
  <r>
    <s v="8d1df209-2c0d-446c-b1f8-3dd1082f091a"/>
    <x v="53"/>
    <d v="2017-11-21T00:00:00"/>
    <d v="2019-03-16T00:00:00"/>
    <s v="Pro"/>
    <n v="27.95"/>
    <x v="7"/>
    <x v="1"/>
  </r>
  <r>
    <s v="8da8b597-a97b-412c-8ecf-761eb68815ea"/>
    <x v="54"/>
    <d v="2018-01-23T00:00:00"/>
    <d v="2018-06-22T00:00:00"/>
    <s v="Pro"/>
    <n v="27.95"/>
    <x v="2"/>
    <x v="11"/>
  </r>
  <r>
    <s v="f3d805be-48a9-4d0a-8952-ac3b4ab2e5e3"/>
    <x v="55"/>
    <d v="2017-07-17T00:00:00"/>
    <m/>
    <s v="Pro"/>
    <n v="27.95"/>
    <x v="0"/>
    <x v="10"/>
  </r>
  <r>
    <s v="402e59f4-10e1-4146-ac44-efc0b99c0a83"/>
    <x v="56"/>
    <d v="2018-12-18T00:00:00"/>
    <d v="2020-07-10T00:00:00"/>
    <s v="Pro"/>
    <n v="27.95"/>
    <x v="13"/>
    <x v="2"/>
  </r>
  <r>
    <s v="e5bd89a3-eb6a-4384-b9f8-82d451bac473"/>
    <x v="57"/>
    <d v="2019-04-22T00:00:00"/>
    <d v="2020-03-17T00:00:00"/>
    <s v="Pro"/>
    <n v="27.95"/>
    <x v="14"/>
    <x v="17"/>
  </r>
  <r>
    <s v="35c96124-2452-4276-ad87-c6149fc1c33e"/>
    <x v="58"/>
    <d v="2017-08-20T00:00:00"/>
    <d v="2019-10-09T00:00:00"/>
    <s v="Enterprise"/>
    <n v="69.95"/>
    <x v="10"/>
    <x v="0"/>
  </r>
  <r>
    <s v="fb6ea81e-3bf6-4903-9b46-03ba73392bb3"/>
    <x v="59"/>
    <d v="2018-12-31T00:00:00"/>
    <d v="2020-05-24T00:00:00"/>
    <s v="Enterprise"/>
    <n v="69.95"/>
    <x v="13"/>
    <x v="18"/>
  </r>
  <r>
    <s v="de705a39-8df7-4d3e-931b-859ec0ee8f16"/>
    <x v="60"/>
    <d v="2018-03-24T00:00:00"/>
    <d v="2020-02-12T00:00:00"/>
    <s v="Basic"/>
    <n v="13.95"/>
    <x v="19"/>
    <x v="16"/>
  </r>
  <r>
    <s v="24a6bf44-4789-4736-8a47-da684ed3fd4c"/>
    <x v="61"/>
    <d v="2018-10-23T00:00:00"/>
    <d v="2020-09-12T00:00:00"/>
    <s v="Basic"/>
    <n v="13.95"/>
    <x v="16"/>
    <x v="16"/>
  </r>
  <r>
    <s v="5f439f71-f7d4-4e49-b070-ac5d77abc1bc"/>
    <x v="62"/>
    <d v="2019-05-01T00:00:00"/>
    <d v="2020-01-26T00:00:00"/>
    <s v="Basic"/>
    <n v="13.95"/>
    <x v="1"/>
    <x v="12"/>
  </r>
  <r>
    <s v="f1fdca99-0a08-4f14-99a5-064e1572d3cf"/>
    <x v="63"/>
    <d v="2017-07-07T00:00:00"/>
    <d v="2018-08-31T00:00:00"/>
    <s v="Pro"/>
    <n v="27.95"/>
    <x v="0"/>
    <x v="19"/>
  </r>
  <r>
    <s v="d8bcf164-df00-4706-9fef-5850549e8c5f"/>
    <x v="64"/>
    <d v="2017-07-01T00:00:00"/>
    <d v="2018-02-26T00:00:00"/>
    <s v="Basic"/>
    <n v="13.95"/>
    <x v="0"/>
    <x v="20"/>
  </r>
  <r>
    <s v="68ac3805-c154-4fee-85e3-6430f760a724"/>
    <x v="65"/>
    <d v="2017-08-15T00:00:00"/>
    <d v="2019-01-07T00:00:00"/>
    <s v="Pro"/>
    <n v="27.95"/>
    <x v="10"/>
    <x v="18"/>
  </r>
  <r>
    <s v="bfc83f58-3cab-4f8e-aecd-b30da792985d"/>
    <x v="66"/>
    <d v="2017-09-08T00:00:00"/>
    <d v="2018-11-02T00:00:00"/>
    <s v="Basic"/>
    <n v="13.95"/>
    <x v="5"/>
    <x v="19"/>
  </r>
  <r>
    <s v="b5b2b769-50ea-4a64-b9b2-497d867797cd"/>
    <x v="67"/>
    <d v="2017-09-16T00:00:00"/>
    <d v="2018-07-13T00:00:00"/>
    <s v="Basic"/>
    <n v="13.95"/>
    <x v="5"/>
    <x v="21"/>
  </r>
  <r>
    <s v="b34e1609-84f3-4985-8a1f-3194a242ffd3"/>
    <x v="68"/>
    <d v="2017-10-03T00:00:00"/>
    <m/>
    <s v="Enterprise"/>
    <n v="69.95"/>
    <x v="6"/>
    <x v="10"/>
  </r>
  <r>
    <s v="3484e510-5e56-4c3f-8a8d-157cfaf5d264"/>
    <x v="69"/>
    <d v="2019-04-26T00:00:00"/>
    <d v="2021-03-16T00:00:00"/>
    <s v="Enterprise"/>
    <n v="69.95"/>
    <x v="14"/>
    <x v="16"/>
  </r>
  <r>
    <s v="233548a0-acb5-4bdf-b385-13ebc5030bd6"/>
    <x v="70"/>
    <d v="2019-04-06T00:00:00"/>
    <d v="2021-02-24T00:00:00"/>
    <s v="Enterprise"/>
    <n v="69.95"/>
    <x v="14"/>
    <x v="16"/>
  </r>
  <r>
    <s v="c7e8973f-00d1-440c-bd02-17fc78c9815b"/>
    <x v="71"/>
    <d v="2018-04-25T00:00:00"/>
    <d v="2018-09-22T00:00:00"/>
    <s v="Enterprise"/>
    <n v="69.95"/>
    <x v="11"/>
    <x v="11"/>
  </r>
  <r>
    <s v="149fdda4-078e-4236-a4d1-e96f52900865"/>
    <x v="72"/>
    <d v="2017-08-05T00:00:00"/>
    <d v="2019-05-27T00:00:00"/>
    <s v="Enterprise"/>
    <n v="69.95"/>
    <x v="10"/>
    <x v="5"/>
  </r>
  <r>
    <s v="10587128-6151-401d-9460-e8fa66803aa0"/>
    <x v="73"/>
    <d v="2018-10-23T00:00:00"/>
    <d v="2019-04-21T00:00:00"/>
    <s v="Pro"/>
    <n v="27.95"/>
    <x v="16"/>
    <x v="22"/>
  </r>
  <r>
    <s v="6579fa60-f4a0-49d5-86a8-6226b6bdac3c"/>
    <x v="74"/>
    <d v="2017-08-19T00:00:00"/>
    <d v="2019-01-11T00:00:00"/>
    <s v="Enterprise"/>
    <n v="69.95"/>
    <x v="10"/>
    <x v="18"/>
  </r>
  <r>
    <s v="7977f9fb-9ca2-4eb5-bae3-9a93574d27c3"/>
    <x v="75"/>
    <d v="2018-07-27T00:00:00"/>
    <d v="2019-11-19T00:00:00"/>
    <s v="Enterprise"/>
    <n v="69.95"/>
    <x v="23"/>
    <x v="1"/>
  </r>
  <r>
    <s v="169382ae-812c-4f2c-91ad-e8fe02acd559"/>
    <x v="76"/>
    <d v="2018-01-26T00:00:00"/>
    <d v="2019-08-19T00:00:00"/>
    <s v="Pro"/>
    <n v="27.95"/>
    <x v="2"/>
    <x v="2"/>
  </r>
  <r>
    <s v="e5e86e17-daad-4dd4-b98b-30107405c278"/>
    <x v="77"/>
    <d v="2018-07-23T00:00:00"/>
    <d v="2020-07-12T00:00:00"/>
    <s v="Pro"/>
    <n v="27.95"/>
    <x v="23"/>
    <x v="13"/>
  </r>
  <r>
    <s v="34e478bc-0764-4c4e-ae76-8895c1da25fa"/>
    <x v="78"/>
    <d v="2017-08-28T00:00:00"/>
    <d v="2018-12-21T00:00:00"/>
    <s v="Basic"/>
    <n v="13.95"/>
    <x v="10"/>
    <x v="1"/>
  </r>
  <r>
    <s v="439d1484-79d9-4afe-946b-a18dd05c1840"/>
    <x v="79"/>
    <d v="2019-03-03T00:00:00"/>
    <d v="2020-08-24T00:00:00"/>
    <s v="Enterprise"/>
    <n v="69.95"/>
    <x v="12"/>
    <x v="3"/>
  </r>
  <r>
    <s v="e805586a-943b-4b20-bb13-efa8bb416c64"/>
    <x v="80"/>
    <d v="2018-01-24T00:00:00"/>
    <d v="2019-05-19T00:00:00"/>
    <s v="Basic"/>
    <n v="13.95"/>
    <x v="2"/>
    <x v="1"/>
  </r>
  <r>
    <s v="9fb98baa-09a4-406e-80cc-92b6c4da3a3c"/>
    <x v="81"/>
    <d v="2019-05-22T00:00:00"/>
    <d v="2021-07-10T00:00:00"/>
    <s v="Enterprise"/>
    <n v="69.95"/>
    <x v="1"/>
    <x v="0"/>
  </r>
  <r>
    <s v="10cbe6de-23d1-4d25-9a52-234e5151086d"/>
    <x v="82"/>
    <d v="2018-12-17T00:00:00"/>
    <d v="2020-04-10T00:00:00"/>
    <s v="Basic"/>
    <n v="13.95"/>
    <x v="13"/>
    <x v="1"/>
  </r>
  <r>
    <s v="1ef6c3f4-7ade-4d72-9b23-25646ee00e67"/>
    <x v="83"/>
    <d v="2018-05-11T00:00:00"/>
    <d v="2020-01-31T00:00:00"/>
    <s v="Enterprise"/>
    <n v="69.95"/>
    <x v="4"/>
    <x v="7"/>
  </r>
  <r>
    <s v="2e33c867-843e-4d74-b591-ab39ee444a85"/>
    <x v="84"/>
    <d v="2018-01-04T00:00:00"/>
    <d v="2018-10-01T00:00:00"/>
    <s v="Enterprise"/>
    <n v="69.95"/>
    <x v="2"/>
    <x v="12"/>
  </r>
  <r>
    <s v="e1768107-8458-40fe-97da-698affa7dd9e"/>
    <x v="85"/>
    <d v="2017-11-25T00:00:00"/>
    <d v="2019-05-19T00:00:00"/>
    <s v="Basic"/>
    <n v="13.95"/>
    <x v="7"/>
    <x v="3"/>
  </r>
  <r>
    <s v="ac55ba1d-f6b1-41b5-8ec0-1c98312f7803"/>
    <x v="86"/>
    <d v="2018-09-19T00:00:00"/>
    <d v="2020-11-07T00:00:00"/>
    <s v="Pro"/>
    <n v="27.95"/>
    <x v="9"/>
    <x v="0"/>
  </r>
  <r>
    <s v="7993d91a-2b47-4dd8-be84-2acb975e24b8"/>
    <x v="87"/>
    <d v="2017-12-08T00:00:00"/>
    <d v="2018-12-03T00:00:00"/>
    <s v="Basic"/>
    <n v="13.95"/>
    <x v="3"/>
    <x v="8"/>
  </r>
  <r>
    <s v="1ce9ddc1-2d9f-46c3-b35e-3cb54d4ca494"/>
    <x v="88"/>
    <d v="2018-01-10T00:00:00"/>
    <d v="2019-12-31T00:00:00"/>
    <s v="Basic"/>
    <n v="13.95"/>
    <x v="2"/>
    <x v="13"/>
  </r>
  <r>
    <s v="157dd121-eb58-4798-9996-986bf35a38a0"/>
    <x v="89"/>
    <d v="2018-01-26T00:00:00"/>
    <d v="2018-06-25T00:00:00"/>
    <s v="Pro"/>
    <n v="27.95"/>
    <x v="2"/>
    <x v="11"/>
  </r>
  <r>
    <s v="1d6bcb88-1807-450b-b556-84c76e477569"/>
    <x v="90"/>
    <d v="2019-03-19T00:00:00"/>
    <d v="2019-12-14T00:00:00"/>
    <s v="Basic"/>
    <n v="13.95"/>
    <x v="12"/>
    <x v="12"/>
  </r>
  <r>
    <s v="6a34d5a3-5d62-4b95-bf81-9003ca8818ef"/>
    <x v="91"/>
    <d v="2018-09-15T00:00:00"/>
    <d v="2020-08-05T00:00:00"/>
    <s v="Basic"/>
    <n v="13.95"/>
    <x v="9"/>
    <x v="16"/>
  </r>
  <r>
    <s v="03444db0-011d-4e13-8b53-2356c0f3e970"/>
    <x v="92"/>
    <d v="2018-02-23T00:00:00"/>
    <d v="2018-11-20T00:00:00"/>
    <s v="Enterprise"/>
    <n v="69.95"/>
    <x v="21"/>
    <x v="12"/>
  </r>
  <r>
    <s v="a9905d74-b296-4da5-b13b-fac0e7f3ff99"/>
    <x v="93"/>
    <d v="2018-04-07T00:00:00"/>
    <d v="2019-09-29T00:00:00"/>
    <s v="Enterprise"/>
    <n v="69.95"/>
    <x v="11"/>
    <x v="3"/>
  </r>
  <r>
    <s v="a3d39c48-d4e6-42eb-a1e3-1ffbf2052e50"/>
    <x v="94"/>
    <d v="2019-02-17T00:00:00"/>
    <d v="2020-03-13T00:00:00"/>
    <s v="Enterprise"/>
    <n v="69.95"/>
    <x v="18"/>
    <x v="9"/>
  </r>
  <r>
    <s v="3fb0cec8-b669-443b-b70d-3c129126586c"/>
    <x v="95"/>
    <d v="2017-08-27T00:00:00"/>
    <d v="2018-09-21T00:00:00"/>
    <s v="Pro"/>
    <n v="27.95"/>
    <x v="10"/>
    <x v="9"/>
  </r>
  <r>
    <s v="1d26deaf-f3fa-4944-a1aa-2ffe3f4a93c7"/>
    <x v="96"/>
    <d v="2018-10-28T00:00:00"/>
    <d v="2020-05-20T00:00:00"/>
    <s v="Basic"/>
    <n v="13.95"/>
    <x v="16"/>
    <x v="2"/>
  </r>
  <r>
    <s v="bbb894d1-7ff8-413f-a5c2-8a869f3b4e8e"/>
    <x v="97"/>
    <d v="2018-12-10T00:00:00"/>
    <d v="2020-11-29T00:00:00"/>
    <s v="Basic"/>
    <n v="13.95"/>
    <x v="13"/>
    <x v="13"/>
  </r>
  <r>
    <s v="69c50c47-cd08-4261-9df1-0beab0ce02ee"/>
    <x v="98"/>
    <d v="2017-11-09T00:00:00"/>
    <d v="2019-08-31T00:00:00"/>
    <s v="Enterprise"/>
    <n v="69.95"/>
    <x v="7"/>
    <x v="5"/>
  </r>
  <r>
    <s v="fad6e026-70ff-4fdd-a21c-eba9f51326c5"/>
    <x v="99"/>
    <d v="2018-09-27T00:00:00"/>
    <d v="2019-07-24T00:00:00"/>
    <s v="Enterprise"/>
    <n v="69.95"/>
    <x v="9"/>
    <x v="21"/>
  </r>
  <r>
    <s v="e33a50df-7dc9-42ea-a9be-85ba3749fc49"/>
    <x v="100"/>
    <d v="2017-06-29T00:00:00"/>
    <d v="2019-01-20T00:00:00"/>
    <s v="Basic"/>
    <n v="13.95"/>
    <x v="24"/>
    <x v="2"/>
  </r>
  <r>
    <s v="e893bbb9-3c51-4512-828e-22a0c5bc14f8"/>
    <x v="101"/>
    <d v="2018-07-27T00:00:00"/>
    <d v="2019-09-20T00:00:00"/>
    <s v="Enterprise"/>
    <n v="69.95"/>
    <x v="23"/>
    <x v="19"/>
  </r>
  <r>
    <s v="10466a63-77c5-43f3-ad64-ffe141911572"/>
    <x v="102"/>
    <d v="2018-03-06T00:00:00"/>
    <d v="2019-12-26T00:00:00"/>
    <s v="Enterprise"/>
    <n v="69.95"/>
    <x v="19"/>
    <x v="5"/>
  </r>
  <r>
    <s v="6643040a-96af-4aa9-aeec-a92caffdd430"/>
    <x v="103"/>
    <d v="2018-10-03T00:00:00"/>
    <d v="2020-09-22T00:00:00"/>
    <s v="Basic"/>
    <n v="13.95"/>
    <x v="16"/>
    <x v="13"/>
  </r>
  <r>
    <s v="857b83fa-e36a-4081-be20-20a207bcd79b"/>
    <x v="104"/>
    <d v="2018-05-07T00:00:00"/>
    <d v="2020-03-27T00:00:00"/>
    <s v="Pro"/>
    <n v="27.95"/>
    <x v="4"/>
    <x v="16"/>
  </r>
  <r>
    <s v="19a285ba-a4fe-41bd-9d18-072713e94554"/>
    <x v="105"/>
    <d v="2017-08-06T00:00:00"/>
    <d v="2019-02-27T00:00:00"/>
    <s v="Enterprise"/>
    <n v="69.95"/>
    <x v="10"/>
    <x v="2"/>
  </r>
  <r>
    <s v="5b5fec03-cb97-4b44-808a-aa5b65943137"/>
    <x v="106"/>
    <d v="2018-03-06T00:00:00"/>
    <m/>
    <s v="Pro"/>
    <n v="27.95"/>
    <x v="19"/>
    <x v="10"/>
  </r>
  <r>
    <s v="71a3e13f-f63d-40ab-a13b-942faf102610"/>
    <x v="107"/>
    <d v="2017-08-01T00:00:00"/>
    <m/>
    <s v="Basic"/>
    <n v="13.95"/>
    <x v="10"/>
    <x v="10"/>
  </r>
  <r>
    <s v="6bb07721-6e4f-49c6-82f8-20cd9e3f16c5"/>
    <x v="108"/>
    <d v="2017-12-02T00:00:00"/>
    <m/>
    <s v="Pro"/>
    <n v="27.95"/>
    <x v="3"/>
    <x v="10"/>
  </r>
  <r>
    <s v="ccb85591-aac0-41c1-af10-8cf520e7ede9"/>
    <x v="109"/>
    <d v="2018-07-08T00:00:00"/>
    <m/>
    <s v="Enterprise"/>
    <n v="69.95"/>
    <x v="23"/>
    <x v="10"/>
  </r>
  <r>
    <s v="0bbc9e3a-102d-495d-8238-48ca1048719e"/>
    <x v="110"/>
    <d v="2017-08-13T00:00:00"/>
    <m/>
    <s v="Basic"/>
    <n v="13.95"/>
    <x v="10"/>
    <x v="10"/>
  </r>
  <r>
    <s v="6647a3dc-6d7d-4c20-a242-9c27f1f2905f"/>
    <x v="111"/>
    <d v="2019-01-16T00:00:00"/>
    <m/>
    <s v="Enterprise"/>
    <n v="69.95"/>
    <x v="20"/>
    <x v="10"/>
  </r>
  <r>
    <s v="e47bb47f-aa8a-4146-8624-c0045cd3e52f"/>
    <x v="112"/>
    <d v="2017-08-01T00:00:00"/>
    <m/>
    <s v="Enterprise"/>
    <n v="69.95"/>
    <x v="10"/>
    <x v="10"/>
  </r>
  <r>
    <s v="7ecc7c83-1fbd-4978-87d6-5b9b9e152c00"/>
    <x v="113"/>
    <d v="2018-12-13T00:00:00"/>
    <m/>
    <s v="Pro"/>
    <n v="27.95"/>
    <x v="13"/>
    <x v="10"/>
  </r>
  <r>
    <s v="982a874d-878f-4112-8a94-21954041d4f9"/>
    <x v="114"/>
    <d v="2017-10-15T00:00:00"/>
    <m/>
    <s v="Basic"/>
    <n v="13.95"/>
    <x v="6"/>
    <x v="10"/>
  </r>
  <r>
    <s v="5554070b-108d-4017-9780-c115b424bdc2"/>
    <x v="115"/>
    <d v="2019-04-01T00:00:00"/>
    <m/>
    <s v="Pro"/>
    <n v="27.95"/>
    <x v="14"/>
    <x v="10"/>
  </r>
  <r>
    <s v="268bd8d5-e8a0-4954-977d-27b3e92fb8c8"/>
    <x v="116"/>
    <d v="2018-09-04T00:00:00"/>
    <m/>
    <s v="Basic"/>
    <n v="13.95"/>
    <x v="9"/>
    <x v="10"/>
  </r>
  <r>
    <s v="9ecb9ee5-4890-4983-b407-f0b0eab57acc"/>
    <x v="117"/>
    <d v="2017-12-12T00:00:00"/>
    <m/>
    <s v="Enterprise"/>
    <n v="69.95"/>
    <x v="3"/>
    <x v="10"/>
  </r>
  <r>
    <s v="045aedf7-d927-4c4c-b291-fbc67c947982"/>
    <x v="118"/>
    <d v="2018-07-02T00:00:00"/>
    <d v="2020-06-21T00:00:00"/>
    <s v="Pro"/>
    <n v="27.95"/>
    <x v="23"/>
    <x v="13"/>
  </r>
  <r>
    <s v="4a7ec98d-601a-4d48-9a5d-3d608bc8e083"/>
    <x v="119"/>
    <d v="2019-06-17T00:00:00"/>
    <d v="2021-08-05T00:00:00"/>
    <s v="Enterprise"/>
    <n v="69.95"/>
    <x v="15"/>
    <x v="0"/>
  </r>
  <r>
    <s v="d5206091-3814-4d5a-bf8c-e97dd2d0f498"/>
    <x v="120"/>
    <d v="2017-07-25T00:00:00"/>
    <d v="2019-02-15T00:00:00"/>
    <s v="Enterprise"/>
    <n v="69.95"/>
    <x v="0"/>
    <x v="2"/>
  </r>
  <r>
    <s v="9ddf204b-3f6e-441e-9c56-b4f8b8a26417"/>
    <x v="121"/>
    <d v="2018-11-09T00:00:00"/>
    <d v="2019-11-04T00:00:00"/>
    <s v="Pro"/>
    <n v="27.95"/>
    <x v="17"/>
    <x v="8"/>
  </r>
  <r>
    <s v="96786758-e9fc-4462-b6dc-09748308cd6a"/>
    <x v="122"/>
    <d v="2018-07-21T00:00:00"/>
    <d v="2020-05-11T00:00:00"/>
    <s v="Enterprise"/>
    <n v="69.95"/>
    <x v="23"/>
    <x v="5"/>
  </r>
  <r>
    <s v="60b82037-db48-4e3c-9f69-12d93326d9e5"/>
    <x v="123"/>
    <d v="2018-09-13T00:00:00"/>
    <d v="2019-09-08T00:00:00"/>
    <s v="Enterprise"/>
    <n v="69.95"/>
    <x v="9"/>
    <x v="8"/>
  </r>
  <r>
    <s v="cd26e041-5126-4104-82a4-35e6725ed815"/>
    <x v="124"/>
    <d v="2019-04-15T00:00:00"/>
    <d v="2020-05-09T00:00:00"/>
    <s v="Pro"/>
    <n v="27.95"/>
    <x v="14"/>
    <x v="9"/>
  </r>
  <r>
    <s v="fc5632a5-9733-4e47-a0eb-2e043eb0c286"/>
    <x v="125"/>
    <d v="2019-01-02T00:00:00"/>
    <d v="2020-01-27T00:00:00"/>
    <s v="Pro"/>
    <n v="27.95"/>
    <x v="20"/>
    <x v="9"/>
  </r>
  <r>
    <s v="b44946e5-fbc9-423e-8355-88277e5afb59"/>
    <x v="126"/>
    <d v="2017-10-29T00:00:00"/>
    <d v="2019-05-22T00:00:00"/>
    <s v="Basic"/>
    <n v="13.95"/>
    <x v="6"/>
    <x v="2"/>
  </r>
  <r>
    <s v="e33acdf8-6222-4ca7-a357-6d4470812372"/>
    <x v="127"/>
    <d v="2018-10-07T00:00:00"/>
    <d v="2019-07-04T00:00:00"/>
    <s v="Pro"/>
    <n v="27.95"/>
    <x v="16"/>
    <x v="12"/>
  </r>
  <r>
    <s v="209c60f6-11fd-496e-ab88-23d7e87a8de3"/>
    <x v="128"/>
    <d v="2019-01-31T00:00:00"/>
    <d v="2020-02-25T00:00:00"/>
    <s v="Pro"/>
    <n v="27.95"/>
    <x v="20"/>
    <x v="9"/>
  </r>
  <r>
    <s v="3be0ad6c-dd0f-45f0-8dd8-a44b883d6389"/>
    <x v="129"/>
    <d v="2018-05-12T00:00:00"/>
    <d v="2019-02-06T00:00:00"/>
    <s v="Basic"/>
    <n v="13.95"/>
    <x v="4"/>
    <x v="12"/>
  </r>
  <r>
    <s v="79b2ef89-64b2-4a81-a76f-dca9309fe8b9"/>
    <x v="130"/>
    <d v="2018-07-22T00:00:00"/>
    <d v="2020-06-11T00:00:00"/>
    <s v="Basic"/>
    <n v="13.95"/>
    <x v="23"/>
    <x v="16"/>
  </r>
  <r>
    <s v="5461ba6a-3eb5-4917-b9d4-3d7a720612ab"/>
    <x v="131"/>
    <d v="2018-04-23T00:00:00"/>
    <d v="2018-07-22T00:00:00"/>
    <s v="Enterprise"/>
    <n v="69.95"/>
    <x v="11"/>
    <x v="4"/>
  </r>
  <r>
    <s v="331ae7e1-ddfe-48b3-a984-2849b5db13b8"/>
    <x v="132"/>
    <d v="2019-05-04T00:00:00"/>
    <d v="2021-02-22T00:00:00"/>
    <s v="Basic"/>
    <n v="13.95"/>
    <x v="1"/>
    <x v="5"/>
  </r>
  <r>
    <s v="355ea829-aac8-467c-9ad3-a0e698779656"/>
    <x v="133"/>
    <d v="2019-03-18T00:00:00"/>
    <d v="2020-07-10T00:00:00"/>
    <s v="Basic"/>
    <n v="13.95"/>
    <x v="12"/>
    <x v="1"/>
  </r>
  <r>
    <s v="c5d24da1-4f0b-4a59-af12-375069b0c921"/>
    <x v="134"/>
    <d v="2018-03-19T00:00:00"/>
    <d v="2018-11-14T00:00:00"/>
    <s v="Basic"/>
    <n v="13.95"/>
    <x v="19"/>
    <x v="20"/>
  </r>
  <r>
    <s v="6bfb8b2a-2a9e-4f7d-82dd-9cb4581ef186"/>
    <x v="135"/>
    <d v="2018-01-19T00:00:00"/>
    <d v="2019-12-10T00:00:00"/>
    <s v="Basic"/>
    <n v="13.95"/>
    <x v="2"/>
    <x v="16"/>
  </r>
  <r>
    <s v="abd9242f-3aa9-4882-9819-89c1bf01831e"/>
    <x v="136"/>
    <d v="2017-10-10T00:00:00"/>
    <d v="2018-12-04T00:00:00"/>
    <s v="Pro"/>
    <n v="27.95"/>
    <x v="6"/>
    <x v="19"/>
  </r>
  <r>
    <s v="961c1462-fb0f-4b85-a8d8-7c6de2d6bd9a"/>
    <x v="137"/>
    <d v="2018-02-01T00:00:00"/>
    <d v="2019-06-26T00:00:00"/>
    <s v="Basic"/>
    <n v="13.95"/>
    <x v="21"/>
    <x v="18"/>
  </r>
  <r>
    <s v="c359fad5-1732-4864-8add-a518032f6ec7"/>
    <x v="138"/>
    <d v="2017-12-02T00:00:00"/>
    <d v="2018-03-02T00:00:00"/>
    <s v="Basic"/>
    <n v="13.95"/>
    <x v="3"/>
    <x v="4"/>
  </r>
  <r>
    <s v="e9f519e8-7a69-4af5-bd2c-5a7186e6638c"/>
    <x v="139"/>
    <d v="2018-05-24T00:00:00"/>
    <d v="2020-01-14T00:00:00"/>
    <s v="Pro"/>
    <n v="27.95"/>
    <x v="4"/>
    <x v="23"/>
  </r>
  <r>
    <s v="7a70d082-b238-4136-8c6b-013364643d1a"/>
    <x v="140"/>
    <d v="2018-02-21T00:00:00"/>
    <d v="2019-02-16T00:00:00"/>
    <s v="Pro"/>
    <n v="27.95"/>
    <x v="21"/>
    <x v="8"/>
  </r>
  <r>
    <s v="b237e9e7-be47-4f46-a4f4-89aeaf1a5575"/>
    <x v="141"/>
    <d v="2017-08-06T00:00:00"/>
    <d v="2018-10-30T00:00:00"/>
    <s v="Enterprise"/>
    <n v="69.95"/>
    <x v="10"/>
    <x v="24"/>
  </r>
  <r>
    <s v="b6285809-b5ec-4779-9292-5fb7428138f7"/>
    <x v="142"/>
    <d v="2017-08-26T00:00:00"/>
    <d v="2019-10-15T00:00:00"/>
    <s v="Pro"/>
    <n v="27.95"/>
    <x v="10"/>
    <x v="0"/>
  </r>
  <r>
    <s v="e4fbb538-ce9e-4d4d-9050-5f132c2c0f20"/>
    <x v="143"/>
    <d v="2019-03-11T00:00:00"/>
    <d v="2019-07-09T00:00:00"/>
    <s v="Basic"/>
    <n v="13.95"/>
    <x v="12"/>
    <x v="6"/>
  </r>
  <r>
    <s v="780f20fa-9bd9-4870-a959-7edc41239b02"/>
    <x v="144"/>
    <d v="2017-11-09T00:00:00"/>
    <d v="2018-08-06T00:00:00"/>
    <s v="Basic"/>
    <n v="13.95"/>
    <x v="7"/>
    <x v="12"/>
  </r>
  <r>
    <s v="8bd660e2-53b1-408c-b8bd-3c01bb148715"/>
    <x v="145"/>
    <d v="2018-04-26T00:00:00"/>
    <d v="2018-08-24T00:00:00"/>
    <s v="Enterprise"/>
    <n v="69.95"/>
    <x v="11"/>
    <x v="6"/>
  </r>
  <r>
    <s v="8f79a028-5ddd-455a-b05b-ebb1980b9d39"/>
    <x v="146"/>
    <d v="2019-03-15T00:00:00"/>
    <d v="2019-08-12T00:00:00"/>
    <s v="Enterprise"/>
    <n v="69.95"/>
    <x v="12"/>
    <x v="11"/>
  </r>
  <r>
    <s v="bb1092b0-5209-4077-9fd6-92812b6c2b3a"/>
    <x v="147"/>
    <d v="2018-06-15T00:00:00"/>
    <d v="2018-09-13T00:00:00"/>
    <s v="Enterprise"/>
    <n v="69.95"/>
    <x v="8"/>
    <x v="4"/>
  </r>
  <r>
    <s v="ba0f8f7b-f3f6-4f6d-9ddf-6fc979c9b8fe"/>
    <x v="148"/>
    <d v="2018-12-15T00:00:00"/>
    <d v="2021-03-04T00:00:00"/>
    <s v="Enterprise"/>
    <n v="69.95"/>
    <x v="13"/>
    <x v="14"/>
  </r>
  <r>
    <s v="be5f1ed5-1bf5-4356-be1c-751fd3f3bd36"/>
    <x v="149"/>
    <d v="2018-07-16T00:00:00"/>
    <d v="2018-12-13T00:00:00"/>
    <s v="Enterprise"/>
    <n v="69.95"/>
    <x v="23"/>
    <x v="11"/>
  </r>
  <r>
    <s v="93e5e245-d756-4226-9615-d78d7c3dbd6c"/>
    <x v="150"/>
    <d v="2019-05-11T00:00:00"/>
    <d v="2019-08-09T00:00:00"/>
    <s v="Basic"/>
    <n v="13.95"/>
    <x v="1"/>
    <x v="4"/>
  </r>
  <r>
    <s v="ba7b9f43-3c2a-49fd-9fd4-c3712dec8f05"/>
    <x v="151"/>
    <d v="2018-04-23T00:00:00"/>
    <d v="2018-09-20T00:00:00"/>
    <s v="Basic"/>
    <n v="13.95"/>
    <x v="11"/>
    <x v="11"/>
  </r>
  <r>
    <s v="8f91db8f-e718-40d3-8ccc-ce7f3b0bd9bf"/>
    <x v="152"/>
    <d v="2017-07-02T00:00:00"/>
    <d v="2019-08-21T00:00:00"/>
    <s v="Basic"/>
    <n v="13.95"/>
    <x v="0"/>
    <x v="0"/>
  </r>
  <r>
    <s v="4c186b74-ba00-4d33-9b51-d101cbdb0da8"/>
    <x v="153"/>
    <d v="2017-07-13T00:00:00"/>
    <d v="2018-01-09T00:00:00"/>
    <s v="Pro"/>
    <n v="27.95"/>
    <x v="0"/>
    <x v="22"/>
  </r>
  <r>
    <s v="3c28b4c5-5eea-4cb8-97df-43c556a9105e"/>
    <x v="154"/>
    <d v="2019-05-11T00:00:00"/>
    <d v="2020-01-06T00:00:00"/>
    <s v="Pro"/>
    <n v="27.95"/>
    <x v="1"/>
    <x v="20"/>
  </r>
  <r>
    <s v="74b5cd5e-beee-465d-b5cd-ae6763847e05"/>
    <x v="155"/>
    <d v="2017-12-21T00:00:00"/>
    <d v="2018-04-20T00:00:00"/>
    <s v="Enterprise"/>
    <n v="69.95"/>
    <x v="3"/>
    <x v="6"/>
  </r>
  <r>
    <s v="7fe752a6-6881-4f4c-8ac6-4479017c8fb6"/>
    <x v="156"/>
    <d v="2018-06-23T00:00:00"/>
    <d v="2018-10-17T00:00:00"/>
    <s v="Pro"/>
    <n v="27.95"/>
    <x v="8"/>
    <x v="6"/>
  </r>
  <r>
    <s v="95f6da94-f2da-4f61-bc91-d87cffeed55d"/>
    <x v="157"/>
    <d v="2017-08-18T00:00:00"/>
    <d v="2017-11-16T00:00:00"/>
    <s v="Pro"/>
    <n v="27.95"/>
    <x v="10"/>
    <x v="4"/>
  </r>
  <r>
    <s v="e173a340-09dc-4fbf-80e7-6c08ed7f04fb"/>
    <x v="158"/>
    <d v="2019-01-08T00:00:00"/>
    <d v="2019-09-05T00:00:00"/>
    <s v="Basic"/>
    <n v="13.95"/>
    <x v="20"/>
    <x v="20"/>
  </r>
  <r>
    <s v="09abec0a-94bc-4460-b93c-fc9902f87d1b"/>
    <x v="159"/>
    <d v="2019-01-04T00:00:00"/>
    <d v="2020-12-24T00:00:00"/>
    <s v="Pro"/>
    <n v="27.95"/>
    <x v="20"/>
    <x v="13"/>
  </r>
  <r>
    <s v="1261ec8f-c3e5-4e28-aad9-3b7c482e49a2"/>
    <x v="160"/>
    <d v="2018-09-01T00:00:00"/>
    <d v="2020-07-22T00:00:00"/>
    <s v="Enterprise"/>
    <n v="69.95"/>
    <x v="9"/>
    <x v="16"/>
  </r>
  <r>
    <s v="fe71a1a1-62ed-43cf-a5ac-e0d3ae620bef"/>
    <x v="161"/>
    <d v="2019-04-14T00:00:00"/>
    <d v="2020-09-05T00:00:00"/>
    <s v="Pro"/>
    <n v="27.95"/>
    <x v="14"/>
    <x v="18"/>
  </r>
  <r>
    <s v="7ed0463a-c34f-49dc-a60e-574e5f9e6bc0"/>
    <x v="162"/>
    <d v="2017-12-22T00:00:00"/>
    <d v="2018-08-19T00:00:00"/>
    <s v="Basic"/>
    <n v="13.95"/>
    <x v="3"/>
    <x v="20"/>
  </r>
  <r>
    <s v="aff9b8d0-fddd-4aa6-bdb7-0976a3dc414c"/>
    <x v="163"/>
    <d v="2018-01-13T00:00:00"/>
    <d v="2018-11-09T00:00:00"/>
    <s v="Basic"/>
    <n v="13.95"/>
    <x v="2"/>
    <x v="21"/>
  </r>
  <r>
    <s v="5fc3f478-4cd4-4ded-a97c-cd957cb6a28d"/>
    <x v="164"/>
    <d v="2017-09-13T00:00:00"/>
    <d v="2019-03-07T00:00:00"/>
    <s v="Basic"/>
    <n v="13.95"/>
    <x v="5"/>
    <x v="3"/>
  </r>
  <r>
    <s v="71bf80f5-3e11-4dc4-8db3-f4ff470d5c8c"/>
    <x v="165"/>
    <d v="2018-01-12T00:00:00"/>
    <d v="2019-07-06T00:00:00"/>
    <s v="Basic"/>
    <n v="13.95"/>
    <x v="2"/>
    <x v="3"/>
  </r>
  <r>
    <s v="1daf15ed-5461-454a-83ca-b9e9285b24fb"/>
    <x v="166"/>
    <d v="2019-03-30T00:00:00"/>
    <d v="2019-12-25T00:00:00"/>
    <s v="Pro"/>
    <n v="27.95"/>
    <x v="12"/>
    <x v="12"/>
  </r>
  <r>
    <s v="c5d7cc5e-1e81-4bd2-b127-ec24259cbf4a"/>
    <x v="167"/>
    <d v="2019-02-28T00:00:00"/>
    <d v="2020-05-23T00:00:00"/>
    <s v="Pro"/>
    <n v="27.95"/>
    <x v="18"/>
    <x v="24"/>
  </r>
  <r>
    <s v="b2c417c6-6130-4954-9835-62cd14a77d21"/>
    <x v="168"/>
    <d v="2019-02-23T00:00:00"/>
    <d v="2020-05-18T00:00:00"/>
    <s v="Basic"/>
    <n v="13.95"/>
    <x v="18"/>
    <x v="24"/>
  </r>
  <r>
    <s v="7e016474-fe5b-4fe9-a9b2-66239e8c802c"/>
    <x v="169"/>
    <d v="2019-06-12T00:00:00"/>
    <d v="2021-05-02T00:00:00"/>
    <s v="Enterprise"/>
    <n v="69.95"/>
    <x v="15"/>
    <x v="16"/>
  </r>
  <r>
    <s v="8b536b50-8c60-44f8-96ce-d7e790a7e67a"/>
    <x v="170"/>
    <d v="2017-12-01T00:00:00"/>
    <d v="2018-10-27T00:00:00"/>
    <s v="Pro"/>
    <n v="27.95"/>
    <x v="3"/>
    <x v="17"/>
  </r>
  <r>
    <s v="ce5e7704-f769-404f-aea4-187ddcd9e92a"/>
    <x v="171"/>
    <d v="2017-06-22T00:00:00"/>
    <d v="2018-01-18T00:00:00"/>
    <s v="Pro"/>
    <n v="27.95"/>
    <x v="24"/>
    <x v="25"/>
  </r>
  <r>
    <s v="8b0adff1-7cf9-416e-b0c0-9675cdfead2d"/>
    <x v="172"/>
    <d v="2019-04-22T00:00:00"/>
    <d v="2020-11-12T00:00:00"/>
    <s v="Enterprise"/>
    <n v="69.95"/>
    <x v="14"/>
    <x v="2"/>
  </r>
  <r>
    <s v="3048db73-16af-4490-9edf-86c948ae77dd"/>
    <x v="173"/>
    <d v="2019-03-15T00:00:00"/>
    <d v="2019-10-11T00:00:00"/>
    <s v="Enterprise"/>
    <n v="69.95"/>
    <x v="12"/>
    <x v="25"/>
  </r>
  <r>
    <s v="403bc914-6422-4bcc-adcb-e0d2642e0ae1"/>
    <x v="174"/>
    <d v="2018-12-05T00:00:00"/>
    <d v="2020-10-25T00:00:00"/>
    <s v="Pro"/>
    <n v="27.95"/>
    <x v="13"/>
    <x v="16"/>
  </r>
  <r>
    <s v="864d3f19-ab82-40da-942d-cff34bbd2195"/>
    <x v="175"/>
    <d v="2017-10-01T00:00:00"/>
    <d v="2019-08-22T00:00:00"/>
    <s v="Basic"/>
    <n v="13.95"/>
    <x v="6"/>
    <x v="16"/>
  </r>
  <r>
    <s v="b44fed75-bb89-4191-9613-25c86a973b05"/>
    <x v="176"/>
    <d v="2017-10-02T00:00:00"/>
    <d v="2018-06-29T00:00:00"/>
    <s v="Enterprise"/>
    <n v="69.95"/>
    <x v="6"/>
    <x v="12"/>
  </r>
  <r>
    <s v="6e7f9a56-8df0-4b68-9e69-c9e8ed5630b2"/>
    <x v="177"/>
    <d v="2017-10-25T00:00:00"/>
    <d v="2018-05-23T00:00:00"/>
    <s v="Pro"/>
    <n v="27.95"/>
    <x v="6"/>
    <x v="25"/>
  </r>
  <r>
    <s v="96d4775c-b7ce-4955-8498-7e1f8c694ef8"/>
    <x v="178"/>
    <d v="2019-04-25T00:00:00"/>
    <d v="2020-07-18T00:00:00"/>
    <s v="Pro"/>
    <n v="27.95"/>
    <x v="14"/>
    <x v="24"/>
  </r>
  <r>
    <s v="3e9a1ae1-7cd6-4589-b94b-4dd14dc73a7f"/>
    <x v="179"/>
    <d v="2017-08-10T00:00:00"/>
    <d v="2019-01-02T00:00:00"/>
    <s v="Pro"/>
    <n v="27.95"/>
    <x v="10"/>
    <x v="18"/>
  </r>
  <r>
    <s v="315066e7-da5f-41c4-bcb4-fe868363864c"/>
    <x v="180"/>
    <d v="2017-10-14T00:00:00"/>
    <d v="2018-07-11T00:00:00"/>
    <s v="Enterprise"/>
    <n v="69.95"/>
    <x v="6"/>
    <x v="12"/>
  </r>
  <r>
    <s v="90e4e3e6-671c-48d3-90f2-6296731676a8"/>
    <x v="181"/>
    <d v="2019-03-15T00:00:00"/>
    <d v="2020-02-08T00:00:00"/>
    <s v="Basic"/>
    <n v="13.95"/>
    <x v="12"/>
    <x v="17"/>
  </r>
  <r>
    <s v="5fd4b70d-53cc-43cf-b128-49f4104d830e"/>
    <x v="182"/>
    <d v="2018-08-09T00:00:00"/>
    <d v="2019-01-06T00:00:00"/>
    <s v="Pro"/>
    <n v="27.95"/>
    <x v="22"/>
    <x v="11"/>
  </r>
  <r>
    <s v="ca709370-af47-42a0-9efa-b070a31e7736"/>
    <x v="183"/>
    <d v="2017-08-03T00:00:00"/>
    <d v="2018-05-30T00:00:00"/>
    <s v="Enterprise"/>
    <n v="69.95"/>
    <x v="10"/>
    <x v="21"/>
  </r>
  <r>
    <s v="dafa26fd-0b60-41fc-97ff-56712ab6680d"/>
    <x v="184"/>
    <d v="2019-06-30T00:00:00"/>
    <d v="2020-09-22T00:00:00"/>
    <s v="Enterprise"/>
    <n v="69.95"/>
    <x v="15"/>
    <x v="24"/>
  </r>
  <r>
    <s v="7c07f8c1-284f-47aa-bab5-a73c5d373d97"/>
    <x v="185"/>
    <d v="2017-08-02T00:00:00"/>
    <d v="2018-04-29T00:00:00"/>
    <s v="Pro"/>
    <n v="27.95"/>
    <x v="10"/>
    <x v="12"/>
  </r>
  <r>
    <s v="88e271b2-f8b6-460f-bc48-426ef197a843"/>
    <x v="186"/>
    <d v="2018-02-02T00:00:00"/>
    <d v="2019-06-27T00:00:00"/>
    <s v="Pro"/>
    <n v="27.95"/>
    <x v="21"/>
    <x v="18"/>
  </r>
  <r>
    <s v="008db7fe-3a0a-441e-abcf-54974c4a55be"/>
    <x v="187"/>
    <d v="2017-07-14T00:00:00"/>
    <d v="2018-03-11T00:00:00"/>
    <s v="Pro"/>
    <n v="27.95"/>
    <x v="0"/>
    <x v="20"/>
  </r>
  <r>
    <s v="29901a63-f334-435e-a972-fda1f53903f7"/>
    <x v="188"/>
    <d v="2019-02-20T00:00:00"/>
    <d v="2020-11-11T00:00:00"/>
    <s v="Enterprise"/>
    <n v="69.95"/>
    <x v="18"/>
    <x v="7"/>
  </r>
  <r>
    <s v="ca6c6081-1f95-4ad8-aa99-12b0cd9263a5"/>
    <x v="189"/>
    <d v="2019-07-04T00:00:00"/>
    <d v="2019-10-02T00:00:00"/>
    <s v="Enterprise"/>
    <n v="69.95"/>
    <x v="25"/>
    <x v="4"/>
  </r>
  <r>
    <s v="9e01fcb1-22b9-4cac-a5dc-47a98c0c310d"/>
    <x v="190"/>
    <d v="2018-10-01T00:00:00"/>
    <d v="2019-11-25T00:00:00"/>
    <s v="Basic"/>
    <n v="13.95"/>
    <x v="16"/>
    <x v="19"/>
  </r>
  <r>
    <s v="defc9d66-4e13-450f-9e99-234012c3c90a"/>
    <x v="191"/>
    <d v="2018-06-10T00:00:00"/>
    <d v="2019-01-06T00:00:00"/>
    <s v="Enterprise"/>
    <n v="69.95"/>
    <x v="8"/>
    <x v="25"/>
  </r>
  <r>
    <s v="00676db3-27bf-45b6-ba2e-5835ab6693f4"/>
    <x v="192"/>
    <d v="2017-07-31T00:00:00"/>
    <d v="2019-06-21T00:00:00"/>
    <s v="Basic"/>
    <n v="13.95"/>
    <x v="0"/>
    <x v="16"/>
  </r>
  <r>
    <s v="5cb8adbc-74d6-479e-979e-27b39762ddbb"/>
    <x v="193"/>
    <d v="2018-08-09T00:00:00"/>
    <d v="2020-03-01T00:00:00"/>
    <s v="Basic"/>
    <n v="13.95"/>
    <x v="22"/>
    <x v="2"/>
  </r>
  <r>
    <s v="290d6be3-2eab-476a-a805-f00d747843d7"/>
    <x v="194"/>
    <d v="2018-04-18T00:00:00"/>
    <d v="2020-01-08T00:00:00"/>
    <s v="Basic"/>
    <n v="13.95"/>
    <x v="11"/>
    <x v="7"/>
  </r>
  <r>
    <s v="fe3a4daf-1719-4053-81fb-f79ce6581e07"/>
    <x v="195"/>
    <d v="2019-04-24T00:00:00"/>
    <d v="2019-09-21T00:00:00"/>
    <s v="Basic"/>
    <n v="13.95"/>
    <x v="14"/>
    <x v="11"/>
  </r>
  <r>
    <s v="37adb353-0d2b-4601-8b85-05197f0875f9"/>
    <x v="196"/>
    <d v="2018-07-31T00:00:00"/>
    <d v="2019-06-26T00:00:00"/>
    <s v="Enterprise"/>
    <n v="69.95"/>
    <x v="23"/>
    <x v="17"/>
  </r>
  <r>
    <s v="8658b8df-3ede-486d-b60c-40d8864466e7"/>
    <x v="197"/>
    <d v="2017-11-01T00:00:00"/>
    <d v="2019-07-24T00:00:00"/>
    <s v="Pro"/>
    <n v="27.95"/>
    <x v="7"/>
    <x v="7"/>
  </r>
  <r>
    <s v="668c32a1-2427-43c4-b488-921561e6f0c4"/>
    <x v="198"/>
    <d v="2019-05-17T00:00:00"/>
    <d v="2021-02-05T00:00:00"/>
    <s v="Pro"/>
    <n v="27.95"/>
    <x v="1"/>
    <x v="7"/>
  </r>
  <r>
    <s v="2dd16147-e23d-49ab-95ab-2c24a1e3d327"/>
    <x v="199"/>
    <d v="2019-05-26T00:00:00"/>
    <d v="2020-11-16T00:00:00"/>
    <s v="Basic"/>
    <n v="13.95"/>
    <x v="1"/>
    <x v="3"/>
  </r>
  <r>
    <s v="5455a6f4-80c0-45f8-872c-50bd5ba542e5"/>
    <x v="200"/>
    <d v="2017-11-05T00:00:00"/>
    <d v="2019-05-29T00:00:00"/>
    <s v="Pro"/>
    <n v="27.95"/>
    <x v="7"/>
    <x v="2"/>
  </r>
  <r>
    <s v="fb49ae82-fe71-4a24-b848-85b6c53714ef"/>
    <x v="201"/>
    <d v="2019-04-29T00:00:00"/>
    <d v="2019-10-26T00:00:00"/>
    <s v="Pro"/>
    <n v="27.95"/>
    <x v="14"/>
    <x v="22"/>
  </r>
  <r>
    <s v="18a92c8d-4b7f-4df0-81f6-695535a01bef"/>
    <x v="202"/>
    <d v="2018-10-01T00:00:00"/>
    <d v="2019-11-25T00:00:00"/>
    <s v="Enterprise"/>
    <n v="69.95"/>
    <x v="16"/>
    <x v="19"/>
  </r>
  <r>
    <s v="a6eb0c61-35cd-431e-ad17-475673b675de"/>
    <x v="203"/>
    <d v="2018-01-10T00:00:00"/>
    <d v="2019-08-03T00:00:00"/>
    <s v="Basic"/>
    <n v="13.95"/>
    <x v="2"/>
    <x v="2"/>
  </r>
  <r>
    <s v="538352ae-493b-4c15-8e24-26436eabbdf4"/>
    <x v="204"/>
    <d v="2018-02-22T00:00:00"/>
    <d v="2019-02-17T00:00:00"/>
    <s v="Enterprise"/>
    <n v="69.95"/>
    <x v="21"/>
    <x v="8"/>
  </r>
  <r>
    <s v="df7fe3c0-ecbc-4e09-92fb-b091c9e191ea"/>
    <x v="205"/>
    <d v="2018-03-20T00:00:00"/>
    <m/>
    <s v="Pro"/>
    <n v="27.95"/>
    <x v="19"/>
    <x v="10"/>
  </r>
  <r>
    <s v="01cf7913-7ec8-4ce9-9aab-ca9b23e9be9d"/>
    <x v="206"/>
    <d v="2018-08-19T00:00:00"/>
    <d v="2020-01-11T00:00:00"/>
    <s v="Basic"/>
    <n v="13.95"/>
    <x v="22"/>
    <x v="18"/>
  </r>
  <r>
    <s v="22465400-60d7-4362-b9e7-275a9a3dfcf6"/>
    <x v="207"/>
    <d v="2019-05-29T00:00:00"/>
    <d v="2020-08-21T00:00:00"/>
    <s v="Enterprise"/>
    <n v="69.95"/>
    <x v="1"/>
    <x v="24"/>
  </r>
  <r>
    <s v="fbb13479-7446-4316-b8cb-6ce4c3cf16a2"/>
    <x v="208"/>
    <d v="2018-05-02T00:00:00"/>
    <d v="2020-02-21T00:00:00"/>
    <s v="Basic"/>
    <n v="13.95"/>
    <x v="4"/>
    <x v="5"/>
  </r>
  <r>
    <s v="02c3f46d-c2cf-48ea-8b3c-405a0e6e160b"/>
    <x v="209"/>
    <d v="2018-05-08T00:00:00"/>
    <d v="2018-09-05T00:00:00"/>
    <s v="Basic"/>
    <n v="13.95"/>
    <x v="4"/>
    <x v="6"/>
  </r>
  <r>
    <s v="ea61591e-a881-4a24-bb26-27ee0ba9a7d1"/>
    <x v="210"/>
    <d v="2018-03-26T00:00:00"/>
    <d v="2020-04-14T00:00:00"/>
    <s v="Enterprise"/>
    <n v="69.95"/>
    <x v="19"/>
    <x v="15"/>
  </r>
  <r>
    <s v="7b39dd3d-c24c-4514-8287-0666abbfd5ba"/>
    <x v="211"/>
    <d v="2017-12-03T00:00:00"/>
    <m/>
    <s v="Enterprise"/>
    <n v="69.95"/>
    <x v="3"/>
    <x v="10"/>
  </r>
  <r>
    <s v="946b0c31-e32e-4b1f-97cc-1445f90f64a3"/>
    <x v="212"/>
    <d v="2018-09-03T00:00:00"/>
    <d v="2019-05-01T00:00:00"/>
    <s v="Pro"/>
    <n v="27.95"/>
    <x v="9"/>
    <x v="20"/>
  </r>
  <r>
    <s v="9f0f9099-030d-4173-9b6a-7850db230702"/>
    <x v="213"/>
    <d v="2017-08-29T00:00:00"/>
    <d v="2018-03-27T00:00:00"/>
    <s v="Pro"/>
    <n v="27.95"/>
    <x v="10"/>
    <x v="25"/>
  </r>
  <r>
    <s v="0b2400af-9698-41c2-bfa5-331eec19fbc0"/>
    <x v="214"/>
    <d v="2018-06-22T00:00:00"/>
    <d v="2018-11-19T00:00:00"/>
    <s v="Enterprise"/>
    <n v="69.95"/>
    <x v="8"/>
    <x v="11"/>
  </r>
  <r>
    <s v="edc8081d-7a36-49a9-8959-af0c6d7bc473"/>
    <x v="215"/>
    <d v="2019-05-31T00:00:00"/>
    <d v="2019-09-28T00:00:00"/>
    <s v="Pro"/>
    <n v="27.95"/>
    <x v="1"/>
    <x v="6"/>
  </r>
  <r>
    <s v="0029a6d9-12c8-49a4-be2d-bbe4c819230e"/>
    <x v="216"/>
    <d v="2017-12-03T00:00:00"/>
    <d v="2019-11-23T00:00:00"/>
    <s v="Pro"/>
    <n v="27.95"/>
    <x v="3"/>
    <x v="13"/>
  </r>
  <r>
    <s v="c3367bf4-974a-4980-ac59-e3457ff702fc"/>
    <x v="217"/>
    <d v="2017-07-01T00:00:00"/>
    <m/>
    <s v="Basic"/>
    <n v="13.95"/>
    <x v="0"/>
    <x v="10"/>
  </r>
  <r>
    <s v="db93688a-f1e3-4feb-ad53-3cdddc1a198f"/>
    <x v="218"/>
    <d v="2018-08-09T00:00:00"/>
    <m/>
    <s v="Basic"/>
    <n v="13.95"/>
    <x v="22"/>
    <x v="10"/>
  </r>
  <r>
    <s v="764e5fad-23fc-4c9d-b6e5-595342cfe4a4"/>
    <x v="219"/>
    <d v="2018-03-18T00:00:00"/>
    <m/>
    <s v="Pro"/>
    <n v="27.95"/>
    <x v="19"/>
    <x v="10"/>
  </r>
  <r>
    <s v="a35a029b-4613-46e3-bc55-53c86b4a75db"/>
    <x v="220"/>
    <d v="2018-09-24T00:00:00"/>
    <m/>
    <s v="Pro"/>
    <n v="27.95"/>
    <x v="9"/>
    <x v="10"/>
  </r>
  <r>
    <s v="fae9b066-3251-4d21-832a-169a699952d4"/>
    <x v="221"/>
    <d v="2018-01-05T00:00:00"/>
    <m/>
    <s v="Enterprise"/>
    <n v="69.95"/>
    <x v="2"/>
    <x v="10"/>
  </r>
  <r>
    <s v="6120f693-7494-46d1-b4fa-6a26938d1a4a"/>
    <x v="222"/>
    <d v="2019-05-19T00:00:00"/>
    <m/>
    <s v="Pro"/>
    <n v="27.95"/>
    <x v="1"/>
    <x v="10"/>
  </r>
  <r>
    <s v="40550f55-cd90-4718-8a03-02f380728480"/>
    <x v="223"/>
    <d v="2017-10-28T00:00:00"/>
    <d v="2019-10-18T00:00:00"/>
    <s v="Pro"/>
    <n v="27.95"/>
    <x v="6"/>
    <x v="13"/>
  </r>
  <r>
    <s v="d9377d2a-ce86-4302-a91f-935b44b5529b"/>
    <x v="224"/>
    <d v="2019-01-24T00:00:00"/>
    <d v="2020-01-19T00:00:00"/>
    <s v="Enterprise"/>
    <n v="69.95"/>
    <x v="20"/>
    <x v="8"/>
  </r>
  <r>
    <s v="a5d31e39-d573-43c7-a0fd-184f637d514a"/>
    <x v="225"/>
    <d v="2018-03-03T00:00:00"/>
    <d v="2018-07-01T00:00:00"/>
    <s v="Basic"/>
    <n v="13.95"/>
    <x v="19"/>
    <x v="6"/>
  </r>
  <r>
    <s v="26e6179d-070e-4d72-9a35-3553ce57397a"/>
    <x v="226"/>
    <d v="2018-02-17T00:00:00"/>
    <d v="2019-11-09T00:00:00"/>
    <s v="Enterprise"/>
    <n v="69.95"/>
    <x v="21"/>
    <x v="7"/>
  </r>
  <r>
    <s v="37d3e875-ea8b-4ab4-83e9-ac3c09880fc2"/>
    <x v="227"/>
    <d v="2018-06-09T00:00:00"/>
    <d v="2018-08-28T00:00:00"/>
    <s v="Enterprise"/>
    <n v="69.95"/>
    <x v="8"/>
    <x v="4"/>
  </r>
  <r>
    <s v="04e67f29-4bdf-41dd-9ad0-baecdc22d771"/>
    <x v="228"/>
    <d v="2018-05-11T00:00:00"/>
    <d v="2018-11-07T00:00:00"/>
    <s v="Enterprise"/>
    <n v="69.95"/>
    <x v="4"/>
    <x v="22"/>
  </r>
  <r>
    <s v="de9817b5-852d-48a0-9882-c777bca5f486"/>
    <x v="229"/>
    <d v="2018-12-01T00:00:00"/>
    <d v="2020-08-22T00:00:00"/>
    <s v="Basic"/>
    <n v="13.95"/>
    <x v="13"/>
    <x v="7"/>
  </r>
  <r>
    <s v="a07352f4-3e77-4c8f-9879-0563087decf0"/>
    <x v="230"/>
    <d v="2018-02-01T00:00:00"/>
    <d v="2018-05-02T00:00:00"/>
    <s v="Enterprise"/>
    <n v="69.95"/>
    <x v="21"/>
    <x v="4"/>
  </r>
  <r>
    <s v="6f581f13-03a6-4722-974e-a072622b5a06"/>
    <x v="231"/>
    <d v="2017-12-28T00:00:00"/>
    <m/>
    <s v="Enterprise"/>
    <n v="69.95"/>
    <x v="3"/>
    <x v="10"/>
  </r>
  <r>
    <s v="77a749b0-ff84-4a28-b84b-8345cac69481"/>
    <x v="232"/>
    <d v="2019-05-31T00:00:00"/>
    <m/>
    <s v="Basic"/>
    <n v="13.95"/>
    <x v="1"/>
    <x v="10"/>
  </r>
  <r>
    <s v="4e4da856-5686-4003-b5e4-c1e2404c38e7"/>
    <x v="233"/>
    <d v="2018-06-19T00:00:00"/>
    <d v="2018-10-01T00:00:00"/>
    <s v="Pro"/>
    <n v="27.95"/>
    <x v="8"/>
    <x v="4"/>
  </r>
  <r>
    <s v="1dd05420-2ba9-43d7-87b6-e3e683e34657"/>
    <x v="234"/>
    <d v="2019-05-08T00:00:00"/>
    <d v="2021-04-27T00:00:00"/>
    <s v="Enterprise"/>
    <n v="69.95"/>
    <x v="1"/>
    <x v="13"/>
  </r>
  <r>
    <s v="e7a14530-e8a5-451e-9cb5-35a776b83cb6"/>
    <x v="235"/>
    <d v="2018-12-11T00:00:00"/>
    <d v="2020-09-01T00:00:00"/>
    <s v="Basic"/>
    <n v="13.95"/>
    <x v="13"/>
    <x v="7"/>
  </r>
  <r>
    <s v="61d47805-a491-4451-85be-d4c335cde69d"/>
    <x v="236"/>
    <d v="2017-07-22T00:00:00"/>
    <d v="2017-11-19T00:00:00"/>
    <s v="Pro"/>
    <n v="27.95"/>
    <x v="0"/>
    <x v="6"/>
  </r>
  <r>
    <s v="b8fd3852-fb49-43c7-af3f-c720074a160b"/>
    <x v="237"/>
    <d v="2019-03-31T00:00:00"/>
    <d v="2019-08-28T00:00:00"/>
    <s v="Basic"/>
    <n v="13.95"/>
    <x v="12"/>
    <x v="11"/>
  </r>
  <r>
    <s v="ff3a13fd-7aa5-47d9-87d5-8e0ac6c47b6a"/>
    <x v="238"/>
    <d v="2017-11-18T00:00:00"/>
    <d v="2018-05-17T00:00:00"/>
    <s v="Enterprise"/>
    <n v="69.95"/>
    <x v="7"/>
    <x v="22"/>
  </r>
  <r>
    <s v="e5a7a3f0-a7a3-4c67-91b4-4c84acdcaeaf"/>
    <x v="239"/>
    <d v="2019-01-02T00:00:00"/>
    <d v="2020-10-23T00:00:00"/>
    <s v="Enterprise"/>
    <n v="69.95"/>
    <x v="20"/>
    <x v="5"/>
  </r>
  <r>
    <s v="d1b2e306-f769-4894-9e6b-3b21ad46e7f1"/>
    <x v="240"/>
    <d v="2017-09-26T00:00:00"/>
    <m/>
    <s v="Basic"/>
    <n v="13.95"/>
    <x v="5"/>
    <x v="10"/>
  </r>
  <r>
    <s v="62a1db26-21a9-4c09-b357-3ddff84d4c1f"/>
    <x v="241"/>
    <d v="2019-03-15T00:00:00"/>
    <m/>
    <s v="Pro"/>
    <n v="27.95"/>
    <x v="12"/>
    <x v="10"/>
  </r>
  <r>
    <s v="48fbcaf9-62ee-4ccc-ac50-1f8471ea4fe1"/>
    <x v="242"/>
    <d v="2017-09-14T00:00:00"/>
    <m/>
    <s v="Enterprise"/>
    <n v="69.95"/>
    <x v="5"/>
    <x v="10"/>
  </r>
  <r>
    <s v="124ee033-aeda-492d-9599-6c994d47f73b"/>
    <x v="243"/>
    <d v="2018-12-01T00:00:00"/>
    <d v="2020-02-24T00:00:00"/>
    <s v="Basic"/>
    <n v="13.95"/>
    <x v="13"/>
    <x v="24"/>
  </r>
  <r>
    <s v="4db31733-6edf-4cc0-b350-417e32555caf"/>
    <x v="244"/>
    <d v="2019-01-03T00:00:00"/>
    <d v="2021-02-21T00:00:00"/>
    <s v="Enterprise"/>
    <n v="69.95"/>
    <x v="20"/>
    <x v="0"/>
  </r>
  <r>
    <s v="00d6e8df-f529-4705-9a42-1d5c56ff2910"/>
    <x v="245"/>
    <d v="2018-07-20T00:00:00"/>
    <d v="2020-05-10T00:00:00"/>
    <s v="Enterprise"/>
    <n v="69.95"/>
    <x v="23"/>
    <x v="5"/>
  </r>
  <r>
    <s v="b63a7626-4767-4cc5-b728-b8b8979bcff7"/>
    <x v="246"/>
    <d v="2017-09-19T00:00:00"/>
    <d v="2018-02-16T00:00:00"/>
    <s v="Enterprise"/>
    <n v="69.95"/>
    <x v="5"/>
    <x v="11"/>
  </r>
  <r>
    <s v="f6f4f617-1453-437e-9ed1-136c0b623e97"/>
    <x v="247"/>
    <d v="2018-11-22T00:00:00"/>
    <d v="2019-05-21T00:00:00"/>
    <s v="Enterprise"/>
    <n v="69.95"/>
    <x v="17"/>
    <x v="22"/>
  </r>
  <r>
    <s v="65e77b17-79c4-4e36-ae27-6df6ea722e07"/>
    <x v="248"/>
    <d v="2018-04-22T00:00:00"/>
    <d v="2018-09-19T00:00:00"/>
    <s v="Enterprise"/>
    <n v="69.95"/>
    <x v="11"/>
    <x v="11"/>
  </r>
  <r>
    <s v="9c038c8e-1267-406f-8cea-0b1c6d5fcf01"/>
    <x v="249"/>
    <d v="2018-05-11T00:00:00"/>
    <d v="2018-09-08T00:00:00"/>
    <s v="Enterprise"/>
    <n v="69.95"/>
    <x v="4"/>
    <x v="6"/>
  </r>
  <r>
    <s v="fbc97d8e-6f3c-474f-98a7-1d1e746e18b0"/>
    <x v="250"/>
    <d v="2019-01-22T00:00:00"/>
    <d v="2021-02-10T00:00:00"/>
    <s v="Enterprise"/>
    <n v="69.95"/>
    <x v="20"/>
    <x v="15"/>
  </r>
  <r>
    <s v="110666ab-aea4-411f-bbdb-d7b71d5e197f"/>
    <x v="251"/>
    <d v="2019-05-22T00:00:00"/>
    <d v="2020-11-12T00:00:00"/>
    <s v="Enterprise"/>
    <n v="69.95"/>
    <x v="1"/>
    <x v="3"/>
  </r>
  <r>
    <s v="04a98f2d-9477-4a1b-ae59-37f56a4ccf5d"/>
    <x v="252"/>
    <d v="2019-05-27T00:00:00"/>
    <d v="2021-03-17T00:00:00"/>
    <s v="Pro"/>
    <n v="27.95"/>
    <x v="1"/>
    <x v="5"/>
  </r>
  <r>
    <s v="12dbf5c5-67d7-4747-afd7-8e230ff85d80"/>
    <x v="253"/>
    <d v="2017-11-17T00:00:00"/>
    <d v="2019-12-07T00:00:00"/>
    <s v="Pro"/>
    <n v="27.95"/>
    <x v="7"/>
    <x v="15"/>
  </r>
  <r>
    <s v="065e4ae6-d0e6-4b6d-8c92-1d63e91ffbfc"/>
    <x v="254"/>
    <d v="2017-07-08T00:00:00"/>
    <d v="2019-03-30T00:00:00"/>
    <s v="Pro"/>
    <n v="27.95"/>
    <x v="0"/>
    <x v="7"/>
  </r>
  <r>
    <s v="5796625a-758e-4295-8d44-b0d2b0c76710"/>
    <x v="255"/>
    <d v="2018-10-08T00:00:00"/>
    <m/>
    <s v="Enterprise"/>
    <n v="69.95"/>
    <x v="16"/>
    <x v="10"/>
  </r>
  <r>
    <s v="f729a260-cbbc-4e29-af44-ea3234372c23"/>
    <x v="256"/>
    <d v="2019-01-30T00:00:00"/>
    <m/>
    <s v="Pro"/>
    <n v="27.95"/>
    <x v="20"/>
    <x v="10"/>
  </r>
  <r>
    <s v="4a4fe615-8acc-4de5-8bca-61e1dfae6ef7"/>
    <x v="257"/>
    <d v="2019-03-08T00:00:00"/>
    <m/>
    <s v="Pro"/>
    <n v="27.95"/>
    <x v="12"/>
    <x v="10"/>
  </r>
  <r>
    <s v="7f405474-2e62-4d40-a55f-b28a479ad051"/>
    <x v="258"/>
    <d v="2017-12-05T00:00:00"/>
    <m/>
    <s v="Enterprise"/>
    <n v="69.95"/>
    <x v="3"/>
    <x v="10"/>
  </r>
  <r>
    <s v="5761d843-2cab-4449-93f3-dad62edfa2c9"/>
    <x v="259"/>
    <d v="2019-02-18T00:00:00"/>
    <d v="2020-01-14T00:00:00"/>
    <s v="Basic"/>
    <n v="13.95"/>
    <x v="18"/>
    <x v="17"/>
  </r>
  <r>
    <s v="b9add0a3-f0c9-4020-8675-3b75013320a2"/>
    <x v="260"/>
    <d v="2017-09-21T00:00:00"/>
    <d v="2019-11-10T00:00:00"/>
    <s v="Basic"/>
    <n v="13.95"/>
    <x v="5"/>
    <x v="0"/>
  </r>
  <r>
    <s v="60e2c014-aed6-4bdc-bc4e-6f309df1bf66"/>
    <x v="261"/>
    <d v="2019-01-23T00:00:00"/>
    <d v="2020-10-14T00:00:00"/>
    <s v="Basic"/>
    <n v="13.95"/>
    <x v="20"/>
    <x v="7"/>
  </r>
  <r>
    <s v="928a45aa-1e6f-45a0-bb4a-11e980a9e277"/>
    <x v="262"/>
    <d v="2018-01-22T00:00:00"/>
    <d v="2018-04-22T00:00:00"/>
    <s v="Enterprise"/>
    <n v="69.95"/>
    <x v="2"/>
    <x v="4"/>
  </r>
  <r>
    <s v="a954528d-14bd-4b11-a5d7-897d859bc933"/>
    <x v="263"/>
    <d v="2018-11-27T00:00:00"/>
    <d v="2020-07-19T00:00:00"/>
    <s v="Enterprise"/>
    <n v="69.95"/>
    <x v="17"/>
    <x v="23"/>
  </r>
  <r>
    <s v="2e1cb8f5-773d-44c1-a544-9f213d3c69fc"/>
    <x v="264"/>
    <d v="2017-09-10T00:00:00"/>
    <d v="2018-11-04T00:00:00"/>
    <s v="Pro"/>
    <n v="27.95"/>
    <x v="5"/>
    <x v="19"/>
  </r>
  <r>
    <s v="d93999de-9501-4d29-a9aa-62a52d335452"/>
    <x v="265"/>
    <d v="2017-12-10T00:00:00"/>
    <d v="2019-10-31T00:00:00"/>
    <s v="Enterprise"/>
    <n v="69.95"/>
    <x v="3"/>
    <x v="16"/>
  </r>
  <r>
    <s v="3d6c06d0-98ca-48a8-8ac7-d161db22427e"/>
    <x v="266"/>
    <d v="2017-07-01T00:00:00"/>
    <d v="2018-08-25T00:00:00"/>
    <s v="Enterprise"/>
    <n v="69.95"/>
    <x v="0"/>
    <x v="19"/>
  </r>
  <r>
    <s v="257e3fbb-e8a8-423b-ad3b-675720170ef7"/>
    <x v="267"/>
    <d v="2018-02-25T00:00:00"/>
    <d v="2019-10-18T00:00:00"/>
    <s v="Enterprise"/>
    <n v="69.95"/>
    <x v="21"/>
    <x v="23"/>
  </r>
  <r>
    <s v="94ef1dfc-bec4-4a1b-9258-307f86469ac3"/>
    <x v="268"/>
    <d v="2018-11-10T00:00:00"/>
    <d v="2019-09-06T00:00:00"/>
    <s v="Enterprise"/>
    <n v="69.95"/>
    <x v="17"/>
    <x v="21"/>
  </r>
  <r>
    <s v="e10ac4e3-6c04-464b-bf83-0303ebd9879c"/>
    <x v="269"/>
    <d v="2018-11-05T00:00:00"/>
    <d v="2019-10-01T00:00:00"/>
    <s v="Basic"/>
    <n v="13.95"/>
    <x v="17"/>
    <x v="17"/>
  </r>
  <r>
    <s v="9a9cd19d-26b7-4347-a73d-a082a892b3f4"/>
    <x v="270"/>
    <d v="2018-01-08T00:00:00"/>
    <d v="2019-04-03T00:00:00"/>
    <s v="Enterprise"/>
    <n v="69.95"/>
    <x v="2"/>
    <x v="24"/>
  </r>
  <r>
    <s v="57dda45f-c1ad-416a-a9b3-99edc74e4b99"/>
    <x v="271"/>
    <d v="2019-06-09T00:00:00"/>
    <d v="2019-11-06T00:00:00"/>
    <s v="Enterprise"/>
    <n v="69.95"/>
    <x v="15"/>
    <x v="11"/>
  </r>
  <r>
    <s v="a857a118-ad42-47dd-a4d6-dfbc1ce3d346"/>
    <x v="272"/>
    <d v="2019-04-20T00:00:00"/>
    <d v="2021-04-09T00:00:00"/>
    <s v="Pro"/>
    <n v="27.95"/>
    <x v="14"/>
    <x v="13"/>
  </r>
  <r>
    <s v="24f03552-1672-46bb-894e-319d9e59b90f"/>
    <x v="273"/>
    <d v="2017-08-12T00:00:00"/>
    <d v="2018-03-10T00:00:00"/>
    <s v="Basic"/>
    <n v="13.95"/>
    <x v="10"/>
    <x v="25"/>
  </r>
  <r>
    <s v="dbbcb424-077f-4c3f-9187-d9788c74f72d"/>
    <x v="274"/>
    <d v="2018-04-20T00:00:00"/>
    <d v="2020-05-09T00:00:00"/>
    <s v="Enterprise"/>
    <n v="69.95"/>
    <x v="11"/>
    <x v="15"/>
  </r>
  <r>
    <s v="943e024d-7bc4-42ac-9113-4257e3add571"/>
    <x v="275"/>
    <d v="2018-03-29T00:00:00"/>
    <d v="2019-01-23T00:00:00"/>
    <s v="Pro"/>
    <n v="27.95"/>
    <x v="19"/>
    <x v="21"/>
  </r>
  <r>
    <s v="860f1f5e-ac45-498b-b2aa-f49559fca927"/>
    <x v="276"/>
    <d v="2019-04-06T00:00:00"/>
    <d v="2019-11-02T00:00:00"/>
    <s v="Pro"/>
    <n v="27.95"/>
    <x v="14"/>
    <x v="25"/>
  </r>
  <r>
    <s v="73bdd485-1403-4109-8db1-fcfcdd09df2d"/>
    <x v="277"/>
    <d v="2017-08-21T00:00:00"/>
    <d v="2018-08-16T00:00:00"/>
    <s v="Pro"/>
    <n v="27.95"/>
    <x v="10"/>
    <x v="8"/>
  </r>
  <r>
    <s v="9a04fe4d-d65b-4498-b7a0-171413d33171"/>
    <x v="278"/>
    <d v="2018-04-03T00:00:00"/>
    <d v="2019-04-28T00:00:00"/>
    <s v="Basic"/>
    <n v="13.95"/>
    <x v="11"/>
    <x v="9"/>
  </r>
  <r>
    <s v="1c027ba5-468a-4161-a9f4-af486561fe34"/>
    <x v="279"/>
    <d v="2018-09-09T00:00:00"/>
    <d v="2019-07-06T00:00:00"/>
    <s v="Enterprise"/>
    <n v="69.95"/>
    <x v="9"/>
    <x v="21"/>
  </r>
  <r>
    <s v="ab8569f4-bf85-4f35-b989-ca1ea13d7399"/>
    <x v="280"/>
    <d v="2019-05-30T00:00:00"/>
    <d v="2021-04-19T00:00:00"/>
    <s v="Enterprise"/>
    <n v="69.95"/>
    <x v="1"/>
    <x v="16"/>
  </r>
  <r>
    <s v="3dc73f47-f93e-4b3b-b256-9e69f7458157"/>
    <x v="281"/>
    <d v="2018-11-16T00:00:00"/>
    <d v="2019-03-16T00:00:00"/>
    <s v="Pro"/>
    <n v="27.95"/>
    <x v="17"/>
    <x v="6"/>
  </r>
  <r>
    <s v="855c251d-887a-404a-b636-ebcbeed14277"/>
    <x v="282"/>
    <d v="2018-11-26T00:00:00"/>
    <d v="2020-08-17T00:00:00"/>
    <s v="Pro"/>
    <n v="27.95"/>
    <x v="17"/>
    <x v="7"/>
  </r>
  <r>
    <s v="2f33dd8c-0cec-4a6e-9b12-106596c782df"/>
    <x v="283"/>
    <d v="2019-04-02T00:00:00"/>
    <d v="2020-04-26T00:00:00"/>
    <s v="Pro"/>
    <n v="27.95"/>
    <x v="14"/>
    <x v="9"/>
  </r>
  <r>
    <s v="83a6b5c5-ffeb-46e0-8531-f9dd768ec364"/>
    <x v="284"/>
    <d v="2018-11-20T00:00:00"/>
    <d v="2020-02-13T00:00:00"/>
    <s v="Pro"/>
    <n v="27.95"/>
    <x v="17"/>
    <x v="24"/>
  </r>
  <r>
    <s v="fb93875e-2c47-4700-aa89-d2dff705f7d9"/>
    <x v="285"/>
    <d v="2018-03-02T00:00:00"/>
    <d v="2019-08-24T00:00:00"/>
    <s v="Enterprise"/>
    <n v="69.95"/>
    <x v="19"/>
    <x v="3"/>
  </r>
  <r>
    <s v="dfc955d9-06fd-46c7-8a54-b464d2617578"/>
    <x v="286"/>
    <d v="2018-06-06T00:00:00"/>
    <d v="2018-10-26T00:00:00"/>
    <s v="Enterprise"/>
    <n v="69.95"/>
    <x v="8"/>
    <x v="11"/>
  </r>
  <r>
    <s v="ffc980b4-66fe-4f11-b30d-be66a6025d03"/>
    <x v="287"/>
    <d v="2018-06-07T00:00:00"/>
    <d v="2019-01-03T00:00:00"/>
    <s v="Pro"/>
    <n v="27.95"/>
    <x v="8"/>
    <x v="25"/>
  </r>
  <r>
    <s v="52db7c87-e024-462f-8c65-1dab442b0754"/>
    <x v="288"/>
    <d v="2018-07-06T00:00:00"/>
    <d v="2020-06-25T00:00:00"/>
    <s v="Basic"/>
    <n v="13.95"/>
    <x v="23"/>
    <x v="13"/>
  </r>
  <r>
    <s v="7a0d5da3-4937-4529-ad8e-db5f3243f8b3"/>
    <x v="289"/>
    <d v="2019-05-31T00:00:00"/>
    <d v="2019-11-27T00:00:00"/>
    <s v="Pro"/>
    <n v="27.95"/>
    <x v="1"/>
    <x v="22"/>
  </r>
  <r>
    <s v="ad501383-4384-474b-bf8d-414b1685ebd9"/>
    <x v="290"/>
    <d v="2017-09-14T00:00:00"/>
    <d v="2018-11-08T00:00:00"/>
    <s v="Pro"/>
    <n v="27.95"/>
    <x v="5"/>
    <x v="19"/>
  </r>
  <r>
    <s v="9fc2a45b-6cce-4875-891c-6c5187a87182"/>
    <x v="291"/>
    <d v="2018-08-25T00:00:00"/>
    <d v="2019-07-21T00:00:00"/>
    <s v="Enterprise"/>
    <n v="69.95"/>
    <x v="22"/>
    <x v="17"/>
  </r>
  <r>
    <s v="d5194506-6547-40db-8e9b-29cd65ee88f8"/>
    <x v="292"/>
    <d v="2018-01-17T00:00:00"/>
    <d v="2019-06-11T00:00:00"/>
    <s v="Pro"/>
    <n v="27.95"/>
    <x v="2"/>
    <x v="18"/>
  </r>
  <r>
    <s v="f7bc3676-cd91-4fdf-aa44-1eb6339d70df"/>
    <x v="293"/>
    <d v="2019-04-15T00:00:00"/>
    <d v="2019-11-11T00:00:00"/>
    <s v="Basic"/>
    <n v="13.95"/>
    <x v="14"/>
    <x v="25"/>
  </r>
  <r>
    <s v="860b1bd0-4e75-481c-835d-bbaac01ad94b"/>
    <x v="294"/>
    <d v="2018-01-04T00:00:00"/>
    <d v="2019-02-28T00:00:00"/>
    <s v="Pro"/>
    <n v="27.95"/>
    <x v="2"/>
    <x v="19"/>
  </r>
  <r>
    <s v="9062d7e2-8644-495f-9c62-ca624ca5e6f6"/>
    <x v="295"/>
    <d v="2018-12-19T00:00:00"/>
    <d v="2019-10-15T00:00:00"/>
    <s v="Enterprise"/>
    <n v="69.95"/>
    <x v="13"/>
    <x v="21"/>
  </r>
  <r>
    <s v="0a548408-9fed-4bd9-be32-8caff0f5a4a5"/>
    <x v="296"/>
    <d v="2018-12-12T00:00:00"/>
    <d v="2020-02-05T00:00:00"/>
    <s v="Pro"/>
    <n v="27.95"/>
    <x v="13"/>
    <x v="19"/>
  </r>
  <r>
    <s v="9bd7b8f3-499d-4eba-a449-88aa2b41876f"/>
    <x v="297"/>
    <d v="2017-06-15T00:00:00"/>
    <d v="2018-10-08T00:00:00"/>
    <s v="Pro"/>
    <n v="27.95"/>
    <x v="24"/>
    <x v="1"/>
  </r>
  <r>
    <s v="58d72c89-a56f-4d26-9d26-84ef78bb26d8"/>
    <x v="298"/>
    <d v="2017-10-23T00:00:00"/>
    <d v="2018-10-18T00:00:00"/>
    <s v="Enterprise"/>
    <n v="69.95"/>
    <x v="6"/>
    <x v="8"/>
  </r>
  <r>
    <s v="9641a11c-5857-4522-9c8c-40da456c6896"/>
    <x v="299"/>
    <d v="2019-02-12T00:00:00"/>
    <d v="2021-03-03T00:00:00"/>
    <s v="Pro"/>
    <n v="27.95"/>
    <x v="18"/>
    <x v="15"/>
  </r>
  <r>
    <s v="2d82a784-9da0-4abd-9210-4c490d3e03f5"/>
    <x v="300"/>
    <d v="2018-06-01T00:00:00"/>
    <d v="2018-08-30T00:00:00"/>
    <s v="Basic"/>
    <n v="13.95"/>
    <x v="8"/>
    <x v="4"/>
  </r>
  <r>
    <s v="6c65911f-3a16-4184-b61f-b1dc452fdb64"/>
    <x v="301"/>
    <d v="2019-03-30T00:00:00"/>
    <d v="2019-10-26T00:00:00"/>
    <s v="Basic"/>
    <n v="13.95"/>
    <x v="12"/>
    <x v="25"/>
  </r>
  <r>
    <s v="31636fe8-2cb5-4256-a055-26bf5bd607a0"/>
    <x v="302"/>
    <d v="2018-12-15T00:00:00"/>
    <d v="2020-06-07T00:00:00"/>
    <s v="Basic"/>
    <n v="13.95"/>
    <x v="13"/>
    <x v="3"/>
  </r>
  <r>
    <s v="a2ed353e-0945-4f3b-851d-c0f519dc8fac"/>
    <x v="303"/>
    <d v="2018-01-18T00:00:00"/>
    <d v="2019-08-11T00:00:00"/>
    <s v="Enterprise"/>
    <n v="69.95"/>
    <x v="2"/>
    <x v="2"/>
  </r>
  <r>
    <s v="59fd0d67-3591-4433-a750-e1fcb7ad240a"/>
    <x v="304"/>
    <d v="2019-05-13T00:00:00"/>
    <d v="2020-04-07T00:00:00"/>
    <s v="Pro"/>
    <n v="27.95"/>
    <x v="1"/>
    <x v="17"/>
  </r>
  <r>
    <s v="efa76802-e990-4e57-90a3-cbb5f8d4aa6d"/>
    <x v="305"/>
    <d v="2018-10-05T00:00:00"/>
    <d v="2019-12-29T00:00:00"/>
    <s v="Basic"/>
    <n v="13.95"/>
    <x v="16"/>
    <x v="24"/>
  </r>
  <r>
    <s v="ab62f690-8f2d-46bb-abb9-670e657763be"/>
    <x v="306"/>
    <d v="2018-02-27T00:00:00"/>
    <d v="2018-05-28T00:00:00"/>
    <s v="Pro"/>
    <n v="27.95"/>
    <x v="21"/>
    <x v="4"/>
  </r>
  <r>
    <s v="310bdd1f-15e4-4a96-967f-a487cc526c17"/>
    <x v="307"/>
    <d v="2018-12-10T00:00:00"/>
    <d v="2020-10-30T00:00:00"/>
    <s v="Basic"/>
    <n v="13.95"/>
    <x v="13"/>
    <x v="16"/>
  </r>
  <r>
    <s v="cbed2643-7fae-42c3-93c7-736f8a7973c1"/>
    <x v="308"/>
    <d v="2017-09-25T00:00:00"/>
    <d v="2019-09-15T00:00:00"/>
    <s v="Enterprise"/>
    <n v="69.95"/>
    <x v="5"/>
    <x v="13"/>
  </r>
  <r>
    <s v="2fcff788-24ba-4dcb-83d9-5249f06203d2"/>
    <x v="309"/>
    <d v="2018-12-31T00:00:00"/>
    <d v="2020-03-25T00:00:00"/>
    <s v="Basic"/>
    <n v="13.95"/>
    <x v="13"/>
    <x v="24"/>
  </r>
  <r>
    <s v="26261978-afe5-4e89-b93a-422d2b4489ca"/>
    <x v="310"/>
    <d v="2017-11-27T00:00:00"/>
    <d v="2019-05-21T00:00:00"/>
    <s v="Basic"/>
    <n v="13.95"/>
    <x v="7"/>
    <x v="3"/>
  </r>
  <r>
    <s v="d82f94ff-3221-436f-9dbf-38000e1ef5e5"/>
    <x v="311"/>
    <d v="2019-06-28T00:00:00"/>
    <d v="2020-03-24T00:00:00"/>
    <s v="Pro"/>
    <n v="27.95"/>
    <x v="15"/>
    <x v="12"/>
  </r>
  <r>
    <s v="6fd682a0-dc6a-4669-ac15-af80a1d5f226"/>
    <x v="312"/>
    <d v="2019-05-07T00:00:00"/>
    <d v="2019-12-03T00:00:00"/>
    <s v="Enterprise"/>
    <n v="69.95"/>
    <x v="1"/>
    <x v="25"/>
  </r>
  <r>
    <s v="1d6c1f6a-cf77-40f8-8344-459558730b1b"/>
    <x v="313"/>
    <d v="2017-09-04T00:00:00"/>
    <d v="2017-12-03T00:00:00"/>
    <s v="Enterprise"/>
    <n v="69.95"/>
    <x v="5"/>
    <x v="4"/>
  </r>
  <r>
    <s v="86ebaada-5a7d-4856-965c-4fbac78b4ac2"/>
    <x v="314"/>
    <d v="2019-03-15T00:00:00"/>
    <d v="2021-03-04T00:00:00"/>
    <s v="Basic"/>
    <n v="13.95"/>
    <x v="12"/>
    <x v="13"/>
  </r>
  <r>
    <s v="0c8eef4a-c3e0-44d9-883d-bbd7d5a9e098"/>
    <x v="315"/>
    <d v="2017-07-21T00:00:00"/>
    <d v="2018-11-13T00:00:00"/>
    <s v="Enterprise"/>
    <n v="69.95"/>
    <x v="0"/>
    <x v="1"/>
  </r>
  <r>
    <s v="17c9d045-dea7-4086-b195-cf52cc25cae3"/>
    <x v="316"/>
    <d v="2019-04-19T00:00:00"/>
    <d v="2021-04-08T00:00:00"/>
    <s v="Enterprise"/>
    <n v="69.95"/>
    <x v="14"/>
    <x v="13"/>
  </r>
  <r>
    <s v="47086cf1-4c32-4692-8141-767c5ce243d5"/>
    <x v="317"/>
    <d v="2017-06-21T00:00:00"/>
    <d v="2017-09-19T00:00:00"/>
    <s v="Basic"/>
    <n v="13.95"/>
    <x v="24"/>
    <x v="4"/>
  </r>
  <r>
    <s v="db7382cc-11e0-4f60-ac53-bb4384c07dbb"/>
    <x v="318"/>
    <d v="2019-02-23T00:00:00"/>
    <d v="2021-05-13T00:00:00"/>
    <s v="Pro"/>
    <n v="27.95"/>
    <x v="18"/>
    <x v="14"/>
  </r>
  <r>
    <s v="a0818773-f522-4f5f-b30d-c65b8607b3a2"/>
    <x v="319"/>
    <d v="2017-10-13T00:00:00"/>
    <d v="2018-02-10T00:00:00"/>
    <s v="Basic"/>
    <n v="13.95"/>
    <x v="6"/>
    <x v="6"/>
  </r>
  <r>
    <s v="6e93496d-5f35-4eac-b8c3-2ef070f4fef4"/>
    <x v="320"/>
    <d v="2018-02-06T00:00:00"/>
    <d v="2018-08-05T00:00:00"/>
    <s v="Pro"/>
    <n v="27.95"/>
    <x v="21"/>
    <x v="22"/>
  </r>
  <r>
    <s v="1dfb5bd3-71fe-4d9e-9901-72f6266a4292"/>
    <x v="321"/>
    <d v="2018-12-22T00:00:00"/>
    <d v="2020-11-11T00:00:00"/>
    <s v="Basic"/>
    <n v="13.95"/>
    <x v="13"/>
    <x v="16"/>
  </r>
  <r>
    <s v="90fd5a0a-4c6e-46c2-8986-82c468b0b95d"/>
    <x v="322"/>
    <d v="2019-02-26T00:00:00"/>
    <d v="2020-12-17T00:00:00"/>
    <s v="Basic"/>
    <n v="13.95"/>
    <x v="18"/>
    <x v="5"/>
  </r>
  <r>
    <s v="bd9a6e57-6168-49a5-b9e3-3307f94fbdd3"/>
    <x v="323"/>
    <d v="2017-10-07T00:00:00"/>
    <d v="2018-01-05T00:00:00"/>
    <s v="Basic"/>
    <n v="13.95"/>
    <x v="6"/>
    <x v="4"/>
  </r>
  <r>
    <s v="46d5b919-cc36-43c4-bc65-759eada898b1"/>
    <x v="324"/>
    <d v="2018-07-04T00:00:00"/>
    <d v="2019-08-28T00:00:00"/>
    <s v="Enterprise"/>
    <n v="69.95"/>
    <x v="23"/>
    <x v="19"/>
  </r>
  <r>
    <s v="402df94b-b0ec-42c2-a556-4e62c3ac8187"/>
    <x v="325"/>
    <d v="2018-08-23T00:00:00"/>
    <m/>
    <s v="Pro"/>
    <n v="27.95"/>
    <x v="22"/>
    <x v="10"/>
  </r>
  <r>
    <s v="ecb4b4ce-daec-4f22-8f29-e5e490234ba9"/>
    <x v="326"/>
    <d v="2018-09-30T00:00:00"/>
    <d v="2018-12-29T00:00:00"/>
    <s v="Pro"/>
    <n v="27.95"/>
    <x v="9"/>
    <x v="4"/>
  </r>
  <r>
    <s v="1411f5db-efb0-4109-81a6-c3c23c257589"/>
    <x v="327"/>
    <d v="2017-07-16T00:00:00"/>
    <d v="2019-07-06T00:00:00"/>
    <s v="Enterprise"/>
    <n v="69.95"/>
    <x v="0"/>
    <x v="13"/>
  </r>
  <r>
    <s v="b709f203-9e0a-4a1d-916f-5bdf329dbb11"/>
    <x v="328"/>
    <d v="2019-05-21T00:00:00"/>
    <d v="2020-05-15T00:00:00"/>
    <s v="Pro"/>
    <n v="27.95"/>
    <x v="1"/>
    <x v="8"/>
  </r>
  <r>
    <s v="e6982298-ce19-49dd-bf8a-efaa2b248995"/>
    <x v="329"/>
    <d v="2017-07-18T00:00:00"/>
    <d v="2018-01-14T00:00:00"/>
    <s v="Basic"/>
    <n v="13.95"/>
    <x v="0"/>
    <x v="22"/>
  </r>
  <r>
    <s v="061296ce-084d-484f-9449-430d3d61ddb3"/>
    <x v="330"/>
    <d v="2018-11-15T00:00:00"/>
    <m/>
    <s v="Basic"/>
    <n v="13.95"/>
    <x v="17"/>
    <x v="10"/>
  </r>
  <r>
    <s v="8e8f5834-12a2-40ec-944f-8a52ece86727"/>
    <x v="331"/>
    <d v="2017-12-19T00:00:00"/>
    <d v="2018-11-14T00:00:00"/>
    <s v="Pro"/>
    <n v="27.95"/>
    <x v="3"/>
    <x v="17"/>
  </r>
  <r>
    <s v="aaeccfb0-3119-4873-bbb2-02c440140cee"/>
    <x v="332"/>
    <d v="2018-10-10T00:00:00"/>
    <d v="2020-06-01T00:00:00"/>
    <s v="Basic"/>
    <n v="13.95"/>
    <x v="16"/>
    <x v="23"/>
  </r>
  <r>
    <s v="9c7da4bd-961f-49c7-a898-5c9f62b936ee"/>
    <x v="333"/>
    <d v="2018-08-07T00:00:00"/>
    <d v="2018-11-05T00:00:00"/>
    <s v="Basic"/>
    <n v="13.95"/>
    <x v="22"/>
    <x v="4"/>
  </r>
  <r>
    <s v="d7cee7b8-ec05-40e4-b300-3ce06b6dcff4"/>
    <x v="334"/>
    <d v="2017-11-24T00:00:00"/>
    <d v="2019-10-15T00:00:00"/>
    <s v="Enterprise"/>
    <n v="69.95"/>
    <x v="7"/>
    <x v="16"/>
  </r>
  <r>
    <s v="0c826af1-d345-43f3-92e1-164cac58cb93"/>
    <x v="335"/>
    <d v="2018-04-21T00:00:00"/>
    <d v="2020-06-09T00:00:00"/>
    <s v="Enterprise"/>
    <n v="69.95"/>
    <x v="11"/>
    <x v="0"/>
  </r>
  <r>
    <s v="91323186-3e87-4b9e-97d7-860451014061"/>
    <x v="336"/>
    <d v="2018-12-13T00:00:00"/>
    <d v="2020-07-05T00:00:00"/>
    <s v="Basic"/>
    <n v="13.95"/>
    <x v="13"/>
    <x v="2"/>
  </r>
  <r>
    <s v="b70a2e69-7ca9-44bc-a319-e744c2703446"/>
    <x v="337"/>
    <d v="2017-10-07T00:00:00"/>
    <d v="2018-02-04T00:00:00"/>
    <s v="Pro"/>
    <n v="27.95"/>
    <x v="6"/>
    <x v="6"/>
  </r>
  <r>
    <s v="589855a3-0e9c-483d-b8a0-3d467a364617"/>
    <x v="338"/>
    <d v="2017-08-26T00:00:00"/>
    <m/>
    <s v="Basic"/>
    <n v="13.95"/>
    <x v="10"/>
    <x v="10"/>
  </r>
  <r>
    <s v="6070af62-e2d1-48c8-94e9-0c06a70bdb65"/>
    <x v="339"/>
    <d v="2017-10-29T00:00:00"/>
    <d v="2018-05-27T00:00:00"/>
    <s v="Enterprise"/>
    <n v="69.95"/>
    <x v="6"/>
    <x v="25"/>
  </r>
  <r>
    <s v="d9121900-cfd1-4728-b746-f29020ee28b2"/>
    <x v="340"/>
    <d v="2017-10-01T00:00:00"/>
    <d v="2019-12-20T00:00:00"/>
    <s v="Enterprise"/>
    <n v="69.95"/>
    <x v="6"/>
    <x v="14"/>
  </r>
  <r>
    <s v="a6f1467a-3458-4628-8194-ac387d769ac7"/>
    <x v="341"/>
    <d v="2018-01-21T00:00:00"/>
    <d v="2019-03-17T00:00:00"/>
    <s v="Pro"/>
    <n v="27.95"/>
    <x v="2"/>
    <x v="19"/>
  </r>
  <r>
    <s v="9fdb3e18-2ba4-4503-bd3f-3baecdf1a0b8"/>
    <x v="342"/>
    <d v="2017-12-22T00:00:00"/>
    <d v="2018-11-17T00:00:00"/>
    <s v="Basic"/>
    <n v="13.95"/>
    <x v="3"/>
    <x v="17"/>
  </r>
  <r>
    <s v="f7ee7789-dce9-44c1-9179-401197229085"/>
    <x v="343"/>
    <d v="2017-12-07T00:00:00"/>
    <d v="2018-10-03T00:00:00"/>
    <s v="Basic"/>
    <n v="13.95"/>
    <x v="3"/>
    <x v="21"/>
  </r>
  <r>
    <s v="1b0dd967-c412-4ba6-9d01-567a64a40f28"/>
    <x v="344"/>
    <d v="2017-08-09T00:00:00"/>
    <d v="2019-05-01T00:00:00"/>
    <s v="Enterprise"/>
    <n v="69.95"/>
    <x v="10"/>
    <x v="7"/>
  </r>
  <r>
    <s v="6144a318-5d1b-4cae-9950-c8251a5a6d7a"/>
    <x v="345"/>
    <d v="2017-10-13T00:00:00"/>
    <m/>
    <s v="Enterprise"/>
    <n v="69.95"/>
    <x v="6"/>
    <x v="10"/>
  </r>
  <r>
    <s v="55abcfc8-eaa6-4e19-aca7-a445c04aa781"/>
    <x v="346"/>
    <d v="2019-01-01T00:00:00"/>
    <m/>
    <s v="Enterprise"/>
    <n v="69.95"/>
    <x v="20"/>
    <x v="10"/>
  </r>
  <r>
    <s v="4d348f68-1486-4566-84ef-f1b8007fe453"/>
    <x v="347"/>
    <d v="2019-03-17T00:00:00"/>
    <m/>
    <s v="Enterprise"/>
    <n v="69.95"/>
    <x v="12"/>
    <x v="10"/>
  </r>
  <r>
    <s v="aa70da25-56a3-4742-9619-4edfb8269618"/>
    <x v="348"/>
    <d v="2019-04-25T00:00:00"/>
    <m/>
    <s v="Enterprise"/>
    <n v="69.95"/>
    <x v="14"/>
    <x v="10"/>
  </r>
  <r>
    <s v="fedca0dd-b171-40ac-a892-0336b1b83a4d"/>
    <x v="349"/>
    <d v="2017-12-28T00:00:00"/>
    <m/>
    <s v="Enterprise"/>
    <n v="69.95"/>
    <x v="3"/>
    <x v="10"/>
  </r>
  <r>
    <s v="6fb48438-f818-460b-9fd5-849c755046ed"/>
    <x v="350"/>
    <d v="2018-10-23T00:00:00"/>
    <m/>
    <s v="Enterprise"/>
    <n v="69.95"/>
    <x v="16"/>
    <x v="10"/>
  </r>
  <r>
    <s v="c94465d0-1df4-4f09-bdbd-daad9d29895f"/>
    <x v="351"/>
    <d v="2018-08-05T00:00:00"/>
    <d v="2018-11-03T00:00:00"/>
    <s v="Pro"/>
    <n v="27.95"/>
    <x v="22"/>
    <x v="4"/>
  </r>
  <r>
    <s v="ac77e16e-71a0-40d4-9458-bed467c11110"/>
    <x v="352"/>
    <d v="2018-12-12T00:00:00"/>
    <d v="2019-09-08T00:00:00"/>
    <s v="Enterprise"/>
    <n v="69.95"/>
    <x v="13"/>
    <x v="12"/>
  </r>
  <r>
    <s v="e70f4534-150e-43b0-9bf7-626dd7a7398a"/>
    <x v="353"/>
    <d v="2019-02-20T00:00:00"/>
    <d v="2021-05-10T00:00:00"/>
    <s v="Enterprise"/>
    <n v="69.95"/>
    <x v="18"/>
    <x v="14"/>
  </r>
  <r>
    <s v="37e75f33-1c74-42f9-a442-67b65a119b30"/>
    <x v="354"/>
    <d v="2018-03-16T00:00:00"/>
    <d v="2019-09-07T00:00:00"/>
    <s v="Enterprise"/>
    <n v="69.95"/>
    <x v="19"/>
    <x v="3"/>
  </r>
  <r>
    <s v="f64ac41e-27d3-4ed4-9755-76b5f40b3e5d"/>
    <x v="355"/>
    <d v="2017-08-07T00:00:00"/>
    <d v="2019-03-30T00:00:00"/>
    <s v="Enterprise"/>
    <n v="69.95"/>
    <x v="10"/>
    <x v="23"/>
  </r>
  <r>
    <s v="dd64fd45-10e1-45c2-9994-5619ad607b3b"/>
    <x v="356"/>
    <d v="2019-03-11T00:00:00"/>
    <d v="2020-10-31T00:00:00"/>
    <s v="Basic"/>
    <n v="13.95"/>
    <x v="12"/>
    <x v="23"/>
  </r>
  <r>
    <s v="cf67b2f6-0e68-4682-8ee3-bf3b42b79b0e"/>
    <x v="357"/>
    <d v="2018-04-14T00:00:00"/>
    <d v="2020-06-02T00:00:00"/>
    <s v="Enterprise"/>
    <n v="69.95"/>
    <x v="11"/>
    <x v="0"/>
  </r>
  <r>
    <s v="69f794aa-af31-45cb-b2ca-009e9d2d137b"/>
    <x v="358"/>
    <d v="2018-05-22T00:00:00"/>
    <d v="2019-08-15T00:00:00"/>
    <s v="Enterprise"/>
    <n v="69.95"/>
    <x v="4"/>
    <x v="24"/>
  </r>
  <r>
    <s v="a317a9a6-3147-40ee-b9ac-ca5a50f82d4c"/>
    <x v="359"/>
    <d v="2017-12-11T00:00:00"/>
    <d v="2019-12-31T00:00:00"/>
    <s v="Basic"/>
    <n v="13.95"/>
    <x v="3"/>
    <x v="15"/>
  </r>
  <r>
    <s v="680f20d4-e715-485a-b453-3c87b542b5d6"/>
    <x v="360"/>
    <d v="2017-10-03T00:00:00"/>
    <d v="2018-10-28T00:00:00"/>
    <s v="Basic"/>
    <n v="13.95"/>
    <x v="6"/>
    <x v="9"/>
  </r>
  <r>
    <s v="9bbe4d60-a897-474b-a668-71001b55f3e3"/>
    <x v="361"/>
    <d v="2018-04-08T00:00:00"/>
    <d v="2019-07-02T00:00:00"/>
    <s v="Pro"/>
    <n v="27.95"/>
    <x v="11"/>
    <x v="24"/>
  </r>
  <r>
    <s v="1e96d6f4-d7e0-49e7-b5ea-09a79b5b60e3"/>
    <x v="362"/>
    <d v="2017-07-16T00:00:00"/>
    <d v="2018-06-11T00:00:00"/>
    <s v="Pro"/>
    <n v="27.95"/>
    <x v="0"/>
    <x v="17"/>
  </r>
  <r>
    <s v="8a23cd55-1ab9-4133-9ce0-8ab263e78a34"/>
    <x v="363"/>
    <d v="2018-04-30T00:00:00"/>
    <d v="2019-04-25T00:00:00"/>
    <s v="Basic"/>
    <n v="13.95"/>
    <x v="11"/>
    <x v="8"/>
  </r>
  <r>
    <s v="ac872ef7-bfa2-4418-8105-18292193c82e"/>
    <x v="364"/>
    <d v="2018-03-24T00:00:00"/>
    <d v="2019-01-18T00:00:00"/>
    <s v="Enterprise"/>
    <n v="69.95"/>
    <x v="19"/>
    <x v="21"/>
  </r>
  <r>
    <s v="8abe6231-7554-4093-91a8-3097c2c4a50c"/>
    <x v="365"/>
    <d v="2017-12-29T00:00:00"/>
    <d v="2019-07-22T00:00:00"/>
    <s v="Enterprise"/>
    <n v="69.95"/>
    <x v="3"/>
    <x v="2"/>
  </r>
  <r>
    <s v="b4b33ad2-5d84-4b29-a5ff-360cfb943c16"/>
    <x v="366"/>
    <d v="2018-03-11T00:00:00"/>
    <d v="2019-05-05T00:00:00"/>
    <s v="Basic"/>
    <n v="13.95"/>
    <x v="19"/>
    <x v="19"/>
  </r>
  <r>
    <s v="57b8710a-2202-482e-a9bf-79784cb86ffc"/>
    <x v="367"/>
    <d v="2017-07-19T00:00:00"/>
    <d v="2017-10-17T00:00:00"/>
    <s v="Pro"/>
    <n v="27.95"/>
    <x v="0"/>
    <x v="4"/>
  </r>
  <r>
    <s v="03f0f29e-2523-43fe-8bf3-b79a4e602319"/>
    <x v="368"/>
    <d v="2018-09-04T00:00:00"/>
    <d v="2019-11-28T00:00:00"/>
    <s v="Enterprise"/>
    <n v="69.95"/>
    <x v="9"/>
    <x v="24"/>
  </r>
  <r>
    <s v="60f67407-5a9a-4026-9738-4237b90d9629"/>
    <x v="369"/>
    <d v="2019-04-10T00:00:00"/>
    <m/>
    <s v="Pro"/>
    <n v="27.95"/>
    <x v="14"/>
    <x v="10"/>
  </r>
  <r>
    <s v="05f6136f-bdc4-45f7-9149-108275ddc19c"/>
    <x v="370"/>
    <d v="2017-08-08T00:00:00"/>
    <d v="2018-05-05T00:00:00"/>
    <s v="Pro"/>
    <n v="27.95"/>
    <x v="10"/>
    <x v="12"/>
  </r>
  <r>
    <s v="4d50569d-bb69-4cd2-a338-36e5fcd5ce7b"/>
    <x v="371"/>
    <d v="2018-01-10T00:00:00"/>
    <d v="2019-08-03T00:00:00"/>
    <s v="Pro"/>
    <n v="27.95"/>
    <x v="2"/>
    <x v="2"/>
  </r>
  <r>
    <s v="f775c841-c424-4fca-aaf2-e41d82e6f0ec"/>
    <x v="372"/>
    <d v="2018-05-31T00:00:00"/>
    <d v="2020-03-21T00:00:00"/>
    <s v="Enterprise"/>
    <n v="69.95"/>
    <x v="4"/>
    <x v="5"/>
  </r>
  <r>
    <s v="3ac446aa-c654-4b18-8d62-acd2bd83b4c4"/>
    <x v="373"/>
    <d v="2019-07-04T00:00:00"/>
    <d v="2021-01-24T00:00:00"/>
    <s v="Enterprise"/>
    <n v="69.95"/>
    <x v="25"/>
    <x v="2"/>
  </r>
  <r>
    <s v="45d6d30f-3cbb-41d5-b96f-7056c2115da8"/>
    <x v="374"/>
    <d v="2017-09-30T00:00:00"/>
    <d v="2019-01-23T00:00:00"/>
    <s v="Pro"/>
    <n v="27.95"/>
    <x v="5"/>
    <x v="1"/>
  </r>
  <r>
    <s v="ccd832a1-919a-4049-abb1-1ce366ed9b3f"/>
    <x v="375"/>
    <d v="2017-12-05T00:00:00"/>
    <m/>
    <s v="Enterprise"/>
    <n v="69.95"/>
    <x v="3"/>
    <x v="10"/>
  </r>
  <r>
    <s v="184b7155-9d18-4fa7-b2f2-a92c32f6e01c"/>
    <x v="376"/>
    <d v="2018-09-03T00:00:00"/>
    <m/>
    <s v="Basic"/>
    <n v="13.95"/>
    <x v="9"/>
    <x v="10"/>
  </r>
  <r>
    <s v="7c40d3bc-ea0f-49cb-bf37-7e396a43a3b3"/>
    <x v="377"/>
    <d v="2018-02-05T00:00:00"/>
    <m/>
    <s v="Pro"/>
    <n v="27.95"/>
    <x v="21"/>
    <x v="10"/>
  </r>
  <r>
    <s v="203eeb92-4218-46ef-a2ae-213a4babec0f"/>
    <x v="378"/>
    <d v="2018-02-23T00:00:00"/>
    <d v="2018-10-21T00:00:00"/>
    <s v="Pro"/>
    <n v="27.95"/>
    <x v="21"/>
    <x v="20"/>
  </r>
  <r>
    <s v="2ea51641-194b-4f0a-8de6-90bae8da0dc1"/>
    <x v="379"/>
    <d v="2017-11-02T00:00:00"/>
    <d v="2018-03-02T00:00:00"/>
    <s v="Basic"/>
    <n v="13.95"/>
    <x v="7"/>
    <x v="6"/>
  </r>
  <r>
    <s v="98e7f19c-6c68-44dd-aa4c-6de98e6634fc"/>
    <x v="380"/>
    <d v="2017-11-16T00:00:00"/>
    <d v="2018-03-16T00:00:00"/>
    <s v="Basic"/>
    <n v="13.95"/>
    <x v="7"/>
    <x v="6"/>
  </r>
  <r>
    <s v="d36b08fd-77f2-49e9-927c-7867a87f605c"/>
    <x v="381"/>
    <d v="2019-06-29T00:00:00"/>
    <m/>
    <s v="Enterprise"/>
    <n v="69.95"/>
    <x v="15"/>
    <x v="10"/>
  </r>
  <r>
    <s v="df1c0925-2f38-4eb5-b180-0391356585e3"/>
    <x v="382"/>
    <d v="2017-11-29T00:00:00"/>
    <d v="2018-08-26T00:00:00"/>
    <s v="Enterprise"/>
    <n v="69.95"/>
    <x v="7"/>
    <x v="12"/>
  </r>
  <r>
    <s v="6e23144b-9abb-4c2c-830d-3d8844aa75a2"/>
    <x v="383"/>
    <d v="2018-02-11T00:00:00"/>
    <d v="2019-11-03T00:00:00"/>
    <s v="Enterprise"/>
    <n v="69.95"/>
    <x v="21"/>
    <x v="7"/>
  </r>
  <r>
    <s v="a15f1a6a-20ed-4a61-8535-2a4347b2bda0"/>
    <x v="384"/>
    <d v="2018-01-25T00:00:00"/>
    <d v="2019-03-21T00:00:00"/>
    <s v="Basic"/>
    <n v="13.95"/>
    <x v="2"/>
    <x v="19"/>
  </r>
  <r>
    <s v="26f4477c-9003-4549-b825-2ae204bb2373"/>
    <x v="385"/>
    <d v="2017-10-22T00:00:00"/>
    <d v="2019-08-13T00:00:00"/>
    <s v="Enterprise"/>
    <n v="69.95"/>
    <x v="6"/>
    <x v="5"/>
  </r>
  <r>
    <s v="bc7399a4-dc41-4002-8640-c78e7491e304"/>
    <x v="386"/>
    <d v="2019-04-20T00:00:00"/>
    <d v="2021-03-10T00:00:00"/>
    <s v="Basic"/>
    <n v="13.95"/>
    <x v="14"/>
    <x v="16"/>
  </r>
  <r>
    <s v="00ff176e-a2c3-4803-8147-ce56cbe8642d"/>
    <x v="387"/>
    <d v="2019-04-18T00:00:00"/>
    <d v="2019-09-15T00:00:00"/>
    <s v="Basic"/>
    <n v="13.95"/>
    <x v="14"/>
    <x v="11"/>
  </r>
  <r>
    <s v="5c238cd0-8b78-43aa-92d6-9ab1a809fe7e"/>
    <x v="388"/>
    <d v="2018-11-12T00:00:00"/>
    <m/>
    <s v="Pro"/>
    <n v="27.95"/>
    <x v="17"/>
    <x v="10"/>
  </r>
  <r>
    <s v="64909b7a-bd90-448e-811a-496fac009ed1"/>
    <x v="389"/>
    <d v="2018-07-27T00:00:00"/>
    <m/>
    <s v="Basic"/>
    <n v="13.95"/>
    <x v="23"/>
    <x v="10"/>
  </r>
  <r>
    <s v="2d6daec5-f290-4852-ba2e-0f43dcd66fa8"/>
    <x v="390"/>
    <d v="2017-12-10T00:00:00"/>
    <d v="2019-04-04T00:00:00"/>
    <s v="Basic"/>
    <n v="13.95"/>
    <x v="3"/>
    <x v="1"/>
  </r>
  <r>
    <s v="4d0ad207-038a-4a06-9eeb-ffbe0fd2ffe2"/>
    <x v="391"/>
    <d v="2018-12-12T00:00:00"/>
    <d v="2019-10-08T00:00:00"/>
    <s v="Enterprise"/>
    <n v="69.95"/>
    <x v="13"/>
    <x v="21"/>
  </r>
  <r>
    <s v="ac31f916-c263-46f3-8d30-5e690ae87b98"/>
    <x v="392"/>
    <d v="2019-06-26T00:00:00"/>
    <d v="2021-07-15T00:00:00"/>
    <s v="Pro"/>
    <n v="27.95"/>
    <x v="15"/>
    <x v="15"/>
  </r>
  <r>
    <s v="9342a51d-2f85-46a3-a203-dd78ad3435cd"/>
    <x v="393"/>
    <d v="2017-09-25T00:00:00"/>
    <d v="2018-01-23T00:00:00"/>
    <s v="Enterprise"/>
    <n v="69.95"/>
    <x v="5"/>
    <x v="6"/>
  </r>
  <r>
    <s v="6d60aad7-a840-451b-8366-216b5ab5522f"/>
    <x v="394"/>
    <d v="2019-07-12T00:00:00"/>
    <d v="2020-05-07T00:00:00"/>
    <s v="Pro"/>
    <n v="27.95"/>
    <x v="25"/>
    <x v="21"/>
  </r>
  <r>
    <s v="e40d3f97-b49a-4797-8b9a-72b47717a00c"/>
    <x v="395"/>
    <d v="2019-03-28T00:00:00"/>
    <d v="2020-07-20T00:00:00"/>
    <s v="Enterprise"/>
    <n v="69.95"/>
    <x v="12"/>
    <x v="1"/>
  </r>
  <r>
    <s v="5f04304a-e981-434b-a33c-049ed65b98e4"/>
    <x v="396"/>
    <d v="2017-10-30T00:00:00"/>
    <d v="2019-03-24T00:00:00"/>
    <s v="Pro"/>
    <n v="27.95"/>
    <x v="6"/>
    <x v="18"/>
  </r>
  <r>
    <s v="34d9dbd8-3645-45fa-bb01-d5fd7c274064"/>
    <x v="397"/>
    <d v="2018-04-23T00:00:00"/>
    <d v="2019-05-18T00:00:00"/>
    <s v="Pro"/>
    <n v="27.95"/>
    <x v="11"/>
    <x v="9"/>
  </r>
  <r>
    <s v="37367eb9-fcd6-4602-af5a-f4dcb28e8dcf"/>
    <x v="398"/>
    <d v="2018-01-17T00:00:00"/>
    <d v="2019-07-11T00:00:00"/>
    <s v="Enterprise"/>
    <n v="69.95"/>
    <x v="2"/>
    <x v="3"/>
  </r>
  <r>
    <s v="bcdd6988-09c8-4040-9295-18e3edab6139"/>
    <x v="399"/>
    <d v="2017-09-24T00:00:00"/>
    <d v="2018-05-22T00:00:00"/>
    <s v="Pro"/>
    <n v="27.95"/>
    <x v="5"/>
    <x v="20"/>
  </r>
  <r>
    <s v="26da0172-b5e3-4536-9bfd-ea207d7e3ce7"/>
    <x v="400"/>
    <d v="2019-02-03T00:00:00"/>
    <d v="2019-10-31T00:00:00"/>
    <s v="Basic"/>
    <n v="13.95"/>
    <x v="18"/>
    <x v="12"/>
  </r>
  <r>
    <s v="9caac272-09f0-422c-b0c1-086650f1ad93"/>
    <x v="401"/>
    <d v="2017-10-17T00:00:00"/>
    <d v="2018-05-15T00:00:00"/>
    <s v="Enterprise"/>
    <n v="69.95"/>
    <x v="6"/>
    <x v="25"/>
  </r>
  <r>
    <s v="a6df0845-0ecb-41bd-ade0-6c9088e7ff23"/>
    <x v="402"/>
    <d v="2017-06-20T00:00:00"/>
    <d v="2018-07-15T00:00:00"/>
    <s v="Basic"/>
    <n v="13.95"/>
    <x v="24"/>
    <x v="9"/>
  </r>
  <r>
    <s v="0894eba5-08aa-4730-8891-00a3a53704b8"/>
    <x v="403"/>
    <d v="2017-09-12T00:00:00"/>
    <d v="2018-02-09T00:00:00"/>
    <s v="Pro"/>
    <n v="27.95"/>
    <x v="5"/>
    <x v="11"/>
  </r>
  <r>
    <s v="883a5347-71d0-4e12-9bde-6a52dab72ee9"/>
    <x v="404"/>
    <d v="2017-11-15T00:00:00"/>
    <d v="2018-12-10T00:00:00"/>
    <s v="Pro"/>
    <n v="27.95"/>
    <x v="7"/>
    <x v="9"/>
  </r>
  <r>
    <s v="b1c21ab1-faa3-4d67-84fe-d7f5ee208686"/>
    <x v="405"/>
    <d v="2019-05-20T00:00:00"/>
    <d v="2021-05-09T00:00:00"/>
    <s v="Pro"/>
    <n v="27.95"/>
    <x v="1"/>
    <x v="13"/>
  </r>
  <r>
    <s v="eaf08102-b0e6-41a6-9978-6e21fbccc78a"/>
    <x v="406"/>
    <d v="2017-10-08T00:00:00"/>
    <d v="2019-12-27T00:00:00"/>
    <s v="Basic"/>
    <n v="13.95"/>
    <x v="6"/>
    <x v="14"/>
  </r>
  <r>
    <s v="af98b7d4-218f-4036-82f9-85e32f3c2c51"/>
    <x v="407"/>
    <d v="2019-04-24T00:00:00"/>
    <d v="2019-11-20T00:00:00"/>
    <s v="Pro"/>
    <n v="27.95"/>
    <x v="14"/>
    <x v="25"/>
  </r>
  <r>
    <s v="07e5028f-4fbb-4674-a624-9513f55e93db"/>
    <x v="408"/>
    <d v="2019-06-08T00:00:00"/>
    <d v="2021-08-26T00:00:00"/>
    <s v="Enterprise"/>
    <n v="69.95"/>
    <x v="15"/>
    <x v="14"/>
  </r>
  <r>
    <s v="b64c7e61-829f-4ae1-a9a4-530780a2e4b0"/>
    <x v="409"/>
    <d v="2017-07-21T00:00:00"/>
    <m/>
    <s v="Pro"/>
    <n v="27.95"/>
    <x v="0"/>
    <x v="10"/>
  </r>
  <r>
    <s v="74403d1e-c022-4ef2-8033-79921a6ac754"/>
    <x v="410"/>
    <d v="2019-05-27T00:00:00"/>
    <d v="2020-04-21T00:00:00"/>
    <s v="Pro"/>
    <n v="27.95"/>
    <x v="1"/>
    <x v="17"/>
  </r>
  <r>
    <s v="902b16da-acbd-4055-93eb-1bc990246cd2"/>
    <x v="411"/>
    <d v="2018-07-26T00:00:00"/>
    <d v="2020-01-17T00:00:00"/>
    <s v="Enterprise"/>
    <n v="69.95"/>
    <x v="23"/>
    <x v="3"/>
  </r>
  <r>
    <s v="013432e8-e69f-49d3-971c-f71aa7c7b2e5"/>
    <x v="412"/>
    <d v="2017-08-22T00:00:00"/>
    <m/>
    <s v="Enterprise"/>
    <n v="69.95"/>
    <x v="10"/>
    <x v="10"/>
  </r>
  <r>
    <s v="db4f1315-3c91-4bc4-a776-4c9c011c82e0"/>
    <x v="413"/>
    <d v="2018-06-23T00:00:00"/>
    <d v="2018-11-19T00:00:00"/>
    <s v="Pro"/>
    <n v="27.95"/>
    <x v="8"/>
    <x v="11"/>
  </r>
  <r>
    <s v="db257c67-5601-4297-b446-a6e73af394bb"/>
    <x v="414"/>
    <d v="2017-10-27T00:00:00"/>
    <d v="2018-11-21T00:00:00"/>
    <s v="Enterprise"/>
    <n v="69.95"/>
    <x v="6"/>
    <x v="9"/>
  </r>
  <r>
    <s v="03182324-3452-4365-ac00-1ce7ecdc2d0f"/>
    <x v="415"/>
    <d v="2018-10-05T00:00:00"/>
    <d v="2019-11-29T00:00:00"/>
    <s v="Enterprise"/>
    <n v="69.95"/>
    <x v="16"/>
    <x v="19"/>
  </r>
  <r>
    <s v="04ef1aba-73f8-4ffc-8c35-c236923627c2"/>
    <x v="416"/>
    <d v="2018-06-19T00:00:00"/>
    <d v="2018-09-09T00:00:00"/>
    <s v="Pro"/>
    <n v="27.95"/>
    <x v="8"/>
    <x v="4"/>
  </r>
  <r>
    <s v="f188eeb0-21f1-4577-b2e3-950bd8267089"/>
    <x v="417"/>
    <d v="2018-07-28T00:00:00"/>
    <d v="2019-03-25T00:00:00"/>
    <s v="Basic"/>
    <n v="13.95"/>
    <x v="23"/>
    <x v="20"/>
  </r>
  <r>
    <s v="82255155-b0b9-4b20-8552-a98a3419f015"/>
    <x v="418"/>
    <d v="2019-01-31T00:00:00"/>
    <d v="2019-11-27T00:00:00"/>
    <s v="Basic"/>
    <n v="13.95"/>
    <x v="20"/>
    <x v="21"/>
  </r>
  <r>
    <s v="43492b83-c89b-43fd-9047-309f3caa74f4"/>
    <x v="419"/>
    <d v="2018-12-17T00:00:00"/>
    <m/>
    <s v="Enterprise"/>
    <n v="69.95"/>
    <x v="13"/>
    <x v="10"/>
  </r>
  <r>
    <s v="9c2deace-4354-4778-90bf-9f383944418a"/>
    <x v="420"/>
    <d v="2018-05-23T00:00:00"/>
    <d v="2020-04-12T00:00:00"/>
    <s v="Enterprise"/>
    <n v="69.95"/>
    <x v="4"/>
    <x v="16"/>
  </r>
  <r>
    <s v="4d585183-17b9-473f-8590-5b6265e1aba6"/>
    <x v="421"/>
    <d v="2018-08-26T00:00:00"/>
    <d v="2019-07-22T00:00:00"/>
    <s v="Pro"/>
    <n v="27.95"/>
    <x v="22"/>
    <x v="17"/>
  </r>
  <r>
    <s v="53383d60-d49c-45f3-b68f-66f9510085a1"/>
    <x v="422"/>
    <d v="2017-08-06T00:00:00"/>
    <d v="2018-02-02T00:00:00"/>
    <s v="Enterprise"/>
    <n v="69.95"/>
    <x v="10"/>
    <x v="22"/>
  </r>
  <r>
    <s v="930a031f-9a6e-44d1-9c73-f5eb88ab0575"/>
    <x v="423"/>
    <d v="2018-01-01T00:00:00"/>
    <d v="2019-04-26T00:00:00"/>
    <s v="Basic"/>
    <n v="13.95"/>
    <x v="2"/>
    <x v="1"/>
  </r>
  <r>
    <s v="c6958e3d-58a2-4590-9a02-49dee99aa511"/>
    <x v="424"/>
    <d v="2017-08-10T00:00:00"/>
    <d v="2019-07-01T00:00:00"/>
    <s v="Enterprise"/>
    <n v="69.95"/>
    <x v="10"/>
    <x v="16"/>
  </r>
  <r>
    <s v="9ae5cacc-4d74-4a52-8d18-308681fa3d56"/>
    <x v="425"/>
    <d v="2018-04-21T00:00:00"/>
    <m/>
    <s v="Basic"/>
    <n v="13.95"/>
    <x v="11"/>
    <x v="10"/>
  </r>
  <r>
    <s v="cc82bf0a-9ed2-4e69-a8e1-6f6eadcf001b"/>
    <x v="426"/>
    <d v="2018-12-12T00:00:00"/>
    <d v="2021-01-30T00:00:00"/>
    <s v="Pro"/>
    <n v="27.95"/>
    <x v="13"/>
    <x v="0"/>
  </r>
  <r>
    <s v="43551c2e-9530-4832-96ee-23865afb1f97"/>
    <x v="427"/>
    <d v="2019-03-16T00:00:00"/>
    <d v="2021-01-04T00:00:00"/>
    <s v="Basic"/>
    <n v="13.95"/>
    <x v="12"/>
    <x v="5"/>
  </r>
  <r>
    <s v="ad27022b-13e7-4010-88a0-51fa08d9b5b4"/>
    <x v="428"/>
    <d v="2019-05-27T00:00:00"/>
    <d v="2021-04-16T00:00:00"/>
    <s v="Enterprise"/>
    <n v="69.95"/>
    <x v="1"/>
    <x v="16"/>
  </r>
  <r>
    <s v="f8925625-aa52-4246-a352-16baf6e5dc41"/>
    <x v="429"/>
    <d v="2019-02-18T00:00:00"/>
    <d v="2020-06-12T00:00:00"/>
    <s v="Pro"/>
    <n v="27.95"/>
    <x v="18"/>
    <x v="1"/>
  </r>
  <r>
    <s v="4f70e276-c470-4ef3-be9c-41a98703125b"/>
    <x v="430"/>
    <d v="2018-12-06T00:00:00"/>
    <m/>
    <s v="Enterprise"/>
    <n v="69.95"/>
    <x v="13"/>
    <x v="10"/>
  </r>
  <r>
    <s v="b40d7fa8-b095-46d3-b62f-40c32d4d0d97"/>
    <x v="431"/>
    <d v="2018-03-02T00:00:00"/>
    <m/>
    <s v="Basic"/>
    <n v="13.95"/>
    <x v="19"/>
    <x v="10"/>
  </r>
  <r>
    <s v="f56288e2-3ca2-4bc4-84da-386535fbb289"/>
    <x v="432"/>
    <d v="2017-11-23T00:00:00"/>
    <m/>
    <s v="Basic"/>
    <n v="13.95"/>
    <x v="7"/>
    <x v="10"/>
  </r>
  <r>
    <s v="27ba85fd-d91d-47ad-b2c6-28ce853a38b0"/>
    <x v="433"/>
    <d v="2017-06-14T00:00:00"/>
    <m/>
    <s v="Enterprise"/>
    <n v="69.95"/>
    <x v="24"/>
    <x v="10"/>
  </r>
  <r>
    <s v="5582473e-448b-4d0a-bf11-e8aa8d0fc8d5"/>
    <x v="434"/>
    <d v="2018-02-19T00:00:00"/>
    <d v="2019-12-11T00:00:00"/>
    <s v="Pro"/>
    <n v="27.95"/>
    <x v="21"/>
    <x v="5"/>
  </r>
  <r>
    <s v="aa413195-bc12-45fa-b9d1-7f9c279b9a0d"/>
    <x v="435"/>
    <d v="2017-07-13T00:00:00"/>
    <d v="2018-09-06T00:00:00"/>
    <s v="Basic"/>
    <n v="13.95"/>
    <x v="0"/>
    <x v="19"/>
  </r>
  <r>
    <s v="31f0f6dd-8803-4416-8e31-8394e5cda9de"/>
    <x v="436"/>
    <d v="2018-11-21T00:00:00"/>
    <d v="2020-07-13T00:00:00"/>
    <s v="Enterprise"/>
    <n v="69.95"/>
    <x v="17"/>
    <x v="23"/>
  </r>
  <r>
    <s v="7c376dfe-27de-4289-83af-a2f7debff0a0"/>
    <x v="437"/>
    <d v="2018-08-17T00:00:00"/>
    <d v="2019-07-13T00:00:00"/>
    <s v="Pro"/>
    <n v="27.95"/>
    <x v="22"/>
    <x v="17"/>
  </r>
  <r>
    <s v="abee38a9-584f-4c25-8850-730badafb9eb"/>
    <x v="438"/>
    <d v="2019-04-20T00:00:00"/>
    <d v="2019-12-16T00:00:00"/>
    <s v="Basic"/>
    <n v="13.95"/>
    <x v="14"/>
    <x v="20"/>
  </r>
  <r>
    <s v="4d0bfd07-5944-4b7c-ba5b-85a865b02f65"/>
    <x v="439"/>
    <d v="2018-04-19T00:00:00"/>
    <d v="2018-08-17T00:00:00"/>
    <s v="Enterprise"/>
    <n v="69.95"/>
    <x v="11"/>
    <x v="6"/>
  </r>
  <r>
    <s v="204829c3-fcb7-42a7-9ac7-286f2a8243ac"/>
    <x v="440"/>
    <d v="2017-09-11T00:00:00"/>
    <d v="2018-12-05T00:00:00"/>
    <s v="Pro"/>
    <n v="27.95"/>
    <x v="5"/>
    <x v="24"/>
  </r>
  <r>
    <s v="6a4fa568-3b75-46ba-bb2f-f2bd84a972f0"/>
    <x v="441"/>
    <d v="2018-12-17T00:00:00"/>
    <d v="2019-10-13T00:00:00"/>
    <s v="Basic"/>
    <n v="13.95"/>
    <x v="13"/>
    <x v="21"/>
  </r>
  <r>
    <s v="50dfa74f-baed-4bf5-b305-2553089d5225"/>
    <x v="442"/>
    <d v="2017-07-13T00:00:00"/>
    <m/>
    <s v="Basic"/>
    <n v="13.95"/>
    <x v="0"/>
    <x v="10"/>
  </r>
  <r>
    <s v="ba162b9b-f7ee-4cca-99a6-7008e0da2f1d"/>
    <x v="443"/>
    <d v="2019-05-31T00:00:00"/>
    <m/>
    <s v="Basic"/>
    <n v="13.95"/>
    <x v="1"/>
    <x v="10"/>
  </r>
  <r>
    <s v="41417adb-5777-4860-b3cc-d56224c8da88"/>
    <x v="444"/>
    <d v="2018-03-03T00:00:00"/>
    <d v="2018-11-28T00:00:00"/>
    <s v="Pro"/>
    <n v="27.95"/>
    <x v="19"/>
    <x v="12"/>
  </r>
  <r>
    <s v="8e7fa0c6-74bc-470d-a605-147b0c4309ea"/>
    <x v="445"/>
    <d v="2018-06-25T00:00:00"/>
    <d v="2018-12-22T00:00:00"/>
    <s v="Enterprise"/>
    <n v="69.95"/>
    <x v="8"/>
    <x v="22"/>
  </r>
  <r>
    <s v="274c2ea7-df83-41e8-a3c2-fb305e3ca32b"/>
    <x v="446"/>
    <d v="2019-02-14T00:00:00"/>
    <d v="2019-07-14T00:00:00"/>
    <s v="Basic"/>
    <n v="13.95"/>
    <x v="18"/>
    <x v="11"/>
  </r>
  <r>
    <s v="83afb3d6-f231-4b62-94bd-b3fdee687181"/>
    <x v="447"/>
    <d v="2019-01-26T00:00:00"/>
    <d v="2021-01-15T00:00:00"/>
    <s v="Pro"/>
    <n v="27.95"/>
    <x v="20"/>
    <x v="13"/>
  </r>
  <r>
    <s v="f179b5b9-5974-4964-8fb5-dc10c4da6aff"/>
    <x v="448"/>
    <d v="2019-07-14T00:00:00"/>
    <d v="2020-01-10T00:00:00"/>
    <s v="Basic"/>
    <n v="13.95"/>
    <x v="25"/>
    <x v="22"/>
  </r>
  <r>
    <s v="4411a3c5-4001-4526-9d21-c02827d7dc50"/>
    <x v="449"/>
    <d v="2019-05-24T00:00:00"/>
    <d v="2019-09-21T00:00:00"/>
    <s v="Basic"/>
    <n v="13.95"/>
    <x v="1"/>
    <x v="6"/>
  </r>
  <r>
    <s v="26fc3a2f-3350-43e0-a5c4-5d37dab856b6"/>
    <x v="450"/>
    <d v="2017-12-15T00:00:00"/>
    <d v="2018-03-15T00:00:00"/>
    <s v="Basic"/>
    <n v="13.95"/>
    <x v="3"/>
    <x v="4"/>
  </r>
  <r>
    <s v="3740aec3-8c84-4e15-bbd1-850169f3ea2c"/>
    <x v="451"/>
    <d v="2017-10-15T00:00:00"/>
    <d v="2019-09-05T00:00:00"/>
    <s v="Enterprise"/>
    <n v="69.95"/>
    <x v="6"/>
    <x v="16"/>
  </r>
  <r>
    <s v="8d3d7d63-6c2d-4cbd-a21d-d47fe8ef862a"/>
    <x v="452"/>
    <d v="2018-05-12T00:00:00"/>
    <d v="2020-01-02T00:00:00"/>
    <s v="Pro"/>
    <n v="27.95"/>
    <x v="4"/>
    <x v="23"/>
  </r>
  <r>
    <s v="1eddc85c-b9cc-4a11-9e6e-2843df0bb4f5"/>
    <x v="453"/>
    <d v="2019-01-20T00:00:00"/>
    <d v="2020-04-14T00:00:00"/>
    <s v="Basic"/>
    <n v="13.95"/>
    <x v="20"/>
    <x v="24"/>
  </r>
  <r>
    <s v="31a9ad56-c816-48e0-b733-e0decdf5c2b1"/>
    <x v="454"/>
    <d v="2018-01-09T00:00:00"/>
    <d v="2019-10-01T00:00:00"/>
    <s v="Pro"/>
    <n v="27.95"/>
    <x v="2"/>
    <x v="7"/>
  </r>
  <r>
    <s v="33370141-5fba-4833-980e-f834ed51d0d4"/>
    <x v="455"/>
    <d v="2018-05-15T00:00:00"/>
    <d v="2019-10-07T00:00:00"/>
    <s v="Pro"/>
    <n v="27.95"/>
    <x v="4"/>
    <x v="18"/>
  </r>
  <r>
    <s v="c35e715e-4229-4c6d-8f2a-481586232ccf"/>
    <x v="456"/>
    <d v="2018-08-25T00:00:00"/>
    <d v="2019-06-21T00:00:00"/>
    <s v="Basic"/>
    <n v="13.95"/>
    <x v="22"/>
    <x v="21"/>
  </r>
  <r>
    <s v="14d881bf-94a2-4b13-b602-8aff05d86417"/>
    <x v="457"/>
    <d v="2018-04-22T00:00:00"/>
    <d v="2019-07-16T00:00:00"/>
    <s v="Pro"/>
    <n v="27.95"/>
    <x v="11"/>
    <x v="24"/>
  </r>
  <r>
    <s v="da7def7c-d7a5-4f76-835e-f3b5bf436aa5"/>
    <x v="458"/>
    <d v="2018-04-26T00:00:00"/>
    <d v="2020-07-14T00:00:00"/>
    <s v="Pro"/>
    <n v="27.95"/>
    <x v="11"/>
    <x v="14"/>
  </r>
  <r>
    <s v="1ba6870b-a56f-49df-87a7-9f931a753155"/>
    <x v="459"/>
    <d v="2018-11-14T00:00:00"/>
    <d v="2019-04-13T00:00:00"/>
    <s v="Pro"/>
    <n v="27.95"/>
    <x v="17"/>
    <x v="11"/>
  </r>
  <r>
    <s v="9ea2c006-08ef-4ac6-96bb-348b12f81bdd"/>
    <x v="460"/>
    <d v="2017-10-09T00:00:00"/>
    <d v="2019-03-03T00:00:00"/>
    <s v="Basic"/>
    <n v="13.95"/>
    <x v="6"/>
    <x v="18"/>
  </r>
  <r>
    <s v="93a76710-efad-46fa-8706-4dd84896e43c"/>
    <x v="461"/>
    <d v="2018-06-21T00:00:00"/>
    <d v="2018-10-17T00:00:00"/>
    <s v="Enterprise"/>
    <n v="69.95"/>
    <x v="8"/>
    <x v="6"/>
  </r>
  <r>
    <s v="20c66bd3-abfb-44ef-ac44-89c5360600b8"/>
    <x v="462"/>
    <d v="2017-07-28T00:00:00"/>
    <d v="2019-05-19T00:00:00"/>
    <s v="Basic"/>
    <n v="13.95"/>
    <x v="0"/>
    <x v="5"/>
  </r>
  <r>
    <s v="88d4e7cc-d710-42e7-ab8a-7213b9dcb684"/>
    <x v="463"/>
    <d v="2019-06-26T00:00:00"/>
    <d v="2020-11-17T00:00:00"/>
    <s v="Enterprise"/>
    <n v="69.95"/>
    <x v="15"/>
    <x v="18"/>
  </r>
  <r>
    <s v="f0723b2e-98f6-4851-99f6-56f2c9fb50a8"/>
    <x v="464"/>
    <d v="2018-02-20T00:00:00"/>
    <d v="2018-05-21T00:00:00"/>
    <s v="Basic"/>
    <n v="13.95"/>
    <x v="21"/>
    <x v="4"/>
  </r>
  <r>
    <s v="fb1cfa78-9d02-4d74-a382-c7359b431a3a"/>
    <x v="465"/>
    <d v="2017-09-26T00:00:00"/>
    <d v="2019-02-18T00:00:00"/>
    <s v="Pro"/>
    <n v="27.95"/>
    <x v="5"/>
    <x v="18"/>
  </r>
  <r>
    <s v="016a106d-5860-4376-838e-8f43f428975d"/>
    <x v="466"/>
    <d v="2018-06-18T00:00:00"/>
    <d v="2018-09-16T00:00:00"/>
    <s v="Pro"/>
    <n v="27.95"/>
    <x v="8"/>
    <x v="4"/>
  </r>
  <r>
    <s v="0862f1b9-ae61-4cf9-a783-712f2db30c56"/>
    <x v="467"/>
    <d v="2018-09-21T00:00:00"/>
    <d v="2020-08-11T00:00:00"/>
    <s v="Enterprise"/>
    <n v="69.95"/>
    <x v="9"/>
    <x v="16"/>
  </r>
  <r>
    <s v="e43b2a0c-61ec-4140-8214-9a4b5e603944"/>
    <x v="468"/>
    <d v="2019-06-01T00:00:00"/>
    <d v="2020-11-22T00:00:00"/>
    <s v="Enterprise"/>
    <n v="69.95"/>
    <x v="15"/>
    <x v="3"/>
  </r>
  <r>
    <s v="267b065f-8ad7-4337-98e6-d131bedc5115"/>
    <x v="469"/>
    <d v="2019-06-04T00:00:00"/>
    <d v="2021-03-25T00:00:00"/>
    <s v="Pro"/>
    <n v="27.95"/>
    <x v="15"/>
    <x v="5"/>
  </r>
  <r>
    <s v="b8bcf69b-19b9-4713-bf33-d3803d558d45"/>
    <x v="470"/>
    <d v="2018-05-08T00:00:00"/>
    <d v="2020-06-26T00:00:00"/>
    <s v="Basic"/>
    <n v="13.95"/>
    <x v="4"/>
    <x v="0"/>
  </r>
  <r>
    <s v="8e8dc3ca-d725-45df-a6b5-69a6a34a4184"/>
    <x v="471"/>
    <d v="2018-02-19T00:00:00"/>
    <d v="2019-11-11T00:00:00"/>
    <s v="Enterprise"/>
    <n v="69.95"/>
    <x v="21"/>
    <x v="7"/>
  </r>
  <r>
    <s v="b0b5707f-1aba-4e62-b2d5-8fd729df7990"/>
    <x v="472"/>
    <d v="2018-10-04T00:00:00"/>
    <d v="2020-04-26T00:00:00"/>
    <s v="Enterprise"/>
    <n v="69.95"/>
    <x v="16"/>
    <x v="2"/>
  </r>
  <r>
    <s v="990f233f-b827-44b0-bc41-db534a025ae9"/>
    <x v="473"/>
    <d v="2018-05-10T00:00:00"/>
    <d v="2019-07-04T00:00:00"/>
    <s v="Enterprise"/>
    <n v="69.95"/>
    <x v="4"/>
    <x v="19"/>
  </r>
  <r>
    <s v="c227c9ee-9d66-40e2-93a4-1abf9653b30c"/>
    <x v="474"/>
    <d v="2019-04-30T00:00:00"/>
    <d v="2020-09-21T00:00:00"/>
    <s v="Pro"/>
    <n v="27.95"/>
    <x v="14"/>
    <x v="18"/>
  </r>
  <r>
    <s v="d70ccd6c-e07a-4023-9bb8-9961a3b3de76"/>
    <x v="475"/>
    <d v="2019-05-07T00:00:00"/>
    <m/>
    <s v="Basic"/>
    <n v="13.95"/>
    <x v="1"/>
    <x v="10"/>
  </r>
  <r>
    <s v="58581d3e-e70e-4d13-a783-4c2e6c3146ef"/>
    <x v="476"/>
    <d v="2018-10-09T00:00:00"/>
    <m/>
    <s v="Enterprise"/>
    <n v="69.95"/>
    <x v="16"/>
    <x v="10"/>
  </r>
  <r>
    <s v="ebd12afe-04c0-403d-aee6-56da04e69dd6"/>
    <x v="477"/>
    <d v="2019-07-05T00:00:00"/>
    <m/>
    <s v="Basic"/>
    <n v="13.95"/>
    <x v="25"/>
    <x v="10"/>
  </r>
  <r>
    <s v="8a0c8a0e-4163-45b1-815c-4db2a8e11c72"/>
    <x v="478"/>
    <d v="2018-02-19T00:00:00"/>
    <m/>
    <s v="Enterprise"/>
    <n v="69.95"/>
    <x v="21"/>
    <x v="10"/>
  </r>
  <r>
    <s v="d0f08619-d700-4ed2-a0b8-70fe04d91dba"/>
    <x v="479"/>
    <d v="2017-10-19T00:00:00"/>
    <d v="2019-12-08T00:00:00"/>
    <s v="Pro"/>
    <n v="27.95"/>
    <x v="6"/>
    <x v="0"/>
  </r>
  <r>
    <s v="facc7d3d-a3fb-4d3f-9691-c316ff9d7977"/>
    <x v="480"/>
    <d v="2018-05-20T00:00:00"/>
    <d v="2019-03-16T00:00:00"/>
    <s v="Basic"/>
    <n v="13.95"/>
    <x v="4"/>
    <x v="21"/>
  </r>
  <r>
    <s v="cd4a0671-dbb0-4da0-b7b4-f349998f8a7e"/>
    <x v="481"/>
    <d v="2018-12-15T00:00:00"/>
    <d v="2020-12-04T00:00:00"/>
    <s v="Enterprise"/>
    <n v="69.95"/>
    <x v="13"/>
    <x v="13"/>
  </r>
  <r>
    <s v="a31956af-dd93-4ce6-aede-ade86b9d9bc2"/>
    <x v="482"/>
    <d v="2018-02-01T00:00:00"/>
    <d v="2020-02-21T00:00:00"/>
    <s v="Pro"/>
    <n v="27.95"/>
    <x v="21"/>
    <x v="15"/>
  </r>
  <r>
    <s v="ae1e060e-24ef-4a84-9f39-a4651978f2c3"/>
    <x v="483"/>
    <d v="2019-05-30T00:00:00"/>
    <d v="2021-04-19T00:00:00"/>
    <s v="Enterprise"/>
    <n v="69.95"/>
    <x v="1"/>
    <x v="16"/>
  </r>
  <r>
    <s v="9144e410-8a05-4ce2-a59e-b0f1e8f58101"/>
    <x v="484"/>
    <d v="2019-04-08T00:00:00"/>
    <d v="2019-08-06T00:00:00"/>
    <s v="Enterprise"/>
    <n v="69.95"/>
    <x v="14"/>
    <x v="6"/>
  </r>
  <r>
    <s v="37863adb-bd0a-41dd-9f16-f71781047cbb"/>
    <x v="485"/>
    <d v="2018-05-20T00:00:00"/>
    <d v="2020-03-10T00:00:00"/>
    <s v="Enterprise"/>
    <n v="69.95"/>
    <x v="4"/>
    <x v="5"/>
  </r>
  <r>
    <s v="b1e6cb9b-c664-472b-900d-796a90c30196"/>
    <x v="486"/>
    <d v="2018-11-11T00:00:00"/>
    <d v="2019-03-11T00:00:00"/>
    <s v="Pro"/>
    <n v="27.95"/>
    <x v="17"/>
    <x v="6"/>
  </r>
  <r>
    <s v="da8bac4a-dfcc-459d-9247-2c668493bfef"/>
    <x v="487"/>
    <d v="2018-02-08T00:00:00"/>
    <m/>
    <s v="Enterprise"/>
    <n v="69.95"/>
    <x v="21"/>
    <x v="10"/>
  </r>
  <r>
    <s v="ce4e707d-60b0-4b18-9be7-435e19e15ac9"/>
    <x v="488"/>
    <d v="2017-10-29T00:00:00"/>
    <d v="2019-05-22T00:00:00"/>
    <s v="Pro"/>
    <n v="27.95"/>
    <x v="6"/>
    <x v="2"/>
  </r>
  <r>
    <s v="2124f36e-7af9-4482-ad1c-69e060d0e7af"/>
    <x v="489"/>
    <d v="2019-04-06T00:00:00"/>
    <d v="2020-11-26T00:00:00"/>
    <s v="Pro"/>
    <n v="27.95"/>
    <x v="14"/>
    <x v="23"/>
  </r>
  <r>
    <s v="a1cf7d68-e3fd-4564-a1c0-170366dc435c"/>
    <x v="490"/>
    <d v="2019-01-21T00:00:00"/>
    <d v="2020-07-14T00:00:00"/>
    <s v="Pro"/>
    <n v="27.95"/>
    <x v="20"/>
    <x v="3"/>
  </r>
  <r>
    <s v="453671da-e0f9-4c58-ad46-a54891b5f935"/>
    <x v="491"/>
    <d v="2017-12-13T00:00:00"/>
    <d v="2018-08-10T00:00:00"/>
    <s v="Enterprise"/>
    <n v="69.95"/>
    <x v="3"/>
    <x v="20"/>
  </r>
  <r>
    <s v="fac7d405-99c1-43f8-b760-7b6b5ef00f77"/>
    <x v="492"/>
    <d v="2019-01-07T00:00:00"/>
    <d v="2020-12-27T00:00:00"/>
    <s v="Basic"/>
    <n v="13.95"/>
    <x v="20"/>
    <x v="13"/>
  </r>
  <r>
    <s v="f8fb5df9-3b9f-4437-9589-740823ffab1d"/>
    <x v="493"/>
    <d v="2018-05-20T00:00:00"/>
    <d v="2020-01-10T00:00:00"/>
    <s v="Pro"/>
    <n v="27.95"/>
    <x v="4"/>
    <x v="23"/>
  </r>
  <r>
    <s v="0d2cf5cc-a4e3-47e9-8572-3259abc64f59"/>
    <x v="494"/>
    <d v="2019-03-14T00:00:00"/>
    <d v="2020-10-04T00:00:00"/>
    <s v="Enterprise"/>
    <n v="69.95"/>
    <x v="12"/>
    <x v="2"/>
  </r>
  <r>
    <s v="bb7d3098-6311-4024-8288-f93ccf7ba049"/>
    <x v="495"/>
    <d v="2018-03-04T00:00:00"/>
    <d v="2019-11-24T00:00:00"/>
    <s v="Pro"/>
    <n v="27.95"/>
    <x v="19"/>
    <x v="7"/>
  </r>
  <r>
    <s v="b49cfb2c-354f-40dd-ac8b-755bde477c77"/>
    <x v="496"/>
    <d v="2017-10-20T00:00:00"/>
    <d v="2019-01-13T00:00:00"/>
    <s v="Pro"/>
    <n v="27.95"/>
    <x v="6"/>
    <x v="24"/>
  </r>
  <r>
    <s v="9a3558bd-7d56-4398-b88a-87ec588bb3f1"/>
    <x v="497"/>
    <d v="2018-06-18T00:00:00"/>
    <d v="2018-09-17T00:00:00"/>
    <s v="Enterprise"/>
    <n v="69.95"/>
    <x v="8"/>
    <x v="4"/>
  </r>
  <r>
    <s v="6bfc120e-2868-45c8-aee9-ed8c3b390ac4"/>
    <x v="498"/>
    <d v="2019-03-18T00:00:00"/>
    <d v="2021-05-06T00:00:00"/>
    <s v="Pro"/>
    <n v="27.95"/>
    <x v="12"/>
    <x v="0"/>
  </r>
  <r>
    <s v="88fd0e02-0c34-470c-bc0b-c79038b2ee75"/>
    <x v="499"/>
    <d v="2018-03-28T00:00:00"/>
    <d v="2019-07-21T00:00:00"/>
    <s v="Enterprise"/>
    <n v="69.95"/>
    <x v="19"/>
    <x v="1"/>
  </r>
  <r>
    <s v="ff7ba6d1-d6c4-412b-825d-686c47410ecc"/>
    <x v="500"/>
    <d v="2017-12-15T00:00:00"/>
    <m/>
    <s v="Pro"/>
    <n v="27.95"/>
    <x v="3"/>
    <x v="10"/>
  </r>
  <r>
    <s v="aa567df1-534a-4745-af6d-372c5ebc1f4f"/>
    <x v="501"/>
    <d v="2019-05-15T00:00:00"/>
    <m/>
    <s v="Pro"/>
    <n v="27.95"/>
    <x v="1"/>
    <x v="10"/>
  </r>
  <r>
    <s v="26e02bd1-d7d5-4831-8ca1-3ed476da4ea0"/>
    <x v="502"/>
    <d v="2017-06-24T00:00:00"/>
    <m/>
    <s v="Enterprise"/>
    <n v="69.95"/>
    <x v="24"/>
    <x v="10"/>
  </r>
  <r>
    <s v="0c1b57cb-7a17-4702-8589-784685a8710c"/>
    <x v="503"/>
    <d v="2017-07-18T00:00:00"/>
    <m/>
    <s v="Basic"/>
    <n v="13.95"/>
    <x v="0"/>
    <x v="10"/>
  </r>
  <r>
    <s v="5567bf47-7ff5-433f-8c95-62a4dd45116d"/>
    <x v="504"/>
    <d v="2018-05-18T00:00:00"/>
    <d v="2020-05-07T00:00:00"/>
    <s v="Pro"/>
    <n v="27.95"/>
    <x v="4"/>
    <x v="13"/>
  </r>
  <r>
    <s v="5905db7b-28f6-40be-a66b-b086d9845977"/>
    <x v="505"/>
    <d v="2018-09-08T00:00:00"/>
    <d v="2019-12-02T00:00:00"/>
    <s v="Enterprise"/>
    <n v="69.95"/>
    <x v="9"/>
    <x v="24"/>
  </r>
  <r>
    <s v="6880b273-26d3-4755-8f70-1011243a9dfb"/>
    <x v="506"/>
    <d v="2017-11-06T00:00:00"/>
    <d v="2019-10-27T00:00:00"/>
    <s v="Pro"/>
    <n v="27.95"/>
    <x v="7"/>
    <x v="13"/>
  </r>
  <r>
    <s v="2e647441-2faa-4fb4-9675-af277b4a0076"/>
    <x v="507"/>
    <d v="2017-07-02T00:00:00"/>
    <d v="2019-09-20T00:00:00"/>
    <s v="Enterprise"/>
    <n v="69.95"/>
    <x v="0"/>
    <x v="14"/>
  </r>
  <r>
    <s v="1858c853-9770-41ac-a038-33bb559947ac"/>
    <x v="508"/>
    <d v="2019-03-22T00:00:00"/>
    <d v="2020-03-16T00:00:00"/>
    <s v="Pro"/>
    <n v="27.95"/>
    <x v="12"/>
    <x v="8"/>
  </r>
  <r>
    <s v="072560ed-5cd7-4a6c-9493-3c617ffc8dc1"/>
    <x v="509"/>
    <d v="2018-10-30T00:00:00"/>
    <d v="2020-01-23T00:00:00"/>
    <s v="Pro"/>
    <n v="27.95"/>
    <x v="16"/>
    <x v="24"/>
  </r>
  <r>
    <s v="7328ca89-0976-44f3-9c34-28ebdad2dbdf"/>
    <x v="510"/>
    <d v="2017-10-05T00:00:00"/>
    <d v="2019-03-29T00:00:00"/>
    <s v="Enterprise"/>
    <n v="69.95"/>
    <x v="6"/>
    <x v="3"/>
  </r>
  <r>
    <s v="32cd52e7-81ed-43f4-9b61-e78872f0a6a9"/>
    <x v="511"/>
    <d v="2018-03-18T00:00:00"/>
    <d v="2019-07-11T00:00:00"/>
    <s v="Enterprise"/>
    <n v="69.95"/>
    <x v="19"/>
    <x v="1"/>
  </r>
  <r>
    <s v="b177efa5-cb32-4ebd-8f94-03c8f37a7463"/>
    <x v="512"/>
    <d v="2018-07-25T00:00:00"/>
    <d v="2020-10-12T00:00:00"/>
    <s v="Basic"/>
    <n v="13.95"/>
    <x v="23"/>
    <x v="14"/>
  </r>
  <r>
    <s v="84b01e67-20fb-400e-80fb-bba4c7962f13"/>
    <x v="513"/>
    <d v="2017-12-05T00:00:00"/>
    <d v="2018-04-04T00:00:00"/>
    <s v="Pro"/>
    <n v="27.95"/>
    <x v="3"/>
    <x v="6"/>
  </r>
  <r>
    <s v="d4fffe80-104b-41f1-b5a5-534dfa5b14ef"/>
    <x v="514"/>
    <d v="2017-09-08T00:00:00"/>
    <d v="2019-04-01T00:00:00"/>
    <s v="Enterprise"/>
    <n v="69.95"/>
    <x v="5"/>
    <x v="2"/>
  </r>
  <r>
    <s v="02a8715e-17d0-4321-9fe9-f64174897d62"/>
    <x v="515"/>
    <d v="2019-04-26T00:00:00"/>
    <d v="2020-12-16T00:00:00"/>
    <s v="Enterprise"/>
    <n v="69.95"/>
    <x v="14"/>
    <x v="23"/>
  </r>
  <r>
    <s v="82f05589-1010-4508-be8e-42c9b5ac0a47"/>
    <x v="516"/>
    <d v="2018-03-28T00:00:00"/>
    <d v="2019-11-18T00:00:00"/>
    <s v="Pro"/>
    <n v="27.95"/>
    <x v="19"/>
    <x v="23"/>
  </r>
  <r>
    <s v="bd13d191-5cbb-4214-96ca-b3d1cd1fc803"/>
    <x v="517"/>
    <d v="2017-09-03T00:00:00"/>
    <m/>
    <s v="Basic"/>
    <n v="13.95"/>
    <x v="5"/>
    <x v="10"/>
  </r>
  <r>
    <s v="e720b1e3-fdec-4d37-ab38-b724ab57ce6d"/>
    <x v="518"/>
    <d v="2018-06-11T00:00:00"/>
    <m/>
    <s v="Pro"/>
    <n v="27.95"/>
    <x v="8"/>
    <x v="10"/>
  </r>
  <r>
    <s v="973878eb-913e-45f5-8563-8756c015c21c"/>
    <x v="519"/>
    <d v="2019-06-25T00:00:00"/>
    <m/>
    <s v="Basic"/>
    <n v="13.95"/>
    <x v="15"/>
    <x v="10"/>
  </r>
  <r>
    <s v="d46e516d-3518-427b-87df-45e8c3439298"/>
    <x v="520"/>
    <d v="2018-08-22T00:00:00"/>
    <m/>
    <s v="Basic"/>
    <n v="13.95"/>
    <x v="22"/>
    <x v="10"/>
  </r>
  <r>
    <s v="5c6b4a04-4633-4df8-b359-eb696d4a344d"/>
    <x v="521"/>
    <d v="2017-08-17T00:00:00"/>
    <d v="2018-12-10T00:00:00"/>
    <s v="Basic"/>
    <n v="13.95"/>
    <x v="10"/>
    <x v="1"/>
  </r>
  <r>
    <s v="0b162b19-50ce-41b1-9a83-1912b34cf691"/>
    <x v="522"/>
    <d v="2018-05-24T00:00:00"/>
    <d v="2020-02-13T00:00:00"/>
    <s v="Pro"/>
    <n v="27.95"/>
    <x v="4"/>
    <x v="7"/>
  </r>
  <r>
    <s v="b2a976cc-d7f1-4b19-b4cd-f733c5efc6c5"/>
    <x v="523"/>
    <d v="2017-08-05T00:00:00"/>
    <d v="2018-05-02T00:00:00"/>
    <s v="Enterprise"/>
    <n v="69.95"/>
    <x v="10"/>
    <x v="12"/>
  </r>
  <r>
    <s v="99e5a0d3-21d8-42d6-9968-f356dfd71281"/>
    <x v="524"/>
    <d v="2018-07-11T00:00:00"/>
    <d v="2019-01-07T00:00:00"/>
    <s v="Enterprise"/>
    <n v="69.95"/>
    <x v="23"/>
    <x v="22"/>
  </r>
  <r>
    <s v="8d23a398-865a-401b-8d7e-2c856f7bb3b5"/>
    <x v="525"/>
    <d v="2018-05-13T00:00:00"/>
    <m/>
    <s v="Basic"/>
    <n v="13.95"/>
    <x v="4"/>
    <x v="10"/>
  </r>
  <r>
    <s v="1e33f271-7547-4e7c-8b57-939102551a32"/>
    <x v="526"/>
    <d v="2019-06-08T00:00:00"/>
    <d v="2019-12-05T00:00:00"/>
    <s v="Enterprise"/>
    <n v="69.95"/>
    <x v="15"/>
    <x v="22"/>
  </r>
  <r>
    <s v="d770c8bd-c953-4270-bf6e-7b5a63d48b7c"/>
    <x v="527"/>
    <d v="2018-11-27T00:00:00"/>
    <d v="2020-02-20T00:00:00"/>
    <s v="Enterprise"/>
    <n v="69.95"/>
    <x v="17"/>
    <x v="24"/>
  </r>
  <r>
    <s v="decb0713-7137-413e-aaf9-77f6be9490b3"/>
    <x v="528"/>
    <d v="2019-05-31T00:00:00"/>
    <d v="2020-04-25T00:00:00"/>
    <s v="Enterprise"/>
    <n v="69.95"/>
    <x v="1"/>
    <x v="17"/>
  </r>
  <r>
    <s v="a3b64050-6c84-43ba-855f-e8d60633d146"/>
    <x v="529"/>
    <d v="2018-10-16T00:00:00"/>
    <d v="2020-06-07T00:00:00"/>
    <s v="Basic"/>
    <n v="13.95"/>
    <x v="16"/>
    <x v="23"/>
  </r>
  <r>
    <s v="f6193c7c-57ff-4c6f-ba6b-5133d01e95c3"/>
    <x v="530"/>
    <d v="2017-12-22T00:00:00"/>
    <d v="2019-11-12T00:00:00"/>
    <s v="Enterprise"/>
    <n v="69.95"/>
    <x v="3"/>
    <x v="16"/>
  </r>
  <r>
    <s v="9c81b69b-267c-40be-af8a-10d508eb59fd"/>
    <x v="531"/>
    <d v="2018-07-07T00:00:00"/>
    <d v="2020-02-27T00:00:00"/>
    <s v="Basic"/>
    <n v="13.95"/>
    <x v="23"/>
    <x v="23"/>
  </r>
  <r>
    <s v="b86b3eea-f9bb-4e29-9c94-c8f689771241"/>
    <x v="532"/>
    <d v="2019-01-07T00:00:00"/>
    <m/>
    <s v="Enterprise"/>
    <n v="69.95"/>
    <x v="20"/>
    <x v="10"/>
  </r>
  <r>
    <s v="268a1d1d-1233-4bd6-8acf-06b55fab593f"/>
    <x v="533"/>
    <d v="2019-03-07T00:00:00"/>
    <d v="2020-05-30T00:00:00"/>
    <s v="Pro"/>
    <n v="27.95"/>
    <x v="12"/>
    <x v="24"/>
  </r>
  <r>
    <s v="5857cf62-9723-43dd-adeb-9539c23de9a5"/>
    <x v="534"/>
    <d v="2019-01-07T00:00:00"/>
    <d v="2020-05-01T00:00:00"/>
    <s v="Pro"/>
    <n v="27.95"/>
    <x v="20"/>
    <x v="1"/>
  </r>
  <r>
    <s v="b3af67f4-aead-41e6-b0c8-115685dc2417"/>
    <x v="535"/>
    <d v="2018-10-23T00:00:00"/>
    <d v="2021-01-10T00:00:00"/>
    <s v="Basic"/>
    <n v="13.95"/>
    <x v="16"/>
    <x v="14"/>
  </r>
  <r>
    <s v="df8655b2-cc81-444b-9bd1-bfcb61b79cec"/>
    <x v="536"/>
    <d v="2019-03-14T00:00:00"/>
    <d v="2020-07-06T00:00:00"/>
    <s v="Basic"/>
    <n v="13.95"/>
    <x v="12"/>
    <x v="1"/>
  </r>
  <r>
    <s v="ca2cfca7-bce3-4e18-8337-ba16fdfda466"/>
    <x v="537"/>
    <d v="2017-12-02T00:00:00"/>
    <m/>
    <s v="Pro"/>
    <n v="27.95"/>
    <x v="3"/>
    <x v="10"/>
  </r>
  <r>
    <s v="b0999ae8-af6c-49b2-9b5d-7cba0a679dc8"/>
    <x v="538"/>
    <d v="2017-07-15T00:00:00"/>
    <m/>
    <s v="Pro"/>
    <n v="27.95"/>
    <x v="0"/>
    <x v="10"/>
  </r>
  <r>
    <s v="07043fc5-641f-43e9-b315-2332f026fd3c"/>
    <x v="539"/>
    <d v="2018-05-27T00:00:00"/>
    <d v="2020-08-14T00:00:00"/>
    <s v="Basic"/>
    <n v="13.95"/>
    <x v="4"/>
    <x v="14"/>
  </r>
  <r>
    <s v="cd027e0c-1b2e-4784-96d7-9df4f28e9656"/>
    <x v="540"/>
    <d v="2018-02-12T00:00:00"/>
    <d v="2019-06-07T00:00:00"/>
    <s v="Basic"/>
    <n v="13.95"/>
    <x v="21"/>
    <x v="1"/>
  </r>
  <r>
    <s v="3dd98549-1e64-4bfb-9a6b-8f3da0b3a134"/>
    <x v="541"/>
    <d v="2018-08-21T00:00:00"/>
    <d v="2020-02-12T00:00:00"/>
    <s v="Pro"/>
    <n v="27.95"/>
    <x v="22"/>
    <x v="3"/>
  </r>
  <r>
    <s v="68eed07d-b4e3-42f5-b56d-931a5cb1599e"/>
    <x v="542"/>
    <d v="2018-06-25T00:00:00"/>
    <d v="2019-01-20T00:00:00"/>
    <s v="Enterprise"/>
    <n v="69.95"/>
    <x v="8"/>
    <x v="25"/>
  </r>
  <r>
    <s v="6ae0fc24-c4ff-4c09-b657-08b3ce397fc4"/>
    <x v="543"/>
    <d v="2017-09-21T00:00:00"/>
    <d v="2018-04-19T00:00:00"/>
    <s v="Pro"/>
    <n v="27.95"/>
    <x v="5"/>
    <x v="25"/>
  </r>
  <r>
    <s v="316b7007-a3bd-4c7f-9023-7df8d21f603f"/>
    <x v="544"/>
    <d v="2019-05-24T00:00:00"/>
    <d v="2020-09-15T00:00:00"/>
    <s v="Pro"/>
    <n v="27.95"/>
    <x v="1"/>
    <x v="1"/>
  </r>
  <r>
    <s v="beac0112-014e-4078-9471-c12e5f16d7bf"/>
    <x v="545"/>
    <d v="2017-08-16T00:00:00"/>
    <d v="2018-05-13T00:00:00"/>
    <s v="Basic"/>
    <n v="13.95"/>
    <x v="10"/>
    <x v="12"/>
  </r>
  <r>
    <s v="9ae113ed-2016-4efe-9b58-06e071329458"/>
    <x v="546"/>
    <d v="2019-06-10T00:00:00"/>
    <d v="2020-06-04T00:00:00"/>
    <s v="Basic"/>
    <n v="13.95"/>
    <x v="15"/>
    <x v="8"/>
  </r>
  <r>
    <s v="46b6a710-bac9-4cad-a88a-e96a67bb41a2"/>
    <x v="547"/>
    <d v="2018-03-09T00:00:00"/>
    <d v="2019-06-02T00:00:00"/>
    <s v="Basic"/>
    <n v="13.95"/>
    <x v="19"/>
    <x v="24"/>
  </r>
  <r>
    <s v="cfe7d227-c074-42ce-8046-987f996a7495"/>
    <x v="548"/>
    <d v="2018-04-27T00:00:00"/>
    <d v="2019-12-18T00:00:00"/>
    <s v="Enterprise"/>
    <n v="69.95"/>
    <x v="11"/>
    <x v="23"/>
  </r>
  <r>
    <s v="6923aaa8-c075-4cd2-9f2b-89c9f301525f"/>
    <x v="549"/>
    <d v="2018-04-24T00:00:00"/>
    <d v="2018-12-20T00:00:00"/>
    <s v="Pro"/>
    <n v="27.95"/>
    <x v="11"/>
    <x v="20"/>
  </r>
  <r>
    <s v="233611fb-0533-4854-973b-9ad4b6082306"/>
    <x v="550"/>
    <d v="2017-12-18T00:00:00"/>
    <d v="2019-03-13T00:00:00"/>
    <s v="Enterprise"/>
    <n v="69.95"/>
    <x v="3"/>
    <x v="24"/>
  </r>
  <r>
    <s v="64cee145-d195-499e-9408-fc4d26ed992a"/>
    <x v="551"/>
    <d v="2018-05-23T00:00:00"/>
    <m/>
    <s v="Basic"/>
    <n v="13.95"/>
    <x v="4"/>
    <x v="10"/>
  </r>
  <r>
    <s v="5d921f2a-b68f-4bdb-8172-1d218f394c51"/>
    <x v="552"/>
    <d v="2017-11-19T00:00:00"/>
    <m/>
    <s v="Pro"/>
    <n v="27.95"/>
    <x v="7"/>
    <x v="10"/>
  </r>
  <r>
    <s v="422e9d03-ed98-4a3b-a783-de3b29b78051"/>
    <x v="553"/>
    <d v="2018-12-03T00:00:00"/>
    <d v="2019-07-01T00:00:00"/>
    <s v="Pro"/>
    <n v="27.95"/>
    <x v="13"/>
    <x v="25"/>
  </r>
  <r>
    <s v="754c9dc6-f1ef-4d33-b437-e78a838ee8ea"/>
    <x v="554"/>
    <d v="2019-02-13T00:00:00"/>
    <d v="2019-07-13T00:00:00"/>
    <s v="Pro"/>
    <n v="27.95"/>
    <x v="18"/>
    <x v="11"/>
  </r>
  <r>
    <s v="8e0d837d-56bc-458a-806d-027ee52263a1"/>
    <x v="555"/>
    <d v="2018-01-01T00:00:00"/>
    <d v="2018-11-27T00:00:00"/>
    <s v="Basic"/>
    <n v="13.95"/>
    <x v="2"/>
    <x v="17"/>
  </r>
  <r>
    <s v="a9ddef43-4c09-420a-a097-7ec1dee55654"/>
    <x v="556"/>
    <d v="2017-06-25T00:00:00"/>
    <d v="2019-08-14T00:00:00"/>
    <s v="Enterprise"/>
    <n v="69.95"/>
    <x v="24"/>
    <x v="0"/>
  </r>
  <r>
    <s v="48b95f41-03a4-400b-9cc6-9b35773de402"/>
    <x v="557"/>
    <d v="2018-09-27T00:00:00"/>
    <d v="2019-07-24T00:00:00"/>
    <s v="Enterprise"/>
    <n v="69.95"/>
    <x v="9"/>
    <x v="21"/>
  </r>
  <r>
    <s v="1c9bb97f-76c1-46dd-bb4a-b9aa907e604d"/>
    <x v="558"/>
    <d v="2017-09-28T00:00:00"/>
    <m/>
    <s v="Basic"/>
    <n v="13.95"/>
    <x v="5"/>
    <x v="10"/>
  </r>
  <r>
    <s v="1324dc2b-c079-47ee-9337-8cd328c5352e"/>
    <x v="559"/>
    <d v="2018-10-22T00:00:00"/>
    <m/>
    <s v="Pro"/>
    <n v="27.95"/>
    <x v="16"/>
    <x v="10"/>
  </r>
  <r>
    <s v="085e37ae-6fd1-4960-ba6c-f9829c43214c"/>
    <x v="560"/>
    <d v="2018-04-18T00:00:00"/>
    <m/>
    <s v="Enterprise"/>
    <n v="69.95"/>
    <x v="11"/>
    <x v="10"/>
  </r>
  <r>
    <s v="085e9297-24fc-4f18-a92c-7ff758ba7d31"/>
    <x v="561"/>
    <d v="2017-09-03T00:00:00"/>
    <m/>
    <s v="Pro"/>
    <n v="27.95"/>
    <x v="5"/>
    <x v="10"/>
  </r>
  <r>
    <s v="435c2695-f8a2-4228-a2eb-08c249d0768a"/>
    <x v="562"/>
    <d v="2018-04-30T00:00:00"/>
    <d v="2020-06-18T00:00:00"/>
    <s v="Pro"/>
    <n v="27.95"/>
    <x v="11"/>
    <x v="0"/>
  </r>
  <r>
    <s v="b310f6a0-5745-41bf-b34b-839ab2d65ac2"/>
    <x v="563"/>
    <d v="2019-03-26T00:00:00"/>
    <d v="2019-11-21T00:00:00"/>
    <s v="Basic"/>
    <n v="13.95"/>
    <x v="12"/>
    <x v="20"/>
  </r>
  <r>
    <s v="89b74cbb-3916-43fe-9be1-82da572940dd"/>
    <x v="564"/>
    <d v="2018-07-04T00:00:00"/>
    <d v="2019-06-29T00:00:00"/>
    <s v="Pro"/>
    <n v="27.95"/>
    <x v="23"/>
    <x v="8"/>
  </r>
  <r>
    <s v="78480b80-a375-4ed5-930d-8d01608a3298"/>
    <x v="565"/>
    <d v="2018-01-18T00:00:00"/>
    <m/>
    <s v="Enterprise"/>
    <n v="69.95"/>
    <x v="2"/>
    <x v="10"/>
  </r>
  <r>
    <s v="47a564be-8c09-47d0-829e-5d39dfb5eba1"/>
    <x v="566"/>
    <d v="2018-07-11T00:00:00"/>
    <m/>
    <s v="Pro"/>
    <n v="27.95"/>
    <x v="23"/>
    <x v="10"/>
  </r>
  <r>
    <s v="1b25b7f7-ad37-40e7-a3da-a90fb274b149"/>
    <x v="567"/>
    <d v="2018-12-06T00:00:00"/>
    <m/>
    <s v="Pro"/>
    <n v="27.95"/>
    <x v="13"/>
    <x v="10"/>
  </r>
  <r>
    <s v="9d55189f-13ca-4539-8e98-b18d59d91ef7"/>
    <x v="568"/>
    <d v="2018-10-10T00:00:00"/>
    <m/>
    <s v="Basic"/>
    <n v="13.95"/>
    <x v="16"/>
    <x v="10"/>
  </r>
  <r>
    <s v="de7d3596-82bf-4f86-a90a-3ae1a8159d6f"/>
    <x v="569"/>
    <d v="2018-11-11T00:00:00"/>
    <m/>
    <s v="Enterprise"/>
    <n v="69.95"/>
    <x v="17"/>
    <x v="10"/>
  </r>
  <r>
    <s v="7cb8eecc-d3b1-4a32-9381-0eaf162abd35"/>
    <x v="570"/>
    <d v="2019-04-13T00:00:00"/>
    <m/>
    <s v="Pro"/>
    <n v="27.95"/>
    <x v="14"/>
    <x v="10"/>
  </r>
  <r>
    <s v="3296b529-e32b-4605-b62f-5c23f6f3bf1c"/>
    <x v="571"/>
    <d v="2017-10-31T00:00:00"/>
    <m/>
    <s v="Enterprise"/>
    <n v="69.95"/>
    <x v="6"/>
    <x v="10"/>
  </r>
  <r>
    <s v="482b34e1-31e4-4092-976a-4d59a8ad4788"/>
    <x v="572"/>
    <d v="2017-12-28T00:00:00"/>
    <m/>
    <s v="Pro"/>
    <n v="27.95"/>
    <x v="3"/>
    <x v="10"/>
  </r>
  <r>
    <s v="755af10d-2be7-461c-86d5-9ebcc502bb89"/>
    <x v="573"/>
    <d v="2017-12-07T00:00:00"/>
    <d v="2019-10-28T00:00:00"/>
    <s v="Enterprise"/>
    <n v="69.95"/>
    <x v="3"/>
    <x v="16"/>
  </r>
  <r>
    <s v="7396ff08-35bc-4791-a758-bfd1ad3bc954"/>
    <x v="574"/>
    <d v="2018-02-08T00:00:00"/>
    <d v="2019-05-04T00:00:00"/>
    <s v="Basic"/>
    <n v="13.95"/>
    <x v="21"/>
    <x v="24"/>
  </r>
  <r>
    <s v="19dd9523-cf9a-4922-9798-11b8824b1516"/>
    <x v="575"/>
    <d v="2019-02-19T00:00:00"/>
    <d v="2021-03-10T00:00:00"/>
    <s v="Basic"/>
    <n v="13.95"/>
    <x v="18"/>
    <x v="15"/>
  </r>
  <r>
    <s v="c6a48aa3-76c7-4595-b88f-6765669f96a9"/>
    <x v="576"/>
    <d v="2017-09-14T00:00:00"/>
    <d v="2017-12-13T00:00:00"/>
    <s v="Basic"/>
    <n v="13.95"/>
    <x v="5"/>
    <x v="4"/>
  </r>
  <r>
    <s v="3baaa5b7-22ca-4818-9684-4a0844202382"/>
    <x v="577"/>
    <d v="2017-12-07T00:00:00"/>
    <d v="2018-05-06T00:00:00"/>
    <s v="Enterprise"/>
    <n v="69.95"/>
    <x v="3"/>
    <x v="11"/>
  </r>
  <r>
    <s v="5970d4de-ad48-4752-93e1-fb16b10186aa"/>
    <x v="578"/>
    <d v="2019-03-03T00:00:00"/>
    <d v="2021-01-21T00:00:00"/>
    <s v="Pro"/>
    <n v="27.95"/>
    <x v="12"/>
    <x v="16"/>
  </r>
  <r>
    <s v="88d2500a-d12f-4a03-a8c0-ebbd50b43c13"/>
    <x v="579"/>
    <d v="2018-08-15T00:00:00"/>
    <d v="2020-02-06T00:00:00"/>
    <s v="Enterprise"/>
    <n v="69.95"/>
    <x v="22"/>
    <x v="3"/>
  </r>
  <r>
    <s v="6ce51f01-78c2-4a68-9771-653249d23911"/>
    <x v="580"/>
    <d v="2019-05-05T00:00:00"/>
    <d v="2020-07-28T00:00:00"/>
    <s v="Pro"/>
    <n v="27.95"/>
    <x v="1"/>
    <x v="24"/>
  </r>
  <r>
    <s v="9af73ded-3494-4f7a-8fe0-0cd3f3f2701b"/>
    <x v="581"/>
    <d v="2018-06-16T00:00:00"/>
    <d v="2018-09-16T00:00:00"/>
    <s v="Enterprise"/>
    <n v="69.95"/>
    <x v="8"/>
    <x v="4"/>
  </r>
  <r>
    <s v="aba63a15-fd90-4dc4-95c3-20d0ad66e894"/>
    <x v="582"/>
    <d v="2018-09-21T00:00:00"/>
    <d v="2020-05-13T00:00:00"/>
    <s v="Basic"/>
    <n v="13.95"/>
    <x v="9"/>
    <x v="23"/>
  </r>
  <r>
    <s v="9bced314-ba9b-4a17-ae5e-7c57c37aeefd"/>
    <x v="583"/>
    <d v="2018-09-07T00:00:00"/>
    <d v="2019-04-05T00:00:00"/>
    <s v="Enterprise"/>
    <n v="69.95"/>
    <x v="9"/>
    <x v="25"/>
  </r>
  <r>
    <s v="ac3f0e14-6bd2-46b2-b595-be238165bccb"/>
    <x v="584"/>
    <d v="2018-06-27T00:00:00"/>
    <d v="2018-11-17T00:00:00"/>
    <s v="Basic"/>
    <n v="13.95"/>
    <x v="8"/>
    <x v="11"/>
  </r>
  <r>
    <s v="0d38d276-b808-4a97-8078-f3e4bfea765e"/>
    <x v="585"/>
    <d v="2018-07-10T00:00:00"/>
    <d v="2018-11-07T00:00:00"/>
    <s v="Enterprise"/>
    <n v="69.95"/>
    <x v="23"/>
    <x v="6"/>
  </r>
  <r>
    <s v="737df059-e786-4ba2-b51e-85a946ceddc6"/>
    <x v="586"/>
    <d v="2019-03-01T00:00:00"/>
    <d v="2020-01-25T00:00:00"/>
    <s v="Pro"/>
    <n v="27.95"/>
    <x v="12"/>
    <x v="17"/>
  </r>
  <r>
    <s v="9e0f89d0-a2de-44f0-a872-796681e32f43"/>
    <x v="587"/>
    <d v="2019-03-11T00:00:00"/>
    <d v="2021-03-30T00:00:00"/>
    <s v="Enterprise"/>
    <n v="69.95"/>
    <x v="12"/>
    <x v="15"/>
  </r>
  <r>
    <s v="9cff4fc3-e29e-47e1-b5c3-75570494e4e5"/>
    <x v="588"/>
    <d v="2018-04-20T00:00:00"/>
    <d v="2019-07-14T00:00:00"/>
    <s v="Basic"/>
    <n v="13.95"/>
    <x v="11"/>
    <x v="24"/>
  </r>
  <r>
    <s v="772a024b-a54f-477a-babe-630aa8b1c7d1"/>
    <x v="589"/>
    <d v="2018-01-08T00:00:00"/>
    <d v="2019-11-29T00:00:00"/>
    <s v="Enterprise"/>
    <n v="69.95"/>
    <x v="2"/>
    <x v="16"/>
  </r>
  <r>
    <s v="85cbe366-8768-4c2d-93ef-57e19e2dbe09"/>
    <x v="590"/>
    <d v="2019-04-06T00:00:00"/>
    <d v="2020-06-29T00:00:00"/>
    <s v="Enterprise"/>
    <n v="69.95"/>
    <x v="14"/>
    <x v="24"/>
  </r>
  <r>
    <s v="cd1e26a9-5317-4aa8-8906-6521dc435e8b"/>
    <x v="591"/>
    <d v="2018-03-11T00:00:00"/>
    <d v="2019-07-04T00:00:00"/>
    <s v="Enterprise"/>
    <n v="69.95"/>
    <x v="19"/>
    <x v="1"/>
  </r>
  <r>
    <s v="9785f212-22b0-42a0-83aa-adc1c9369cd6"/>
    <x v="592"/>
    <d v="2017-12-23T00:00:00"/>
    <d v="2019-08-15T00:00:00"/>
    <s v="Enterprise"/>
    <n v="69.95"/>
    <x v="3"/>
    <x v="23"/>
  </r>
  <r>
    <s v="bb601fca-0baa-42a4-bbf0-7728813d3f05"/>
    <x v="593"/>
    <d v="2018-10-29T00:00:00"/>
    <d v="2020-08-19T00:00:00"/>
    <s v="Basic"/>
    <n v="13.95"/>
    <x v="16"/>
    <x v="5"/>
  </r>
  <r>
    <s v="528d58de-65c8-4653-8905-8eb2c5dd6329"/>
    <x v="594"/>
    <d v="2019-02-19T00:00:00"/>
    <d v="2021-05-09T00:00:00"/>
    <s v="Enterprise"/>
    <n v="69.95"/>
    <x v="18"/>
    <x v="14"/>
  </r>
  <r>
    <s v="57e69c51-b538-434d-ac96-2a1c5cd2de8f"/>
    <x v="595"/>
    <d v="2019-06-21T00:00:00"/>
    <d v="2019-11-18T00:00:00"/>
    <s v="Enterprise"/>
    <n v="69.95"/>
    <x v="15"/>
    <x v="11"/>
  </r>
  <r>
    <s v="240adcc1-8265-4948-b5ce-3fecfaeda2ec"/>
    <x v="596"/>
    <d v="2018-10-06T00:00:00"/>
    <d v="2020-12-24T00:00:00"/>
    <s v="Pro"/>
    <n v="27.95"/>
    <x v="16"/>
    <x v="14"/>
  </r>
  <r>
    <s v="196bd1df-e3ae-4848-a00c-5649b60d5067"/>
    <x v="597"/>
    <d v="2018-12-14T00:00:00"/>
    <d v="2020-09-04T00:00:00"/>
    <s v="Basic"/>
    <n v="13.95"/>
    <x v="13"/>
    <x v="7"/>
  </r>
  <r>
    <s v="3fc78e0c-5739-4653-8925-6b2fddf64ed3"/>
    <x v="598"/>
    <d v="2018-10-23T00:00:00"/>
    <d v="2020-03-16T00:00:00"/>
    <s v="Pro"/>
    <n v="27.95"/>
    <x v="16"/>
    <x v="18"/>
  </r>
  <r>
    <s v="b451a0a0-e99a-4188-b750-007a3e1fcc89"/>
    <x v="599"/>
    <d v="2017-09-13T00:00:00"/>
    <d v="2019-02-05T00:00:00"/>
    <s v="Basic"/>
    <n v="13.95"/>
    <x v="5"/>
    <x v="18"/>
  </r>
  <r>
    <s v="5f8f4861-09d1-415c-88d5-a138f4bcc205"/>
    <x v="600"/>
    <d v="2018-05-25T00:00:00"/>
    <d v="2020-08-12T00:00:00"/>
    <s v="Enterprise"/>
    <n v="69.95"/>
    <x v="4"/>
    <x v="14"/>
  </r>
  <r>
    <s v="41d22809-4dac-4ce5-8324-b0ac2cb1fc80"/>
    <x v="601"/>
    <d v="2017-08-12T00:00:00"/>
    <d v="2019-01-04T00:00:00"/>
    <s v="Basic"/>
    <n v="13.95"/>
    <x v="10"/>
    <x v="18"/>
  </r>
  <r>
    <s v="acc0f60b-6265-409d-aefd-6250eb2adbdc"/>
    <x v="602"/>
    <d v="2019-06-30T00:00:00"/>
    <d v="2021-04-20T00:00:00"/>
    <s v="Enterprise"/>
    <n v="69.95"/>
    <x v="15"/>
    <x v="5"/>
  </r>
  <r>
    <s v="bf1cc77a-e895-443c-86bf-6ec296309d41"/>
    <x v="603"/>
    <d v="2019-07-04T00:00:00"/>
    <d v="2020-04-29T00:00:00"/>
    <s v="Enterprise"/>
    <n v="69.95"/>
    <x v="25"/>
    <x v="21"/>
  </r>
  <r>
    <s v="bf8dccf0-ffb9-44d3-b25d-fddb6565ac9c"/>
    <x v="604"/>
    <d v="2018-02-18T00:00:00"/>
    <d v="2018-08-17T00:00:00"/>
    <s v="Pro"/>
    <n v="27.95"/>
    <x v="21"/>
    <x v="22"/>
  </r>
  <r>
    <s v="b184f065-9314-4453-9843-90178aa0e40e"/>
    <x v="605"/>
    <d v="2019-01-16T00:00:00"/>
    <d v="2020-07-09T00:00:00"/>
    <s v="Pro"/>
    <n v="27.95"/>
    <x v="20"/>
    <x v="3"/>
  </r>
  <r>
    <s v="5b991022-4b96-4606-a035-261db440b30f"/>
    <x v="606"/>
    <d v="2018-12-20T00:00:00"/>
    <d v="2020-05-13T00:00:00"/>
    <s v="Basic"/>
    <n v="13.95"/>
    <x v="13"/>
    <x v="18"/>
  </r>
  <r>
    <s v="7d4605a8-9fc7-4ace-8d02-33e1d948432c"/>
    <x v="607"/>
    <d v="2017-07-04T00:00:00"/>
    <d v="2019-08-23T00:00:00"/>
    <s v="Enterprise"/>
    <n v="69.95"/>
    <x v="0"/>
    <x v="0"/>
  </r>
  <r>
    <s v="2345847b-9ced-44dc-a020-b05bf608354c"/>
    <x v="608"/>
    <d v="2017-12-21T00:00:00"/>
    <d v="2019-02-14T00:00:00"/>
    <s v="Enterprise"/>
    <n v="69.95"/>
    <x v="3"/>
    <x v="19"/>
  </r>
  <r>
    <s v="ed65c829-8a5e-44ae-9b43-bc48c36c5f5a"/>
    <x v="609"/>
    <d v="2017-10-11T00:00:00"/>
    <d v="2019-04-04T00:00:00"/>
    <s v="Enterprise"/>
    <n v="69.95"/>
    <x v="6"/>
    <x v="3"/>
  </r>
  <r>
    <s v="e5ea52cd-0c6e-4e0b-b6c5-1ba77cbb3b4c"/>
    <x v="610"/>
    <d v="2019-03-03T00:00:00"/>
    <d v="2020-11-22T00:00:00"/>
    <s v="Enterprise"/>
    <n v="69.95"/>
    <x v="12"/>
    <x v="7"/>
  </r>
  <r>
    <s v="1f5d5808-9be6-4f7e-8111-8a11f2cba5ab"/>
    <x v="611"/>
    <d v="2019-05-23T00:00:00"/>
    <d v="2021-05-12T00:00:00"/>
    <s v="Enterprise"/>
    <n v="69.95"/>
    <x v="1"/>
    <x v="13"/>
  </r>
  <r>
    <s v="46c102fb-10db-4031-adda-7445f9e904d0"/>
    <x v="612"/>
    <d v="2018-03-07T00:00:00"/>
    <d v="2019-05-01T00:00:00"/>
    <s v="Pro"/>
    <n v="27.95"/>
    <x v="19"/>
    <x v="19"/>
  </r>
  <r>
    <s v="d1bd9b79-861f-4ac6-b6bf-6971fa055dcb"/>
    <x v="613"/>
    <d v="2019-02-15T00:00:00"/>
    <d v="2021-03-06T00:00:00"/>
    <s v="Pro"/>
    <n v="27.95"/>
    <x v="18"/>
    <x v="15"/>
  </r>
  <r>
    <s v="f45f6b42-4dfa-48b6-aca4-393a55b8d52b"/>
    <x v="614"/>
    <d v="2019-06-12T00:00:00"/>
    <d v="2020-03-08T00:00:00"/>
    <s v="Pro"/>
    <n v="27.95"/>
    <x v="15"/>
    <x v="12"/>
  </r>
  <r>
    <s v="85b45fb0-e867-4c93-bf03-b39668e84287"/>
    <x v="615"/>
    <d v="2019-03-28T00:00:00"/>
    <d v="2020-01-22T00:00:00"/>
    <s v="Enterprise"/>
    <n v="69.95"/>
    <x v="12"/>
    <x v="21"/>
  </r>
  <r>
    <s v="b6c66328-149f-4824-a228-278e3154aa33"/>
    <x v="616"/>
    <d v="2018-09-23T00:00:00"/>
    <d v="2019-11-17T00:00:00"/>
    <s v="Enterprise"/>
    <n v="69.95"/>
    <x v="9"/>
    <x v="19"/>
  </r>
  <r>
    <s v="5ade502f-1ac0-4b9f-8b01-283d9e30cba2"/>
    <x v="617"/>
    <d v="2018-11-09T00:00:00"/>
    <d v="2020-12-28T00:00:00"/>
    <s v="Basic"/>
    <n v="13.95"/>
    <x v="17"/>
    <x v="0"/>
  </r>
  <r>
    <s v="de6cb294-2ad3-4e72-ae2a-adb4095281fb"/>
    <x v="618"/>
    <d v="2019-03-13T00:00:00"/>
    <d v="2020-08-04T00:00:00"/>
    <s v="Basic"/>
    <n v="13.95"/>
    <x v="12"/>
    <x v="18"/>
  </r>
  <r>
    <s v="eb737412-f4f4-43bc-b605-b01143c748fb"/>
    <x v="619"/>
    <d v="2018-11-12T00:00:00"/>
    <m/>
    <s v="Enterprise"/>
    <n v="69.95"/>
    <x v="17"/>
    <x v="10"/>
  </r>
  <r>
    <s v="6fe81409-6f49-47fd-a39c-115a5c553dc9"/>
    <x v="620"/>
    <d v="2018-10-30T00:00:00"/>
    <m/>
    <s v="Basic"/>
    <n v="13.95"/>
    <x v="16"/>
    <x v="10"/>
  </r>
  <r>
    <s v="b69f9b72-8c2e-4fbb-a053-d867659aa683"/>
    <x v="621"/>
    <d v="2019-01-13T00:00:00"/>
    <d v="2020-11-03T00:00:00"/>
    <s v="Basic"/>
    <n v="13.95"/>
    <x v="20"/>
    <x v="5"/>
  </r>
  <r>
    <s v="5ed81b5e-a185-4c25-b6c1-476b0f9bacc6"/>
    <x v="622"/>
    <d v="2018-07-25T00:00:00"/>
    <d v="2019-08-19T00:00:00"/>
    <s v="Enterprise"/>
    <n v="69.95"/>
    <x v="23"/>
    <x v="9"/>
  </r>
  <r>
    <s v="40e2f9ef-f05e-400e-8bff-8ea8ec99b0a5"/>
    <x v="623"/>
    <d v="2018-09-25T00:00:00"/>
    <d v="2020-03-18T00:00:00"/>
    <s v="Basic"/>
    <n v="13.95"/>
    <x v="9"/>
    <x v="3"/>
  </r>
  <r>
    <s v="c12ed71e-1ce8-4ad0-ae09-b50873330ec0"/>
    <x v="624"/>
    <d v="2018-06-04T00:00:00"/>
    <d v="2018-09-15T00:00:00"/>
    <s v="Basic"/>
    <n v="13.95"/>
    <x v="8"/>
    <x v="4"/>
  </r>
  <r>
    <s v="3dfd7e4b-c2aa-436c-b355-7a39ab79d7de"/>
    <x v="625"/>
    <d v="2018-03-13T00:00:00"/>
    <m/>
    <s v="Enterprise"/>
    <n v="69.95"/>
    <x v="19"/>
    <x v="10"/>
  </r>
  <r>
    <s v="0c7f33ed-a6c9-4f33-889c-36874d671eac"/>
    <x v="626"/>
    <d v="2018-06-03T00:00:00"/>
    <m/>
    <s v="Pro"/>
    <n v="27.95"/>
    <x v="8"/>
    <x v="10"/>
  </r>
  <r>
    <s v="91100e8d-177f-423d-b439-09b688648f5a"/>
    <x v="627"/>
    <d v="2017-08-02T00:00:00"/>
    <m/>
    <s v="Pro"/>
    <n v="27.95"/>
    <x v="10"/>
    <x v="10"/>
  </r>
  <r>
    <s v="8c139a11-36f6-445b-86e4-26beacd3340f"/>
    <x v="628"/>
    <d v="2018-02-05T00:00:00"/>
    <d v="2019-10-28T00:00:00"/>
    <s v="Pro"/>
    <n v="27.95"/>
    <x v="21"/>
    <x v="7"/>
  </r>
  <r>
    <s v="2e493352-0530-4870-8221-b3dca375bea3"/>
    <x v="629"/>
    <d v="2018-07-27T00:00:00"/>
    <d v="2020-05-17T00:00:00"/>
    <s v="Enterprise"/>
    <n v="69.95"/>
    <x v="23"/>
    <x v="5"/>
  </r>
  <r>
    <s v="021d881e-cc05-4cc9-bdf4-9ea797173a55"/>
    <x v="630"/>
    <d v="2018-10-19T00:00:00"/>
    <d v="2019-04-17T00:00:00"/>
    <s v="Enterprise"/>
    <n v="69.95"/>
    <x v="16"/>
    <x v="22"/>
  </r>
  <r>
    <s v="5136aa8f-e688-4e9f-9950-5823e6c56bf8"/>
    <x v="631"/>
    <d v="2017-11-23T00:00:00"/>
    <m/>
    <s v="Basic"/>
    <n v="13.95"/>
    <x v="7"/>
    <x v="10"/>
  </r>
  <r>
    <s v="1ba5cb0a-9122-4dde-9390-3798b67d4705"/>
    <x v="632"/>
    <d v="2018-03-04T00:00:00"/>
    <m/>
    <s v="Pro"/>
    <n v="27.95"/>
    <x v="19"/>
    <x v="10"/>
  </r>
  <r>
    <s v="ce29b249-bc10-478a-8c4f-472db04539d5"/>
    <x v="633"/>
    <d v="2017-11-22T00:00:00"/>
    <m/>
    <s v="Enterprise"/>
    <n v="69.95"/>
    <x v="7"/>
    <x v="10"/>
  </r>
  <r>
    <s v="4d44cc72-212f-4c2f-8dc1-a87c378632a3"/>
    <x v="634"/>
    <d v="2017-07-07T00:00:00"/>
    <m/>
    <s v="Enterprise"/>
    <n v="69.95"/>
    <x v="0"/>
    <x v="10"/>
  </r>
  <r>
    <s v="13c26452-4cab-4801-b2bd-5d6daac596db"/>
    <x v="635"/>
    <d v="2019-01-14T00:00:00"/>
    <d v="2019-11-10T00:00:00"/>
    <s v="Basic"/>
    <n v="13.95"/>
    <x v="20"/>
    <x v="21"/>
  </r>
  <r>
    <s v="7eb28014-2a9b-4813-bd81-5f7e3a99bb0a"/>
    <x v="636"/>
    <d v="2018-05-10T00:00:00"/>
    <d v="2019-12-31T00:00:00"/>
    <s v="Pro"/>
    <n v="27.95"/>
    <x v="4"/>
    <x v="23"/>
  </r>
  <r>
    <s v="75cc591e-6fc8-446a-8638-06bcfbf6b4f1"/>
    <x v="637"/>
    <d v="2018-05-18T00:00:00"/>
    <d v="2019-08-11T00:00:00"/>
    <s v="Basic"/>
    <n v="13.95"/>
    <x v="4"/>
    <x v="24"/>
  </r>
  <r>
    <s v="d12a4f0e-7058-4408-b65d-0c340b8c9a8c"/>
    <x v="638"/>
    <d v="2019-03-16T00:00:00"/>
    <d v="2020-03-10T00:00:00"/>
    <s v="Enterprise"/>
    <n v="69.95"/>
    <x v="12"/>
    <x v="8"/>
  </r>
  <r>
    <s v="2b35f4a7-c465-43f8-98c0-e14c9cafde64"/>
    <x v="639"/>
    <d v="2018-10-14T00:00:00"/>
    <d v="2020-12-02T00:00:00"/>
    <s v="Pro"/>
    <n v="27.95"/>
    <x v="16"/>
    <x v="0"/>
  </r>
  <r>
    <s v="417cd963-38b7-4717-8f6d-47d8a15cb537"/>
    <x v="640"/>
    <d v="2019-01-13T00:00:00"/>
    <d v="2020-07-06T00:00:00"/>
    <s v="Basic"/>
    <n v="13.95"/>
    <x v="20"/>
    <x v="3"/>
  </r>
  <r>
    <s v="09d765be-fc37-4cfb-8192-a4f042ef3b3a"/>
    <x v="641"/>
    <d v="2018-09-07T00:00:00"/>
    <d v="2020-04-29T00:00:00"/>
    <s v="Pro"/>
    <n v="27.95"/>
    <x v="9"/>
    <x v="23"/>
  </r>
  <r>
    <s v="93263af3-472c-48c0-8fe9-63bc5615f8b3"/>
    <x v="642"/>
    <d v="2019-06-30T00:00:00"/>
    <m/>
    <s v="Pro"/>
    <n v="27.95"/>
    <x v="15"/>
    <x v="10"/>
  </r>
  <r>
    <s v="7f21a942-b5b9-4a97-8ad9-b621238cc617"/>
    <x v="643"/>
    <d v="2019-01-16T00:00:00"/>
    <d v="2020-11-06T00:00:00"/>
    <s v="Pro"/>
    <n v="27.95"/>
    <x v="20"/>
    <x v="5"/>
  </r>
  <r>
    <s v="5fc79afe-5328-491e-8aed-dc3f7d3668a2"/>
    <x v="644"/>
    <d v="2017-09-15T00:00:00"/>
    <d v="2018-05-13T00:00:00"/>
    <s v="Pro"/>
    <n v="27.95"/>
    <x v="5"/>
    <x v="20"/>
  </r>
  <r>
    <s v="c85d708c-a8a4-4964-98d1-183d7bb0e10a"/>
    <x v="645"/>
    <d v="2019-06-12T00:00:00"/>
    <d v="2019-10-10T00:00:00"/>
    <s v="Enterprise"/>
    <n v="69.95"/>
    <x v="15"/>
    <x v="6"/>
  </r>
  <r>
    <s v="a75abdfb-800b-4051-add6-cbabf75a791a"/>
    <x v="646"/>
    <d v="2019-04-17T00:00:00"/>
    <d v="2021-06-05T00:00:00"/>
    <s v="Enterprise"/>
    <n v="69.95"/>
    <x v="14"/>
    <x v="0"/>
  </r>
  <r>
    <s v="01beefda-a6d7-4cd4-a6a9-228ba950918c"/>
    <x v="647"/>
    <d v="2017-09-14T00:00:00"/>
    <d v="2019-03-08T00:00:00"/>
    <s v="Basic"/>
    <n v="13.95"/>
    <x v="5"/>
    <x v="3"/>
  </r>
  <r>
    <s v="ed2a3ec5-7b74-4039-9a95-8f2906725085"/>
    <x v="648"/>
    <d v="2017-11-13T00:00:00"/>
    <d v="2019-01-07T00:00:00"/>
    <s v="Basic"/>
    <n v="13.95"/>
    <x v="7"/>
    <x v="19"/>
  </r>
  <r>
    <s v="5b91956f-b43a-4c05-896c-8ffbe87c1c31"/>
    <x v="649"/>
    <d v="2019-03-08T00:00:00"/>
    <d v="2019-09-04T00:00:00"/>
    <s v="Enterprise"/>
    <n v="69.95"/>
    <x v="12"/>
    <x v="22"/>
  </r>
  <r>
    <s v="96a2ebd6-ff0f-4204-a5ce-e130d3e78e46"/>
    <x v="650"/>
    <d v="2019-07-05T00:00:00"/>
    <m/>
    <s v="Basic"/>
    <n v="13.95"/>
    <x v="25"/>
    <x v="10"/>
  </r>
  <r>
    <s v="8c9c1ee5-88a8-4b52-8454-1d00d130186c"/>
    <x v="651"/>
    <d v="2017-11-23T00:00:00"/>
    <m/>
    <s v="Pro"/>
    <n v="27.95"/>
    <x v="7"/>
    <x v="10"/>
  </r>
  <r>
    <s v="62cad35c-5289-48bb-938b-a7e88e0bbbbf"/>
    <x v="652"/>
    <d v="2017-06-22T00:00:00"/>
    <d v="2018-09-15T00:00:00"/>
    <s v="Pro"/>
    <n v="27.95"/>
    <x v="24"/>
    <x v="24"/>
  </r>
  <r>
    <s v="7bb53ea2-59cf-4a7f-ae3b-60282c8df460"/>
    <x v="653"/>
    <d v="2018-08-11T00:00:00"/>
    <d v="2020-04-02T00:00:00"/>
    <s v="Enterprise"/>
    <n v="69.95"/>
    <x v="22"/>
    <x v="23"/>
  </r>
  <r>
    <s v="399688b7-0ae9-4ea9-a963-0703412b1fe7"/>
    <x v="654"/>
    <d v="2019-05-02T00:00:00"/>
    <d v="2019-09-29T00:00:00"/>
    <s v="Pro"/>
    <n v="27.95"/>
    <x v="1"/>
    <x v="11"/>
  </r>
  <r>
    <s v="4b8b5df4-70c1-471d-aa4f-86b47a10d1be"/>
    <x v="655"/>
    <d v="2018-08-06T00:00:00"/>
    <d v="2020-10-24T00:00:00"/>
    <s v="Basic"/>
    <n v="13.95"/>
    <x v="22"/>
    <x v="14"/>
  </r>
  <r>
    <s v="cdd29af6-ff24-4d96-9fde-b34d69ca53a9"/>
    <x v="656"/>
    <d v="2017-10-03T00:00:00"/>
    <d v="2019-12-22T00:00:00"/>
    <s v="Enterprise"/>
    <n v="69.95"/>
    <x v="6"/>
    <x v="14"/>
  </r>
  <r>
    <s v="3fe97254-72b1-4ba2-93f8-e2a5de19df91"/>
    <x v="657"/>
    <d v="2017-08-24T00:00:00"/>
    <d v="2018-03-22T00:00:00"/>
    <s v="Enterprise"/>
    <n v="69.95"/>
    <x v="10"/>
    <x v="25"/>
  </r>
  <r>
    <s v="db71e967-061b-4871-809b-be02b0833426"/>
    <x v="658"/>
    <d v="2018-07-03T00:00:00"/>
    <m/>
    <s v="Basic"/>
    <n v="13.95"/>
    <x v="23"/>
    <x v="10"/>
  </r>
  <r>
    <s v="ae2ac605-6284-4338-b20b-b51b0b629259"/>
    <x v="659"/>
    <d v="2018-12-20T00:00:00"/>
    <m/>
    <s v="Basic"/>
    <n v="13.95"/>
    <x v="13"/>
    <x v="10"/>
  </r>
  <r>
    <s v="d6807d6f-e72a-4b9b-b4e4-b97443711e17"/>
    <x v="660"/>
    <d v="2019-05-09T00:00:00"/>
    <d v="2020-08-01T00:00:00"/>
    <s v="Pro"/>
    <n v="27.95"/>
    <x v="1"/>
    <x v="24"/>
  </r>
  <r>
    <s v="0b289e7d-5901-4eaa-acdb-118e1e1d791e"/>
    <x v="661"/>
    <d v="2018-01-26T00:00:00"/>
    <d v="2020-01-16T00:00:00"/>
    <s v="Basic"/>
    <n v="13.95"/>
    <x v="2"/>
    <x v="13"/>
  </r>
  <r>
    <s v="1436fa34-c340-45c6-af99-089535644ae3"/>
    <x v="662"/>
    <d v="2018-03-04T00:00:00"/>
    <d v="2018-07-02T00:00:00"/>
    <s v="Pro"/>
    <n v="27.95"/>
    <x v="19"/>
    <x v="6"/>
  </r>
  <r>
    <s v="f95f4406-f91f-4a61-8cfd-dbe3b6022899"/>
    <x v="663"/>
    <d v="2019-07-13T00:00:00"/>
    <d v="2019-12-10T00:00:00"/>
    <s v="Pro"/>
    <n v="27.95"/>
    <x v="25"/>
    <x v="11"/>
  </r>
  <r>
    <s v="8967146e-af43-4bf9-b08d-893856002767"/>
    <x v="664"/>
    <d v="2018-11-27T00:00:00"/>
    <d v="2019-02-25T00:00:00"/>
    <s v="Enterprise"/>
    <n v="69.95"/>
    <x v="17"/>
    <x v="4"/>
  </r>
  <r>
    <s v="ceb86f7f-7e65-4096-8838-23a93fa261a2"/>
    <x v="665"/>
    <d v="2018-11-09T00:00:00"/>
    <d v="2020-11-28T00:00:00"/>
    <s v="Enterprise"/>
    <n v="69.95"/>
    <x v="17"/>
    <x v="15"/>
  </r>
  <r>
    <s v="3b2571e8-3f35-4a84-8d10-39a4fe6646ce"/>
    <x v="666"/>
    <d v="2018-10-22T00:00:00"/>
    <d v="2020-06-13T00:00:00"/>
    <s v="Enterprise"/>
    <n v="69.95"/>
    <x v="16"/>
    <x v="23"/>
  </r>
  <r>
    <s v="81075f16-9167-49e6-9ea6-c0611bdf469d"/>
    <x v="667"/>
    <d v="2019-05-04T00:00:00"/>
    <d v="2019-08-02T00:00:00"/>
    <s v="Pro"/>
    <n v="27.95"/>
    <x v="1"/>
    <x v="4"/>
  </r>
  <r>
    <s v="3db4ed4a-abac-4aae-b54c-f11b15513e45"/>
    <x v="668"/>
    <d v="2018-07-21T00:00:00"/>
    <d v="2019-02-16T00:00:00"/>
    <s v="Basic"/>
    <n v="13.95"/>
    <x v="23"/>
    <x v="25"/>
  </r>
  <r>
    <s v="82ab6da0-6a80-4b01-85eb-a3690510ab74"/>
    <x v="669"/>
    <d v="2017-11-16T00:00:00"/>
    <m/>
    <s v="Pro"/>
    <n v="27.95"/>
    <x v="7"/>
    <x v="10"/>
  </r>
  <r>
    <s v="68ae1c15-fd56-4153-8635-ded460da578a"/>
    <x v="670"/>
    <d v="2017-10-21T00:00:00"/>
    <m/>
    <s v="Basic"/>
    <n v="13.95"/>
    <x v="6"/>
    <x v="10"/>
  </r>
  <r>
    <s v="6385c07f-e56c-4ca3-9789-21f70944e008"/>
    <x v="671"/>
    <d v="2019-03-08T00:00:00"/>
    <m/>
    <s v="Enterprise"/>
    <n v="69.95"/>
    <x v="12"/>
    <x v="10"/>
  </r>
  <r>
    <s v="98135626-da8c-4a18-8cf2-81d720b2bce2"/>
    <x v="672"/>
    <d v="2018-02-28T00:00:00"/>
    <d v="2019-11-20T00:00:00"/>
    <s v="Enterprise"/>
    <n v="69.95"/>
    <x v="21"/>
    <x v="7"/>
  </r>
  <r>
    <s v="975a5c54-4246-4a2e-a6a3-65cacd08067c"/>
    <x v="673"/>
    <d v="2019-04-09T00:00:00"/>
    <d v="2020-06-02T00:00:00"/>
    <s v="Pro"/>
    <n v="27.95"/>
    <x v="14"/>
    <x v="19"/>
  </r>
  <r>
    <s v="51bb024c-d45d-4d14-863d-1404216e3312"/>
    <x v="674"/>
    <d v="2017-10-14T00:00:00"/>
    <d v="2019-02-06T00:00:00"/>
    <s v="Enterprise"/>
    <n v="69.95"/>
    <x v="6"/>
    <x v="1"/>
  </r>
  <r>
    <s v="f275b77e-b538-42a5-a4d0-26db76ff0640"/>
    <x v="675"/>
    <d v="2018-06-29T00:00:00"/>
    <d v="2018-09-24T00:00:00"/>
    <s v="Enterprise"/>
    <n v="69.95"/>
    <x v="8"/>
    <x v="4"/>
  </r>
  <r>
    <s v="2efeb012-cba7-453c-be29-bf8e23617027"/>
    <x v="676"/>
    <d v="2018-03-10T00:00:00"/>
    <d v="2019-08-02T00:00:00"/>
    <s v="Pro"/>
    <n v="27.95"/>
    <x v="19"/>
    <x v="18"/>
  </r>
  <r>
    <s v="56de8441-6d17-4300-ae01-de812aa17e21"/>
    <x v="677"/>
    <d v="2018-11-21T00:00:00"/>
    <d v="2020-03-15T00:00:00"/>
    <s v="Pro"/>
    <n v="27.95"/>
    <x v="17"/>
    <x v="1"/>
  </r>
  <r>
    <s v="8b9fbc9d-702d-4d8c-9bf3-306f23c61a5a"/>
    <x v="678"/>
    <d v="2017-09-19T00:00:00"/>
    <d v="2018-10-14T00:00:00"/>
    <s v="Enterprise"/>
    <n v="69.95"/>
    <x v="5"/>
    <x v="9"/>
  </r>
  <r>
    <s v="3bdac556-6fbe-40b9-8afd-a44a9dd686d4"/>
    <x v="679"/>
    <d v="2018-11-26T00:00:00"/>
    <d v="2019-05-25T00:00:00"/>
    <s v="Basic"/>
    <n v="13.95"/>
    <x v="17"/>
    <x v="22"/>
  </r>
  <r>
    <s v="a617e98e-f26e-425d-a877-407e41ce49d3"/>
    <x v="680"/>
    <d v="2017-10-10T00:00:00"/>
    <d v="2019-12-29T00:00:00"/>
    <s v="Basic"/>
    <n v="13.95"/>
    <x v="6"/>
    <x v="14"/>
  </r>
  <r>
    <s v="1eb2dc5b-4ae0-4993-8968-d6b46dfaa342"/>
    <x v="681"/>
    <d v="2018-09-06T00:00:00"/>
    <d v="2020-03-29T00:00:00"/>
    <s v="Pro"/>
    <n v="27.95"/>
    <x v="9"/>
    <x v="2"/>
  </r>
  <r>
    <s v="3b995d72-0022-4ad7-893b-445214030ba6"/>
    <x v="682"/>
    <d v="2019-02-04T00:00:00"/>
    <d v="2020-12-25T00:00:00"/>
    <s v="Pro"/>
    <n v="27.95"/>
    <x v="18"/>
    <x v="16"/>
  </r>
  <r>
    <s v="66a844d2-c29d-499d-8550-f25a1b197fe5"/>
    <x v="683"/>
    <d v="2018-08-16T00:00:00"/>
    <d v="2019-09-10T00:00:00"/>
    <s v="Enterprise"/>
    <n v="69.95"/>
    <x v="22"/>
    <x v="9"/>
  </r>
  <r>
    <s v="fbbf18e9-5d55-40d2-a500-6b148baf9e73"/>
    <x v="684"/>
    <d v="2018-09-29T00:00:00"/>
    <d v="2020-01-22T00:00:00"/>
    <s v="Pro"/>
    <n v="27.95"/>
    <x v="9"/>
    <x v="1"/>
  </r>
  <r>
    <s v="af68e880-467a-4a34-99c5-62e81618a46b"/>
    <x v="685"/>
    <d v="2017-09-29T00:00:00"/>
    <d v="2019-09-19T00:00:00"/>
    <s v="Enterprise"/>
    <n v="69.95"/>
    <x v="5"/>
    <x v="13"/>
  </r>
  <r>
    <s v="bf6b1f1d-b003-49f6-9335-43d4c7f82e59"/>
    <x v="686"/>
    <d v="2019-03-21T00:00:00"/>
    <d v="2020-10-11T00:00:00"/>
    <s v="Pro"/>
    <n v="27.95"/>
    <x v="12"/>
    <x v="2"/>
  </r>
  <r>
    <s v="775bfbc8-0b73-4cfd-a200-5aa74442bc00"/>
    <x v="687"/>
    <d v="2018-10-30T00:00:00"/>
    <d v="2019-12-24T00:00:00"/>
    <s v="Enterprise"/>
    <n v="69.95"/>
    <x v="16"/>
    <x v="19"/>
  </r>
  <r>
    <s v="7097c9d2-5392-45df-a73c-d906cdaa8bf2"/>
    <x v="688"/>
    <d v="2017-08-05T00:00:00"/>
    <d v="2019-07-26T00:00:00"/>
    <s v="Enterprise"/>
    <n v="69.95"/>
    <x v="10"/>
    <x v="13"/>
  </r>
  <r>
    <s v="302a9e01-6851-47a5-9733-db8f720531ad"/>
    <x v="689"/>
    <d v="2018-02-06T00:00:00"/>
    <d v="2019-05-02T00:00:00"/>
    <s v="Enterprise"/>
    <n v="69.95"/>
    <x v="21"/>
    <x v="24"/>
  </r>
  <r>
    <s v="5e43c527-0172-43d0-adfe-4db53fb7e649"/>
    <x v="690"/>
    <d v="2018-02-27T00:00:00"/>
    <d v="2020-05-17T00:00:00"/>
    <s v="Basic"/>
    <n v="13.95"/>
    <x v="21"/>
    <x v="14"/>
  </r>
  <r>
    <s v="e2add496-e246-4570-b17d-b3595045b88d"/>
    <x v="691"/>
    <d v="2018-09-29T00:00:00"/>
    <d v="2019-07-26T00:00:00"/>
    <s v="Basic"/>
    <n v="13.95"/>
    <x v="9"/>
    <x v="21"/>
  </r>
  <r>
    <s v="ab56ccc2-ff45-418f-b37b-c25f9b5de46a"/>
    <x v="692"/>
    <d v="2018-10-25T00:00:00"/>
    <d v="2020-04-17T00:00:00"/>
    <s v="Enterprise"/>
    <n v="69.95"/>
    <x v="16"/>
    <x v="3"/>
  </r>
  <r>
    <s v="283eb2a4-f500-4b93-b7ff-70cae616784a"/>
    <x v="693"/>
    <d v="2019-03-27T00:00:00"/>
    <d v="2019-09-23T00:00:00"/>
    <s v="Pro"/>
    <n v="27.95"/>
    <x v="12"/>
    <x v="22"/>
  </r>
  <r>
    <s v="3e4e77b2-83fd-4dcd-a169-48ed7902b477"/>
    <x v="694"/>
    <d v="2018-03-06T00:00:00"/>
    <d v="2019-12-26T00:00:00"/>
    <s v="Pro"/>
    <n v="27.95"/>
    <x v="19"/>
    <x v="5"/>
  </r>
  <r>
    <s v="90aed87a-22e7-44f5-bdc5-e0d0e6427b8c"/>
    <x v="695"/>
    <d v="2018-11-24T00:00:00"/>
    <d v="2019-03-24T00:00:00"/>
    <s v="Enterprise"/>
    <n v="69.95"/>
    <x v="17"/>
    <x v="6"/>
  </r>
  <r>
    <s v="e8fb8cee-e310-46ad-8a64-fdb52c7d469d"/>
    <x v="696"/>
    <d v="2017-11-13T00:00:00"/>
    <d v="2019-11-03T00:00:00"/>
    <s v="Pro"/>
    <n v="27.95"/>
    <x v="7"/>
    <x v="13"/>
  </r>
  <r>
    <s v="73abc998-9a6c-46d4-b4d8-4efc9f8d9d52"/>
    <x v="697"/>
    <d v="2018-08-31T00:00:00"/>
    <d v="2019-01-28T00:00:00"/>
    <s v="Enterprise"/>
    <n v="69.95"/>
    <x v="22"/>
    <x v="11"/>
  </r>
  <r>
    <s v="909e4584-5a49-4517-9c42-d4ad3444d05d"/>
    <x v="698"/>
    <d v="2017-11-07T00:00:00"/>
    <d v="2018-03-07T00:00:00"/>
    <s v="Enterprise"/>
    <n v="69.95"/>
    <x v="7"/>
    <x v="6"/>
  </r>
  <r>
    <s v="a72bec23-dd26-4de1-92d2-87be7629f6b2"/>
    <x v="699"/>
    <d v="2019-02-15T00:00:00"/>
    <d v="2020-01-11T00:00:00"/>
    <s v="Enterprise"/>
    <n v="69.95"/>
    <x v="18"/>
    <x v="17"/>
  </r>
  <r>
    <s v="f3dc73f9-e4dd-4f19-ad53-8c7846eda85f"/>
    <x v="700"/>
    <d v="2018-05-29T00:00:00"/>
    <d v="2019-05-24T00:00:00"/>
    <s v="Pro"/>
    <n v="27.95"/>
    <x v="4"/>
    <x v="8"/>
  </r>
  <r>
    <s v="c0665555-9541-4124-85f2-184eb82d7e20"/>
    <x v="701"/>
    <d v="2018-07-27T00:00:00"/>
    <m/>
    <s v="Basic"/>
    <n v="13.95"/>
    <x v="23"/>
    <x v="10"/>
  </r>
  <r>
    <s v="6ad61112-7bc0-4503-8e82-94191ff25916"/>
    <x v="702"/>
    <d v="2019-06-19T00:00:00"/>
    <m/>
    <s v="Basic"/>
    <n v="13.95"/>
    <x v="15"/>
    <x v="10"/>
  </r>
  <r>
    <s v="2956e971-b695-4cce-acc9-4d8f461db993"/>
    <x v="703"/>
    <d v="2019-01-22T00:00:00"/>
    <m/>
    <s v="Pro"/>
    <n v="27.95"/>
    <x v="20"/>
    <x v="10"/>
  </r>
  <r>
    <s v="3f633a48-8942-4394-adea-2ccc9be27bad"/>
    <x v="704"/>
    <d v="2019-06-06T00:00:00"/>
    <m/>
    <s v="Basic"/>
    <n v="13.95"/>
    <x v="15"/>
    <x v="10"/>
  </r>
  <r>
    <s v="8f7fbe47-8b75-4661-a315-7df981baef6b"/>
    <x v="705"/>
    <d v="2017-08-22T00:00:00"/>
    <m/>
    <s v="Basic"/>
    <n v="13.95"/>
    <x v="10"/>
    <x v="10"/>
  </r>
  <r>
    <s v="34514f1d-e719-4758-aebc-4342e42d650f"/>
    <x v="706"/>
    <d v="2018-07-05T00:00:00"/>
    <m/>
    <s v="Pro"/>
    <n v="27.95"/>
    <x v="23"/>
    <x v="10"/>
  </r>
  <r>
    <s v="c7a72b75-ad05-41d0-82bc-de5919835279"/>
    <x v="707"/>
    <d v="2018-12-12T00:00:00"/>
    <m/>
    <s v="Pro"/>
    <n v="27.95"/>
    <x v="13"/>
    <x v="10"/>
  </r>
  <r>
    <s v="3ddec20c-d019-43f9-8759-d4f45849a809"/>
    <x v="708"/>
    <d v="2017-09-28T00:00:00"/>
    <m/>
    <s v="Pro"/>
    <n v="27.95"/>
    <x v="5"/>
    <x v="10"/>
  </r>
  <r>
    <s v="70cdae5a-414f-4ca9-af6e-e14d2a25e427"/>
    <x v="709"/>
    <d v="2017-08-09T00:00:00"/>
    <d v="2018-08-04T00:00:00"/>
    <s v="Basic"/>
    <n v="13.95"/>
    <x v="10"/>
    <x v="8"/>
  </r>
  <r>
    <s v="1532159c-0bdf-43a4-82e1-97bd1c3b731d"/>
    <x v="710"/>
    <d v="2018-01-31T00:00:00"/>
    <d v="2018-08-29T00:00:00"/>
    <s v="Basic"/>
    <n v="13.95"/>
    <x v="2"/>
    <x v="25"/>
  </r>
  <r>
    <s v="e149d004-87ee-4d8c-975a-e2af09d5c552"/>
    <x v="711"/>
    <d v="2018-07-29T00:00:00"/>
    <d v="2019-03-26T00:00:00"/>
    <s v="Enterprise"/>
    <n v="69.95"/>
    <x v="23"/>
    <x v="20"/>
  </r>
  <r>
    <s v="37593e32-9559-46dd-97db-bd72add1c950"/>
    <x v="712"/>
    <d v="2018-01-20T00:00:00"/>
    <d v="2019-08-13T00:00:00"/>
    <s v="Basic"/>
    <n v="13.95"/>
    <x v="2"/>
    <x v="2"/>
  </r>
  <r>
    <s v="a9e9e268-ddc5-47c2-b261-b1a3387dce4a"/>
    <x v="713"/>
    <d v="2019-01-04T00:00:00"/>
    <d v="2019-11-30T00:00:00"/>
    <s v="Enterprise"/>
    <n v="69.95"/>
    <x v="20"/>
    <x v="17"/>
  </r>
  <r>
    <s v="6001f0d3-865c-4e41-924c-c20c164a5376"/>
    <x v="714"/>
    <d v="2019-02-18T00:00:00"/>
    <d v="2020-06-12T00:00:00"/>
    <s v="Enterprise"/>
    <n v="69.95"/>
    <x v="18"/>
    <x v="1"/>
  </r>
  <r>
    <s v="6d882162-6f6e-47d5-8e27-04650ffae0fc"/>
    <x v="715"/>
    <d v="2018-01-09T00:00:00"/>
    <d v="2018-09-06T00:00:00"/>
    <s v="Enterprise"/>
    <n v="69.95"/>
    <x v="2"/>
    <x v="20"/>
  </r>
  <r>
    <s v="4b33d9a2-5d2a-42f9-a662-e6fcaa573946"/>
    <x v="716"/>
    <d v="2018-09-06T00:00:00"/>
    <d v="2020-08-26T00:00:00"/>
    <s v="Enterprise"/>
    <n v="69.95"/>
    <x v="9"/>
    <x v="13"/>
  </r>
  <r>
    <s v="0227da26-c04e-4850-8e62-f8749bdcd25d"/>
    <x v="717"/>
    <d v="2018-11-29T00:00:00"/>
    <d v="2019-09-25T00:00:00"/>
    <s v="Basic"/>
    <n v="13.95"/>
    <x v="17"/>
    <x v="21"/>
  </r>
  <r>
    <s v="73ce38c4-372f-43f9-8af6-81818c67c9ea"/>
    <x v="718"/>
    <d v="2017-08-06T00:00:00"/>
    <d v="2018-05-03T00:00:00"/>
    <s v="Basic"/>
    <n v="13.95"/>
    <x v="10"/>
    <x v="12"/>
  </r>
  <r>
    <s v="639a5174-664e-4c5f-8dca-f8e2ea112c0c"/>
    <x v="719"/>
    <d v="2019-07-13T00:00:00"/>
    <d v="2021-04-03T00:00:00"/>
    <s v="Basic"/>
    <n v="13.95"/>
    <x v="25"/>
    <x v="7"/>
  </r>
  <r>
    <s v="99562a60-d07a-4ef7-83c0-40ef3d4612b6"/>
    <x v="720"/>
    <d v="2019-06-23T00:00:00"/>
    <d v="2020-12-14T00:00:00"/>
    <s v="Pro"/>
    <n v="27.95"/>
    <x v="15"/>
    <x v="3"/>
  </r>
  <r>
    <s v="413c414b-9c19-4735-80ce-4aa863871ae2"/>
    <x v="721"/>
    <d v="2019-01-15T00:00:00"/>
    <d v="2021-03-05T00:00:00"/>
    <s v="Basic"/>
    <n v="13.95"/>
    <x v="20"/>
    <x v="0"/>
  </r>
  <r>
    <s v="ec26c52d-2e3a-4b47-b6cd-b69f2532d9d4"/>
    <x v="722"/>
    <d v="2017-10-04T00:00:00"/>
    <d v="2019-04-27T00:00:00"/>
    <s v="Basic"/>
    <n v="13.95"/>
    <x v="6"/>
    <x v="2"/>
  </r>
  <r>
    <s v="fc75333a-ac9e-44d5-b0f9-45c9baea6975"/>
    <x v="723"/>
    <d v="2017-06-20T00:00:00"/>
    <d v="2018-12-12T00:00:00"/>
    <s v="Basic"/>
    <n v="13.95"/>
    <x v="24"/>
    <x v="3"/>
  </r>
  <r>
    <s v="6465f96f-16b8-4c2a-bf45-fbb68d279e21"/>
    <x v="724"/>
    <d v="2017-06-30T00:00:00"/>
    <d v="2017-09-28T00:00:00"/>
    <s v="Basic"/>
    <n v="13.95"/>
    <x v="24"/>
    <x v="4"/>
  </r>
  <r>
    <s v="2eeb3196-4e74-4826-9e14-dec6f8544fe0"/>
    <x v="725"/>
    <d v="2017-11-11T00:00:00"/>
    <d v="2018-07-09T00:00:00"/>
    <s v="Pro"/>
    <n v="27.95"/>
    <x v="7"/>
    <x v="20"/>
  </r>
  <r>
    <s v="2ba22c2e-7da9-489e-abf0-ce7c73a09302"/>
    <x v="726"/>
    <d v="2018-02-25T00:00:00"/>
    <d v="2018-09-23T00:00:00"/>
    <s v="Pro"/>
    <n v="27.95"/>
    <x v="21"/>
    <x v="25"/>
  </r>
  <r>
    <s v="dcdf9cb1-1399-4959-87e9-9d29ea35ea90"/>
    <x v="727"/>
    <d v="2017-06-18T00:00:00"/>
    <d v="2017-09-16T00:00:00"/>
    <s v="Pro"/>
    <n v="27.95"/>
    <x v="24"/>
    <x v="4"/>
  </r>
  <r>
    <s v="1e819967-0e8b-43a8-9b0b-6a9c0c710e51"/>
    <x v="728"/>
    <d v="2017-08-05T00:00:00"/>
    <d v="2019-07-26T00:00:00"/>
    <s v="Pro"/>
    <n v="27.95"/>
    <x v="10"/>
    <x v="13"/>
  </r>
  <r>
    <s v="fcf602ed-d21c-4fef-b0d4-3380eab512d8"/>
    <x v="729"/>
    <d v="2018-03-02T00:00:00"/>
    <d v="2019-10-23T00:00:00"/>
    <s v="Basic"/>
    <n v="13.95"/>
    <x v="19"/>
    <x v="23"/>
  </r>
  <r>
    <s v="77f18d1f-8dea-4c53-84e8-1cd214e63315"/>
    <x v="730"/>
    <d v="2017-09-07T00:00:00"/>
    <d v="2019-10-27T00:00:00"/>
    <s v="Basic"/>
    <n v="13.95"/>
    <x v="5"/>
    <x v="0"/>
  </r>
  <r>
    <s v="4c7457d3-f084-430e-a586-319bed6c4026"/>
    <x v="731"/>
    <d v="2018-03-04T00:00:00"/>
    <d v="2019-09-25T00:00:00"/>
    <s v="Pro"/>
    <n v="27.95"/>
    <x v="19"/>
    <x v="2"/>
  </r>
  <r>
    <s v="e8a34be6-f5cf-43cd-b849-1af976dc0196"/>
    <x v="732"/>
    <d v="2018-08-01T00:00:00"/>
    <d v="2020-08-20T00:00:00"/>
    <s v="Enterprise"/>
    <n v="69.95"/>
    <x v="22"/>
    <x v="15"/>
  </r>
  <r>
    <s v="44a07b1a-d052-459d-8588-8878554612eb"/>
    <x v="733"/>
    <d v="2018-07-17T00:00:00"/>
    <d v="2019-08-11T00:00:00"/>
    <s v="Basic"/>
    <n v="13.95"/>
    <x v="23"/>
    <x v="9"/>
  </r>
  <r>
    <s v="adba5269-de55-477c-a7ca-08e52693f9c5"/>
    <x v="734"/>
    <d v="2017-12-08T00:00:00"/>
    <d v="2018-10-04T00:00:00"/>
    <s v="Pro"/>
    <n v="27.95"/>
    <x v="3"/>
    <x v="21"/>
  </r>
  <r>
    <s v="667b9152-d6db-46bb-b489-e7bc20caecd7"/>
    <x v="735"/>
    <d v="2018-05-30T00:00:00"/>
    <d v="2018-08-28T00:00:00"/>
    <s v="Enterprise"/>
    <n v="69.95"/>
    <x v="4"/>
    <x v="4"/>
  </r>
  <r>
    <s v="b1ac6f45-c90f-41d5-bb35-77fbf8632bfd"/>
    <x v="736"/>
    <d v="2018-12-11T00:00:00"/>
    <d v="2020-05-04T00:00:00"/>
    <s v="Pro"/>
    <n v="27.95"/>
    <x v="13"/>
    <x v="18"/>
  </r>
  <r>
    <s v="8a89f60f-2cd4-43e5-aadf-a16cd15a303d"/>
    <x v="737"/>
    <d v="2017-08-06T00:00:00"/>
    <d v="2018-10-30T00:00:00"/>
    <s v="Basic"/>
    <n v="13.95"/>
    <x v="10"/>
    <x v="24"/>
  </r>
  <r>
    <s v="59fef11b-e816-447e-baee-c0deae0cab96"/>
    <x v="738"/>
    <d v="2018-06-23T00:00:00"/>
    <d v="2019-01-18T00:00:00"/>
    <s v="Enterprise"/>
    <n v="69.95"/>
    <x v="8"/>
    <x v="25"/>
  </r>
  <r>
    <s v="760d8f7e-b531-4118-9e58-e63c57d5b1d5"/>
    <x v="739"/>
    <d v="2019-03-26T00:00:00"/>
    <d v="2020-12-15T00:00:00"/>
    <s v="Pro"/>
    <n v="27.95"/>
    <x v="12"/>
    <x v="7"/>
  </r>
  <r>
    <s v="333a95eb-53dc-4a11-9b1f-a294d251abc3"/>
    <x v="740"/>
    <d v="2019-05-09T00:00:00"/>
    <d v="2019-11-05T00:00:00"/>
    <s v="Enterprise"/>
    <n v="69.95"/>
    <x v="1"/>
    <x v="22"/>
  </r>
  <r>
    <s v="d69a5d94-a999-4476-a6e7-6ddb75416950"/>
    <x v="741"/>
    <d v="2018-01-12T00:00:00"/>
    <d v="2018-10-09T00:00:00"/>
    <s v="Enterprise"/>
    <n v="69.95"/>
    <x v="2"/>
    <x v="12"/>
  </r>
  <r>
    <s v="d4caa951-4386-4866-8e1b-fe44b9d3ba78"/>
    <x v="742"/>
    <d v="2017-10-23T00:00:00"/>
    <d v="2018-06-20T00:00:00"/>
    <s v="Enterprise"/>
    <n v="69.95"/>
    <x v="6"/>
    <x v="20"/>
  </r>
  <r>
    <s v="b4186b13-26b2-40fb-99cf-8ac6f1faa77c"/>
    <x v="743"/>
    <d v="2017-09-01T00:00:00"/>
    <d v="2019-10-21T00:00:00"/>
    <s v="Enterprise"/>
    <n v="69.95"/>
    <x v="5"/>
    <x v="0"/>
  </r>
  <r>
    <s v="475a8fa4-d7d5-4521-81db-e891917bc413"/>
    <x v="744"/>
    <d v="2017-07-29T00:00:00"/>
    <d v="2019-08-18T00:00:00"/>
    <s v="Enterprise"/>
    <n v="69.95"/>
    <x v="0"/>
    <x v="15"/>
  </r>
  <r>
    <s v="483d2a05-ef9f-4c3a-a5a9-3420da587a00"/>
    <x v="745"/>
    <d v="2018-11-06T00:00:00"/>
    <d v="2019-06-04T00:00:00"/>
    <s v="Enterprise"/>
    <n v="69.95"/>
    <x v="17"/>
    <x v="25"/>
  </r>
  <r>
    <s v="61dfca11-c767-4e26-b7ae-203b9dc4a059"/>
    <x v="746"/>
    <d v="2018-03-22T00:00:00"/>
    <d v="2019-06-15T00:00:00"/>
    <s v="Basic"/>
    <n v="13.95"/>
    <x v="19"/>
    <x v="24"/>
  </r>
  <r>
    <s v="c9a46b35-ca2e-4bf4-bd40-2b42bb5a66cb"/>
    <x v="747"/>
    <d v="2019-05-14T00:00:00"/>
    <d v="2021-05-03T00:00:00"/>
    <s v="Basic"/>
    <n v="13.95"/>
    <x v="1"/>
    <x v="13"/>
  </r>
  <r>
    <s v="8accd96b-6148-436e-8c3c-2177d7da24f0"/>
    <x v="748"/>
    <d v="2018-02-16T00:00:00"/>
    <d v="2020-03-07T00:00:00"/>
    <s v="Pro"/>
    <n v="27.95"/>
    <x v="21"/>
    <x v="15"/>
  </r>
  <r>
    <s v="d75eced4-f9d9-4f0f-b1ff-e2e266ada1bd"/>
    <x v="749"/>
    <d v="2017-09-24T00:00:00"/>
    <d v="2019-06-16T00:00:00"/>
    <s v="Pro"/>
    <n v="27.95"/>
    <x v="5"/>
    <x v="7"/>
  </r>
  <r>
    <s v="f55a2eec-3c48-4ca2-bb01-27f988d433bc"/>
    <x v="750"/>
    <d v="2018-02-28T00:00:00"/>
    <d v="2019-09-21T00:00:00"/>
    <s v="Basic"/>
    <n v="13.95"/>
    <x v="21"/>
    <x v="2"/>
  </r>
  <r>
    <s v="c028a0ae-54fe-4202-8653-e51cf919f6db"/>
    <x v="751"/>
    <d v="2019-07-14T00:00:00"/>
    <d v="2020-01-10T00:00:00"/>
    <s v="Pro"/>
    <n v="27.95"/>
    <x v="25"/>
    <x v="22"/>
  </r>
  <r>
    <s v="da6cc06d-9d04-4ddb-9e92-4e843681b8b1"/>
    <x v="752"/>
    <d v="2017-12-27T00:00:00"/>
    <d v="2018-12-22T00:00:00"/>
    <s v="Basic"/>
    <n v="13.95"/>
    <x v="3"/>
    <x v="8"/>
  </r>
  <r>
    <s v="b4e808f2-7f91-4901-8045-61188606743d"/>
    <x v="753"/>
    <d v="2018-08-29T00:00:00"/>
    <d v="2020-06-19T00:00:00"/>
    <s v="Pro"/>
    <n v="27.95"/>
    <x v="22"/>
    <x v="5"/>
  </r>
  <r>
    <s v="523b6cf9-976c-4a0d-9172-7e34a6e263a6"/>
    <x v="754"/>
    <d v="2017-09-24T00:00:00"/>
    <d v="2018-04-22T00:00:00"/>
    <s v="Basic"/>
    <n v="13.95"/>
    <x v="5"/>
    <x v="25"/>
  </r>
  <r>
    <s v="5b2ac3a1-59e3-4575-9305-402e4a284321"/>
    <x v="755"/>
    <d v="2017-08-10T00:00:00"/>
    <d v="2019-03-03T00:00:00"/>
    <s v="Enterprise"/>
    <n v="69.95"/>
    <x v="10"/>
    <x v="2"/>
  </r>
  <r>
    <s v="e3de81cf-f095-4e0d-9c31-0c9f1a9f0dd7"/>
    <x v="756"/>
    <d v="2018-04-03T00:00:00"/>
    <d v="2019-07-27T00:00:00"/>
    <s v="Basic"/>
    <n v="13.95"/>
    <x v="11"/>
    <x v="1"/>
  </r>
  <r>
    <s v="b51a8ed8-942d-452e-a0aa-c38b12e2a02f"/>
    <x v="757"/>
    <d v="2018-07-24T00:00:00"/>
    <d v="2019-08-18T00:00:00"/>
    <s v="Pro"/>
    <n v="27.95"/>
    <x v="23"/>
    <x v="9"/>
  </r>
  <r>
    <s v="fd14968c-bf23-4ac0-9c55-c11f99bb33d6"/>
    <x v="758"/>
    <d v="2019-07-01T00:00:00"/>
    <d v="2020-08-24T00:00:00"/>
    <s v="Pro"/>
    <n v="27.95"/>
    <x v="25"/>
    <x v="19"/>
  </r>
  <r>
    <s v="4524f713-650e-4c8b-bc08-e780106e0e53"/>
    <x v="759"/>
    <d v="2017-10-15T00:00:00"/>
    <d v="2018-11-09T00:00:00"/>
    <s v="Basic"/>
    <n v="13.95"/>
    <x v="6"/>
    <x v="9"/>
  </r>
  <r>
    <s v="6f450873-d3cc-4806-8926-a458d5febae1"/>
    <x v="760"/>
    <d v="2019-02-15T00:00:00"/>
    <d v="2020-05-10T00:00:00"/>
    <s v="Pro"/>
    <n v="27.95"/>
    <x v="18"/>
    <x v="24"/>
  </r>
  <r>
    <s v="3a04f3b6-d6c3-4cca-949a-9a7e53280a40"/>
    <x v="761"/>
    <d v="2018-11-14T00:00:00"/>
    <d v="2021-01-02T00:00:00"/>
    <s v="Pro"/>
    <n v="27.95"/>
    <x v="17"/>
    <x v="0"/>
  </r>
  <r>
    <s v="4da23c3c-61bf-40c8-9dc6-f120dd77184d"/>
    <x v="762"/>
    <d v="2018-08-11T00:00:00"/>
    <d v="2019-01-08T00:00:00"/>
    <s v="Pro"/>
    <n v="27.95"/>
    <x v="22"/>
    <x v="11"/>
  </r>
  <r>
    <s v="1c2e13b7-c6dc-4b07-a5cd-14e353e05d93"/>
    <x v="763"/>
    <d v="2018-01-22T00:00:00"/>
    <d v="2018-12-18T00:00:00"/>
    <s v="Basic"/>
    <n v="13.95"/>
    <x v="2"/>
    <x v="17"/>
  </r>
  <r>
    <s v="05919338-4cf6-49ee-a2ba-0f1e476992af"/>
    <x v="764"/>
    <d v="2019-06-02T00:00:00"/>
    <d v="2020-04-27T00:00:00"/>
    <s v="Basic"/>
    <n v="13.95"/>
    <x v="15"/>
    <x v="17"/>
  </r>
  <r>
    <s v="eeeeebe8-5e68-4e99-859c-4a0b86cbbdc5"/>
    <x v="765"/>
    <d v="2018-05-01T00:00:00"/>
    <m/>
    <s v="Pro"/>
    <n v="27.95"/>
    <x v="4"/>
    <x v="10"/>
  </r>
  <r>
    <s v="881ea8ec-759c-461c-9dc5-6100802d0c6e"/>
    <x v="766"/>
    <d v="2019-01-03T00:00:00"/>
    <m/>
    <s v="Enterprise"/>
    <n v="69.95"/>
    <x v="20"/>
    <x v="10"/>
  </r>
  <r>
    <s v="3eb0f6fd-a5c7-47e9-aea6-a7b4afe59bb8"/>
    <x v="767"/>
    <d v="2019-03-16T00:00:00"/>
    <m/>
    <s v="Basic"/>
    <n v="13.95"/>
    <x v="12"/>
    <x v="10"/>
  </r>
  <r>
    <s v="f22d9f1f-545f-4bc6-9b9a-6177d841ff7d"/>
    <x v="768"/>
    <d v="2018-07-28T00:00:00"/>
    <m/>
    <s v="Enterprise"/>
    <n v="69.95"/>
    <x v="23"/>
    <x v="10"/>
  </r>
  <r>
    <s v="c8ed4ad6-7a20-4064-9534-90f0cb9d5198"/>
    <x v="769"/>
    <d v="2017-09-27T00:00:00"/>
    <m/>
    <s v="Basic"/>
    <n v="13.95"/>
    <x v="5"/>
    <x v="10"/>
  </r>
  <r>
    <s v="1a5a3aa1-5050-4933-9918-38fa211ae580"/>
    <x v="770"/>
    <d v="2019-06-15T00:00:00"/>
    <d v="2021-02-04T00:00:00"/>
    <s v="Pro"/>
    <n v="27.95"/>
    <x v="15"/>
    <x v="23"/>
  </r>
  <r>
    <s v="92aa3a20-169c-4f82-9347-f0a8d80e3454"/>
    <x v="771"/>
    <d v="2017-10-31T00:00:00"/>
    <d v="2018-04-29T00:00:00"/>
    <s v="Basic"/>
    <n v="13.95"/>
    <x v="6"/>
    <x v="22"/>
  </r>
  <r>
    <s v="366cabf3-806f-40d5-b1f1-e661e837376f"/>
    <x v="772"/>
    <d v="2017-06-19T00:00:00"/>
    <d v="2018-11-11T00:00:00"/>
    <s v="Enterprise"/>
    <n v="69.95"/>
    <x v="24"/>
    <x v="18"/>
  </r>
  <r>
    <s v="6212a651-7da8-4a3a-a389-98736c8d4264"/>
    <x v="773"/>
    <d v="2019-07-01T00:00:00"/>
    <d v="2020-09-23T00:00:00"/>
    <s v="Basic"/>
    <n v="13.95"/>
    <x v="25"/>
    <x v="24"/>
  </r>
  <r>
    <s v="0010c37b-3543-42d9-8dc3-ace580d2f054"/>
    <x v="774"/>
    <d v="2018-06-11T00:00:00"/>
    <d v="2018-08-31T00:00:00"/>
    <s v="Enterprise"/>
    <n v="69.95"/>
    <x v="8"/>
    <x v="4"/>
  </r>
  <r>
    <s v="c29893d4-30b9-47f5-ab3a-f84bea701d48"/>
    <x v="775"/>
    <d v="2017-12-26T00:00:00"/>
    <m/>
    <s v="Basic"/>
    <n v="13.95"/>
    <x v="3"/>
    <x v="10"/>
  </r>
  <r>
    <s v="ea8e2116-e8d1-4ee0-bf09-5bdde7a9bbfb"/>
    <x v="776"/>
    <d v="2018-05-20T00:00:00"/>
    <d v="2019-01-15T00:00:00"/>
    <s v="Pro"/>
    <n v="27.95"/>
    <x v="4"/>
    <x v="20"/>
  </r>
  <r>
    <s v="b31cf06a-f54c-4e00-940f-0ce5cd8fe9c2"/>
    <x v="777"/>
    <d v="2017-10-02T00:00:00"/>
    <d v="2018-01-30T00:00:00"/>
    <s v="Pro"/>
    <n v="27.95"/>
    <x v="6"/>
    <x v="6"/>
  </r>
  <r>
    <s v="ed8107fa-3c5f-4d92-be2f-8723d560aaed"/>
    <x v="778"/>
    <d v="2018-08-12T00:00:00"/>
    <d v="2018-12-10T00:00:00"/>
    <s v="Enterprise"/>
    <n v="69.95"/>
    <x v="22"/>
    <x v="6"/>
  </r>
  <r>
    <s v="6fad15cf-8de8-41af-9b6c-0e9b6fbe7737"/>
    <x v="779"/>
    <d v="2018-07-08T00:00:00"/>
    <d v="2020-09-25T00:00:00"/>
    <s v="Pro"/>
    <n v="27.95"/>
    <x v="23"/>
    <x v="14"/>
  </r>
  <r>
    <s v="a12a402d-0ad6-4178-ac98-ce6dc0964357"/>
    <x v="780"/>
    <d v="2018-10-23T00:00:00"/>
    <d v="2020-05-15T00:00:00"/>
    <s v="Enterprise"/>
    <n v="69.95"/>
    <x v="16"/>
    <x v="2"/>
  </r>
  <r>
    <s v="0a26e94c-1623-4eeb-a40c-2698ea7985e9"/>
    <x v="781"/>
    <d v="2019-01-01T00:00:00"/>
    <d v="2019-10-28T00:00:00"/>
    <s v="Basic"/>
    <n v="13.95"/>
    <x v="20"/>
    <x v="21"/>
  </r>
  <r>
    <s v="bf8c7225-f5a8-423b-878b-afd78f347945"/>
    <x v="782"/>
    <d v="2018-06-05T00:00:00"/>
    <m/>
    <s v="Enterprise"/>
    <n v="69.95"/>
    <x v="8"/>
    <x v="10"/>
  </r>
  <r>
    <s v="a42eccce-4a23-440a-b094-0168b3e59d6b"/>
    <x v="783"/>
    <d v="2017-06-22T00:00:00"/>
    <d v="2019-02-12T00:00:00"/>
    <s v="Pro"/>
    <n v="27.95"/>
    <x v="24"/>
    <x v="23"/>
  </r>
  <r>
    <s v="1fde4b25-923c-427a-89b9-d0f0d0ef3e40"/>
    <x v="784"/>
    <d v="2018-11-27T00:00:00"/>
    <d v="2019-03-27T00:00:00"/>
    <s v="Pro"/>
    <n v="27.95"/>
    <x v="17"/>
    <x v="6"/>
  </r>
  <r>
    <s v="32b9fb2e-7f45-415f-8be2-5646b88da286"/>
    <x v="785"/>
    <d v="2018-01-26T00:00:00"/>
    <d v="2019-05-21T00:00:00"/>
    <s v="Enterprise"/>
    <n v="69.95"/>
    <x v="2"/>
    <x v="1"/>
  </r>
  <r>
    <s v="ea52979f-56f4-4050-aa51-0e81048f4922"/>
    <x v="786"/>
    <d v="2019-05-16T00:00:00"/>
    <d v="2020-01-11T00:00:00"/>
    <s v="Pro"/>
    <n v="27.95"/>
    <x v="1"/>
    <x v="20"/>
  </r>
  <r>
    <s v="4d6dbedb-8f69-47d1-b67f-97e32f73bd27"/>
    <x v="787"/>
    <d v="2019-02-24T00:00:00"/>
    <d v="2021-02-13T00:00:00"/>
    <s v="Pro"/>
    <n v="27.95"/>
    <x v="18"/>
    <x v="13"/>
  </r>
  <r>
    <s v="3ed09e4f-636a-4978-93d2-31ae365cac04"/>
    <x v="788"/>
    <d v="2018-10-30T00:00:00"/>
    <d v="2019-03-29T00:00:00"/>
    <s v="Enterprise"/>
    <n v="69.95"/>
    <x v="16"/>
    <x v="11"/>
  </r>
  <r>
    <s v="084a4d81-44de-410c-893c-4c583f6e8852"/>
    <x v="789"/>
    <d v="2019-07-03T00:00:00"/>
    <d v="2021-04-23T00:00:00"/>
    <s v="Pro"/>
    <n v="27.95"/>
    <x v="25"/>
    <x v="5"/>
  </r>
  <r>
    <s v="cd9a7cfe-c412-4280-8bc0-fd84ea81d850"/>
    <x v="790"/>
    <d v="2018-10-19T00:00:00"/>
    <d v="2020-07-10T00:00:00"/>
    <s v="Enterprise"/>
    <n v="69.95"/>
    <x v="16"/>
    <x v="7"/>
  </r>
  <r>
    <s v="9e24967b-702e-49c8-b8aa-ae36bcca9849"/>
    <x v="791"/>
    <d v="2017-07-09T00:00:00"/>
    <d v="2018-05-05T00:00:00"/>
    <s v="Enterprise"/>
    <n v="69.95"/>
    <x v="0"/>
    <x v="21"/>
  </r>
  <r>
    <s v="5385fc92-623d-4d75-92b9-e03b23f7e2b7"/>
    <x v="792"/>
    <d v="2018-06-14T00:00:00"/>
    <m/>
    <s v="Enterprise"/>
    <n v="69.95"/>
    <x v="8"/>
    <x v="10"/>
  </r>
  <r>
    <s v="01d08279-6b00-4ca8-9cd8-7a50e3b23761"/>
    <x v="793"/>
    <d v="2017-08-12T00:00:00"/>
    <m/>
    <s v="Enterprise"/>
    <n v="69.95"/>
    <x v="10"/>
    <x v="10"/>
  </r>
  <r>
    <s v="4427e11e-cdf3-4b89-9b25-20e834532ce9"/>
    <x v="794"/>
    <d v="2018-09-22T00:00:00"/>
    <m/>
    <s v="Basic"/>
    <n v="13.95"/>
    <x v="9"/>
    <x v="10"/>
  </r>
  <r>
    <s v="d7035b94-0720-4bdc-843d-183ef28bcf42"/>
    <x v="795"/>
    <d v="2017-07-09T00:00:00"/>
    <d v="2018-02-04T00:00:00"/>
    <s v="Pro"/>
    <n v="27.95"/>
    <x v="0"/>
    <x v="25"/>
  </r>
  <r>
    <s v="e4363ae0-7fe9-43fa-85f0-d4505ffb830d"/>
    <x v="796"/>
    <d v="2019-05-07T00:00:00"/>
    <d v="2020-01-02T00:00:00"/>
    <s v="Basic"/>
    <n v="13.95"/>
    <x v="1"/>
    <x v="20"/>
  </r>
  <r>
    <s v="c6606882-aaa9-4397-8db6-a22800a7bf9c"/>
    <x v="797"/>
    <d v="2018-05-20T00:00:00"/>
    <d v="2019-12-11T00:00:00"/>
    <s v="Pro"/>
    <n v="27.95"/>
    <x v="4"/>
    <x v="2"/>
  </r>
  <r>
    <s v="62db7d35-dff1-464d-92e0-67bce7523f0d"/>
    <x v="798"/>
    <d v="2018-05-11T00:00:00"/>
    <d v="2018-10-08T00:00:00"/>
    <s v="Pro"/>
    <n v="27.95"/>
    <x v="4"/>
    <x v="11"/>
  </r>
  <r>
    <s v="d9ee0ded-0ebe-47eb-8820-0f97e919cdab"/>
    <x v="799"/>
    <d v="2017-10-31T00:00:00"/>
    <d v="2020-01-19T00:00:00"/>
    <s v="Pro"/>
    <n v="27.95"/>
    <x v="6"/>
    <x v="14"/>
  </r>
  <r>
    <s v="59909d46-39df-4499-879e-a3830b2e57f1"/>
    <x v="800"/>
    <d v="2018-10-23T00:00:00"/>
    <d v="2019-01-21T00:00:00"/>
    <s v="Basic"/>
    <n v="13.95"/>
    <x v="16"/>
    <x v="4"/>
  </r>
  <r>
    <s v="3b4d9054-d0de-4f48-8fc5-c70dff80b081"/>
    <x v="801"/>
    <d v="2018-10-14T00:00:00"/>
    <d v="2019-12-08T00:00:00"/>
    <s v="Enterprise"/>
    <n v="69.95"/>
    <x v="16"/>
    <x v="19"/>
  </r>
  <r>
    <s v="ccd29fd7-bce3-44ed-81d6-ac1266561ea9"/>
    <x v="802"/>
    <d v="2019-04-06T00:00:00"/>
    <d v="2021-05-25T00:00:00"/>
    <s v="Enterprise"/>
    <n v="69.95"/>
    <x v="14"/>
    <x v="0"/>
  </r>
  <r>
    <s v="92a0a6ae-3af9-4ea9-bc64-d60aa8e3957a"/>
    <x v="803"/>
    <d v="2017-08-26T00:00:00"/>
    <d v="2018-11-19T00:00:00"/>
    <s v="Basic"/>
    <n v="13.95"/>
    <x v="10"/>
    <x v="24"/>
  </r>
  <r>
    <s v="f48d8ff9-7693-452d-be80-dce21a50e753"/>
    <x v="804"/>
    <d v="2019-01-13T00:00:00"/>
    <d v="2020-07-06T00:00:00"/>
    <s v="Basic"/>
    <n v="13.95"/>
    <x v="20"/>
    <x v="3"/>
  </r>
  <r>
    <s v="0590256b-af07-4cb0-9872-47a13aa99b57"/>
    <x v="805"/>
    <d v="2018-11-16T00:00:00"/>
    <d v="2019-02-14T00:00:00"/>
    <s v="Enterprise"/>
    <n v="69.95"/>
    <x v="17"/>
    <x v="4"/>
  </r>
  <r>
    <s v="e615d74d-1ead-4ae3-8662-6018943447da"/>
    <x v="806"/>
    <d v="2017-07-29T00:00:00"/>
    <m/>
    <s v="Pro"/>
    <n v="27.95"/>
    <x v="0"/>
    <x v="10"/>
  </r>
  <r>
    <s v="979dbc30-6dce-445c-b407-f5aa2a91f46a"/>
    <x v="807"/>
    <d v="2019-04-07T00:00:00"/>
    <m/>
    <s v="Pro"/>
    <n v="27.95"/>
    <x v="14"/>
    <x v="10"/>
  </r>
  <r>
    <s v="1991ee68-648f-4384-939a-011819c29ab4"/>
    <x v="808"/>
    <d v="2018-06-17T00:00:00"/>
    <d v="2018-09-13T00:00:00"/>
    <s v="Pro"/>
    <n v="27.95"/>
    <x v="8"/>
    <x v="4"/>
  </r>
  <r>
    <s v="17eac233-c8a3-4a0c-bd46-014a240a8e03"/>
    <x v="809"/>
    <d v="2017-07-15T00:00:00"/>
    <d v="2018-01-11T00:00:00"/>
    <s v="Enterprise"/>
    <n v="69.95"/>
    <x v="0"/>
    <x v="22"/>
  </r>
  <r>
    <s v="ca4ee763-d4bf-47fe-aba7-ad12fbf80a35"/>
    <x v="810"/>
    <d v="2018-08-10T00:00:00"/>
    <d v="2019-12-03T00:00:00"/>
    <s v="Enterprise"/>
    <n v="69.95"/>
    <x v="22"/>
    <x v="1"/>
  </r>
  <r>
    <s v="369b997b-d360-4140-8da0-e919a09c1f57"/>
    <x v="811"/>
    <d v="2017-08-01T00:00:00"/>
    <d v="2019-08-21T00:00:00"/>
    <s v="Enterprise"/>
    <n v="69.95"/>
    <x v="10"/>
    <x v="15"/>
  </r>
  <r>
    <s v="b2f63e3e-638f-49aa-b5bb-1a236cff72f7"/>
    <x v="812"/>
    <d v="2018-01-15T00:00:00"/>
    <d v="2018-11-11T00:00:00"/>
    <s v="Enterprise"/>
    <n v="69.95"/>
    <x v="2"/>
    <x v="21"/>
  </r>
  <r>
    <s v="7d6cdc39-6275-486d-b907-bd1ec0c194a3"/>
    <x v="813"/>
    <d v="2017-08-18T00:00:00"/>
    <d v="2018-11-11T00:00:00"/>
    <s v="Pro"/>
    <n v="27.95"/>
    <x v="10"/>
    <x v="24"/>
  </r>
  <r>
    <s v="fd68157c-4ee3-4fd2-8a6d-8f167d81e73d"/>
    <x v="814"/>
    <d v="2017-12-15T00:00:00"/>
    <d v="2019-06-08T00:00:00"/>
    <s v="Pro"/>
    <n v="27.95"/>
    <x v="3"/>
    <x v="3"/>
  </r>
  <r>
    <s v="3cda2b3a-3718-4533-973c-29ff068340cc"/>
    <x v="815"/>
    <d v="2019-05-12T00:00:00"/>
    <d v="2020-05-06T00:00:00"/>
    <s v="Pro"/>
    <n v="27.95"/>
    <x v="1"/>
    <x v="8"/>
  </r>
  <r>
    <s v="d7168368-67f9-48e0-8394-9a049ad8f43c"/>
    <x v="816"/>
    <d v="2018-01-29T00:00:00"/>
    <m/>
    <s v="Basic"/>
    <n v="13.95"/>
    <x v="2"/>
    <x v="10"/>
  </r>
  <r>
    <s v="c5252ac1-fc3c-49b7-ae6f-cc443002b8d5"/>
    <x v="817"/>
    <d v="2017-11-03T00:00:00"/>
    <m/>
    <s v="Pro"/>
    <n v="27.95"/>
    <x v="7"/>
    <x v="10"/>
  </r>
  <r>
    <s v="d0fd8b58-fe2a-4c43-b1f6-023187ecb597"/>
    <x v="818"/>
    <d v="2018-04-29T00:00:00"/>
    <m/>
    <s v="Pro"/>
    <n v="27.95"/>
    <x v="11"/>
    <x v="10"/>
  </r>
  <r>
    <s v="a335fcc0-8279-4f52-86f2-a6bde41bc2be"/>
    <x v="819"/>
    <d v="2017-11-27T00:00:00"/>
    <d v="2019-03-22T00:00:00"/>
    <s v="Pro"/>
    <n v="27.95"/>
    <x v="7"/>
    <x v="1"/>
  </r>
  <r>
    <s v="cedaf2fa-2071-4814-8318-643566d2a8da"/>
    <x v="820"/>
    <d v="2017-12-21T00:00:00"/>
    <d v="2018-09-17T00:00:00"/>
    <s v="Basic"/>
    <n v="13.95"/>
    <x v="3"/>
    <x v="12"/>
  </r>
  <r>
    <s v="81c45a9c-9f0e-4eca-8ff4-4f13d733bd67"/>
    <x v="821"/>
    <d v="2017-06-25T00:00:00"/>
    <d v="2019-09-13T00:00:00"/>
    <s v="Basic"/>
    <n v="13.95"/>
    <x v="24"/>
    <x v="14"/>
  </r>
  <r>
    <s v="37024d78-de9d-48de-8fb6-8cebcf8025df"/>
    <x v="822"/>
    <d v="2018-04-01T00:00:00"/>
    <d v="2019-12-22T00:00:00"/>
    <s v="Pro"/>
    <n v="27.95"/>
    <x v="11"/>
    <x v="7"/>
  </r>
  <r>
    <s v="41bb6e13-d08b-4bca-ae94-5dc948f68748"/>
    <x v="823"/>
    <d v="2018-01-24T00:00:00"/>
    <m/>
    <s v="Pro"/>
    <n v="27.95"/>
    <x v="2"/>
    <x v="10"/>
  </r>
  <r>
    <s v="e0b3549f-c457-4fb8-a79a-71142cf6224b"/>
    <x v="824"/>
    <d v="2017-12-03T00:00:00"/>
    <m/>
    <s v="Basic"/>
    <n v="13.95"/>
    <x v="3"/>
    <x v="10"/>
  </r>
  <r>
    <s v="f86b729e-0ed5-4f2e-97f8-a6306d0e18fb"/>
    <x v="825"/>
    <d v="2019-03-05T00:00:00"/>
    <m/>
    <s v="Pro"/>
    <n v="27.95"/>
    <x v="12"/>
    <x v="10"/>
  </r>
  <r>
    <s v="5e6c09c8-de95-44f8-a245-73ddc38cdc40"/>
    <x v="826"/>
    <d v="2017-11-08T00:00:00"/>
    <d v="2018-07-06T00:00:00"/>
    <s v="Basic"/>
    <n v="13.95"/>
    <x v="7"/>
    <x v="20"/>
  </r>
  <r>
    <s v="accd3f7b-0a92-4309-83db-b7c3a8f19486"/>
    <x v="827"/>
    <d v="2019-05-12T00:00:00"/>
    <d v="2021-05-01T00:00:00"/>
    <s v="Enterprise"/>
    <n v="69.95"/>
    <x v="1"/>
    <x v="13"/>
  </r>
  <r>
    <s v="d72c715f-3e4e-41db-bdfc-eccd02bd05c2"/>
    <x v="828"/>
    <d v="2018-07-02T00:00:00"/>
    <d v="2020-06-21T00:00:00"/>
    <s v="Pro"/>
    <n v="27.95"/>
    <x v="23"/>
    <x v="13"/>
  </r>
  <r>
    <s v="44651949-770b-4b4e-993b-2ef985e49c35"/>
    <x v="829"/>
    <d v="2017-11-01T00:00:00"/>
    <d v="2018-12-26T00:00:00"/>
    <s v="Basic"/>
    <n v="13.95"/>
    <x v="7"/>
    <x v="19"/>
  </r>
  <r>
    <s v="7d28b7e9-dd41-48f7-b0ba-2432facda7b8"/>
    <x v="830"/>
    <d v="2019-03-03T00:00:00"/>
    <d v="2019-12-28T00:00:00"/>
    <s v="Pro"/>
    <n v="27.95"/>
    <x v="12"/>
    <x v="21"/>
  </r>
  <r>
    <s v="35a9ec4d-60c5-49bf-b2f1-ebfed5683b5b"/>
    <x v="831"/>
    <d v="2019-01-23T00:00:00"/>
    <d v="2020-06-16T00:00:00"/>
    <s v="Basic"/>
    <n v="13.95"/>
    <x v="20"/>
    <x v="18"/>
  </r>
  <r>
    <s v="a8c7d77d-63ad-4290-8791-f88a87f5b328"/>
    <x v="832"/>
    <d v="2018-08-30T00:00:00"/>
    <d v="2020-02-21T00:00:00"/>
    <s v="Pro"/>
    <n v="27.95"/>
    <x v="22"/>
    <x v="3"/>
  </r>
  <r>
    <s v="6e8d8f49-6904-4bc8-bcd7-2b1b3e3218f6"/>
    <x v="833"/>
    <d v="2018-11-28T00:00:00"/>
    <d v="2019-05-27T00:00:00"/>
    <s v="Pro"/>
    <n v="27.95"/>
    <x v="17"/>
    <x v="22"/>
  </r>
  <r>
    <s v="40c09cf1-1706-48bd-b43b-272cf5296b51"/>
    <x v="834"/>
    <d v="2018-07-03T00:00:00"/>
    <d v="2019-03-30T00:00:00"/>
    <s v="Enterprise"/>
    <n v="69.95"/>
    <x v="23"/>
    <x v="12"/>
  </r>
  <r>
    <s v="33e2f943-c098-4868-a455-5eebe8b6d4ab"/>
    <x v="835"/>
    <d v="2017-11-04T00:00:00"/>
    <d v="2019-04-28T00:00:00"/>
    <s v="Enterprise"/>
    <n v="69.95"/>
    <x v="7"/>
    <x v="3"/>
  </r>
  <r>
    <s v="c3fbfac8-38b2-4612-8ae8-71cba673728e"/>
    <x v="836"/>
    <d v="2019-01-05T00:00:00"/>
    <d v="2020-01-30T00:00:00"/>
    <s v="Basic"/>
    <n v="13.95"/>
    <x v="20"/>
    <x v="9"/>
  </r>
  <r>
    <s v="96256b0d-7fbb-4197-86e5-0bf7fb2945c0"/>
    <x v="837"/>
    <d v="2017-07-17T00:00:00"/>
    <d v="2019-03-09T00:00:00"/>
    <s v="Basic"/>
    <n v="13.95"/>
    <x v="0"/>
    <x v="23"/>
  </r>
  <r>
    <s v="c15933c8-c2b3-4322-964b-3fc054d1c1c9"/>
    <x v="838"/>
    <d v="2019-03-15T00:00:00"/>
    <d v="2020-10-05T00:00:00"/>
    <s v="Basic"/>
    <n v="13.95"/>
    <x v="12"/>
    <x v="2"/>
  </r>
  <r>
    <s v="f0807f26-65ef-4ab6-b6eb-d2baed3b084d"/>
    <x v="839"/>
    <d v="2018-09-22T00:00:00"/>
    <m/>
    <s v="Basic"/>
    <n v="13.95"/>
    <x v="9"/>
    <x v="10"/>
  </r>
  <r>
    <s v="caf1c600-0609-4186-8263-11e66da3a79a"/>
    <x v="840"/>
    <d v="2017-12-20T00:00:00"/>
    <m/>
    <s v="Basic"/>
    <n v="13.95"/>
    <x v="3"/>
    <x v="10"/>
  </r>
  <r>
    <s v="f779c1be-379e-40c8-a0ed-2fc1869236d4"/>
    <x v="841"/>
    <d v="2018-12-27T00:00:00"/>
    <m/>
    <s v="Pro"/>
    <n v="27.95"/>
    <x v="13"/>
    <x v="10"/>
  </r>
  <r>
    <s v="835f9317-308e-4ca4-8de2-1a676ff1379d"/>
    <x v="842"/>
    <d v="2017-12-28T00:00:00"/>
    <d v="2019-01-22T00:00:00"/>
    <s v="Basic"/>
    <n v="13.95"/>
    <x v="3"/>
    <x v="9"/>
  </r>
  <r>
    <s v="8d88c822-e992-4717-a865-3d11ebdce7b1"/>
    <x v="843"/>
    <d v="2017-09-12T00:00:00"/>
    <d v="2019-03-06T00:00:00"/>
    <s v="Basic"/>
    <n v="13.95"/>
    <x v="5"/>
    <x v="3"/>
  </r>
  <r>
    <s v="214dfa8b-e149-4c3c-b9f3-a7678288c719"/>
    <x v="844"/>
    <d v="2019-03-26T00:00:00"/>
    <d v="2019-11-21T00:00:00"/>
    <s v="Basic"/>
    <n v="13.95"/>
    <x v="12"/>
    <x v="20"/>
  </r>
  <r>
    <s v="485410ee-6ee9-4ba5-a762-34c3f11d1504"/>
    <x v="845"/>
    <d v="2018-06-23T00:00:00"/>
    <d v="2018-11-15T00:00:00"/>
    <s v="Enterprise"/>
    <n v="69.95"/>
    <x v="8"/>
    <x v="11"/>
  </r>
  <r>
    <s v="f156c0f6-bab4-4135-b880-b49281dd92c7"/>
    <x v="846"/>
    <d v="2018-10-20T00:00:00"/>
    <d v="2019-01-18T00:00:00"/>
    <s v="Basic"/>
    <n v="13.95"/>
    <x v="16"/>
    <x v="4"/>
  </r>
  <r>
    <s v="3523f07c-2071-49b7-a64c-3dc51cad0d12"/>
    <x v="847"/>
    <d v="2018-09-25T00:00:00"/>
    <d v="2019-09-20T00:00:00"/>
    <s v="Basic"/>
    <n v="13.95"/>
    <x v="9"/>
    <x v="8"/>
  </r>
  <r>
    <s v="7214baba-572e-4e23-9960-c361346e9822"/>
    <x v="848"/>
    <d v="2017-11-06T00:00:00"/>
    <d v="2019-04-30T00:00:00"/>
    <s v="Pro"/>
    <n v="27.95"/>
    <x v="7"/>
    <x v="3"/>
  </r>
  <r>
    <s v="8fa5a9ed-ea3a-44ea-b481-9674cca63d0f"/>
    <x v="849"/>
    <d v="2017-12-28T00:00:00"/>
    <d v="2018-07-26T00:00:00"/>
    <s v="Pro"/>
    <n v="27.95"/>
    <x v="3"/>
    <x v="25"/>
  </r>
  <r>
    <s v="ce188f52-b92c-4ad2-b1df-a4e3c3991f88"/>
    <x v="850"/>
    <d v="2018-04-18T00:00:00"/>
    <d v="2019-10-10T00:00:00"/>
    <s v="Basic"/>
    <n v="13.95"/>
    <x v="11"/>
    <x v="3"/>
  </r>
  <r>
    <s v="507452eb-9476-4dfd-b009-34bcf67c7a67"/>
    <x v="851"/>
    <d v="2017-10-19T00:00:00"/>
    <d v="2019-04-12T00:00:00"/>
    <s v="Pro"/>
    <n v="27.95"/>
    <x v="6"/>
    <x v="3"/>
  </r>
  <r>
    <s v="12836c5c-65db-48ac-bdae-21605ba25571"/>
    <x v="852"/>
    <d v="2017-12-26T00:00:00"/>
    <d v="2018-04-25T00:00:00"/>
    <s v="Pro"/>
    <n v="27.95"/>
    <x v="3"/>
    <x v="6"/>
  </r>
  <r>
    <s v="8c0b6034-608a-4fd2-8168-9dc3744c5964"/>
    <x v="853"/>
    <d v="2018-04-21T00:00:00"/>
    <d v="2019-01-16T00:00:00"/>
    <s v="Enterprise"/>
    <n v="69.95"/>
    <x v="11"/>
    <x v="12"/>
  </r>
  <r>
    <s v="58af4760-81a2-483b-aa2b-2ea5ec667c76"/>
    <x v="854"/>
    <d v="2017-08-06T00:00:00"/>
    <d v="2019-05-28T00:00:00"/>
    <s v="Enterprise"/>
    <n v="69.95"/>
    <x v="10"/>
    <x v="5"/>
  </r>
  <r>
    <s v="da655e1c-c584-48d0-8146-e8304b519708"/>
    <x v="855"/>
    <d v="2018-03-18T00:00:00"/>
    <d v="2019-10-09T00:00:00"/>
    <s v="Basic"/>
    <n v="13.95"/>
    <x v="19"/>
    <x v="2"/>
  </r>
  <r>
    <s v="1a57a4a8-ccd0-4a1b-84d5-9634731da59e"/>
    <x v="856"/>
    <d v="2019-07-04T00:00:00"/>
    <d v="2019-12-31T00:00:00"/>
    <s v="Pro"/>
    <n v="27.95"/>
    <x v="25"/>
    <x v="22"/>
  </r>
  <r>
    <s v="4b41cc46-a009-4d2b-b11b-c6a2a6cbac6c"/>
    <x v="857"/>
    <d v="2018-01-28T00:00:00"/>
    <d v="2020-04-17T00:00:00"/>
    <s v="Basic"/>
    <n v="13.95"/>
    <x v="2"/>
    <x v="14"/>
  </r>
  <r>
    <s v="29282f84-939b-4090-b06a-4ac3a0aa209d"/>
    <x v="858"/>
    <d v="2018-10-24T00:00:00"/>
    <d v="2020-01-17T00:00:00"/>
    <s v="Enterprise"/>
    <n v="69.95"/>
    <x v="16"/>
    <x v="24"/>
  </r>
  <r>
    <s v="6f251e18-9e4d-42f2-a1ce-fd88059f9765"/>
    <x v="859"/>
    <d v="2019-05-05T00:00:00"/>
    <d v="2020-01-30T00:00:00"/>
    <s v="Enterprise"/>
    <n v="69.95"/>
    <x v="1"/>
    <x v="12"/>
  </r>
  <r>
    <s v="ecabd075-c4da-469f-8da0-f78deedc1389"/>
    <x v="860"/>
    <d v="2018-11-04T00:00:00"/>
    <m/>
    <s v="Pro"/>
    <n v="27.95"/>
    <x v="17"/>
    <x v="10"/>
  </r>
  <r>
    <s v="720edec3-7fc1-4848-b1da-a35997f9f384"/>
    <x v="861"/>
    <d v="2018-10-16T00:00:00"/>
    <m/>
    <s v="Basic"/>
    <n v="13.95"/>
    <x v="16"/>
    <x v="10"/>
  </r>
  <r>
    <s v="f659e90a-6306-4ca1-861a-cdc66932b532"/>
    <x v="862"/>
    <d v="2019-03-06T00:00:00"/>
    <m/>
    <s v="Pro"/>
    <n v="27.95"/>
    <x v="12"/>
    <x v="10"/>
  </r>
  <r>
    <s v="0b17a44f-7e2f-4ad9-a267-fdfea8007b9a"/>
    <x v="863"/>
    <d v="2018-04-30T00:00:00"/>
    <d v="2019-12-21T00:00:00"/>
    <s v="Basic"/>
    <n v="13.95"/>
    <x v="11"/>
    <x v="23"/>
  </r>
  <r>
    <s v="43601ed3-951e-4a02-a278-57962b25f6f8"/>
    <x v="864"/>
    <d v="2018-01-07T00:00:00"/>
    <d v="2018-08-05T00:00:00"/>
    <s v="Pro"/>
    <n v="27.95"/>
    <x v="2"/>
    <x v="25"/>
  </r>
  <r>
    <s v="962c295c-bcf2-4b9a-886c-25bc7ea38e79"/>
    <x v="865"/>
    <d v="2018-01-03T00:00:00"/>
    <d v="2018-07-02T00:00:00"/>
    <s v="Basic"/>
    <n v="13.95"/>
    <x v="2"/>
    <x v="22"/>
  </r>
  <r>
    <s v="f7f8fb88-95cf-428b-a42f-f2c5fbe03a11"/>
    <x v="866"/>
    <d v="2017-07-09T00:00:00"/>
    <d v="2018-01-05T00:00:00"/>
    <s v="Enterprise"/>
    <n v="69.95"/>
    <x v="0"/>
    <x v="22"/>
  </r>
  <r>
    <s v="cfc1c500-c101-4c44-a290-018bbb87f01a"/>
    <x v="867"/>
    <d v="2018-08-14T00:00:00"/>
    <d v="2018-12-12T00:00:00"/>
    <s v="Basic"/>
    <n v="13.95"/>
    <x v="22"/>
    <x v="6"/>
  </r>
  <r>
    <s v="b490985f-2322-46a5-b69d-fc770de7e568"/>
    <x v="868"/>
    <d v="2019-01-20T00:00:00"/>
    <d v="2020-02-14T00:00:00"/>
    <s v="Enterprise"/>
    <n v="69.95"/>
    <x v="20"/>
    <x v="9"/>
  </r>
  <r>
    <s v="84c11ab3-251b-477a-a4df-c113ab2cdbbc"/>
    <x v="869"/>
    <d v="2018-05-02T00:00:00"/>
    <d v="2020-03-22T00:00:00"/>
    <s v="Basic"/>
    <n v="13.95"/>
    <x v="4"/>
    <x v="16"/>
  </r>
  <r>
    <s v="df134683-c2b2-4403-898b-55efcccffd47"/>
    <x v="870"/>
    <d v="2019-05-12T00:00:00"/>
    <d v="2021-05-31T00:00:00"/>
    <s v="Basic"/>
    <n v="13.95"/>
    <x v="1"/>
    <x v="15"/>
  </r>
  <r>
    <s v="4427b02a-d247-467c-951b-130b72a9b988"/>
    <x v="871"/>
    <d v="2018-12-06T00:00:00"/>
    <d v="2019-11-01T00:00:00"/>
    <s v="Pro"/>
    <n v="27.95"/>
    <x v="13"/>
    <x v="17"/>
  </r>
  <r>
    <s v="867024bf-112a-4ba5-a568-3311c865bc96"/>
    <x v="872"/>
    <d v="2018-09-29T00:00:00"/>
    <d v="2019-11-23T00:00:00"/>
    <s v="Enterprise"/>
    <n v="69.95"/>
    <x v="9"/>
    <x v="19"/>
  </r>
  <r>
    <s v="d416334e-e084-4fdd-8726-031e5c05057d"/>
    <x v="873"/>
    <d v="2018-08-28T00:00:00"/>
    <d v="2019-01-25T00:00:00"/>
    <s v="Enterprise"/>
    <n v="69.95"/>
    <x v="22"/>
    <x v="11"/>
  </r>
  <r>
    <s v="ce28ffcd-cd1a-4d8a-a2b8-3dee676bcd87"/>
    <x v="874"/>
    <d v="2019-04-23T00:00:00"/>
    <d v="2021-05-12T00:00:00"/>
    <s v="Basic"/>
    <n v="13.95"/>
    <x v="14"/>
    <x v="15"/>
  </r>
  <r>
    <s v="3a63b47c-ec52-4801-a56c-4f41f3f7fc03"/>
    <x v="875"/>
    <d v="2018-05-23T00:00:00"/>
    <d v="2020-03-13T00:00:00"/>
    <s v="Basic"/>
    <n v="13.95"/>
    <x v="4"/>
    <x v="5"/>
  </r>
  <r>
    <s v="47382a21-bc39-4834-9ad4-dad5eaad7117"/>
    <x v="876"/>
    <d v="2018-09-09T00:00:00"/>
    <d v="2019-07-06T00:00:00"/>
    <s v="Basic"/>
    <n v="13.95"/>
    <x v="9"/>
    <x v="21"/>
  </r>
  <r>
    <s v="88489373-33df-4c1d-999c-ca6efac14b91"/>
    <x v="877"/>
    <d v="2017-10-22T00:00:00"/>
    <d v="2019-12-11T00:00:00"/>
    <s v="Pro"/>
    <n v="27.95"/>
    <x v="6"/>
    <x v="0"/>
  </r>
  <r>
    <s v="05c446e0-e3d9-4c0c-8090-0f65f2c0fe0a"/>
    <x v="878"/>
    <d v="2018-12-06T00:00:00"/>
    <d v="2020-06-28T00:00:00"/>
    <s v="Pro"/>
    <n v="27.95"/>
    <x v="13"/>
    <x v="2"/>
  </r>
  <r>
    <s v="d27f1f6a-464b-4385-a6d3-68cc2ac1d354"/>
    <x v="879"/>
    <d v="2018-07-16T00:00:00"/>
    <d v="2019-04-12T00:00:00"/>
    <s v="Basic"/>
    <n v="13.95"/>
    <x v="23"/>
    <x v="12"/>
  </r>
  <r>
    <s v="3e8a7543-aecc-4b53-981f-e14c0dbca324"/>
    <x v="880"/>
    <d v="2017-07-29T00:00:00"/>
    <d v="2019-06-19T00:00:00"/>
    <s v="Basic"/>
    <n v="13.95"/>
    <x v="0"/>
    <x v="16"/>
  </r>
  <r>
    <s v="0c7e5f3b-0b60-42f7-8fd4-5ba1c2b94501"/>
    <x v="881"/>
    <d v="2018-09-28T00:00:00"/>
    <d v="2020-11-16T00:00:00"/>
    <s v="Pro"/>
    <n v="27.95"/>
    <x v="9"/>
    <x v="0"/>
  </r>
  <r>
    <s v="798cb58d-f5e4-47ac-a11e-a2ec4d84496f"/>
    <x v="882"/>
    <d v="2018-10-26T00:00:00"/>
    <d v="2019-03-25T00:00:00"/>
    <s v="Enterprise"/>
    <n v="69.95"/>
    <x v="16"/>
    <x v="11"/>
  </r>
  <r>
    <s v="33ace9e9-5b7c-4b6e-8980-df3f44f18d4e"/>
    <x v="883"/>
    <d v="2017-12-07T00:00:00"/>
    <d v="2018-07-05T00:00:00"/>
    <s v="Basic"/>
    <n v="13.95"/>
    <x v="3"/>
    <x v="25"/>
  </r>
  <r>
    <s v="520a9a0a-3ad4-4542-8868-587e6bd310f5"/>
    <x v="884"/>
    <d v="2018-10-22T00:00:00"/>
    <d v="2021-01-09T00:00:00"/>
    <s v="Enterprise"/>
    <n v="69.95"/>
    <x v="16"/>
    <x v="14"/>
  </r>
  <r>
    <s v="4c1e37d9-ac2a-4297-8559-f99055313dba"/>
    <x v="885"/>
    <d v="2018-03-27T00:00:00"/>
    <d v="2019-10-18T00:00:00"/>
    <s v="Basic"/>
    <n v="13.95"/>
    <x v="19"/>
    <x v="2"/>
  </r>
  <r>
    <s v="d1b7b766-9709-404a-b7cb-d4981276f778"/>
    <x v="886"/>
    <d v="2019-07-12T00:00:00"/>
    <d v="2020-06-06T00:00:00"/>
    <s v="Basic"/>
    <n v="13.95"/>
    <x v="25"/>
    <x v="17"/>
  </r>
  <r>
    <s v="55b3e9ee-f263-403b-86a6-88a2177a676c"/>
    <x v="887"/>
    <d v="2019-03-16T00:00:00"/>
    <d v="2021-03-05T00:00:00"/>
    <s v="Basic"/>
    <n v="13.95"/>
    <x v="12"/>
    <x v="13"/>
  </r>
  <r>
    <s v="d3e8f72f-1772-4612-b132-fba764e7397f"/>
    <x v="888"/>
    <d v="2018-09-01T00:00:00"/>
    <d v="2020-08-21T00:00:00"/>
    <s v="Basic"/>
    <n v="13.95"/>
    <x v="9"/>
    <x v="13"/>
  </r>
  <r>
    <s v="2224d1a3-edab-4d71-97ea-9701c55db380"/>
    <x v="889"/>
    <d v="2017-10-15T00:00:00"/>
    <d v="2019-01-08T00:00:00"/>
    <s v="Enterprise"/>
    <n v="69.95"/>
    <x v="6"/>
    <x v="24"/>
  </r>
  <r>
    <s v="f5ccd01e-e4da-4491-b8bc-95f605b5765f"/>
    <x v="890"/>
    <d v="2017-07-11T00:00:00"/>
    <d v="2018-09-04T00:00:00"/>
    <s v="Enterprise"/>
    <n v="69.95"/>
    <x v="0"/>
    <x v="19"/>
  </r>
  <r>
    <s v="6b2767be-3a6f-456c-b265-981db8c8c79e"/>
    <x v="891"/>
    <d v="2017-06-30T00:00:00"/>
    <d v="2019-08-19T00:00:00"/>
    <s v="Pro"/>
    <n v="27.95"/>
    <x v="24"/>
    <x v="0"/>
  </r>
  <r>
    <s v="e65debfd-c6c6-4c7c-9a7f-53ef7ba53902"/>
    <x v="892"/>
    <d v="2018-03-25T00:00:00"/>
    <d v="2019-03-20T00:00:00"/>
    <s v="Basic"/>
    <n v="13.95"/>
    <x v="19"/>
    <x v="8"/>
  </r>
  <r>
    <s v="5650897e-01ec-4cfb-8d41-70430ec1e4fb"/>
    <x v="893"/>
    <d v="2018-02-22T00:00:00"/>
    <d v="2019-03-19T00:00:00"/>
    <s v="Basic"/>
    <n v="13.95"/>
    <x v="21"/>
    <x v="9"/>
  </r>
  <r>
    <s v="655c1416-ba06-4b09-9bcd-78aa5fcae79f"/>
    <x v="894"/>
    <d v="2019-04-13T00:00:00"/>
    <d v="2020-11-03T00:00:00"/>
    <s v="Pro"/>
    <n v="27.95"/>
    <x v="14"/>
    <x v="2"/>
  </r>
  <r>
    <s v="4c9a3e5a-d945-471f-8f1e-d6e4aec6f929"/>
    <x v="895"/>
    <d v="2019-01-06T00:00:00"/>
    <d v="2020-06-29T00:00:00"/>
    <s v="Pro"/>
    <n v="27.95"/>
    <x v="20"/>
    <x v="3"/>
  </r>
  <r>
    <s v="4fa9b7c3-707f-4143-b678-76b7f440d45f"/>
    <x v="896"/>
    <d v="2017-06-27T00:00:00"/>
    <d v="2017-10-25T00:00:00"/>
    <s v="Enterprise"/>
    <n v="69.95"/>
    <x v="24"/>
    <x v="6"/>
  </r>
  <r>
    <s v="b9feaeeb-32c8-4a7b-be13-241708be38d6"/>
    <x v="897"/>
    <d v="2017-08-13T00:00:00"/>
    <d v="2018-11-06T00:00:00"/>
    <s v="Basic"/>
    <n v="13.95"/>
    <x v="10"/>
    <x v="24"/>
  </r>
  <r>
    <s v="a262aa04-207a-40c4-9791-1fcbafe4bcfc"/>
    <x v="898"/>
    <d v="2019-01-16T00:00:00"/>
    <d v="2019-10-13T00:00:00"/>
    <s v="Enterprise"/>
    <n v="69.95"/>
    <x v="20"/>
    <x v="12"/>
  </r>
  <r>
    <s v="91d07dfe-8160-493c-93f7-4efbeeae7833"/>
    <x v="899"/>
    <d v="2018-07-29T00:00:00"/>
    <d v="2020-05-19T00:00:00"/>
    <s v="Basic"/>
    <n v="13.95"/>
    <x v="23"/>
    <x v="5"/>
  </r>
  <r>
    <s v="b9012f52-7994-47ba-98e1-8bccbae57ea8"/>
    <x v="900"/>
    <d v="2017-09-21T00:00:00"/>
    <d v="2018-08-17T00:00:00"/>
    <s v="Basic"/>
    <n v="13.95"/>
    <x v="5"/>
    <x v="17"/>
  </r>
  <r>
    <s v="ae84ca20-a611-4146-83da-4c51c5054a55"/>
    <x v="901"/>
    <d v="2017-07-06T00:00:00"/>
    <d v="2018-07-01T00:00:00"/>
    <s v="Pro"/>
    <n v="27.95"/>
    <x v="0"/>
    <x v="8"/>
  </r>
  <r>
    <s v="e44b4734-0952-4e04-86ac-0f639899d4eb"/>
    <x v="902"/>
    <d v="2018-10-06T00:00:00"/>
    <d v="2019-05-04T00:00:00"/>
    <s v="Basic"/>
    <n v="13.95"/>
    <x v="16"/>
    <x v="25"/>
  </r>
  <r>
    <s v="73b6118c-81a1-47b6-b747-2b1ba4a3a39d"/>
    <x v="903"/>
    <d v="2019-01-15T00:00:00"/>
    <d v="2019-09-12T00:00:00"/>
    <s v="Basic"/>
    <n v="13.95"/>
    <x v="20"/>
    <x v="20"/>
  </r>
  <r>
    <s v="b4b614e9-3d2d-4c71-b407-f2061a886dbf"/>
    <x v="904"/>
    <d v="2019-01-20T00:00:00"/>
    <d v="2020-06-13T00:00:00"/>
    <s v="Basic"/>
    <n v="13.95"/>
    <x v="20"/>
    <x v="18"/>
  </r>
  <r>
    <s v="1d48a1b6-28d1-43ab-90c1-3a1a8c95c74f"/>
    <x v="905"/>
    <d v="2017-08-09T00:00:00"/>
    <d v="2018-12-02T00:00:00"/>
    <s v="Enterprise"/>
    <n v="69.95"/>
    <x v="10"/>
    <x v="1"/>
  </r>
  <r>
    <s v="7fe21f2c-c633-4619-810a-a9c54daeb7be"/>
    <x v="906"/>
    <d v="2017-12-03T00:00:00"/>
    <d v="2019-03-28T00:00:00"/>
    <s v="Pro"/>
    <n v="27.95"/>
    <x v="3"/>
    <x v="1"/>
  </r>
  <r>
    <s v="c14945d1-ae43-4975-97b5-59c9cbe9e6f3"/>
    <x v="907"/>
    <d v="2018-01-30T00:00:00"/>
    <d v="2019-02-24T00:00:00"/>
    <s v="Enterprise"/>
    <n v="69.95"/>
    <x v="2"/>
    <x v="9"/>
  </r>
  <r>
    <s v="c04a9d46-2624-4eec-8a75-1ff038e233c7"/>
    <x v="908"/>
    <d v="2017-10-14T00:00:00"/>
    <d v="2018-06-11T00:00:00"/>
    <s v="Basic"/>
    <n v="13.95"/>
    <x v="6"/>
    <x v="20"/>
  </r>
  <r>
    <s v="6eeef75c-2d04-4db9-8d75-6f5006c4ee8d"/>
    <x v="909"/>
    <d v="2019-01-16T00:00:00"/>
    <d v="2019-10-13T00:00:00"/>
    <s v="Enterprise"/>
    <n v="69.95"/>
    <x v="20"/>
    <x v="12"/>
  </r>
  <r>
    <s v="6609fd35-d8c7-4942-9944-a330bd607937"/>
    <x v="910"/>
    <d v="2019-03-25T00:00:00"/>
    <d v="2020-04-18T00:00:00"/>
    <s v="Enterprise"/>
    <n v="69.95"/>
    <x v="12"/>
    <x v="9"/>
  </r>
  <r>
    <s v="31a948aa-48e3-4eb1-a49e-be2863d43f54"/>
    <x v="911"/>
    <d v="2018-08-02T00:00:00"/>
    <d v="2020-07-22T00:00:00"/>
    <s v="Basic"/>
    <n v="13.95"/>
    <x v="22"/>
    <x v="13"/>
  </r>
  <r>
    <s v="67ea8cc7-3634-4168-ad4f-3b5250ccb2bc"/>
    <x v="912"/>
    <d v="2018-01-24T00:00:00"/>
    <d v="2019-05-19T00:00:00"/>
    <s v="Basic"/>
    <n v="13.95"/>
    <x v="2"/>
    <x v="1"/>
  </r>
  <r>
    <s v="e3c3ff8c-3510-400e-880a-1aeb80fa3ef5"/>
    <x v="913"/>
    <d v="2018-04-16T00:00:00"/>
    <d v="2020-03-06T00:00:00"/>
    <s v="Pro"/>
    <n v="27.95"/>
    <x v="11"/>
    <x v="16"/>
  </r>
  <r>
    <s v="c030593d-c2ae-4cc0-8b7d-f0703838cfba"/>
    <x v="914"/>
    <d v="2019-02-07T00:00:00"/>
    <d v="2019-11-04T00:00:00"/>
    <s v="Basic"/>
    <n v="13.95"/>
    <x v="18"/>
    <x v="12"/>
  </r>
  <r>
    <s v="9a12458a-1410-4c93-83ea-9f1942c62671"/>
    <x v="915"/>
    <d v="2019-02-05T00:00:00"/>
    <d v="2020-10-27T00:00:00"/>
    <s v="Pro"/>
    <n v="27.95"/>
    <x v="18"/>
    <x v="7"/>
  </r>
  <r>
    <s v="47d5756e-c98a-4d76-b66a-54691b376e9c"/>
    <x v="916"/>
    <d v="2017-08-10T00:00:00"/>
    <d v="2019-06-01T00:00:00"/>
    <s v="Basic"/>
    <n v="13.95"/>
    <x v="10"/>
    <x v="5"/>
  </r>
  <r>
    <s v="53a5f980-2d75-4d51-a0af-aa297365aaf5"/>
    <x v="917"/>
    <d v="2017-08-16T00:00:00"/>
    <d v="2018-06-12T00:00:00"/>
    <s v="Enterprise"/>
    <n v="69.95"/>
    <x v="10"/>
    <x v="21"/>
  </r>
  <r>
    <s v="28e8bfe8-9de9-4d19-8209-ade1d96bf226"/>
    <x v="918"/>
    <d v="2018-08-17T00:00:00"/>
    <d v="2019-12-10T00:00:00"/>
    <s v="Pro"/>
    <n v="27.95"/>
    <x v="22"/>
    <x v="1"/>
  </r>
  <r>
    <s v="cf5d08c6-cab4-4d4d-bbc0-1269476d0329"/>
    <x v="919"/>
    <d v="2019-06-14T00:00:00"/>
    <d v="2020-01-10T00:00:00"/>
    <s v="Enterprise"/>
    <n v="69.95"/>
    <x v="15"/>
    <x v="25"/>
  </r>
  <r>
    <s v="03aba4b3-1b13-4145-a615-d3229ece27f9"/>
    <x v="920"/>
    <d v="2019-05-24T00:00:00"/>
    <d v="2020-02-18T00:00:00"/>
    <s v="Pro"/>
    <n v="27.95"/>
    <x v="1"/>
    <x v="12"/>
  </r>
  <r>
    <s v="01550c91-c607-4e4c-acb1-536fba5c6d55"/>
    <x v="921"/>
    <d v="2019-03-19T00:00:00"/>
    <d v="2020-11-08T00:00:00"/>
    <s v="Pro"/>
    <n v="27.95"/>
    <x v="12"/>
    <x v="23"/>
  </r>
  <r>
    <s v="c94f1edc-e0d5-4072-b9b9-83bb77649bef"/>
    <x v="922"/>
    <d v="2017-11-30T00:00:00"/>
    <d v="2018-10-26T00:00:00"/>
    <s v="Basic"/>
    <n v="13.95"/>
    <x v="7"/>
    <x v="17"/>
  </r>
  <r>
    <s v="88545c05-1dc6-477b-a9e8-702896746bf0"/>
    <x v="923"/>
    <d v="2018-03-07T00:00:00"/>
    <m/>
    <s v="Pro"/>
    <n v="27.95"/>
    <x v="19"/>
    <x v="10"/>
  </r>
  <r>
    <s v="ef9245a0-023a-4064-b412-7fbc433575cf"/>
    <x v="924"/>
    <d v="2018-04-21T00:00:00"/>
    <m/>
    <s v="Enterprise"/>
    <n v="69.95"/>
    <x v="11"/>
    <x v="10"/>
  </r>
  <r>
    <s v="f3bb577d-d7ee-4256-a626-77b3fcc4766f"/>
    <x v="925"/>
    <d v="2019-03-31T00:00:00"/>
    <m/>
    <s v="Enterprise"/>
    <n v="69.95"/>
    <x v="12"/>
    <x v="10"/>
  </r>
  <r>
    <s v="c5860211-24c0-469a-978a-0b254e5f3b83"/>
    <x v="926"/>
    <d v="2018-12-13T00:00:00"/>
    <m/>
    <s v="Basic"/>
    <n v="13.95"/>
    <x v="13"/>
    <x v="10"/>
  </r>
  <r>
    <s v="bdd1ac14-5421-4d6c-a263-780a96c2af63"/>
    <x v="927"/>
    <d v="2018-01-04T00:00:00"/>
    <m/>
    <s v="Enterprise"/>
    <n v="69.95"/>
    <x v="2"/>
    <x v="10"/>
  </r>
  <r>
    <s v="1c1651d0-7516-4f68-bdeb-3f194c0f909f"/>
    <x v="928"/>
    <d v="2017-09-13T00:00:00"/>
    <m/>
    <s v="Enterprise"/>
    <n v="69.95"/>
    <x v="5"/>
    <x v="10"/>
  </r>
  <r>
    <s v="d522f9cf-a510-48b4-8046-ef2db1081d07"/>
    <x v="929"/>
    <d v="2019-07-03T00:00:00"/>
    <m/>
    <s v="Basic"/>
    <n v="13.95"/>
    <x v="25"/>
    <x v="10"/>
  </r>
  <r>
    <s v="cb984e09-7817-48b0-882a-67f865d2810e"/>
    <x v="930"/>
    <d v="2018-07-17T00:00:00"/>
    <m/>
    <s v="Pro"/>
    <n v="27.95"/>
    <x v="23"/>
    <x v="10"/>
  </r>
  <r>
    <s v="c581ac00-4cc0-4e8b-8da6-5d558ca4ff73"/>
    <x v="931"/>
    <d v="2018-07-03T00:00:00"/>
    <m/>
    <s v="Pro"/>
    <n v="27.95"/>
    <x v="23"/>
    <x v="10"/>
  </r>
  <r>
    <s v="2f9cb2d9-1903-4b9f-ab82-ed405f8009d8"/>
    <x v="932"/>
    <d v="2018-10-16T00:00:00"/>
    <m/>
    <s v="Enterprise"/>
    <n v="69.95"/>
    <x v="16"/>
    <x v="10"/>
  </r>
  <r>
    <s v="1235112d-0aba-4768-9d07-79c56248a67b"/>
    <x v="933"/>
    <d v="2017-11-12T00:00:00"/>
    <m/>
    <s v="Pro"/>
    <n v="27.95"/>
    <x v="7"/>
    <x v="10"/>
  </r>
  <r>
    <s v="72fbb1fe-3bdb-442b-acb2-71f41bd666a5"/>
    <x v="934"/>
    <d v="2019-02-23T00:00:00"/>
    <d v="2019-06-23T00:00:00"/>
    <s v="Basic"/>
    <n v="13.95"/>
    <x v="18"/>
    <x v="6"/>
  </r>
  <r>
    <s v="7d14dae1-73e4-499c-9a3d-2bdff6655f02"/>
    <x v="935"/>
    <d v="2018-12-23T00:00:00"/>
    <d v="2019-08-20T00:00:00"/>
    <s v="Enterprise"/>
    <n v="69.95"/>
    <x v="13"/>
    <x v="20"/>
  </r>
  <r>
    <s v="4dbba88e-545e-41df-88ae-64d576a54c7c"/>
    <x v="936"/>
    <d v="2018-07-08T00:00:00"/>
    <d v="2018-10-06T00:00:00"/>
    <s v="Basic"/>
    <n v="13.95"/>
    <x v="23"/>
    <x v="4"/>
  </r>
  <r>
    <s v="f97daf8d-1b63-47bc-a02e-e724037452d5"/>
    <x v="937"/>
    <d v="2018-05-25T00:00:00"/>
    <d v="2018-12-21T00:00:00"/>
    <s v="Enterprise"/>
    <n v="69.95"/>
    <x v="4"/>
    <x v="25"/>
  </r>
  <r>
    <s v="26fe599a-b0a4-45d5-8679-df9dea2104d9"/>
    <x v="938"/>
    <d v="2019-04-19T00:00:00"/>
    <d v="2020-11-09T00:00:00"/>
    <s v="Basic"/>
    <n v="13.95"/>
    <x v="14"/>
    <x v="2"/>
  </r>
  <r>
    <s v="531e93e8-856f-4854-a202-6d567de0ff7d"/>
    <x v="939"/>
    <d v="2018-04-27T00:00:00"/>
    <d v="2019-05-22T00:00:00"/>
    <s v="Basic"/>
    <n v="13.95"/>
    <x v="11"/>
    <x v="9"/>
  </r>
  <r>
    <s v="746b3c6c-778e-43eb-b60a-5bcf6acc4b2e"/>
    <x v="940"/>
    <d v="2018-11-28T00:00:00"/>
    <d v="2020-11-17T00:00:00"/>
    <s v="Pro"/>
    <n v="27.95"/>
    <x v="17"/>
    <x v="13"/>
  </r>
  <r>
    <s v="3a09baac-40f9-4c30-aa92-999b257f135a"/>
    <x v="941"/>
    <d v="2018-04-10T00:00:00"/>
    <d v="2019-06-04T00:00:00"/>
    <s v="Basic"/>
    <n v="13.95"/>
    <x v="11"/>
    <x v="19"/>
  </r>
  <r>
    <s v="2461cbf8-ea2a-4d34-83fb-eb01ec94ea42"/>
    <x v="942"/>
    <d v="2018-11-20T00:00:00"/>
    <d v="2020-10-10T00:00:00"/>
    <s v="Basic"/>
    <n v="13.95"/>
    <x v="17"/>
    <x v="16"/>
  </r>
  <r>
    <s v="a7ab78a4-0762-4f28-be71-8a72b5c964d8"/>
    <x v="943"/>
    <d v="2017-06-24T00:00:00"/>
    <d v="2018-10-17T00:00:00"/>
    <s v="Basic"/>
    <n v="13.95"/>
    <x v="24"/>
    <x v="1"/>
  </r>
  <r>
    <s v="c6dcdbcb-a5b5-4698-a61e-daf67137d0ce"/>
    <x v="944"/>
    <d v="2019-01-21T00:00:00"/>
    <d v="2021-03-11T00:00:00"/>
    <s v="Basic"/>
    <n v="13.95"/>
    <x v="20"/>
    <x v="0"/>
  </r>
  <r>
    <s v="cbaa2c7a-3706-4294-bd11-2c7c4b8de7a8"/>
    <x v="945"/>
    <d v="2017-10-18T00:00:00"/>
    <d v="2019-05-11T00:00:00"/>
    <s v="Enterprise"/>
    <n v="69.95"/>
    <x v="6"/>
    <x v="2"/>
  </r>
  <r>
    <s v="b458d537-8b7c-4c6a-91cd-ce95187efb34"/>
    <x v="946"/>
    <d v="2018-11-09T00:00:00"/>
    <d v="2020-04-02T00:00:00"/>
    <s v="Basic"/>
    <n v="13.95"/>
    <x v="17"/>
    <x v="18"/>
  </r>
  <r>
    <s v="f90fb148-092a-4e0c-81b5-29cf6d231d29"/>
    <x v="947"/>
    <d v="2018-06-11T00:00:00"/>
    <m/>
    <s v="Pro"/>
    <n v="27.95"/>
    <x v="8"/>
    <x v="10"/>
  </r>
  <r>
    <s v="ff785946-f14f-4b1b-a1a6-8914fdce9b49"/>
    <x v="948"/>
    <d v="2018-07-10T00:00:00"/>
    <d v="2019-11-02T00:00:00"/>
    <s v="Pro"/>
    <n v="27.95"/>
    <x v="23"/>
    <x v="1"/>
  </r>
  <r>
    <s v="8d779f74-030b-488e-aaa2-82c81705b861"/>
    <x v="949"/>
    <d v="2018-01-15T00:00:00"/>
    <d v="2019-11-06T00:00:00"/>
    <s v="Enterprise"/>
    <n v="69.95"/>
    <x v="2"/>
    <x v="5"/>
  </r>
  <r>
    <s v="76815d40-6067-4363-b18b-272a4ee7688b"/>
    <x v="950"/>
    <d v="2017-09-18T00:00:00"/>
    <d v="2018-05-16T00:00:00"/>
    <s v="Enterprise"/>
    <n v="69.95"/>
    <x v="5"/>
    <x v="20"/>
  </r>
  <r>
    <s v="e091ae23-763e-4b10-8513-d7677a40f8c1"/>
    <x v="951"/>
    <d v="2019-03-25T00:00:00"/>
    <d v="2019-09-21T00:00:00"/>
    <s v="Enterprise"/>
    <n v="69.95"/>
    <x v="12"/>
    <x v="22"/>
  </r>
  <r>
    <s v="e523c9d1-e949-499f-a332-7fead9e492cb"/>
    <x v="952"/>
    <d v="2019-06-24T00:00:00"/>
    <d v="2021-03-15T00:00:00"/>
    <s v="Enterprise"/>
    <n v="69.95"/>
    <x v="15"/>
    <x v="7"/>
  </r>
  <r>
    <s v="a38c558e-6648-4641-a634-f2c9e9e8e4b3"/>
    <x v="953"/>
    <d v="2018-07-19T00:00:00"/>
    <d v="2020-07-08T00:00:00"/>
    <s v="Basic"/>
    <n v="13.95"/>
    <x v="23"/>
    <x v="13"/>
  </r>
  <r>
    <s v="5c84b853-e57c-462a-96f9-07a975a020af"/>
    <x v="954"/>
    <d v="2018-06-27T00:00:00"/>
    <d v="2018-09-24T00:00:00"/>
    <s v="Enterprise"/>
    <n v="69.95"/>
    <x v="8"/>
    <x v="4"/>
  </r>
  <r>
    <s v="434d6ea8-7977-4826-bff8-cafbd632b9d8"/>
    <x v="955"/>
    <d v="2018-12-03T00:00:00"/>
    <d v="2019-11-28T00:00:00"/>
    <s v="Pro"/>
    <n v="27.95"/>
    <x v="13"/>
    <x v="8"/>
  </r>
  <r>
    <s v="0724ea3b-e559-4672-98c9-55671fe5b2c3"/>
    <x v="956"/>
    <d v="2019-05-19T00:00:00"/>
    <m/>
    <s v="Pro"/>
    <n v="27.95"/>
    <x v="1"/>
    <x v="10"/>
  </r>
  <r>
    <s v="341ef59d-7339-40c0-8533-fcbfb2712f54"/>
    <x v="957"/>
    <d v="2019-04-01T00:00:00"/>
    <d v="2020-09-22T00:00:00"/>
    <s v="Basic"/>
    <n v="13.95"/>
    <x v="14"/>
    <x v="3"/>
  </r>
  <r>
    <s v="8d234c6f-6cc5-485f-884b-cd048314d326"/>
    <x v="958"/>
    <d v="2018-03-04T00:00:00"/>
    <d v="2018-06-02T00:00:00"/>
    <s v="Basic"/>
    <n v="13.95"/>
    <x v="19"/>
    <x v="4"/>
  </r>
  <r>
    <s v="cff05ab7-9672-4350-aafd-2d9e0f6d401b"/>
    <x v="959"/>
    <d v="2019-06-26T00:00:00"/>
    <m/>
    <s v="Enterprise"/>
    <n v="69.95"/>
    <x v="15"/>
    <x v="10"/>
  </r>
  <r>
    <s v="fb4f0317-3dba-4067-b484-efa92497673d"/>
    <x v="960"/>
    <d v="2017-12-13T00:00:00"/>
    <d v="2020-02-01T00:00:00"/>
    <s v="Basic"/>
    <n v="13.95"/>
    <x v="3"/>
    <x v="0"/>
  </r>
  <r>
    <s v="9fdb2b87-2e83-425e-b1df-95b8fc871ea6"/>
    <x v="961"/>
    <d v="2018-05-16T00:00:00"/>
    <d v="2020-08-03T00:00:00"/>
    <s v="Basic"/>
    <n v="13.95"/>
    <x v="4"/>
    <x v="14"/>
  </r>
  <r>
    <s v="f1e2346f-cf29-4280-9be1-3ed2e431edfc"/>
    <x v="962"/>
    <d v="2018-05-16T00:00:00"/>
    <d v="2018-09-13T00:00:00"/>
    <s v="Pro"/>
    <n v="27.95"/>
    <x v="4"/>
    <x v="6"/>
  </r>
  <r>
    <s v="d20564d5-600b-484f-95a3-f86fb8039d98"/>
    <x v="963"/>
    <d v="2018-07-24T00:00:00"/>
    <d v="2020-04-14T00:00:00"/>
    <s v="Basic"/>
    <n v="13.95"/>
    <x v="23"/>
    <x v="7"/>
  </r>
  <r>
    <s v="9ac1d6e4-0561-4997-9067-4d9751b3d08f"/>
    <x v="964"/>
    <d v="2019-03-14T00:00:00"/>
    <m/>
    <s v="Enterprise"/>
    <n v="69.95"/>
    <x v="12"/>
    <x v="10"/>
  </r>
  <r>
    <s v="41bcfec5-526a-4600-be7c-f4b166703905"/>
    <x v="965"/>
    <d v="2018-04-17T00:00:00"/>
    <d v="2019-07-11T00:00:00"/>
    <s v="Pro"/>
    <n v="27.95"/>
    <x v="11"/>
    <x v="24"/>
  </r>
  <r>
    <s v="81cd38c2-fb79-44c9-85ce-165d3cb8f569"/>
    <x v="966"/>
    <d v="2019-07-10T00:00:00"/>
    <d v="2021-08-28T00:00:00"/>
    <s v="Basic"/>
    <n v="13.95"/>
    <x v="25"/>
    <x v="0"/>
  </r>
  <r>
    <s v="2e6bee61-5137-4b8b-86ec-06e659858bd6"/>
    <x v="967"/>
    <d v="2019-07-13T00:00:00"/>
    <d v="2020-08-06T00:00:00"/>
    <s v="Pro"/>
    <n v="27.95"/>
    <x v="25"/>
    <x v="9"/>
  </r>
  <r>
    <s v="c2577fc9-cef3-4068-82a7-e813191389f4"/>
    <x v="968"/>
    <d v="2018-04-17T00:00:00"/>
    <d v="2020-03-07T00:00:00"/>
    <s v="Pro"/>
    <n v="27.95"/>
    <x v="11"/>
    <x v="16"/>
  </r>
  <r>
    <s v="8b6a236e-4861-4bc2-9c37-7427efa0483a"/>
    <x v="969"/>
    <d v="2018-01-14T00:00:00"/>
    <d v="2018-04-14T00:00:00"/>
    <s v="Enterprise"/>
    <n v="69.95"/>
    <x v="2"/>
    <x v="4"/>
  </r>
  <r>
    <s v="8f2b9535-5ac7-4a43-85c7-95ca33da98c2"/>
    <x v="970"/>
    <d v="2017-09-22T00:00:00"/>
    <d v="2019-05-15T00:00:00"/>
    <s v="Pro"/>
    <n v="27.95"/>
    <x v="5"/>
    <x v="23"/>
  </r>
  <r>
    <s v="155a973e-c429-45d8-aa87-619e68351d55"/>
    <x v="971"/>
    <d v="2019-06-13T00:00:00"/>
    <d v="2019-12-10T00:00:00"/>
    <s v="Basic"/>
    <n v="13.95"/>
    <x v="15"/>
    <x v="22"/>
  </r>
  <r>
    <s v="c56fe04c-380d-4593-bf89-9cc69d8b7b87"/>
    <x v="972"/>
    <d v="2018-09-18T00:00:00"/>
    <d v="2018-12-17T00:00:00"/>
    <s v="Pro"/>
    <n v="27.95"/>
    <x v="9"/>
    <x v="4"/>
  </r>
  <r>
    <s v="c8a85082-4209-40bd-a6fe-17619e97fdba"/>
    <x v="973"/>
    <d v="2019-05-16T00:00:00"/>
    <d v="2021-06-04T00:00:00"/>
    <s v="Basic"/>
    <n v="13.95"/>
    <x v="1"/>
    <x v="15"/>
  </r>
  <r>
    <s v="5c311476-fd48-4cc4-b2c5-eb300de7142f"/>
    <x v="974"/>
    <d v="2019-05-24T00:00:00"/>
    <d v="2021-01-13T00:00:00"/>
    <s v="Enterprise"/>
    <n v="69.95"/>
    <x v="1"/>
    <x v="23"/>
  </r>
  <r>
    <s v="6c209bf3-ef75-4d65-9c30-e1540a3c54aa"/>
    <x v="975"/>
    <d v="2018-01-22T00:00:00"/>
    <m/>
    <s v="Basic"/>
    <n v="13.95"/>
    <x v="2"/>
    <x v="10"/>
  </r>
  <r>
    <s v="2d17ed9b-3742-4231-8ea7-4cc272705aac"/>
    <x v="976"/>
    <d v="2017-12-01T00:00:00"/>
    <m/>
    <s v="Basic"/>
    <n v="13.95"/>
    <x v="3"/>
    <x v="10"/>
  </r>
  <r>
    <s v="05b08e5c-da70-400c-b5f0-875444e93527"/>
    <x v="977"/>
    <d v="2018-10-03T00:00:00"/>
    <d v="2019-05-31T00:00:00"/>
    <s v="Enterprise"/>
    <n v="69.95"/>
    <x v="16"/>
    <x v="20"/>
  </r>
  <r>
    <s v="06faca36-4ca7-409c-978b-aedd76818d1f"/>
    <x v="978"/>
    <d v="2017-08-23T00:00:00"/>
    <d v="2018-01-20T00:00:00"/>
    <s v="Pro"/>
    <n v="27.95"/>
    <x v="10"/>
    <x v="11"/>
  </r>
  <r>
    <s v="58280299-4b47-439a-9296-57716d34467a"/>
    <x v="979"/>
    <d v="2018-07-04T00:00:00"/>
    <d v="2020-03-25T00:00:00"/>
    <s v="Basic"/>
    <n v="13.95"/>
    <x v="23"/>
    <x v="7"/>
  </r>
  <r>
    <s v="afebafd8-fa36-4f6d-8995-fa1503b6703f"/>
    <x v="980"/>
    <d v="2017-08-16T00:00:00"/>
    <d v="2018-04-13T00:00:00"/>
    <s v="Pro"/>
    <n v="27.95"/>
    <x v="10"/>
    <x v="20"/>
  </r>
  <r>
    <s v="4ae5b00f-8095-4d2c-9ace-665669c41c15"/>
    <x v="981"/>
    <d v="2017-10-29T00:00:00"/>
    <m/>
    <s v="Enterprise"/>
    <n v="69.95"/>
    <x v="6"/>
    <x v="10"/>
  </r>
  <r>
    <s v="56eda6fc-75c1-4197-8134-61b8e7c50987"/>
    <x v="982"/>
    <d v="2019-07-11T00:00:00"/>
    <m/>
    <s v="Enterprise"/>
    <n v="69.95"/>
    <x v="25"/>
    <x v="10"/>
  </r>
  <r>
    <s v="797745a3-9438-4e74-8135-3c47ba919e87"/>
    <x v="983"/>
    <d v="2019-05-19T00:00:00"/>
    <d v="2020-11-09T00:00:00"/>
    <s v="Basic"/>
    <n v="13.95"/>
    <x v="1"/>
    <x v="3"/>
  </r>
  <r>
    <s v="9aa40a59-cb81-43af-a186-826844f6f4a7"/>
    <x v="984"/>
    <d v="2018-10-12T00:00:00"/>
    <d v="2019-12-06T00:00:00"/>
    <s v="Pro"/>
    <n v="27.95"/>
    <x v="16"/>
    <x v="19"/>
  </r>
  <r>
    <s v="421295f8-54bd-41db-a333-f486f69b2bdb"/>
    <x v="985"/>
    <d v="2019-05-21T00:00:00"/>
    <d v="2020-04-15T00:00:00"/>
    <s v="Basic"/>
    <n v="13.95"/>
    <x v="1"/>
    <x v="17"/>
  </r>
  <r>
    <s v="47df657a-72f2-40aa-8b84-c2167b70efbc"/>
    <x v="986"/>
    <d v="2017-11-04T00:00:00"/>
    <d v="2018-12-29T00:00:00"/>
    <s v="Basic"/>
    <n v="13.95"/>
    <x v="7"/>
    <x v="19"/>
  </r>
  <r>
    <s v="ca214e3d-30a4-4453-a009-38b2ec140d8a"/>
    <x v="987"/>
    <d v="2017-12-10T00:00:00"/>
    <d v="2019-11-30T00:00:00"/>
    <s v="Pro"/>
    <n v="27.95"/>
    <x v="3"/>
    <x v="13"/>
  </r>
  <r>
    <s v="9fa8e193-ccc7-4928-9db8-5b9963b4f759"/>
    <x v="988"/>
    <d v="2018-07-12T00:00:00"/>
    <d v="2020-02-02T00:00:00"/>
    <s v="Enterprise"/>
    <n v="69.95"/>
    <x v="23"/>
    <x v="2"/>
  </r>
  <r>
    <s v="735942fa-4e80-467e-9754-76990d1d8d42"/>
    <x v="989"/>
    <d v="2019-04-23T00:00:00"/>
    <d v="2020-05-17T00:00:00"/>
    <s v="Pro"/>
    <n v="27.95"/>
    <x v="14"/>
    <x v="9"/>
  </r>
  <r>
    <s v="a82c61c7-dfb9-4476-9cf2-155a736c70b9"/>
    <x v="990"/>
    <d v="2019-04-09T00:00:00"/>
    <d v="2020-02-03T00:00:00"/>
    <s v="Enterprise"/>
    <n v="69.95"/>
    <x v="14"/>
    <x v="21"/>
  </r>
  <r>
    <s v="9ae8c99e-2a9c-4942-ac03-c91c26c0485c"/>
    <x v="991"/>
    <d v="2019-03-24T00:00:00"/>
    <d v="2019-12-19T00:00:00"/>
    <s v="Pro"/>
    <n v="27.95"/>
    <x v="12"/>
    <x v="12"/>
  </r>
  <r>
    <s v="e153467b-f9ff-4009-be7f-6bdbf2ca69d6"/>
    <x v="992"/>
    <d v="2017-12-09T00:00:00"/>
    <d v="2019-01-03T00:00:00"/>
    <s v="Enterprise"/>
    <n v="69.95"/>
    <x v="3"/>
    <x v="9"/>
  </r>
  <r>
    <s v="e933f54c-16bc-4011-a391-9259698b9a63"/>
    <x v="993"/>
    <d v="2017-09-13T00:00:00"/>
    <d v="2018-11-07T00:00:00"/>
    <s v="Basic"/>
    <n v="13.95"/>
    <x v="5"/>
    <x v="19"/>
  </r>
  <r>
    <s v="59c2deed-403a-4b30-a42e-ff70d325c8b2"/>
    <x v="994"/>
    <d v="2019-05-31T00:00:00"/>
    <m/>
    <s v="Pro"/>
    <n v="27.95"/>
    <x v="1"/>
    <x v="10"/>
  </r>
  <r>
    <s v="a181c982-d044-468b-bae4-1aa1eb4a71c0"/>
    <x v="995"/>
    <d v="2018-08-07T00:00:00"/>
    <d v="2020-06-27T00:00:00"/>
    <s v="Pro"/>
    <n v="27.95"/>
    <x v="22"/>
    <x v="16"/>
  </r>
  <r>
    <s v="68ac4a5a-8227-4da4-acb0-70ad9f5c3a6c"/>
    <x v="996"/>
    <d v="2018-03-30T00:00:00"/>
    <d v="2019-03-25T00:00:00"/>
    <s v="Pro"/>
    <n v="27.95"/>
    <x v="19"/>
    <x v="8"/>
  </r>
  <r>
    <s v="4b1722d6-79fe-42cc-a1f7-c20960749a33"/>
    <x v="997"/>
    <d v="2017-09-10T00:00:00"/>
    <d v="2019-09-30T00:00:00"/>
    <s v="Basic"/>
    <n v="13.95"/>
    <x v="5"/>
    <x v="15"/>
  </r>
  <r>
    <s v="38082b0c-c110-4753-b5e5-5eb4468b389a"/>
    <x v="998"/>
    <d v="2019-01-20T00:00:00"/>
    <m/>
    <s v="Pro"/>
    <n v="27.95"/>
    <x v="20"/>
    <x v="10"/>
  </r>
  <r>
    <s v="874be292-1e5e-48ff-80c6-bc0b84647b57"/>
    <x v="999"/>
    <d v="2017-07-03T00:00:00"/>
    <d v="2017-10-31T00:00:00"/>
    <s v="Enterprise"/>
    <n v="69.95"/>
    <x v="0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32d62f69-f653-47c9-94f7-9d266aa28ddd"/>
    <s v="Courtnay Illing"/>
    <d v="2017-07-06T00:00:00"/>
    <d v="2019-08-25T00:00:00"/>
    <s v="Enterprise"/>
    <n v="69.95"/>
    <x v="0"/>
    <x v="0"/>
  </r>
  <r>
    <s v="ee7d213a-cb7c-4bfe-8809-dcc81f872464"/>
    <s v="Bess Drayn"/>
    <d v="2019-05-05T00:00:00"/>
    <d v="2020-08-27T00:00:00"/>
    <s v="Enterprise"/>
    <n v="69.95"/>
    <x v="1"/>
    <x v="1"/>
  </r>
  <r>
    <s v="ec515292-e74f-44b0-89de-6e0d0cd57833"/>
    <s v="Pierre Matschoss"/>
    <d v="2018-01-04T00:00:00"/>
    <d v="2019-07-28T00:00:00"/>
    <s v="Pro"/>
    <n v="27.95"/>
    <x v="2"/>
    <x v="2"/>
  </r>
  <r>
    <s v="220b1ce4-744d-44d6-8ac5-053d29aafe6b"/>
    <s v="Tobe Daughton"/>
    <d v="2017-12-04T00:00:00"/>
    <d v="2019-06-27T00:00:00"/>
    <s v="Basic"/>
    <n v="13.95"/>
    <x v="3"/>
    <x v="2"/>
  </r>
  <r>
    <s v="c1205752-ebca-4078-9dd4-c78cf5f92ee8"/>
    <s v="Nettle Androsik"/>
    <d v="2018-05-19T00:00:00"/>
    <d v="2019-09-11T00:00:00"/>
    <s v="Enterprise"/>
    <n v="69.95"/>
    <x v="4"/>
    <x v="1"/>
  </r>
  <r>
    <s v="daa525ec-370d-4e57-bbbb-d7ae3750011a"/>
    <s v="Gray Payfoot"/>
    <d v="2017-09-20T00:00:00"/>
    <d v="2019-03-14T00:00:00"/>
    <s v="Pro"/>
    <n v="27.95"/>
    <x v="5"/>
    <x v="3"/>
  </r>
  <r>
    <s v="0b717d3f-3f92-447b-8cdd-26517a1ba931"/>
    <s v="Corrie Pree"/>
    <d v="2017-10-29T00:00:00"/>
    <d v="2018-01-27T00:00:00"/>
    <s v="Enterprise"/>
    <n v="69.95"/>
    <x v="6"/>
    <x v="4"/>
  </r>
  <r>
    <s v="00e1c984-7eb6-4b45-a9bb-600542cd67cc"/>
    <s v="Amby Bowfin"/>
    <d v="2017-11-22T00:00:00"/>
    <d v="2019-09-13T00:00:00"/>
    <s v="Basic"/>
    <n v="13.95"/>
    <x v="7"/>
    <x v="5"/>
  </r>
  <r>
    <s v="433ec3fe-0cd0-40f7-ba4d-d51717de5d40"/>
    <s v="Cordie Hartnup"/>
    <d v="2018-06-04T00:00:00"/>
    <d v="2018-10-01T00:00:00"/>
    <s v="Basic"/>
    <n v="13.95"/>
    <x v="8"/>
    <x v="6"/>
  </r>
  <r>
    <s v="3ea64158-ec5d-45ef-b6dc-5b4a0e42d96b"/>
    <s v="Gustav Mitrikhin"/>
    <d v="2018-09-04T00:00:00"/>
    <d v="2020-05-26T00:00:00"/>
    <s v="Enterprise"/>
    <n v="69.95"/>
    <x v="9"/>
    <x v="7"/>
  </r>
  <r>
    <s v="a4e1ac91-8ec8-4855-8fb7-98cfbc9ae1b6"/>
    <s v="Toby O'Crigane"/>
    <d v="2017-08-26T00:00:00"/>
    <d v="2019-02-17T00:00:00"/>
    <s v="Enterprise"/>
    <n v="69.95"/>
    <x v="10"/>
    <x v="3"/>
  </r>
  <r>
    <s v="5dd45abe-f503-4fe0-92f7-43f0f9263e6f"/>
    <s v="Ferris Whacket"/>
    <d v="2018-04-17T00:00:00"/>
    <d v="2019-04-12T00:00:00"/>
    <s v="Basic"/>
    <n v="13.95"/>
    <x v="11"/>
    <x v="8"/>
  </r>
  <r>
    <s v="b0c34220-7fe5-45b1-a1fc-cec215642704"/>
    <s v="Drusy Canto"/>
    <d v="2017-11-10T00:00:00"/>
    <d v="2019-05-04T00:00:00"/>
    <s v="Enterprise"/>
    <n v="69.95"/>
    <x v="7"/>
    <x v="3"/>
  </r>
  <r>
    <s v="bb72a6bf-5ceb-453b-aa12-8475374b436a"/>
    <s v="Agnese Frany"/>
    <d v="2019-03-30T00:00:00"/>
    <d v="2020-03-24T00:00:00"/>
    <s v="Pro"/>
    <n v="27.95"/>
    <x v="12"/>
    <x v="8"/>
  </r>
  <r>
    <s v="7305ac87-c2d5-46a9-a8df-fc1ed106fc64"/>
    <s v="Garry Renac"/>
    <d v="2017-10-19T00:00:00"/>
    <d v="2018-10-14T00:00:00"/>
    <s v="Basic"/>
    <n v="13.95"/>
    <x v="6"/>
    <x v="8"/>
  </r>
  <r>
    <s v="3c422b97-93d3-414e-aac5-ff17e10f10c9"/>
    <s v="Eldridge Chadwyck"/>
    <d v="2019-03-31T00:00:00"/>
    <d v="2021-01-19T00:00:00"/>
    <s v="Pro"/>
    <n v="27.95"/>
    <x v="12"/>
    <x v="5"/>
  </r>
  <r>
    <s v="f8828b98-1fcd-414c-b873-33501ea2cebf"/>
    <s v="Joye Mallindine"/>
    <d v="2017-07-10T00:00:00"/>
    <d v="2018-08-04T00:00:00"/>
    <s v="Pro"/>
    <n v="27.95"/>
    <x v="0"/>
    <x v="9"/>
  </r>
  <r>
    <s v="bd1aabd2-f57a-42a3-8b1b-3f2091a4dba1"/>
    <s v="Collie Millichap"/>
    <d v="2018-12-24T00:00:00"/>
    <d v="2019-04-23T00:00:00"/>
    <s v="Enterprise"/>
    <n v="69.95"/>
    <x v="13"/>
    <x v="6"/>
  </r>
  <r>
    <s v="25129312-f219-4b55-8959-0e563e461ebc"/>
    <s v="Nathanial Bidnall"/>
    <d v="2017-08-19T00:00:00"/>
    <m/>
    <s v="Basic"/>
    <n v="13.95"/>
    <x v="10"/>
    <x v="10"/>
  </r>
  <r>
    <s v="d0b32506-8722-4ad3-9300-dfaf87d5aa14"/>
    <s v="Anabelle McIlmorow"/>
    <d v="2017-10-25T00:00:00"/>
    <d v="2018-03-24T00:00:00"/>
    <s v="Basic"/>
    <n v="13.95"/>
    <x v="6"/>
    <x v="11"/>
  </r>
  <r>
    <s v="06107c47-c5e4-4a3e-8335-7af14b0c2a78"/>
    <s v="Xena Bolsover"/>
    <d v="2019-04-24T00:00:00"/>
    <d v="2020-01-19T00:00:00"/>
    <s v="Basic"/>
    <n v="13.95"/>
    <x v="14"/>
    <x v="12"/>
  </r>
  <r>
    <s v="dce92187-1224-44e0-9f72-a35226976663"/>
    <s v="Heida Hazard"/>
    <d v="2017-07-05T00:00:00"/>
    <d v="2019-04-26T00:00:00"/>
    <s v="Pro"/>
    <n v="27.95"/>
    <x v="0"/>
    <x v="5"/>
  </r>
  <r>
    <s v="71a46577-e191-440f-a063-f5fa6f6cc36e"/>
    <s v="Holli Cadlock"/>
    <d v="2017-10-26T00:00:00"/>
    <d v="2019-07-18T00:00:00"/>
    <s v="Pro"/>
    <n v="27.95"/>
    <x v="6"/>
    <x v="7"/>
  </r>
  <r>
    <s v="15f486af-12e6-4b0c-a9cd-4f70b5ae727f"/>
    <s v="Beaufort Soppit"/>
    <d v="2018-12-04T00:00:00"/>
    <d v="2020-11-23T00:00:00"/>
    <s v="Enterprise"/>
    <n v="69.95"/>
    <x v="13"/>
    <x v="13"/>
  </r>
  <r>
    <s v="34f8c34c-3790-4597-9703-fd8c1ca9383e"/>
    <s v="Winn Bohlens"/>
    <d v="2019-06-16T00:00:00"/>
    <d v="2021-03-07T00:00:00"/>
    <s v="Basic"/>
    <n v="13.95"/>
    <x v="15"/>
    <x v="7"/>
  </r>
  <r>
    <s v="eba79860-1b01-4358-be4d-5fb7b1d31487"/>
    <s v="Eben Jervois"/>
    <d v="2018-09-23T00:00:00"/>
    <d v="2019-01-21T00:00:00"/>
    <s v="Basic"/>
    <n v="13.95"/>
    <x v="9"/>
    <x v="6"/>
  </r>
  <r>
    <s v="91ce60e1-4ace-495c-aa04-e23a49ac71e4"/>
    <s v="Edgardo Yurmanovev"/>
    <d v="2018-06-13T00:00:00"/>
    <d v="2018-09-11T00:00:00"/>
    <s v="Pro"/>
    <n v="27.95"/>
    <x v="8"/>
    <x v="4"/>
  </r>
  <r>
    <s v="7a0f154d-aeb0-4789-a448-0a359641163a"/>
    <s v="Galvan Beville"/>
    <d v="2019-06-12T00:00:00"/>
    <m/>
    <s v="Pro"/>
    <n v="27.95"/>
    <x v="15"/>
    <x v="10"/>
  </r>
  <r>
    <s v="cae4e550-0da0-4f5f-881b-2c06dbf0f72b"/>
    <s v="Sarena Argyle"/>
    <d v="2018-10-14T00:00:00"/>
    <d v="2021-01-01T00:00:00"/>
    <s v="Basic"/>
    <n v="13.95"/>
    <x v="16"/>
    <x v="14"/>
  </r>
  <r>
    <s v="56402d62-83c5-45f4-83e8-0e43679362fb"/>
    <s v="Pietrek Collin"/>
    <d v="2018-11-06T00:00:00"/>
    <d v="2020-07-28T00:00:00"/>
    <s v="Basic"/>
    <n v="13.95"/>
    <x v="17"/>
    <x v="7"/>
  </r>
  <r>
    <s v="24b59d30-765c-4ebf-bb8c-a9dde59d3aa6"/>
    <s v="Zara Rontsch"/>
    <d v="2019-06-10T00:00:00"/>
    <d v="2021-06-29T00:00:00"/>
    <s v="Pro"/>
    <n v="27.95"/>
    <x v="15"/>
    <x v="15"/>
  </r>
  <r>
    <s v="8e733d0e-7b1f-4a4b-8fab-d75cd2bb8a3a"/>
    <s v="Victor Chippindale"/>
    <d v="2019-02-23T00:00:00"/>
    <d v="2021-01-13T00:00:00"/>
    <s v="Enterprise"/>
    <n v="69.95"/>
    <x v="18"/>
    <x v="16"/>
  </r>
  <r>
    <s v="b0e5c0b3-337b-4ad3-9b4d-44c1b39c2026"/>
    <s v="Jonas Atkyns"/>
    <d v="2017-12-14T00:00:00"/>
    <d v="2018-11-09T00:00:00"/>
    <s v="Pro"/>
    <n v="27.95"/>
    <x v="3"/>
    <x v="17"/>
  </r>
  <r>
    <s v="6bc996e1-3beb-44d5-9baa-d9d05f12a683"/>
    <s v="Jacquelynn Izkoveski"/>
    <d v="2017-10-14T00:00:00"/>
    <d v="2019-09-04T00:00:00"/>
    <s v="Pro"/>
    <n v="27.95"/>
    <x v="6"/>
    <x v="16"/>
  </r>
  <r>
    <s v="930f0f16-6b64-454c-b4b7-944c3fc4744d"/>
    <s v="Celia Brockherst"/>
    <d v="2018-03-02T00:00:00"/>
    <d v="2020-01-21T00:00:00"/>
    <s v="Enterprise"/>
    <n v="69.95"/>
    <x v="19"/>
    <x v="16"/>
  </r>
  <r>
    <s v="fd37dab1-3216-40c5-8075-4ab3eb0729b4"/>
    <s v="Kim Godwyn"/>
    <d v="2019-01-28T00:00:00"/>
    <d v="2020-05-22T00:00:00"/>
    <s v="Basic"/>
    <n v="13.95"/>
    <x v="20"/>
    <x v="1"/>
  </r>
  <r>
    <s v="a0961d02-ebf3-4dc5-a5a2-39fb388adf14"/>
    <s v="Lanna Gariff"/>
    <d v="2018-03-12T00:00:00"/>
    <d v="2019-07-05T00:00:00"/>
    <s v="Basic"/>
    <n v="13.95"/>
    <x v="19"/>
    <x v="1"/>
  </r>
  <r>
    <s v="a7b9f91a-2750-449e-8470-9a41e0d8805c"/>
    <s v="Matthias Eakley"/>
    <d v="2018-03-24T00:00:00"/>
    <d v="2018-07-22T00:00:00"/>
    <s v="Basic"/>
    <n v="13.95"/>
    <x v="19"/>
    <x v="6"/>
  </r>
  <r>
    <s v="0a0bceea-84ed-4043-8315-eab71d32dcc7"/>
    <s v="Clevie Bleythin"/>
    <d v="2018-05-24T00:00:00"/>
    <m/>
    <s v="Enterprise"/>
    <n v="69.95"/>
    <x v="4"/>
    <x v="10"/>
  </r>
  <r>
    <s v="caa9bc05-f539-4b95-9eb2-0c5ee36cebcc"/>
    <s v="Dixie Callear"/>
    <d v="2018-05-23T00:00:00"/>
    <d v="2019-10-15T00:00:00"/>
    <s v="Pro"/>
    <n v="27.95"/>
    <x v="4"/>
    <x v="18"/>
  </r>
  <r>
    <s v="f5225a32-ca79-4eaa-a0b0-1a864dcfa043"/>
    <s v="Rory Porch"/>
    <d v="2017-09-08T00:00:00"/>
    <d v="2019-01-31T00:00:00"/>
    <s v="Enterprise"/>
    <n v="69.95"/>
    <x v="5"/>
    <x v="18"/>
  </r>
  <r>
    <s v="25eabc20-821d-46d6-88d2-21436c476a20"/>
    <s v="Patrizio Troughton"/>
    <d v="2018-04-08T00:00:00"/>
    <d v="2018-09-05T00:00:00"/>
    <s v="Pro"/>
    <n v="27.95"/>
    <x v="11"/>
    <x v="11"/>
  </r>
  <r>
    <s v="ce78947c-5fbc-4094-b45d-65bd0153d834"/>
    <s v="Evie Pepperill"/>
    <d v="2017-11-30T00:00:00"/>
    <d v="2019-05-24T00:00:00"/>
    <s v="Pro"/>
    <n v="27.95"/>
    <x v="7"/>
    <x v="3"/>
  </r>
  <r>
    <s v="5037b46b-ad67-4a28-8ca2-cffa2a2d0944"/>
    <s v="Terese Careless"/>
    <d v="2018-02-26T00:00:00"/>
    <d v="2020-02-16T00:00:00"/>
    <s v="Enterprise"/>
    <n v="69.95"/>
    <x v="21"/>
    <x v="13"/>
  </r>
  <r>
    <s v="2389a424-df3d-4c4b-baff-f95206d6dc66"/>
    <s v="Beatrix Godley"/>
    <d v="2019-03-04T00:00:00"/>
    <m/>
    <s v="Basic"/>
    <n v="13.95"/>
    <x v="12"/>
    <x v="10"/>
  </r>
  <r>
    <s v="a8fecf3b-9b13-47d0-8e0b-4ec3bb6c890c"/>
    <s v="Nerta Gibling"/>
    <d v="2018-08-06T00:00:00"/>
    <m/>
    <s v="Pro"/>
    <n v="27.95"/>
    <x v="22"/>
    <x v="10"/>
  </r>
  <r>
    <s v="ee007992-e62b-49ba-be49-ed21b0911a4f"/>
    <s v="Jodi Burgyn"/>
    <d v="2017-09-26T00:00:00"/>
    <m/>
    <s v="Pro"/>
    <n v="27.95"/>
    <x v="5"/>
    <x v="10"/>
  </r>
  <r>
    <s v="a9b7c302-64cf-42be-83f6-67ae0cb5e0e1"/>
    <s v="Tawsha Cottisford"/>
    <d v="2017-10-26T00:00:00"/>
    <m/>
    <s v="Basic"/>
    <n v="13.95"/>
    <x v="6"/>
    <x v="10"/>
  </r>
  <r>
    <s v="04e62ce5-aed2-4dd7-ab49-d03163e97ee2"/>
    <s v="Isiahi Wegman"/>
    <d v="2018-09-11T00:00:00"/>
    <d v="2020-07-02T00:00:00"/>
    <s v="Enterprise"/>
    <n v="69.95"/>
    <x v="9"/>
    <x v="5"/>
  </r>
  <r>
    <s v="b2cae57f-f7f6-43da-84e3-c15bcd392904"/>
    <s v="Meade McCurlye"/>
    <d v="2018-07-07T00:00:00"/>
    <d v="2019-12-29T00:00:00"/>
    <s v="Pro"/>
    <n v="27.95"/>
    <x v="23"/>
    <x v="3"/>
  </r>
  <r>
    <s v="5f80bd7d-7453-4799-a793-128bc3e98be2"/>
    <s v="Tobias Galway"/>
    <d v="2018-11-06T00:00:00"/>
    <d v="2019-08-03T00:00:00"/>
    <s v="Pro"/>
    <n v="27.95"/>
    <x v="17"/>
    <x v="12"/>
  </r>
  <r>
    <s v="ab497296-68ee-4987-ae8e-9bc85df321c3"/>
    <s v="Tildy Hanney"/>
    <d v="2017-09-14T00:00:00"/>
    <d v="2019-10-04T00:00:00"/>
    <s v="Enterprise"/>
    <n v="69.95"/>
    <x v="5"/>
    <x v="15"/>
  </r>
  <r>
    <s v="a29d5208-c29f-4bee-b582-0820f7a43009"/>
    <s v="Chelsie Picknett"/>
    <d v="2019-02-17T00:00:00"/>
    <d v="2021-03-08T00:00:00"/>
    <s v="Basic"/>
    <n v="13.95"/>
    <x v="18"/>
    <x v="15"/>
  </r>
  <r>
    <s v="8d1df209-2c0d-446c-b1f8-3dd1082f091a"/>
    <s v="Clayborne Eversfield"/>
    <d v="2017-11-21T00:00:00"/>
    <d v="2019-03-16T00:00:00"/>
    <s v="Pro"/>
    <n v="27.95"/>
    <x v="7"/>
    <x v="1"/>
  </r>
  <r>
    <s v="8da8b597-a97b-412c-8ecf-761eb68815ea"/>
    <s v="Glynn Orwin"/>
    <d v="2018-01-23T00:00:00"/>
    <d v="2018-06-22T00:00:00"/>
    <s v="Pro"/>
    <n v="27.95"/>
    <x v="2"/>
    <x v="11"/>
  </r>
  <r>
    <s v="f3d805be-48a9-4d0a-8952-ac3b4ab2e5e3"/>
    <s v="Andrea Slimme"/>
    <d v="2017-07-17T00:00:00"/>
    <m/>
    <s v="Pro"/>
    <n v="27.95"/>
    <x v="0"/>
    <x v="10"/>
  </r>
  <r>
    <s v="402e59f4-10e1-4146-ac44-efc0b99c0a83"/>
    <s v="Katerine Ince"/>
    <d v="2018-12-18T00:00:00"/>
    <d v="2020-07-10T00:00:00"/>
    <s v="Pro"/>
    <n v="27.95"/>
    <x v="13"/>
    <x v="2"/>
  </r>
  <r>
    <s v="e5bd89a3-eb6a-4384-b9f8-82d451bac473"/>
    <s v="Kippy Rosedale"/>
    <d v="2019-04-22T00:00:00"/>
    <d v="2020-03-17T00:00:00"/>
    <s v="Pro"/>
    <n v="27.95"/>
    <x v="14"/>
    <x v="17"/>
  </r>
  <r>
    <s v="35c96124-2452-4276-ad87-c6149fc1c33e"/>
    <s v="Creighton Hambridge"/>
    <d v="2017-08-20T00:00:00"/>
    <d v="2019-10-09T00:00:00"/>
    <s v="Enterprise"/>
    <n v="69.95"/>
    <x v="10"/>
    <x v="0"/>
  </r>
  <r>
    <s v="fb6ea81e-3bf6-4903-9b46-03ba73392bb3"/>
    <s v="Jemmie Boich"/>
    <d v="2018-12-31T00:00:00"/>
    <d v="2020-05-24T00:00:00"/>
    <s v="Enterprise"/>
    <n v="69.95"/>
    <x v="13"/>
    <x v="18"/>
  </r>
  <r>
    <s v="de705a39-8df7-4d3e-931b-859ec0ee8f16"/>
    <s v="Gerty McShee"/>
    <d v="2018-03-24T00:00:00"/>
    <d v="2020-02-12T00:00:00"/>
    <s v="Basic"/>
    <n v="13.95"/>
    <x v="19"/>
    <x v="16"/>
  </r>
  <r>
    <s v="24a6bf44-4789-4736-8a47-da684ed3fd4c"/>
    <s v="Morse Bachelor"/>
    <d v="2018-10-23T00:00:00"/>
    <d v="2020-09-12T00:00:00"/>
    <s v="Basic"/>
    <n v="13.95"/>
    <x v="16"/>
    <x v="16"/>
  </r>
  <r>
    <s v="5f439f71-f7d4-4e49-b070-ac5d77abc1bc"/>
    <s v="Elicia Clearie"/>
    <d v="2019-05-01T00:00:00"/>
    <d v="2020-01-26T00:00:00"/>
    <s v="Basic"/>
    <n v="13.95"/>
    <x v="1"/>
    <x v="12"/>
  </r>
  <r>
    <s v="f1fdca99-0a08-4f14-99a5-064e1572d3cf"/>
    <s v="Steffen Oswal"/>
    <d v="2017-07-07T00:00:00"/>
    <d v="2018-08-31T00:00:00"/>
    <s v="Pro"/>
    <n v="27.95"/>
    <x v="0"/>
    <x v="19"/>
  </r>
  <r>
    <s v="d8bcf164-df00-4706-9fef-5850549e8c5f"/>
    <s v="Damian Corkhill"/>
    <d v="2017-07-01T00:00:00"/>
    <d v="2018-02-26T00:00:00"/>
    <s v="Basic"/>
    <n v="13.95"/>
    <x v="0"/>
    <x v="20"/>
  </r>
  <r>
    <s v="68ac3805-c154-4fee-85e3-6430f760a724"/>
    <s v="Hyacinthie Liebermann"/>
    <d v="2017-08-15T00:00:00"/>
    <d v="2019-01-07T00:00:00"/>
    <s v="Pro"/>
    <n v="27.95"/>
    <x v="10"/>
    <x v="18"/>
  </r>
  <r>
    <s v="bfc83f58-3cab-4f8e-aecd-b30da792985d"/>
    <s v="Tobie Hoodless"/>
    <d v="2017-09-08T00:00:00"/>
    <d v="2018-11-02T00:00:00"/>
    <s v="Basic"/>
    <n v="13.95"/>
    <x v="5"/>
    <x v="19"/>
  </r>
  <r>
    <s v="b5b2b769-50ea-4a64-b9b2-497d867797cd"/>
    <s v="Lorilee Handlin"/>
    <d v="2017-09-16T00:00:00"/>
    <d v="2018-07-13T00:00:00"/>
    <s v="Basic"/>
    <n v="13.95"/>
    <x v="5"/>
    <x v="21"/>
  </r>
  <r>
    <s v="b34e1609-84f3-4985-8a1f-3194a242ffd3"/>
    <s v="Orazio Riccardelli"/>
    <d v="2017-10-03T00:00:00"/>
    <m/>
    <s v="Enterprise"/>
    <n v="69.95"/>
    <x v="6"/>
    <x v="10"/>
  </r>
  <r>
    <s v="3484e510-5e56-4c3f-8a8d-157cfaf5d264"/>
    <s v="Almire Zanussii"/>
    <d v="2019-04-26T00:00:00"/>
    <d v="2021-03-16T00:00:00"/>
    <s v="Enterprise"/>
    <n v="69.95"/>
    <x v="14"/>
    <x v="16"/>
  </r>
  <r>
    <s v="233548a0-acb5-4bdf-b385-13ebc5030bd6"/>
    <s v="Lannie Cinavas"/>
    <d v="2019-04-06T00:00:00"/>
    <d v="2021-02-24T00:00:00"/>
    <s v="Enterprise"/>
    <n v="69.95"/>
    <x v="14"/>
    <x v="16"/>
  </r>
  <r>
    <s v="c7e8973f-00d1-440c-bd02-17fc78c9815b"/>
    <s v="Blinni Frederick"/>
    <d v="2018-04-25T00:00:00"/>
    <d v="2018-09-22T00:00:00"/>
    <s v="Enterprise"/>
    <n v="69.95"/>
    <x v="11"/>
    <x v="11"/>
  </r>
  <r>
    <s v="149fdda4-078e-4236-a4d1-e96f52900865"/>
    <s v="Cammy Bettenay"/>
    <d v="2017-08-05T00:00:00"/>
    <d v="2019-05-27T00:00:00"/>
    <s v="Enterprise"/>
    <n v="69.95"/>
    <x v="10"/>
    <x v="5"/>
  </r>
  <r>
    <s v="10587128-6151-401d-9460-e8fa66803aa0"/>
    <s v="Lil Haggerty"/>
    <d v="2018-10-23T00:00:00"/>
    <d v="2019-04-21T00:00:00"/>
    <s v="Pro"/>
    <n v="27.95"/>
    <x v="16"/>
    <x v="22"/>
  </r>
  <r>
    <s v="6579fa60-f4a0-49d5-86a8-6226b6bdac3c"/>
    <s v="Cyrus Gwillym"/>
    <d v="2017-08-19T00:00:00"/>
    <d v="2019-01-11T00:00:00"/>
    <s v="Enterprise"/>
    <n v="69.95"/>
    <x v="10"/>
    <x v="18"/>
  </r>
  <r>
    <s v="7977f9fb-9ca2-4eb5-bae3-9a93574d27c3"/>
    <s v="Giacobo Reyes"/>
    <d v="2018-07-27T00:00:00"/>
    <d v="2019-11-19T00:00:00"/>
    <s v="Enterprise"/>
    <n v="69.95"/>
    <x v="23"/>
    <x v="1"/>
  </r>
  <r>
    <s v="169382ae-812c-4f2c-91ad-e8fe02acd559"/>
    <s v="Phillie Chrystal"/>
    <d v="2018-01-26T00:00:00"/>
    <d v="2019-08-19T00:00:00"/>
    <s v="Pro"/>
    <n v="27.95"/>
    <x v="2"/>
    <x v="2"/>
  </r>
  <r>
    <s v="e5e86e17-daad-4dd4-b98b-30107405c278"/>
    <s v="Celine McBeath"/>
    <d v="2018-07-23T00:00:00"/>
    <d v="2020-07-12T00:00:00"/>
    <s v="Pro"/>
    <n v="27.95"/>
    <x v="23"/>
    <x v="13"/>
  </r>
  <r>
    <s v="34e478bc-0764-4c4e-ae76-8895c1da25fa"/>
    <s v="Gibbie Woodington"/>
    <d v="2017-08-28T00:00:00"/>
    <d v="2018-12-21T00:00:00"/>
    <s v="Basic"/>
    <n v="13.95"/>
    <x v="10"/>
    <x v="1"/>
  </r>
  <r>
    <s v="439d1484-79d9-4afe-946b-a18dd05c1840"/>
    <s v="Celestina Coyish"/>
    <d v="2019-03-03T00:00:00"/>
    <d v="2020-08-24T00:00:00"/>
    <s v="Enterprise"/>
    <n v="69.95"/>
    <x v="12"/>
    <x v="3"/>
  </r>
  <r>
    <s v="e805586a-943b-4b20-bb13-efa8bb416c64"/>
    <s v="Bobby Eat"/>
    <d v="2018-01-24T00:00:00"/>
    <d v="2019-05-19T00:00:00"/>
    <s v="Basic"/>
    <n v="13.95"/>
    <x v="2"/>
    <x v="1"/>
  </r>
  <r>
    <s v="9fb98baa-09a4-406e-80cc-92b6c4da3a3c"/>
    <s v="Shurlock Enrietto"/>
    <d v="2019-05-22T00:00:00"/>
    <d v="2021-07-10T00:00:00"/>
    <s v="Enterprise"/>
    <n v="69.95"/>
    <x v="1"/>
    <x v="0"/>
  </r>
  <r>
    <s v="10cbe6de-23d1-4d25-9a52-234e5151086d"/>
    <s v="Raffaello Perschke"/>
    <d v="2018-12-17T00:00:00"/>
    <d v="2020-04-10T00:00:00"/>
    <s v="Basic"/>
    <n v="13.95"/>
    <x v="13"/>
    <x v="1"/>
  </r>
  <r>
    <s v="1ef6c3f4-7ade-4d72-9b23-25646ee00e67"/>
    <s v="Ronna Wigmore"/>
    <d v="2018-05-11T00:00:00"/>
    <d v="2020-01-31T00:00:00"/>
    <s v="Enterprise"/>
    <n v="69.95"/>
    <x v="4"/>
    <x v="7"/>
  </r>
  <r>
    <s v="2e33c867-843e-4d74-b591-ab39ee444a85"/>
    <s v="Pippo Caswell"/>
    <d v="2018-01-04T00:00:00"/>
    <d v="2018-10-01T00:00:00"/>
    <s v="Enterprise"/>
    <n v="69.95"/>
    <x v="2"/>
    <x v="12"/>
  </r>
  <r>
    <s v="e1768107-8458-40fe-97da-698affa7dd9e"/>
    <s v="Dwight Chittim"/>
    <d v="2017-11-25T00:00:00"/>
    <d v="2019-05-19T00:00:00"/>
    <s v="Basic"/>
    <n v="13.95"/>
    <x v="7"/>
    <x v="3"/>
  </r>
  <r>
    <s v="ac55ba1d-f6b1-41b5-8ec0-1c98312f7803"/>
    <s v="Dori De Francesco"/>
    <d v="2018-09-19T00:00:00"/>
    <d v="2020-11-07T00:00:00"/>
    <s v="Pro"/>
    <n v="27.95"/>
    <x v="9"/>
    <x v="0"/>
  </r>
  <r>
    <s v="7993d91a-2b47-4dd8-be84-2acb975e24b8"/>
    <s v="Andras Matteucci"/>
    <d v="2017-12-08T00:00:00"/>
    <d v="2018-12-03T00:00:00"/>
    <s v="Basic"/>
    <n v="13.95"/>
    <x v="3"/>
    <x v="8"/>
  </r>
  <r>
    <s v="1ce9ddc1-2d9f-46c3-b35e-3cb54d4ca494"/>
    <s v="Robin Marusic"/>
    <d v="2018-01-10T00:00:00"/>
    <d v="2019-12-31T00:00:00"/>
    <s v="Basic"/>
    <n v="13.95"/>
    <x v="2"/>
    <x v="13"/>
  </r>
  <r>
    <s v="157dd121-eb58-4798-9996-986bf35a38a0"/>
    <s v="Tammy Laurant"/>
    <d v="2018-01-26T00:00:00"/>
    <d v="2018-06-25T00:00:00"/>
    <s v="Pro"/>
    <n v="27.95"/>
    <x v="2"/>
    <x v="11"/>
  </r>
  <r>
    <s v="1d6bcb88-1807-450b-b556-84c76e477569"/>
    <s v="Tanitansy Scrane"/>
    <d v="2019-03-19T00:00:00"/>
    <d v="2019-12-14T00:00:00"/>
    <s v="Basic"/>
    <n v="13.95"/>
    <x v="12"/>
    <x v="12"/>
  </r>
  <r>
    <s v="6a34d5a3-5d62-4b95-bf81-9003ca8818ef"/>
    <s v="Ula Olenchenko"/>
    <d v="2018-09-15T00:00:00"/>
    <d v="2020-08-05T00:00:00"/>
    <s v="Basic"/>
    <n v="13.95"/>
    <x v="9"/>
    <x v="16"/>
  </r>
  <r>
    <s v="03444db0-011d-4e13-8b53-2356c0f3e970"/>
    <s v="Zechariah Buckler"/>
    <d v="2018-02-23T00:00:00"/>
    <d v="2018-11-20T00:00:00"/>
    <s v="Enterprise"/>
    <n v="69.95"/>
    <x v="21"/>
    <x v="12"/>
  </r>
  <r>
    <s v="a9905d74-b296-4da5-b13b-fac0e7f3ff99"/>
    <s v="Winn Joule"/>
    <d v="2018-04-07T00:00:00"/>
    <d v="2019-09-29T00:00:00"/>
    <s v="Enterprise"/>
    <n v="69.95"/>
    <x v="11"/>
    <x v="3"/>
  </r>
  <r>
    <s v="a3d39c48-d4e6-42eb-a1e3-1ffbf2052e50"/>
    <s v="Ceciley Micco"/>
    <d v="2019-02-17T00:00:00"/>
    <d v="2020-03-13T00:00:00"/>
    <s v="Enterprise"/>
    <n v="69.95"/>
    <x v="18"/>
    <x v="9"/>
  </r>
  <r>
    <s v="3fb0cec8-b669-443b-b70d-3c129126586c"/>
    <s v="Charlean Elsdon"/>
    <d v="2017-08-27T00:00:00"/>
    <d v="2018-09-21T00:00:00"/>
    <s v="Pro"/>
    <n v="27.95"/>
    <x v="10"/>
    <x v="9"/>
  </r>
  <r>
    <s v="1d26deaf-f3fa-4944-a1aa-2ffe3f4a93c7"/>
    <s v="Celeste Heningam"/>
    <d v="2018-10-28T00:00:00"/>
    <d v="2020-05-20T00:00:00"/>
    <s v="Basic"/>
    <n v="13.95"/>
    <x v="16"/>
    <x v="2"/>
  </r>
  <r>
    <s v="bbb894d1-7ff8-413f-a5c2-8a869f3b4e8e"/>
    <s v="Leticia Harrap"/>
    <d v="2018-12-10T00:00:00"/>
    <d v="2020-11-29T00:00:00"/>
    <s v="Basic"/>
    <n v="13.95"/>
    <x v="13"/>
    <x v="13"/>
  </r>
  <r>
    <s v="69c50c47-cd08-4261-9df1-0beab0ce02ee"/>
    <s v="Nicoline Ainslie"/>
    <d v="2017-11-09T00:00:00"/>
    <d v="2019-08-31T00:00:00"/>
    <s v="Enterprise"/>
    <n v="69.95"/>
    <x v="7"/>
    <x v="5"/>
  </r>
  <r>
    <s v="fad6e026-70ff-4fdd-a21c-eba9f51326c5"/>
    <s v="Germaine Rawlins"/>
    <d v="2018-09-27T00:00:00"/>
    <d v="2019-07-24T00:00:00"/>
    <s v="Enterprise"/>
    <n v="69.95"/>
    <x v="9"/>
    <x v="21"/>
  </r>
  <r>
    <s v="e33a50df-7dc9-42ea-a9be-85ba3749fc49"/>
    <s v="Lorilyn Lorden"/>
    <d v="2017-06-29T00:00:00"/>
    <d v="2019-01-20T00:00:00"/>
    <s v="Basic"/>
    <n v="13.95"/>
    <x v="24"/>
    <x v="2"/>
  </r>
  <r>
    <s v="e893bbb9-3c51-4512-828e-22a0c5bc14f8"/>
    <s v="Wallas Boydell"/>
    <d v="2018-07-27T00:00:00"/>
    <d v="2019-09-20T00:00:00"/>
    <s v="Enterprise"/>
    <n v="69.95"/>
    <x v="23"/>
    <x v="19"/>
  </r>
  <r>
    <s v="10466a63-77c5-43f3-ad64-ffe141911572"/>
    <s v="Marylee Hallor"/>
    <d v="2018-03-06T00:00:00"/>
    <d v="2019-12-26T00:00:00"/>
    <s v="Enterprise"/>
    <n v="69.95"/>
    <x v="19"/>
    <x v="5"/>
  </r>
  <r>
    <s v="6643040a-96af-4aa9-aeec-a92caffdd430"/>
    <s v="Mignon Chazette"/>
    <d v="2018-10-03T00:00:00"/>
    <d v="2020-09-22T00:00:00"/>
    <s v="Basic"/>
    <n v="13.95"/>
    <x v="16"/>
    <x v="13"/>
  </r>
  <r>
    <s v="857b83fa-e36a-4081-be20-20a207bcd79b"/>
    <s v="Felice Risebarer"/>
    <d v="2018-05-07T00:00:00"/>
    <d v="2020-03-27T00:00:00"/>
    <s v="Pro"/>
    <n v="27.95"/>
    <x v="4"/>
    <x v="16"/>
  </r>
  <r>
    <s v="19a285ba-a4fe-41bd-9d18-072713e94554"/>
    <s v="Etienne Tarbet"/>
    <d v="2017-08-06T00:00:00"/>
    <d v="2019-02-27T00:00:00"/>
    <s v="Enterprise"/>
    <n v="69.95"/>
    <x v="10"/>
    <x v="2"/>
  </r>
  <r>
    <s v="5b5fec03-cb97-4b44-808a-aa5b65943137"/>
    <s v="Olia Donnel"/>
    <d v="2018-03-06T00:00:00"/>
    <m/>
    <s v="Pro"/>
    <n v="27.95"/>
    <x v="19"/>
    <x v="10"/>
  </r>
  <r>
    <s v="71a3e13f-f63d-40ab-a13b-942faf102610"/>
    <s v="Saidee Adriano"/>
    <d v="2017-08-01T00:00:00"/>
    <m/>
    <s v="Basic"/>
    <n v="13.95"/>
    <x v="10"/>
    <x v="10"/>
  </r>
  <r>
    <s v="6bb07721-6e4f-49c6-82f8-20cd9e3f16c5"/>
    <s v="Ashia de Marco"/>
    <d v="2017-12-02T00:00:00"/>
    <m/>
    <s v="Pro"/>
    <n v="27.95"/>
    <x v="3"/>
    <x v="10"/>
  </r>
  <r>
    <s v="ccb85591-aac0-41c1-af10-8cf520e7ede9"/>
    <s v="Sadella Stirling"/>
    <d v="2018-07-08T00:00:00"/>
    <m/>
    <s v="Enterprise"/>
    <n v="69.95"/>
    <x v="23"/>
    <x v="10"/>
  </r>
  <r>
    <s v="0bbc9e3a-102d-495d-8238-48ca1048719e"/>
    <s v="Sharron Weare"/>
    <d v="2017-08-13T00:00:00"/>
    <m/>
    <s v="Basic"/>
    <n v="13.95"/>
    <x v="10"/>
    <x v="10"/>
  </r>
  <r>
    <s v="6647a3dc-6d7d-4c20-a242-9c27f1f2905f"/>
    <s v="Claiborne Jearum"/>
    <d v="2019-01-16T00:00:00"/>
    <m/>
    <s v="Enterprise"/>
    <n v="69.95"/>
    <x v="20"/>
    <x v="10"/>
  </r>
  <r>
    <s v="e47bb47f-aa8a-4146-8624-c0045cd3e52f"/>
    <s v="Annabelle Janczyk"/>
    <d v="2017-08-01T00:00:00"/>
    <m/>
    <s v="Enterprise"/>
    <n v="69.95"/>
    <x v="10"/>
    <x v="10"/>
  </r>
  <r>
    <s v="7ecc7c83-1fbd-4978-87d6-5b9b9e152c00"/>
    <s v="Yorgo Cristoferi"/>
    <d v="2018-12-13T00:00:00"/>
    <m/>
    <s v="Pro"/>
    <n v="27.95"/>
    <x v="13"/>
    <x v="10"/>
  </r>
  <r>
    <s v="982a874d-878f-4112-8a94-21954041d4f9"/>
    <s v="Bing Cutbirth"/>
    <d v="2017-10-15T00:00:00"/>
    <m/>
    <s v="Basic"/>
    <n v="13.95"/>
    <x v="6"/>
    <x v="10"/>
  </r>
  <r>
    <s v="5554070b-108d-4017-9780-c115b424bdc2"/>
    <s v="Raychel Dearan"/>
    <d v="2019-04-01T00:00:00"/>
    <m/>
    <s v="Pro"/>
    <n v="27.95"/>
    <x v="14"/>
    <x v="10"/>
  </r>
  <r>
    <s v="268bd8d5-e8a0-4954-977d-27b3e92fb8c8"/>
    <s v="Ashli Lotwich"/>
    <d v="2018-09-04T00:00:00"/>
    <m/>
    <s v="Basic"/>
    <n v="13.95"/>
    <x v="9"/>
    <x v="10"/>
  </r>
  <r>
    <s v="9ecb9ee5-4890-4983-b407-f0b0eab57acc"/>
    <s v="Perri Feldklein"/>
    <d v="2017-12-12T00:00:00"/>
    <m/>
    <s v="Enterprise"/>
    <n v="69.95"/>
    <x v="3"/>
    <x v="10"/>
  </r>
  <r>
    <s v="045aedf7-d927-4c4c-b291-fbc67c947982"/>
    <s v="Ketti Bindley"/>
    <d v="2018-07-02T00:00:00"/>
    <d v="2020-06-21T00:00:00"/>
    <s v="Pro"/>
    <n v="27.95"/>
    <x v="23"/>
    <x v="13"/>
  </r>
  <r>
    <s v="4a7ec98d-601a-4d48-9a5d-3d608bc8e083"/>
    <s v="Justina Songest"/>
    <d v="2019-06-17T00:00:00"/>
    <d v="2021-08-05T00:00:00"/>
    <s v="Enterprise"/>
    <n v="69.95"/>
    <x v="15"/>
    <x v="0"/>
  </r>
  <r>
    <s v="d5206091-3814-4d5a-bf8c-e97dd2d0f498"/>
    <s v="Randie Guidera"/>
    <d v="2017-07-25T00:00:00"/>
    <d v="2019-02-15T00:00:00"/>
    <s v="Enterprise"/>
    <n v="69.95"/>
    <x v="0"/>
    <x v="2"/>
  </r>
  <r>
    <s v="9ddf204b-3f6e-441e-9c56-b4f8b8a26417"/>
    <s v="Yanaton Hucks"/>
    <d v="2018-11-09T00:00:00"/>
    <d v="2019-11-04T00:00:00"/>
    <s v="Pro"/>
    <n v="27.95"/>
    <x v="17"/>
    <x v="8"/>
  </r>
  <r>
    <s v="96786758-e9fc-4462-b6dc-09748308cd6a"/>
    <s v="Denise Lebbon"/>
    <d v="2018-07-21T00:00:00"/>
    <d v="2020-05-11T00:00:00"/>
    <s v="Enterprise"/>
    <n v="69.95"/>
    <x v="23"/>
    <x v="5"/>
  </r>
  <r>
    <s v="60b82037-db48-4e3c-9f69-12d93326d9e5"/>
    <s v="Ruddy Fareweather"/>
    <d v="2018-09-13T00:00:00"/>
    <d v="2019-09-08T00:00:00"/>
    <s v="Enterprise"/>
    <n v="69.95"/>
    <x v="9"/>
    <x v="8"/>
  </r>
  <r>
    <s v="cd26e041-5126-4104-82a4-35e6725ed815"/>
    <s v="Britt Van Der Weedenburg"/>
    <d v="2019-04-15T00:00:00"/>
    <d v="2020-05-09T00:00:00"/>
    <s v="Pro"/>
    <n v="27.95"/>
    <x v="14"/>
    <x v="9"/>
  </r>
  <r>
    <s v="fc5632a5-9733-4e47-a0eb-2e043eb0c286"/>
    <s v="Dalenna Acey"/>
    <d v="2019-01-02T00:00:00"/>
    <d v="2020-01-27T00:00:00"/>
    <s v="Pro"/>
    <n v="27.95"/>
    <x v="20"/>
    <x v="9"/>
  </r>
  <r>
    <s v="b44946e5-fbc9-423e-8355-88277e5afb59"/>
    <s v="Reggie Thorsby"/>
    <d v="2017-10-29T00:00:00"/>
    <d v="2019-05-22T00:00:00"/>
    <s v="Basic"/>
    <n v="13.95"/>
    <x v="6"/>
    <x v="2"/>
  </r>
  <r>
    <s v="e33acdf8-6222-4ca7-a357-6d4470812372"/>
    <s v="Michaella Stiant"/>
    <d v="2018-10-07T00:00:00"/>
    <d v="2019-07-04T00:00:00"/>
    <s v="Pro"/>
    <n v="27.95"/>
    <x v="16"/>
    <x v="12"/>
  </r>
  <r>
    <s v="209c60f6-11fd-496e-ab88-23d7e87a8de3"/>
    <s v="Glenine Wheelan"/>
    <d v="2019-01-31T00:00:00"/>
    <d v="2020-02-25T00:00:00"/>
    <s v="Pro"/>
    <n v="27.95"/>
    <x v="20"/>
    <x v="9"/>
  </r>
  <r>
    <s v="3be0ad6c-dd0f-45f0-8dd8-a44b883d6389"/>
    <s v="Danya Grieve"/>
    <d v="2018-05-12T00:00:00"/>
    <d v="2019-02-06T00:00:00"/>
    <s v="Basic"/>
    <n v="13.95"/>
    <x v="4"/>
    <x v="12"/>
  </r>
  <r>
    <s v="79b2ef89-64b2-4a81-a76f-dca9309fe8b9"/>
    <s v="Delmor Prestwich"/>
    <d v="2018-07-22T00:00:00"/>
    <d v="2020-06-11T00:00:00"/>
    <s v="Basic"/>
    <n v="13.95"/>
    <x v="23"/>
    <x v="16"/>
  </r>
  <r>
    <s v="5461ba6a-3eb5-4917-b9d4-3d7a720612ab"/>
    <s v="Demott Mosdill"/>
    <d v="2018-04-23T00:00:00"/>
    <d v="2018-07-22T00:00:00"/>
    <s v="Enterprise"/>
    <n v="69.95"/>
    <x v="11"/>
    <x v="4"/>
  </r>
  <r>
    <s v="331ae7e1-ddfe-48b3-a984-2849b5db13b8"/>
    <s v="Kiley Garfirth"/>
    <d v="2019-05-04T00:00:00"/>
    <d v="2021-02-22T00:00:00"/>
    <s v="Basic"/>
    <n v="13.95"/>
    <x v="1"/>
    <x v="5"/>
  </r>
  <r>
    <s v="355ea829-aac8-467c-9ad3-a0e698779656"/>
    <s v="Shaylah Pisculli"/>
    <d v="2019-03-18T00:00:00"/>
    <d v="2020-07-10T00:00:00"/>
    <s v="Basic"/>
    <n v="13.95"/>
    <x v="12"/>
    <x v="1"/>
  </r>
  <r>
    <s v="c5d24da1-4f0b-4a59-af12-375069b0c921"/>
    <s v="Mattie Steeden"/>
    <d v="2018-03-19T00:00:00"/>
    <d v="2018-11-14T00:00:00"/>
    <s v="Basic"/>
    <n v="13.95"/>
    <x v="19"/>
    <x v="20"/>
  </r>
  <r>
    <s v="6bfb8b2a-2a9e-4f7d-82dd-9cb4581ef186"/>
    <s v="Ricoriki Levick"/>
    <d v="2018-01-19T00:00:00"/>
    <d v="2019-12-10T00:00:00"/>
    <s v="Basic"/>
    <n v="13.95"/>
    <x v="2"/>
    <x v="16"/>
  </r>
  <r>
    <s v="abd9242f-3aa9-4882-9819-89c1bf01831e"/>
    <s v="Elfie Yankeev"/>
    <d v="2017-10-10T00:00:00"/>
    <d v="2018-12-04T00:00:00"/>
    <s v="Pro"/>
    <n v="27.95"/>
    <x v="6"/>
    <x v="19"/>
  </r>
  <r>
    <s v="961c1462-fb0f-4b85-a8d8-7c6de2d6bd9a"/>
    <s v="Giralda Webberley"/>
    <d v="2018-02-01T00:00:00"/>
    <d v="2019-06-26T00:00:00"/>
    <s v="Basic"/>
    <n v="13.95"/>
    <x v="21"/>
    <x v="18"/>
  </r>
  <r>
    <s v="c359fad5-1732-4864-8add-a518032f6ec7"/>
    <s v="Thatch Friese"/>
    <d v="2017-12-02T00:00:00"/>
    <d v="2018-03-02T00:00:00"/>
    <s v="Basic"/>
    <n v="13.95"/>
    <x v="3"/>
    <x v="4"/>
  </r>
  <r>
    <s v="e9f519e8-7a69-4af5-bd2c-5a7186e6638c"/>
    <s v="Eydie Dionisetti"/>
    <d v="2018-05-24T00:00:00"/>
    <d v="2020-01-14T00:00:00"/>
    <s v="Pro"/>
    <n v="27.95"/>
    <x v="4"/>
    <x v="23"/>
  </r>
  <r>
    <s v="7a70d082-b238-4136-8c6b-013364643d1a"/>
    <s v="Belicia Varlow"/>
    <d v="2018-02-21T00:00:00"/>
    <d v="2019-02-16T00:00:00"/>
    <s v="Pro"/>
    <n v="27.95"/>
    <x v="21"/>
    <x v="8"/>
  </r>
  <r>
    <s v="b237e9e7-be47-4f46-a4f4-89aeaf1a5575"/>
    <s v="Galvan Joseff"/>
    <d v="2017-08-06T00:00:00"/>
    <d v="2018-10-30T00:00:00"/>
    <s v="Enterprise"/>
    <n v="69.95"/>
    <x v="10"/>
    <x v="24"/>
  </r>
  <r>
    <s v="b6285809-b5ec-4779-9292-5fb7428138f7"/>
    <s v="Pinchas Bubear"/>
    <d v="2017-08-26T00:00:00"/>
    <d v="2019-10-15T00:00:00"/>
    <s v="Pro"/>
    <n v="27.95"/>
    <x v="10"/>
    <x v="0"/>
  </r>
  <r>
    <s v="e4fbb538-ce9e-4d4d-9050-5f132c2c0f20"/>
    <s v="Engracia Sima"/>
    <d v="2019-03-11T00:00:00"/>
    <d v="2019-07-09T00:00:00"/>
    <s v="Basic"/>
    <n v="13.95"/>
    <x v="12"/>
    <x v="6"/>
  </r>
  <r>
    <s v="780f20fa-9bd9-4870-a959-7edc41239b02"/>
    <s v="Mala Houldcroft"/>
    <d v="2017-11-09T00:00:00"/>
    <d v="2018-08-06T00:00:00"/>
    <s v="Basic"/>
    <n v="13.95"/>
    <x v="7"/>
    <x v="12"/>
  </r>
  <r>
    <s v="8bd660e2-53b1-408c-b8bd-3c01bb148715"/>
    <s v="Marie-ann Grishanin"/>
    <d v="2018-04-26T00:00:00"/>
    <d v="2018-08-24T00:00:00"/>
    <s v="Enterprise"/>
    <n v="69.95"/>
    <x v="11"/>
    <x v="6"/>
  </r>
  <r>
    <s v="8f79a028-5ddd-455a-b05b-ebb1980b9d39"/>
    <s v="Edwin Benley"/>
    <d v="2019-03-15T00:00:00"/>
    <d v="2019-08-12T00:00:00"/>
    <s v="Enterprise"/>
    <n v="69.95"/>
    <x v="12"/>
    <x v="11"/>
  </r>
  <r>
    <s v="bb1092b0-5209-4077-9fd6-92812b6c2b3a"/>
    <s v="Stephenie Fyrth"/>
    <d v="2018-06-15T00:00:00"/>
    <d v="2018-09-13T00:00:00"/>
    <s v="Enterprise"/>
    <n v="69.95"/>
    <x v="8"/>
    <x v="4"/>
  </r>
  <r>
    <s v="ba0f8f7b-f3f6-4f6d-9ddf-6fc979c9b8fe"/>
    <s v="Barry Gosforth"/>
    <d v="2018-12-15T00:00:00"/>
    <d v="2021-03-04T00:00:00"/>
    <s v="Enterprise"/>
    <n v="69.95"/>
    <x v="13"/>
    <x v="14"/>
  </r>
  <r>
    <s v="be5f1ed5-1bf5-4356-be1c-751fd3f3bd36"/>
    <s v="Brannon Kittles"/>
    <d v="2018-07-16T00:00:00"/>
    <d v="2018-12-13T00:00:00"/>
    <s v="Enterprise"/>
    <n v="69.95"/>
    <x v="23"/>
    <x v="11"/>
  </r>
  <r>
    <s v="93e5e245-d756-4226-9615-d78d7c3dbd6c"/>
    <s v="Darelle Stickney"/>
    <d v="2019-05-11T00:00:00"/>
    <d v="2019-08-09T00:00:00"/>
    <s v="Basic"/>
    <n v="13.95"/>
    <x v="1"/>
    <x v="4"/>
  </r>
  <r>
    <s v="ba7b9f43-3c2a-49fd-9fd4-c3712dec8f05"/>
    <s v="Donielle Mully"/>
    <d v="2018-04-23T00:00:00"/>
    <d v="2018-09-20T00:00:00"/>
    <s v="Basic"/>
    <n v="13.95"/>
    <x v="11"/>
    <x v="11"/>
  </r>
  <r>
    <s v="8f91db8f-e718-40d3-8ccc-ce7f3b0bd9bf"/>
    <s v="Lian Fidgett"/>
    <d v="2017-07-02T00:00:00"/>
    <d v="2019-08-21T00:00:00"/>
    <s v="Basic"/>
    <n v="13.95"/>
    <x v="0"/>
    <x v="0"/>
  </r>
  <r>
    <s v="4c186b74-ba00-4d33-9b51-d101cbdb0da8"/>
    <s v="Eada Endicott"/>
    <d v="2017-07-13T00:00:00"/>
    <d v="2018-01-09T00:00:00"/>
    <s v="Pro"/>
    <n v="27.95"/>
    <x v="0"/>
    <x v="22"/>
  </r>
  <r>
    <s v="3c28b4c5-5eea-4cb8-97df-43c556a9105e"/>
    <s v="Leonard Aisbett"/>
    <d v="2019-05-11T00:00:00"/>
    <d v="2020-01-06T00:00:00"/>
    <s v="Pro"/>
    <n v="27.95"/>
    <x v="1"/>
    <x v="20"/>
  </r>
  <r>
    <s v="74b5cd5e-beee-465d-b5cd-ae6763847e05"/>
    <s v="Anabel Sillis"/>
    <d v="2017-12-21T00:00:00"/>
    <d v="2018-04-20T00:00:00"/>
    <s v="Enterprise"/>
    <n v="69.95"/>
    <x v="3"/>
    <x v="6"/>
  </r>
  <r>
    <s v="7fe752a6-6881-4f4c-8ac6-4479017c8fb6"/>
    <s v="Hephzibah Howarth"/>
    <d v="2018-06-23T00:00:00"/>
    <d v="2018-10-17T00:00:00"/>
    <s v="Pro"/>
    <n v="27.95"/>
    <x v="8"/>
    <x v="6"/>
  </r>
  <r>
    <s v="95f6da94-f2da-4f61-bc91-d87cffeed55d"/>
    <s v="Helenka Creavin"/>
    <d v="2017-08-18T00:00:00"/>
    <d v="2017-11-16T00:00:00"/>
    <s v="Pro"/>
    <n v="27.95"/>
    <x v="10"/>
    <x v="4"/>
  </r>
  <r>
    <s v="e173a340-09dc-4fbf-80e7-6c08ed7f04fb"/>
    <s v="Kurt Yerrell"/>
    <d v="2019-01-08T00:00:00"/>
    <d v="2019-09-05T00:00:00"/>
    <s v="Basic"/>
    <n v="13.95"/>
    <x v="20"/>
    <x v="20"/>
  </r>
  <r>
    <s v="09abec0a-94bc-4460-b93c-fc9902f87d1b"/>
    <s v="Ilene Muzzi"/>
    <d v="2019-01-04T00:00:00"/>
    <d v="2020-12-24T00:00:00"/>
    <s v="Pro"/>
    <n v="27.95"/>
    <x v="20"/>
    <x v="13"/>
  </r>
  <r>
    <s v="1261ec8f-c3e5-4e28-aad9-3b7c482e49a2"/>
    <s v="Kendal Gergus"/>
    <d v="2018-09-01T00:00:00"/>
    <d v="2020-07-22T00:00:00"/>
    <s v="Enterprise"/>
    <n v="69.95"/>
    <x v="9"/>
    <x v="16"/>
  </r>
  <r>
    <s v="fe71a1a1-62ed-43cf-a5ac-e0d3ae620bef"/>
    <s v="Charil Cunnell"/>
    <d v="2019-04-14T00:00:00"/>
    <d v="2020-09-05T00:00:00"/>
    <s v="Pro"/>
    <n v="27.95"/>
    <x v="14"/>
    <x v="18"/>
  </r>
  <r>
    <s v="7ed0463a-c34f-49dc-a60e-574e5f9e6bc0"/>
    <s v="Malinda Caress"/>
    <d v="2017-12-22T00:00:00"/>
    <d v="2018-08-19T00:00:00"/>
    <s v="Basic"/>
    <n v="13.95"/>
    <x v="3"/>
    <x v="20"/>
  </r>
  <r>
    <s v="aff9b8d0-fddd-4aa6-bdb7-0976a3dc414c"/>
    <s v="Gasper Barnewall"/>
    <d v="2018-01-13T00:00:00"/>
    <d v="2018-11-09T00:00:00"/>
    <s v="Basic"/>
    <n v="13.95"/>
    <x v="2"/>
    <x v="21"/>
  </r>
  <r>
    <s v="5fc3f478-4cd4-4ded-a97c-cd957cb6a28d"/>
    <s v="Bary Stockman"/>
    <d v="2017-09-13T00:00:00"/>
    <d v="2019-03-07T00:00:00"/>
    <s v="Basic"/>
    <n v="13.95"/>
    <x v="5"/>
    <x v="3"/>
  </r>
  <r>
    <s v="71bf80f5-3e11-4dc4-8db3-f4ff470d5c8c"/>
    <s v="Marilyn Connochie"/>
    <d v="2018-01-12T00:00:00"/>
    <d v="2019-07-06T00:00:00"/>
    <s v="Basic"/>
    <n v="13.95"/>
    <x v="2"/>
    <x v="3"/>
  </r>
  <r>
    <s v="1daf15ed-5461-454a-83ca-b9e9285b24fb"/>
    <s v="Joelle Leyninye"/>
    <d v="2019-03-30T00:00:00"/>
    <d v="2019-12-25T00:00:00"/>
    <s v="Pro"/>
    <n v="27.95"/>
    <x v="12"/>
    <x v="12"/>
  </r>
  <r>
    <s v="c5d7cc5e-1e81-4bd2-b127-ec24259cbf4a"/>
    <s v="Teddie Oels"/>
    <d v="2019-02-28T00:00:00"/>
    <d v="2020-05-23T00:00:00"/>
    <s v="Pro"/>
    <n v="27.95"/>
    <x v="18"/>
    <x v="24"/>
  </r>
  <r>
    <s v="b2c417c6-6130-4954-9835-62cd14a77d21"/>
    <s v="Dewey Kundert"/>
    <d v="2019-02-23T00:00:00"/>
    <d v="2020-05-18T00:00:00"/>
    <s v="Basic"/>
    <n v="13.95"/>
    <x v="18"/>
    <x v="24"/>
  </r>
  <r>
    <s v="7e016474-fe5b-4fe9-a9b2-66239e8c802c"/>
    <s v="Krystle Mariaud"/>
    <d v="2019-06-12T00:00:00"/>
    <d v="2021-05-02T00:00:00"/>
    <s v="Enterprise"/>
    <n v="69.95"/>
    <x v="15"/>
    <x v="16"/>
  </r>
  <r>
    <s v="8b536b50-8c60-44f8-96ce-d7e790a7e67a"/>
    <s v="Barnaby Esland"/>
    <d v="2017-12-01T00:00:00"/>
    <d v="2018-10-27T00:00:00"/>
    <s v="Pro"/>
    <n v="27.95"/>
    <x v="3"/>
    <x v="17"/>
  </r>
  <r>
    <s v="ce5e7704-f769-404f-aea4-187ddcd9e92a"/>
    <s v="Yvonne Grafhom"/>
    <d v="2017-06-22T00:00:00"/>
    <d v="2018-01-18T00:00:00"/>
    <s v="Pro"/>
    <n v="27.95"/>
    <x v="24"/>
    <x v="25"/>
  </r>
  <r>
    <s v="8b0adff1-7cf9-416e-b0c0-9675cdfead2d"/>
    <s v="Bernarr Tibols"/>
    <d v="2019-04-22T00:00:00"/>
    <d v="2020-11-12T00:00:00"/>
    <s v="Enterprise"/>
    <n v="69.95"/>
    <x v="14"/>
    <x v="2"/>
  </r>
  <r>
    <s v="3048db73-16af-4490-9edf-86c948ae77dd"/>
    <s v="Humphrey Vardie"/>
    <d v="2019-03-15T00:00:00"/>
    <d v="2019-10-11T00:00:00"/>
    <s v="Enterprise"/>
    <n v="69.95"/>
    <x v="12"/>
    <x v="25"/>
  </r>
  <r>
    <s v="403bc914-6422-4bcc-adcb-e0d2642e0ae1"/>
    <s v="Peirce Corden"/>
    <d v="2018-12-05T00:00:00"/>
    <d v="2020-10-25T00:00:00"/>
    <s v="Pro"/>
    <n v="27.95"/>
    <x v="13"/>
    <x v="16"/>
  </r>
  <r>
    <s v="864d3f19-ab82-40da-942d-cff34bbd2195"/>
    <s v="Allissa Francey"/>
    <d v="2017-10-01T00:00:00"/>
    <d v="2019-08-22T00:00:00"/>
    <s v="Basic"/>
    <n v="13.95"/>
    <x v="6"/>
    <x v="16"/>
  </r>
  <r>
    <s v="b44fed75-bb89-4191-9613-25c86a973b05"/>
    <s v="Essie Hardbattle"/>
    <d v="2017-10-02T00:00:00"/>
    <d v="2018-06-29T00:00:00"/>
    <s v="Enterprise"/>
    <n v="69.95"/>
    <x v="6"/>
    <x v="12"/>
  </r>
  <r>
    <s v="6e7f9a56-8df0-4b68-9e69-c9e8ed5630b2"/>
    <s v="Casper Scannell"/>
    <d v="2017-10-25T00:00:00"/>
    <d v="2018-05-23T00:00:00"/>
    <s v="Pro"/>
    <n v="27.95"/>
    <x v="6"/>
    <x v="25"/>
  </r>
  <r>
    <s v="96d4775c-b7ce-4955-8498-7e1f8c694ef8"/>
    <s v="Karisa Coon"/>
    <d v="2019-04-25T00:00:00"/>
    <d v="2020-07-18T00:00:00"/>
    <s v="Pro"/>
    <n v="27.95"/>
    <x v="14"/>
    <x v="24"/>
  </r>
  <r>
    <s v="3e9a1ae1-7cd6-4589-b94b-4dd14dc73a7f"/>
    <s v="Lissie Kliemchen"/>
    <d v="2017-08-10T00:00:00"/>
    <d v="2019-01-02T00:00:00"/>
    <s v="Pro"/>
    <n v="27.95"/>
    <x v="10"/>
    <x v="18"/>
  </r>
  <r>
    <s v="315066e7-da5f-41c4-bcb4-fe868363864c"/>
    <s v="Gard Padbury"/>
    <d v="2017-10-14T00:00:00"/>
    <d v="2018-07-11T00:00:00"/>
    <s v="Enterprise"/>
    <n v="69.95"/>
    <x v="6"/>
    <x v="12"/>
  </r>
  <r>
    <s v="90e4e3e6-671c-48d3-90f2-6296731676a8"/>
    <s v="Darin Bernetti"/>
    <d v="2019-03-15T00:00:00"/>
    <d v="2020-02-08T00:00:00"/>
    <s v="Basic"/>
    <n v="13.95"/>
    <x v="12"/>
    <x v="17"/>
  </r>
  <r>
    <s v="5fd4b70d-53cc-43cf-b128-49f4104d830e"/>
    <s v="Cynthie Hallgalley"/>
    <d v="2018-08-09T00:00:00"/>
    <d v="2019-01-06T00:00:00"/>
    <s v="Pro"/>
    <n v="27.95"/>
    <x v="22"/>
    <x v="11"/>
  </r>
  <r>
    <s v="ca709370-af47-42a0-9efa-b070a31e7736"/>
    <s v="Cristie Vann"/>
    <d v="2017-08-03T00:00:00"/>
    <d v="2018-05-30T00:00:00"/>
    <s v="Enterprise"/>
    <n v="69.95"/>
    <x v="10"/>
    <x v="21"/>
  </r>
  <r>
    <s v="dafa26fd-0b60-41fc-97ff-56712ab6680d"/>
    <s v="Garrick Valentine"/>
    <d v="2019-06-30T00:00:00"/>
    <d v="2020-09-22T00:00:00"/>
    <s v="Enterprise"/>
    <n v="69.95"/>
    <x v="15"/>
    <x v="24"/>
  </r>
  <r>
    <s v="7c07f8c1-284f-47aa-bab5-a73c5d373d97"/>
    <s v="Marcie Pettis"/>
    <d v="2017-08-02T00:00:00"/>
    <d v="2018-04-29T00:00:00"/>
    <s v="Pro"/>
    <n v="27.95"/>
    <x v="10"/>
    <x v="12"/>
  </r>
  <r>
    <s v="88e271b2-f8b6-460f-bc48-426ef197a843"/>
    <s v="Gussy Clemendet"/>
    <d v="2018-02-02T00:00:00"/>
    <d v="2019-06-27T00:00:00"/>
    <s v="Pro"/>
    <n v="27.95"/>
    <x v="21"/>
    <x v="18"/>
  </r>
  <r>
    <s v="008db7fe-3a0a-441e-abcf-54974c4a55be"/>
    <s v="Pasquale Gapper"/>
    <d v="2017-07-14T00:00:00"/>
    <d v="2018-03-11T00:00:00"/>
    <s v="Pro"/>
    <n v="27.95"/>
    <x v="0"/>
    <x v="20"/>
  </r>
  <r>
    <s v="29901a63-f334-435e-a972-fda1f53903f7"/>
    <s v="Standford O'Skehan"/>
    <d v="2019-02-20T00:00:00"/>
    <d v="2020-11-11T00:00:00"/>
    <s v="Enterprise"/>
    <n v="69.95"/>
    <x v="18"/>
    <x v="7"/>
  </r>
  <r>
    <s v="ca6c6081-1f95-4ad8-aa99-12b0cd9263a5"/>
    <s v="Tish Rickesies"/>
    <d v="2019-07-04T00:00:00"/>
    <d v="2019-10-02T00:00:00"/>
    <s v="Enterprise"/>
    <n v="69.95"/>
    <x v="25"/>
    <x v="4"/>
  </r>
  <r>
    <s v="9e01fcb1-22b9-4cac-a5dc-47a98c0c310d"/>
    <s v="Haywood Harder"/>
    <d v="2018-10-01T00:00:00"/>
    <d v="2019-11-25T00:00:00"/>
    <s v="Basic"/>
    <n v="13.95"/>
    <x v="16"/>
    <x v="19"/>
  </r>
  <r>
    <s v="defc9d66-4e13-450f-9e99-234012c3c90a"/>
    <s v="Cory O'Donnell"/>
    <d v="2018-06-10T00:00:00"/>
    <d v="2019-01-06T00:00:00"/>
    <s v="Enterprise"/>
    <n v="69.95"/>
    <x v="8"/>
    <x v="25"/>
  </r>
  <r>
    <s v="00676db3-27bf-45b6-ba2e-5835ab6693f4"/>
    <s v="Arlene Gonning"/>
    <d v="2017-07-31T00:00:00"/>
    <d v="2019-06-21T00:00:00"/>
    <s v="Basic"/>
    <n v="13.95"/>
    <x v="0"/>
    <x v="16"/>
  </r>
  <r>
    <s v="5cb8adbc-74d6-479e-979e-27b39762ddbb"/>
    <s v="Jolyn Dearle-Palser"/>
    <d v="2018-08-09T00:00:00"/>
    <d v="2020-03-01T00:00:00"/>
    <s v="Basic"/>
    <n v="13.95"/>
    <x v="22"/>
    <x v="2"/>
  </r>
  <r>
    <s v="290d6be3-2eab-476a-a805-f00d747843d7"/>
    <s v="Risa Heathfield"/>
    <d v="2018-04-18T00:00:00"/>
    <d v="2020-01-08T00:00:00"/>
    <s v="Basic"/>
    <n v="13.95"/>
    <x v="11"/>
    <x v="7"/>
  </r>
  <r>
    <s v="fe3a4daf-1719-4053-81fb-f79ce6581e07"/>
    <s v="Lissy Stonebanks"/>
    <d v="2019-04-24T00:00:00"/>
    <d v="2019-09-21T00:00:00"/>
    <s v="Basic"/>
    <n v="13.95"/>
    <x v="14"/>
    <x v="11"/>
  </r>
  <r>
    <s v="37adb353-0d2b-4601-8b85-05197f0875f9"/>
    <s v="Holly Gorgen"/>
    <d v="2018-07-31T00:00:00"/>
    <d v="2019-06-26T00:00:00"/>
    <s v="Enterprise"/>
    <n v="69.95"/>
    <x v="23"/>
    <x v="17"/>
  </r>
  <r>
    <s v="8658b8df-3ede-486d-b60c-40d8864466e7"/>
    <s v="Simone Jebb"/>
    <d v="2017-11-01T00:00:00"/>
    <d v="2019-07-24T00:00:00"/>
    <s v="Pro"/>
    <n v="27.95"/>
    <x v="7"/>
    <x v="7"/>
  </r>
  <r>
    <s v="668c32a1-2427-43c4-b488-921561e6f0c4"/>
    <s v="Tamqrah Perillo"/>
    <d v="2019-05-17T00:00:00"/>
    <d v="2021-02-05T00:00:00"/>
    <s v="Pro"/>
    <n v="27.95"/>
    <x v="1"/>
    <x v="7"/>
  </r>
  <r>
    <s v="2dd16147-e23d-49ab-95ab-2c24a1e3d327"/>
    <s v="Remy Ionnidis"/>
    <d v="2019-05-26T00:00:00"/>
    <d v="2020-11-16T00:00:00"/>
    <s v="Basic"/>
    <n v="13.95"/>
    <x v="1"/>
    <x v="3"/>
  </r>
  <r>
    <s v="5455a6f4-80c0-45f8-872c-50bd5ba542e5"/>
    <s v="Donnell Chevins"/>
    <d v="2017-11-05T00:00:00"/>
    <d v="2019-05-29T00:00:00"/>
    <s v="Pro"/>
    <n v="27.95"/>
    <x v="7"/>
    <x v="2"/>
  </r>
  <r>
    <s v="fb49ae82-fe71-4a24-b848-85b6c53714ef"/>
    <s v="Gallard Dutch"/>
    <d v="2019-04-29T00:00:00"/>
    <d v="2019-10-26T00:00:00"/>
    <s v="Pro"/>
    <n v="27.95"/>
    <x v="14"/>
    <x v="22"/>
  </r>
  <r>
    <s v="18a92c8d-4b7f-4df0-81f6-695535a01bef"/>
    <s v="Wakefield Rizzardo"/>
    <d v="2018-10-01T00:00:00"/>
    <d v="2019-11-25T00:00:00"/>
    <s v="Enterprise"/>
    <n v="69.95"/>
    <x v="16"/>
    <x v="19"/>
  </r>
  <r>
    <s v="a6eb0c61-35cd-431e-ad17-475673b675de"/>
    <s v="Ursola Cleve"/>
    <d v="2018-01-10T00:00:00"/>
    <d v="2019-08-03T00:00:00"/>
    <s v="Basic"/>
    <n v="13.95"/>
    <x v="2"/>
    <x v="2"/>
  </r>
  <r>
    <s v="538352ae-493b-4c15-8e24-26436eabbdf4"/>
    <s v="Selina Duffie"/>
    <d v="2018-02-22T00:00:00"/>
    <d v="2019-02-17T00:00:00"/>
    <s v="Enterprise"/>
    <n v="69.95"/>
    <x v="21"/>
    <x v="8"/>
  </r>
  <r>
    <s v="df7fe3c0-ecbc-4e09-92fb-b091c9e191ea"/>
    <s v="Raeann Benit"/>
    <d v="2018-03-20T00:00:00"/>
    <m/>
    <s v="Pro"/>
    <n v="27.95"/>
    <x v="19"/>
    <x v="10"/>
  </r>
  <r>
    <s v="01cf7913-7ec8-4ce9-9aab-ca9b23e9be9d"/>
    <s v="Gil Ygou"/>
    <d v="2018-08-19T00:00:00"/>
    <d v="2020-01-11T00:00:00"/>
    <s v="Basic"/>
    <n v="13.95"/>
    <x v="22"/>
    <x v="18"/>
  </r>
  <r>
    <s v="22465400-60d7-4362-b9e7-275a9a3dfcf6"/>
    <s v="Josie Cannon"/>
    <d v="2019-05-29T00:00:00"/>
    <d v="2020-08-21T00:00:00"/>
    <s v="Enterprise"/>
    <n v="69.95"/>
    <x v="1"/>
    <x v="24"/>
  </r>
  <r>
    <s v="fbb13479-7446-4316-b8cb-6ce4c3cf16a2"/>
    <s v="Carri Twinberrow"/>
    <d v="2018-05-02T00:00:00"/>
    <d v="2020-02-21T00:00:00"/>
    <s v="Basic"/>
    <n v="13.95"/>
    <x v="4"/>
    <x v="5"/>
  </r>
  <r>
    <s v="02c3f46d-c2cf-48ea-8b3c-405a0e6e160b"/>
    <s v="Doti Goulden"/>
    <d v="2018-05-08T00:00:00"/>
    <d v="2018-09-05T00:00:00"/>
    <s v="Basic"/>
    <n v="13.95"/>
    <x v="4"/>
    <x v="6"/>
  </r>
  <r>
    <s v="ea61591e-a881-4a24-bb26-27ee0ba9a7d1"/>
    <s v="Zenia Hodgen"/>
    <d v="2018-03-26T00:00:00"/>
    <d v="2020-04-14T00:00:00"/>
    <s v="Enterprise"/>
    <n v="69.95"/>
    <x v="19"/>
    <x v="15"/>
  </r>
  <r>
    <s v="7b39dd3d-c24c-4514-8287-0666abbfd5ba"/>
    <s v="Fredek Millions"/>
    <d v="2017-12-03T00:00:00"/>
    <m/>
    <s v="Enterprise"/>
    <n v="69.95"/>
    <x v="3"/>
    <x v="10"/>
  </r>
  <r>
    <s v="946b0c31-e32e-4b1f-97cc-1445f90f64a3"/>
    <s v="Pavlov Charity"/>
    <d v="2018-09-03T00:00:00"/>
    <d v="2019-05-01T00:00:00"/>
    <s v="Pro"/>
    <n v="27.95"/>
    <x v="9"/>
    <x v="20"/>
  </r>
  <r>
    <s v="9f0f9099-030d-4173-9b6a-7850db230702"/>
    <s v="Lothaire Laviss"/>
    <d v="2017-08-29T00:00:00"/>
    <d v="2018-03-27T00:00:00"/>
    <s v="Pro"/>
    <n v="27.95"/>
    <x v="10"/>
    <x v="25"/>
  </r>
  <r>
    <s v="0b2400af-9698-41c2-bfa5-331eec19fbc0"/>
    <s v="Conway McIlveen"/>
    <d v="2018-06-22T00:00:00"/>
    <d v="2018-11-19T00:00:00"/>
    <s v="Enterprise"/>
    <n v="69.95"/>
    <x v="8"/>
    <x v="11"/>
  </r>
  <r>
    <s v="edc8081d-7a36-49a9-8959-af0c6d7bc473"/>
    <s v="Claudine Mapledorum"/>
    <d v="2019-05-31T00:00:00"/>
    <d v="2019-09-28T00:00:00"/>
    <s v="Pro"/>
    <n v="27.95"/>
    <x v="1"/>
    <x v="6"/>
  </r>
  <r>
    <s v="0029a6d9-12c8-49a4-be2d-bbe4c819230e"/>
    <s v="Juliet Jehan"/>
    <d v="2017-12-03T00:00:00"/>
    <d v="2019-11-23T00:00:00"/>
    <s v="Pro"/>
    <n v="27.95"/>
    <x v="3"/>
    <x v="13"/>
  </r>
  <r>
    <s v="c3367bf4-974a-4980-ac59-e3457ff702fc"/>
    <s v="Suellen Gutherson"/>
    <d v="2017-07-01T00:00:00"/>
    <m/>
    <s v="Basic"/>
    <n v="13.95"/>
    <x v="0"/>
    <x v="10"/>
  </r>
  <r>
    <s v="db93688a-f1e3-4feb-ad53-3cdddc1a198f"/>
    <s v="Aguie Lowsely"/>
    <d v="2018-08-09T00:00:00"/>
    <m/>
    <s v="Basic"/>
    <n v="13.95"/>
    <x v="22"/>
    <x v="10"/>
  </r>
  <r>
    <s v="764e5fad-23fc-4c9d-b6e5-595342cfe4a4"/>
    <s v="Ellissa Cammidge"/>
    <d v="2018-03-18T00:00:00"/>
    <m/>
    <s v="Pro"/>
    <n v="27.95"/>
    <x v="19"/>
    <x v="10"/>
  </r>
  <r>
    <s v="a35a029b-4613-46e3-bc55-53c86b4a75db"/>
    <s v="Terri Pharro"/>
    <d v="2018-09-24T00:00:00"/>
    <m/>
    <s v="Pro"/>
    <n v="27.95"/>
    <x v="9"/>
    <x v="10"/>
  </r>
  <r>
    <s v="fae9b066-3251-4d21-832a-169a699952d4"/>
    <s v="Farlie Lorman"/>
    <d v="2018-01-05T00:00:00"/>
    <m/>
    <s v="Enterprise"/>
    <n v="69.95"/>
    <x v="2"/>
    <x v="10"/>
  </r>
  <r>
    <s v="6120f693-7494-46d1-b4fa-6a26938d1a4a"/>
    <s v="Julio Giaomozzo"/>
    <d v="2019-05-19T00:00:00"/>
    <m/>
    <s v="Pro"/>
    <n v="27.95"/>
    <x v="1"/>
    <x v="10"/>
  </r>
  <r>
    <s v="40550f55-cd90-4718-8a03-02f380728480"/>
    <s v="Teresina Paulsen"/>
    <d v="2017-10-28T00:00:00"/>
    <d v="2019-10-18T00:00:00"/>
    <s v="Pro"/>
    <n v="27.95"/>
    <x v="6"/>
    <x v="13"/>
  </r>
  <r>
    <s v="d9377d2a-ce86-4302-a91f-935b44b5529b"/>
    <s v="Lulita Nail"/>
    <d v="2019-01-24T00:00:00"/>
    <d v="2020-01-19T00:00:00"/>
    <s v="Enterprise"/>
    <n v="69.95"/>
    <x v="20"/>
    <x v="8"/>
  </r>
  <r>
    <s v="a5d31e39-d573-43c7-a0fd-184f637d514a"/>
    <s v="Mikel Rapin"/>
    <d v="2018-03-03T00:00:00"/>
    <d v="2018-07-01T00:00:00"/>
    <s v="Basic"/>
    <n v="13.95"/>
    <x v="19"/>
    <x v="6"/>
  </r>
  <r>
    <s v="26e6179d-070e-4d72-9a35-3553ce57397a"/>
    <s v="Ynez Edess"/>
    <d v="2018-02-17T00:00:00"/>
    <d v="2019-11-09T00:00:00"/>
    <s v="Enterprise"/>
    <n v="69.95"/>
    <x v="21"/>
    <x v="7"/>
  </r>
  <r>
    <s v="37d3e875-ea8b-4ab4-83e9-ac3c09880fc2"/>
    <s v="Denny McPike"/>
    <d v="2018-06-09T00:00:00"/>
    <d v="2018-08-28T00:00:00"/>
    <s v="Enterprise"/>
    <n v="69.95"/>
    <x v="8"/>
    <x v="4"/>
  </r>
  <r>
    <s v="04e67f29-4bdf-41dd-9ad0-baecdc22d771"/>
    <s v="Alfreda Clemmensen"/>
    <d v="2018-05-11T00:00:00"/>
    <d v="2018-11-07T00:00:00"/>
    <s v="Enterprise"/>
    <n v="69.95"/>
    <x v="4"/>
    <x v="22"/>
  </r>
  <r>
    <s v="de9817b5-852d-48a0-9882-c777bca5f486"/>
    <s v="Teodoro Lucian"/>
    <d v="2018-12-01T00:00:00"/>
    <d v="2020-08-22T00:00:00"/>
    <s v="Basic"/>
    <n v="13.95"/>
    <x v="13"/>
    <x v="7"/>
  </r>
  <r>
    <s v="a07352f4-3e77-4c8f-9879-0563087decf0"/>
    <s v="Fenelia De Luna"/>
    <d v="2018-02-01T00:00:00"/>
    <d v="2018-05-02T00:00:00"/>
    <s v="Enterprise"/>
    <n v="69.95"/>
    <x v="21"/>
    <x v="4"/>
  </r>
  <r>
    <s v="6f581f13-03a6-4722-974e-a072622b5a06"/>
    <s v="Corty Craigg"/>
    <d v="2017-12-28T00:00:00"/>
    <m/>
    <s v="Enterprise"/>
    <n v="69.95"/>
    <x v="3"/>
    <x v="10"/>
  </r>
  <r>
    <s v="77a749b0-ff84-4a28-b84b-8345cac69481"/>
    <s v="Dolly Reiners"/>
    <d v="2019-05-31T00:00:00"/>
    <m/>
    <s v="Basic"/>
    <n v="13.95"/>
    <x v="1"/>
    <x v="10"/>
  </r>
  <r>
    <s v="4e4da856-5686-4003-b5e4-c1e2404c38e7"/>
    <s v="Phillipp Ellinor"/>
    <d v="2018-06-19T00:00:00"/>
    <d v="2018-10-01T00:00:00"/>
    <s v="Pro"/>
    <n v="27.95"/>
    <x v="8"/>
    <x v="4"/>
  </r>
  <r>
    <s v="1dd05420-2ba9-43d7-87b6-e3e683e34657"/>
    <s v="Ferdy Olrenshaw"/>
    <d v="2019-05-08T00:00:00"/>
    <d v="2021-04-27T00:00:00"/>
    <s v="Enterprise"/>
    <n v="69.95"/>
    <x v="1"/>
    <x v="13"/>
  </r>
  <r>
    <s v="e7a14530-e8a5-451e-9cb5-35a776b83cb6"/>
    <s v="Ashly Taggett"/>
    <d v="2018-12-11T00:00:00"/>
    <d v="2020-09-01T00:00:00"/>
    <s v="Basic"/>
    <n v="13.95"/>
    <x v="13"/>
    <x v="7"/>
  </r>
  <r>
    <s v="61d47805-a491-4451-85be-d4c335cde69d"/>
    <s v="Cornelia Mullane"/>
    <d v="2017-07-22T00:00:00"/>
    <d v="2017-11-19T00:00:00"/>
    <s v="Pro"/>
    <n v="27.95"/>
    <x v="0"/>
    <x v="6"/>
  </r>
  <r>
    <s v="b8fd3852-fb49-43c7-af3f-c720074a160b"/>
    <s v="Mickie Maloney"/>
    <d v="2019-03-31T00:00:00"/>
    <d v="2019-08-28T00:00:00"/>
    <s v="Basic"/>
    <n v="13.95"/>
    <x v="12"/>
    <x v="11"/>
  </r>
  <r>
    <s v="ff3a13fd-7aa5-47d9-87d5-8e0ac6c47b6a"/>
    <s v="Traci Blayd"/>
    <d v="2017-11-18T00:00:00"/>
    <d v="2018-05-17T00:00:00"/>
    <s v="Enterprise"/>
    <n v="69.95"/>
    <x v="7"/>
    <x v="22"/>
  </r>
  <r>
    <s v="e5a7a3f0-a7a3-4c67-91b4-4c84acdcaeaf"/>
    <s v="Quinton Bitterton"/>
    <d v="2019-01-02T00:00:00"/>
    <d v="2020-10-23T00:00:00"/>
    <s v="Enterprise"/>
    <n v="69.95"/>
    <x v="20"/>
    <x v="5"/>
  </r>
  <r>
    <s v="d1b2e306-f769-4894-9e6b-3b21ad46e7f1"/>
    <s v="Merci Malyon"/>
    <d v="2017-09-26T00:00:00"/>
    <m/>
    <s v="Basic"/>
    <n v="13.95"/>
    <x v="5"/>
    <x v="10"/>
  </r>
  <r>
    <s v="62a1db26-21a9-4c09-b357-3ddff84d4c1f"/>
    <s v="Bailey Neubigin"/>
    <d v="2019-03-15T00:00:00"/>
    <m/>
    <s v="Pro"/>
    <n v="27.95"/>
    <x v="12"/>
    <x v="10"/>
  </r>
  <r>
    <s v="48fbcaf9-62ee-4ccc-ac50-1f8471ea4fe1"/>
    <s v="Vinni Jowett"/>
    <d v="2017-09-14T00:00:00"/>
    <m/>
    <s v="Enterprise"/>
    <n v="69.95"/>
    <x v="5"/>
    <x v="10"/>
  </r>
  <r>
    <s v="124ee033-aeda-492d-9599-6c994d47f73b"/>
    <s v="Burton Giffin"/>
    <d v="2018-12-01T00:00:00"/>
    <d v="2020-02-24T00:00:00"/>
    <s v="Basic"/>
    <n v="13.95"/>
    <x v="13"/>
    <x v="24"/>
  </r>
  <r>
    <s v="4db31733-6edf-4cc0-b350-417e32555caf"/>
    <s v="Raye Schaben"/>
    <d v="2019-01-03T00:00:00"/>
    <d v="2021-02-21T00:00:00"/>
    <s v="Enterprise"/>
    <n v="69.95"/>
    <x v="20"/>
    <x v="0"/>
  </r>
  <r>
    <s v="00d6e8df-f529-4705-9a42-1d5c56ff2910"/>
    <s v="Neil Bouskill"/>
    <d v="2018-07-20T00:00:00"/>
    <d v="2020-05-10T00:00:00"/>
    <s v="Enterprise"/>
    <n v="69.95"/>
    <x v="23"/>
    <x v="5"/>
  </r>
  <r>
    <s v="b63a7626-4767-4cc5-b728-b8b8979bcff7"/>
    <s v="Natalina Risebrow"/>
    <d v="2017-09-19T00:00:00"/>
    <d v="2018-02-16T00:00:00"/>
    <s v="Enterprise"/>
    <n v="69.95"/>
    <x v="5"/>
    <x v="11"/>
  </r>
  <r>
    <s v="f6f4f617-1453-437e-9ed1-136c0b623e97"/>
    <s v="Vasily Bown"/>
    <d v="2018-11-22T00:00:00"/>
    <d v="2019-05-21T00:00:00"/>
    <s v="Enterprise"/>
    <n v="69.95"/>
    <x v="17"/>
    <x v="22"/>
  </r>
  <r>
    <s v="65e77b17-79c4-4e36-ae27-6df6ea722e07"/>
    <s v="Rosaline Beeching"/>
    <d v="2018-04-22T00:00:00"/>
    <d v="2018-09-19T00:00:00"/>
    <s v="Enterprise"/>
    <n v="69.95"/>
    <x v="11"/>
    <x v="11"/>
  </r>
  <r>
    <s v="9c038c8e-1267-406f-8cea-0b1c6d5fcf01"/>
    <s v="Ulric Van T'Hoog"/>
    <d v="2018-05-11T00:00:00"/>
    <d v="2018-09-08T00:00:00"/>
    <s v="Enterprise"/>
    <n v="69.95"/>
    <x v="4"/>
    <x v="6"/>
  </r>
  <r>
    <s v="fbc97d8e-6f3c-474f-98a7-1d1e746e18b0"/>
    <s v="Huntington Klimkin"/>
    <d v="2019-01-22T00:00:00"/>
    <d v="2021-02-10T00:00:00"/>
    <s v="Enterprise"/>
    <n v="69.95"/>
    <x v="20"/>
    <x v="15"/>
  </r>
  <r>
    <s v="110666ab-aea4-411f-bbdb-d7b71d5e197f"/>
    <s v="Alaine Marioneau"/>
    <d v="2019-05-22T00:00:00"/>
    <d v="2020-11-12T00:00:00"/>
    <s v="Enterprise"/>
    <n v="69.95"/>
    <x v="1"/>
    <x v="3"/>
  </r>
  <r>
    <s v="04a98f2d-9477-4a1b-ae59-37f56a4ccf5d"/>
    <s v="Candi Andrei"/>
    <d v="2019-05-27T00:00:00"/>
    <d v="2021-03-17T00:00:00"/>
    <s v="Pro"/>
    <n v="27.95"/>
    <x v="1"/>
    <x v="5"/>
  </r>
  <r>
    <s v="12dbf5c5-67d7-4747-afd7-8e230ff85d80"/>
    <s v="Liv Walkinshaw"/>
    <d v="2017-11-17T00:00:00"/>
    <d v="2019-12-07T00:00:00"/>
    <s v="Pro"/>
    <n v="27.95"/>
    <x v="7"/>
    <x v="15"/>
  </r>
  <r>
    <s v="065e4ae6-d0e6-4b6d-8c92-1d63e91ffbfc"/>
    <s v="Charmaine Ambroix"/>
    <d v="2017-07-08T00:00:00"/>
    <d v="2019-03-30T00:00:00"/>
    <s v="Pro"/>
    <n v="27.95"/>
    <x v="0"/>
    <x v="7"/>
  </r>
  <r>
    <s v="5796625a-758e-4295-8d44-b0d2b0c76710"/>
    <s v="Erinna Tredgold"/>
    <d v="2018-10-08T00:00:00"/>
    <m/>
    <s v="Enterprise"/>
    <n v="69.95"/>
    <x v="16"/>
    <x v="10"/>
  </r>
  <r>
    <s v="f729a260-cbbc-4e29-af44-ea3234372c23"/>
    <s v="Grace Cuer"/>
    <d v="2019-01-30T00:00:00"/>
    <m/>
    <s v="Pro"/>
    <n v="27.95"/>
    <x v="20"/>
    <x v="10"/>
  </r>
  <r>
    <s v="4a4fe615-8acc-4de5-8bca-61e1dfae6ef7"/>
    <s v="Blinni Fair"/>
    <d v="2019-03-08T00:00:00"/>
    <m/>
    <s v="Pro"/>
    <n v="27.95"/>
    <x v="12"/>
    <x v="10"/>
  </r>
  <r>
    <s v="7f405474-2e62-4d40-a55f-b28a479ad051"/>
    <s v="Marylinda Miere"/>
    <d v="2017-12-05T00:00:00"/>
    <m/>
    <s v="Enterprise"/>
    <n v="69.95"/>
    <x v="3"/>
    <x v="10"/>
  </r>
  <r>
    <s v="5761d843-2cab-4449-93f3-dad62edfa2c9"/>
    <s v="Karly Colbourne"/>
    <d v="2019-02-18T00:00:00"/>
    <d v="2020-01-14T00:00:00"/>
    <s v="Basic"/>
    <n v="13.95"/>
    <x v="18"/>
    <x v="17"/>
  </r>
  <r>
    <s v="b9add0a3-f0c9-4020-8675-3b75013320a2"/>
    <s v="Hailey Kaplin"/>
    <d v="2017-09-21T00:00:00"/>
    <d v="2019-11-10T00:00:00"/>
    <s v="Basic"/>
    <n v="13.95"/>
    <x v="5"/>
    <x v="0"/>
  </r>
  <r>
    <s v="60e2c014-aed6-4bdc-bc4e-6f309df1bf66"/>
    <s v="Henrie Hysom"/>
    <d v="2019-01-23T00:00:00"/>
    <d v="2020-10-14T00:00:00"/>
    <s v="Basic"/>
    <n v="13.95"/>
    <x v="20"/>
    <x v="7"/>
  </r>
  <r>
    <s v="928a45aa-1e6f-45a0-bb4a-11e980a9e277"/>
    <s v="Priscilla Twamley"/>
    <d v="2018-01-22T00:00:00"/>
    <d v="2018-04-22T00:00:00"/>
    <s v="Enterprise"/>
    <n v="69.95"/>
    <x v="2"/>
    <x v="4"/>
  </r>
  <r>
    <s v="a954528d-14bd-4b11-a5d7-897d859bc933"/>
    <s v="Valera Wiffen"/>
    <d v="2018-11-27T00:00:00"/>
    <d v="2020-07-19T00:00:00"/>
    <s v="Enterprise"/>
    <n v="69.95"/>
    <x v="17"/>
    <x v="23"/>
  </r>
  <r>
    <s v="2e1cb8f5-773d-44c1-a544-9f213d3c69fc"/>
    <s v="Maddy Bamell"/>
    <d v="2017-09-10T00:00:00"/>
    <d v="2018-11-04T00:00:00"/>
    <s v="Pro"/>
    <n v="27.95"/>
    <x v="5"/>
    <x v="19"/>
  </r>
  <r>
    <s v="d93999de-9501-4d29-a9aa-62a52d335452"/>
    <s v="Almire Slocombe"/>
    <d v="2017-12-10T00:00:00"/>
    <d v="2019-10-31T00:00:00"/>
    <s v="Enterprise"/>
    <n v="69.95"/>
    <x v="3"/>
    <x v="16"/>
  </r>
  <r>
    <s v="3d6c06d0-98ca-48a8-8ac7-d161db22427e"/>
    <s v="Annamarie Breakspear"/>
    <d v="2017-07-01T00:00:00"/>
    <d v="2018-08-25T00:00:00"/>
    <s v="Enterprise"/>
    <n v="69.95"/>
    <x v="0"/>
    <x v="19"/>
  </r>
  <r>
    <s v="257e3fbb-e8a8-423b-ad3b-675720170ef7"/>
    <s v="Conrado McIver"/>
    <d v="2018-02-25T00:00:00"/>
    <d v="2019-10-18T00:00:00"/>
    <s v="Enterprise"/>
    <n v="69.95"/>
    <x v="21"/>
    <x v="23"/>
  </r>
  <r>
    <s v="94ef1dfc-bec4-4a1b-9258-307f86469ac3"/>
    <s v="Konstanze Sibbons"/>
    <d v="2018-11-10T00:00:00"/>
    <d v="2019-09-06T00:00:00"/>
    <s v="Enterprise"/>
    <n v="69.95"/>
    <x v="17"/>
    <x v="21"/>
  </r>
  <r>
    <s v="e10ac4e3-6c04-464b-bf83-0303ebd9879c"/>
    <s v="Tiffani Hartman"/>
    <d v="2018-11-05T00:00:00"/>
    <d v="2019-10-01T00:00:00"/>
    <s v="Basic"/>
    <n v="13.95"/>
    <x v="17"/>
    <x v="17"/>
  </r>
  <r>
    <s v="9a9cd19d-26b7-4347-a73d-a082a892b3f4"/>
    <s v="Denny Cesaric"/>
    <d v="2018-01-08T00:00:00"/>
    <d v="2019-04-03T00:00:00"/>
    <s v="Enterprise"/>
    <n v="69.95"/>
    <x v="2"/>
    <x v="24"/>
  </r>
  <r>
    <s v="57dda45f-c1ad-416a-a9b3-99edc74e4b99"/>
    <s v="Joleen Brayson"/>
    <d v="2019-06-09T00:00:00"/>
    <d v="2019-11-06T00:00:00"/>
    <s v="Enterprise"/>
    <n v="69.95"/>
    <x v="15"/>
    <x v="11"/>
  </r>
  <r>
    <s v="a857a118-ad42-47dd-a4d6-dfbc1ce3d346"/>
    <s v="Inness Rought"/>
    <d v="2019-04-20T00:00:00"/>
    <d v="2021-04-09T00:00:00"/>
    <s v="Pro"/>
    <n v="27.95"/>
    <x v="14"/>
    <x v="13"/>
  </r>
  <r>
    <s v="24f03552-1672-46bb-894e-319d9e59b90f"/>
    <s v="Chrissie Classen"/>
    <d v="2017-08-12T00:00:00"/>
    <d v="2018-03-10T00:00:00"/>
    <s v="Basic"/>
    <n v="13.95"/>
    <x v="10"/>
    <x v="25"/>
  </r>
  <r>
    <s v="dbbcb424-077f-4c3f-9187-d9788c74f72d"/>
    <s v="Deborah Roscam"/>
    <d v="2018-04-20T00:00:00"/>
    <d v="2020-05-09T00:00:00"/>
    <s v="Enterprise"/>
    <n v="69.95"/>
    <x v="11"/>
    <x v="15"/>
  </r>
  <r>
    <s v="943e024d-7bc4-42ac-9113-4257e3add571"/>
    <s v="Abbey Akam"/>
    <d v="2018-03-29T00:00:00"/>
    <d v="2019-01-23T00:00:00"/>
    <s v="Pro"/>
    <n v="27.95"/>
    <x v="19"/>
    <x v="21"/>
  </r>
  <r>
    <s v="860f1f5e-ac45-498b-b2aa-f49559fca927"/>
    <s v="Dara Masson"/>
    <d v="2019-04-06T00:00:00"/>
    <d v="2019-11-02T00:00:00"/>
    <s v="Pro"/>
    <n v="27.95"/>
    <x v="14"/>
    <x v="25"/>
  </r>
  <r>
    <s v="73bdd485-1403-4109-8db1-fcfcdd09df2d"/>
    <s v="Reid Handasyde"/>
    <d v="2017-08-21T00:00:00"/>
    <d v="2018-08-16T00:00:00"/>
    <s v="Pro"/>
    <n v="27.95"/>
    <x v="10"/>
    <x v="8"/>
  </r>
  <r>
    <s v="9a04fe4d-d65b-4498-b7a0-171413d33171"/>
    <s v="Godfrey Durtnal"/>
    <d v="2018-04-03T00:00:00"/>
    <d v="2019-04-28T00:00:00"/>
    <s v="Basic"/>
    <n v="13.95"/>
    <x v="11"/>
    <x v="9"/>
  </r>
  <r>
    <s v="1c027ba5-468a-4161-a9f4-af486561fe34"/>
    <s v="Dani Lomaz"/>
    <d v="2018-09-09T00:00:00"/>
    <d v="2019-07-06T00:00:00"/>
    <s v="Enterprise"/>
    <n v="69.95"/>
    <x v="9"/>
    <x v="21"/>
  </r>
  <r>
    <s v="ab8569f4-bf85-4f35-b989-ca1ea13d7399"/>
    <s v="Melly Spileman"/>
    <d v="2019-05-30T00:00:00"/>
    <d v="2021-04-19T00:00:00"/>
    <s v="Enterprise"/>
    <n v="69.95"/>
    <x v="1"/>
    <x v="16"/>
  </r>
  <r>
    <s v="3dc73f47-f93e-4b3b-b256-9e69f7458157"/>
    <s v="Berke Renowden"/>
    <d v="2018-11-16T00:00:00"/>
    <d v="2019-03-16T00:00:00"/>
    <s v="Pro"/>
    <n v="27.95"/>
    <x v="17"/>
    <x v="6"/>
  </r>
  <r>
    <s v="855c251d-887a-404a-b636-ebcbeed14277"/>
    <s v="Ly Schwant"/>
    <d v="2018-11-26T00:00:00"/>
    <d v="2020-08-17T00:00:00"/>
    <s v="Pro"/>
    <n v="27.95"/>
    <x v="17"/>
    <x v="7"/>
  </r>
  <r>
    <s v="2f33dd8c-0cec-4a6e-9b12-106596c782df"/>
    <s v="Godard Seacroft"/>
    <d v="2019-04-02T00:00:00"/>
    <d v="2020-04-26T00:00:00"/>
    <s v="Pro"/>
    <n v="27.95"/>
    <x v="14"/>
    <x v="9"/>
  </r>
  <r>
    <s v="83a6b5c5-ffeb-46e0-8531-f9dd768ec364"/>
    <s v="Hinze Putt"/>
    <d v="2018-11-20T00:00:00"/>
    <d v="2020-02-13T00:00:00"/>
    <s v="Pro"/>
    <n v="27.95"/>
    <x v="17"/>
    <x v="24"/>
  </r>
  <r>
    <s v="fb93875e-2c47-4700-aa89-d2dff705f7d9"/>
    <s v="Ericka O'Carney"/>
    <d v="2018-03-02T00:00:00"/>
    <d v="2019-08-24T00:00:00"/>
    <s v="Enterprise"/>
    <n v="69.95"/>
    <x v="19"/>
    <x v="3"/>
  </r>
  <r>
    <s v="dfc955d9-06fd-46c7-8a54-b464d2617578"/>
    <s v="Rosalinda Thurley"/>
    <d v="2018-06-06T00:00:00"/>
    <d v="2018-10-26T00:00:00"/>
    <s v="Enterprise"/>
    <n v="69.95"/>
    <x v="8"/>
    <x v="11"/>
  </r>
  <r>
    <s v="ffc980b4-66fe-4f11-b30d-be66a6025d03"/>
    <s v="Annelise Davies"/>
    <d v="2018-06-07T00:00:00"/>
    <d v="2019-01-03T00:00:00"/>
    <s v="Pro"/>
    <n v="27.95"/>
    <x v="8"/>
    <x v="25"/>
  </r>
  <r>
    <s v="52db7c87-e024-462f-8c65-1dab442b0754"/>
    <s v="Meryl Fairholme"/>
    <d v="2018-07-06T00:00:00"/>
    <d v="2020-06-25T00:00:00"/>
    <s v="Basic"/>
    <n v="13.95"/>
    <x v="23"/>
    <x v="13"/>
  </r>
  <r>
    <s v="7a0d5da3-4937-4529-ad8e-db5f3243f8b3"/>
    <s v="Lu Bloxsom"/>
    <d v="2019-05-31T00:00:00"/>
    <d v="2019-11-27T00:00:00"/>
    <s v="Pro"/>
    <n v="27.95"/>
    <x v="1"/>
    <x v="22"/>
  </r>
  <r>
    <s v="ad501383-4384-474b-bf8d-414b1685ebd9"/>
    <s v="Lisa Dalgetty"/>
    <d v="2017-09-14T00:00:00"/>
    <d v="2018-11-08T00:00:00"/>
    <s v="Pro"/>
    <n v="27.95"/>
    <x v="5"/>
    <x v="19"/>
  </r>
  <r>
    <s v="9fc2a45b-6cce-4875-891c-6c5187a87182"/>
    <s v="Katalin Drummer"/>
    <d v="2018-08-25T00:00:00"/>
    <d v="2019-07-21T00:00:00"/>
    <s v="Enterprise"/>
    <n v="69.95"/>
    <x v="22"/>
    <x v="17"/>
  </r>
  <r>
    <s v="d5194506-6547-40db-8e9b-29cd65ee88f8"/>
    <s v="Humfrid Durtnel"/>
    <d v="2018-01-17T00:00:00"/>
    <d v="2019-06-11T00:00:00"/>
    <s v="Pro"/>
    <n v="27.95"/>
    <x v="2"/>
    <x v="18"/>
  </r>
  <r>
    <s v="f7bc3676-cd91-4fdf-aa44-1eb6339d70df"/>
    <s v="Corinna Janway"/>
    <d v="2019-04-15T00:00:00"/>
    <d v="2019-11-11T00:00:00"/>
    <s v="Basic"/>
    <n v="13.95"/>
    <x v="14"/>
    <x v="25"/>
  </r>
  <r>
    <s v="860b1bd0-4e75-481c-835d-bbaac01ad94b"/>
    <s v="Cordy Simonin"/>
    <d v="2018-01-04T00:00:00"/>
    <d v="2019-02-28T00:00:00"/>
    <s v="Pro"/>
    <n v="27.95"/>
    <x v="2"/>
    <x v="19"/>
  </r>
  <r>
    <s v="9062d7e2-8644-495f-9c62-ca624ca5e6f6"/>
    <s v="Ina Tyres"/>
    <d v="2018-12-19T00:00:00"/>
    <d v="2019-10-15T00:00:00"/>
    <s v="Enterprise"/>
    <n v="69.95"/>
    <x v="13"/>
    <x v="21"/>
  </r>
  <r>
    <s v="0a548408-9fed-4bd9-be32-8caff0f5a4a5"/>
    <s v="Tammy Cadore"/>
    <d v="2018-12-12T00:00:00"/>
    <d v="2020-02-05T00:00:00"/>
    <s v="Pro"/>
    <n v="27.95"/>
    <x v="13"/>
    <x v="19"/>
  </r>
  <r>
    <s v="9bd7b8f3-499d-4eba-a449-88aa2b41876f"/>
    <s v="Felipe Whitters"/>
    <d v="2017-06-15T00:00:00"/>
    <d v="2018-10-08T00:00:00"/>
    <s v="Pro"/>
    <n v="27.95"/>
    <x v="24"/>
    <x v="1"/>
  </r>
  <r>
    <s v="58d72c89-a56f-4d26-9d26-84ef78bb26d8"/>
    <s v="Urbanus Begin"/>
    <d v="2017-10-23T00:00:00"/>
    <d v="2018-10-18T00:00:00"/>
    <s v="Enterprise"/>
    <n v="69.95"/>
    <x v="6"/>
    <x v="8"/>
  </r>
  <r>
    <s v="9641a11c-5857-4522-9c8c-40da456c6896"/>
    <s v="Eyde Gulberg"/>
    <d v="2019-02-12T00:00:00"/>
    <d v="2021-03-03T00:00:00"/>
    <s v="Pro"/>
    <n v="27.95"/>
    <x v="18"/>
    <x v="15"/>
  </r>
  <r>
    <s v="2d82a784-9da0-4abd-9210-4c490d3e03f5"/>
    <s v="Danyelle Chaves"/>
    <d v="2018-06-01T00:00:00"/>
    <d v="2018-08-30T00:00:00"/>
    <s v="Basic"/>
    <n v="13.95"/>
    <x v="8"/>
    <x v="4"/>
  </r>
  <r>
    <s v="6c65911f-3a16-4184-b61f-b1dc452fdb64"/>
    <s v="Gae Lowdes"/>
    <d v="2019-03-30T00:00:00"/>
    <d v="2019-10-26T00:00:00"/>
    <s v="Basic"/>
    <n v="13.95"/>
    <x v="12"/>
    <x v="25"/>
  </r>
  <r>
    <s v="31636fe8-2cb5-4256-a055-26bf5bd607a0"/>
    <s v="Rosalinda Geertz"/>
    <d v="2018-12-15T00:00:00"/>
    <d v="2020-06-07T00:00:00"/>
    <s v="Basic"/>
    <n v="13.95"/>
    <x v="13"/>
    <x v="3"/>
  </r>
  <r>
    <s v="a2ed353e-0945-4f3b-851d-c0f519dc8fac"/>
    <s v="Pat Tedahl"/>
    <d v="2018-01-18T00:00:00"/>
    <d v="2019-08-11T00:00:00"/>
    <s v="Enterprise"/>
    <n v="69.95"/>
    <x v="2"/>
    <x v="2"/>
  </r>
  <r>
    <s v="59fd0d67-3591-4433-a750-e1fcb7ad240a"/>
    <s v="Alika Smorthwaite"/>
    <d v="2019-05-13T00:00:00"/>
    <d v="2020-04-07T00:00:00"/>
    <s v="Pro"/>
    <n v="27.95"/>
    <x v="1"/>
    <x v="17"/>
  </r>
  <r>
    <s v="efa76802-e990-4e57-90a3-cbb5f8d4aa6d"/>
    <s v="Christalle Moehle"/>
    <d v="2018-10-05T00:00:00"/>
    <d v="2019-12-29T00:00:00"/>
    <s v="Basic"/>
    <n v="13.95"/>
    <x v="16"/>
    <x v="24"/>
  </r>
  <r>
    <s v="ab62f690-8f2d-46bb-abb9-670e657763be"/>
    <s v="Kean Matusovsky"/>
    <d v="2018-02-27T00:00:00"/>
    <d v="2018-05-28T00:00:00"/>
    <s v="Pro"/>
    <n v="27.95"/>
    <x v="21"/>
    <x v="4"/>
  </r>
  <r>
    <s v="310bdd1f-15e4-4a96-967f-a487cc526c17"/>
    <s v="Kalila Guildford"/>
    <d v="2018-12-10T00:00:00"/>
    <d v="2020-10-30T00:00:00"/>
    <s v="Basic"/>
    <n v="13.95"/>
    <x v="13"/>
    <x v="16"/>
  </r>
  <r>
    <s v="cbed2643-7fae-42c3-93c7-736f8a7973c1"/>
    <s v="Vidovik Sichardt"/>
    <d v="2017-09-25T00:00:00"/>
    <d v="2019-09-15T00:00:00"/>
    <s v="Enterprise"/>
    <n v="69.95"/>
    <x v="5"/>
    <x v="13"/>
  </r>
  <r>
    <s v="2fcff788-24ba-4dcb-83d9-5249f06203d2"/>
    <s v="Alexia Addess"/>
    <d v="2018-12-31T00:00:00"/>
    <d v="2020-03-25T00:00:00"/>
    <s v="Basic"/>
    <n v="13.95"/>
    <x v="13"/>
    <x v="24"/>
  </r>
  <r>
    <s v="26261978-afe5-4e89-b93a-422d2b4489ca"/>
    <s v="Hastings Allaker"/>
    <d v="2017-11-27T00:00:00"/>
    <d v="2019-05-21T00:00:00"/>
    <s v="Basic"/>
    <n v="13.95"/>
    <x v="7"/>
    <x v="3"/>
  </r>
  <r>
    <s v="d82f94ff-3221-436f-9dbf-38000e1ef5e5"/>
    <s v="Chickie Brislen"/>
    <d v="2019-06-28T00:00:00"/>
    <d v="2020-03-24T00:00:00"/>
    <s v="Pro"/>
    <n v="27.95"/>
    <x v="15"/>
    <x v="12"/>
  </r>
  <r>
    <s v="6fd682a0-dc6a-4669-ac15-af80a1d5f226"/>
    <s v="Teddy Ranyell"/>
    <d v="2019-05-07T00:00:00"/>
    <d v="2019-12-03T00:00:00"/>
    <s v="Enterprise"/>
    <n v="69.95"/>
    <x v="1"/>
    <x v="25"/>
  </r>
  <r>
    <s v="1d6c1f6a-cf77-40f8-8344-459558730b1b"/>
    <s v="Yoshi Rozet"/>
    <d v="2017-09-04T00:00:00"/>
    <d v="2017-12-03T00:00:00"/>
    <s v="Enterprise"/>
    <n v="69.95"/>
    <x v="5"/>
    <x v="4"/>
  </r>
  <r>
    <s v="86ebaada-5a7d-4856-965c-4fbac78b4ac2"/>
    <s v="Hubie Boncoeur"/>
    <d v="2019-03-15T00:00:00"/>
    <d v="2021-03-04T00:00:00"/>
    <s v="Basic"/>
    <n v="13.95"/>
    <x v="12"/>
    <x v="13"/>
  </r>
  <r>
    <s v="0c8eef4a-c3e0-44d9-883d-bbd7d5a9e098"/>
    <s v="Adi Brymham"/>
    <d v="2017-07-21T00:00:00"/>
    <d v="2018-11-13T00:00:00"/>
    <s v="Enterprise"/>
    <n v="69.95"/>
    <x v="0"/>
    <x v="1"/>
  </r>
  <r>
    <s v="17c9d045-dea7-4086-b195-cf52cc25cae3"/>
    <s v="Cloe Entwisle"/>
    <d v="2019-04-19T00:00:00"/>
    <d v="2021-04-08T00:00:00"/>
    <s v="Enterprise"/>
    <n v="69.95"/>
    <x v="14"/>
    <x v="13"/>
  </r>
  <r>
    <s v="47086cf1-4c32-4692-8141-767c5ce243d5"/>
    <s v="Anderson Loach"/>
    <d v="2017-06-21T00:00:00"/>
    <d v="2017-09-19T00:00:00"/>
    <s v="Basic"/>
    <n v="13.95"/>
    <x v="24"/>
    <x v="4"/>
  </r>
  <r>
    <s v="db7382cc-11e0-4f60-ac53-bb4384c07dbb"/>
    <s v="Kimberlyn Bellefant"/>
    <d v="2019-02-23T00:00:00"/>
    <d v="2021-05-13T00:00:00"/>
    <s v="Pro"/>
    <n v="27.95"/>
    <x v="18"/>
    <x v="14"/>
  </r>
  <r>
    <s v="a0818773-f522-4f5f-b30d-c65b8607b3a2"/>
    <s v="Tully Lothlorien"/>
    <d v="2017-10-13T00:00:00"/>
    <d v="2018-02-10T00:00:00"/>
    <s v="Basic"/>
    <n v="13.95"/>
    <x v="6"/>
    <x v="6"/>
  </r>
  <r>
    <s v="6e93496d-5f35-4eac-b8c3-2ef070f4fef4"/>
    <s v="Sarita Mutton"/>
    <d v="2018-02-06T00:00:00"/>
    <d v="2018-08-05T00:00:00"/>
    <s v="Pro"/>
    <n v="27.95"/>
    <x v="21"/>
    <x v="22"/>
  </r>
  <r>
    <s v="1dfb5bd3-71fe-4d9e-9901-72f6266a4292"/>
    <s v="Gayel Ellul"/>
    <d v="2018-12-22T00:00:00"/>
    <d v="2020-11-11T00:00:00"/>
    <s v="Basic"/>
    <n v="13.95"/>
    <x v="13"/>
    <x v="16"/>
  </r>
  <r>
    <s v="90fd5a0a-4c6e-46c2-8986-82c468b0b95d"/>
    <s v="Edy Bould"/>
    <d v="2019-02-26T00:00:00"/>
    <d v="2020-12-17T00:00:00"/>
    <s v="Basic"/>
    <n v="13.95"/>
    <x v="18"/>
    <x v="5"/>
  </r>
  <r>
    <s v="bd9a6e57-6168-49a5-b9e3-3307f94fbdd3"/>
    <s v="Weylin Janko"/>
    <d v="2017-10-07T00:00:00"/>
    <d v="2018-01-05T00:00:00"/>
    <s v="Basic"/>
    <n v="13.95"/>
    <x v="6"/>
    <x v="4"/>
  </r>
  <r>
    <s v="46d5b919-cc36-43c4-bc65-759eada898b1"/>
    <s v="Pattin Farnan"/>
    <d v="2018-07-04T00:00:00"/>
    <d v="2019-08-28T00:00:00"/>
    <s v="Enterprise"/>
    <n v="69.95"/>
    <x v="23"/>
    <x v="19"/>
  </r>
  <r>
    <s v="402df94b-b0ec-42c2-a556-4e62c3ac8187"/>
    <s v="Aime Hilliam"/>
    <d v="2018-08-23T00:00:00"/>
    <m/>
    <s v="Pro"/>
    <n v="27.95"/>
    <x v="22"/>
    <x v="10"/>
  </r>
  <r>
    <s v="ecb4b4ce-daec-4f22-8f29-e5e490234ba9"/>
    <s v="Melinda Becom"/>
    <d v="2018-09-30T00:00:00"/>
    <d v="2018-12-29T00:00:00"/>
    <s v="Pro"/>
    <n v="27.95"/>
    <x v="9"/>
    <x v="4"/>
  </r>
  <r>
    <s v="1411f5db-efb0-4109-81a6-c3c23c257589"/>
    <s v="Dedie Redolfi"/>
    <d v="2017-07-16T00:00:00"/>
    <d v="2019-07-06T00:00:00"/>
    <s v="Enterprise"/>
    <n v="69.95"/>
    <x v="0"/>
    <x v="13"/>
  </r>
  <r>
    <s v="b709f203-9e0a-4a1d-916f-5bdf329dbb11"/>
    <s v="Carla Dorton"/>
    <d v="2019-05-21T00:00:00"/>
    <d v="2020-05-15T00:00:00"/>
    <s v="Pro"/>
    <n v="27.95"/>
    <x v="1"/>
    <x v="8"/>
  </r>
  <r>
    <s v="e6982298-ce19-49dd-bf8a-efaa2b248995"/>
    <s v="Robbert Maryott"/>
    <d v="2017-07-18T00:00:00"/>
    <d v="2018-01-14T00:00:00"/>
    <s v="Basic"/>
    <n v="13.95"/>
    <x v="0"/>
    <x v="22"/>
  </r>
  <r>
    <s v="061296ce-084d-484f-9449-430d3d61ddb3"/>
    <s v="Reba Godsafe"/>
    <d v="2018-11-15T00:00:00"/>
    <m/>
    <s v="Basic"/>
    <n v="13.95"/>
    <x v="17"/>
    <x v="10"/>
  </r>
  <r>
    <s v="8e8f5834-12a2-40ec-944f-8a52ece86727"/>
    <s v="Carmen Halstead"/>
    <d v="2017-12-19T00:00:00"/>
    <d v="2018-11-14T00:00:00"/>
    <s v="Pro"/>
    <n v="27.95"/>
    <x v="3"/>
    <x v="17"/>
  </r>
  <r>
    <s v="aaeccfb0-3119-4873-bbb2-02c440140cee"/>
    <s v="Eartha Orr"/>
    <d v="2018-10-10T00:00:00"/>
    <d v="2020-06-01T00:00:00"/>
    <s v="Basic"/>
    <n v="13.95"/>
    <x v="16"/>
    <x v="23"/>
  </r>
  <r>
    <s v="9c7da4bd-961f-49c7-a898-5c9f62b936ee"/>
    <s v="Trudie Jelks"/>
    <d v="2018-08-07T00:00:00"/>
    <d v="2018-11-05T00:00:00"/>
    <s v="Basic"/>
    <n v="13.95"/>
    <x v="22"/>
    <x v="4"/>
  </r>
  <r>
    <s v="d7cee7b8-ec05-40e4-b300-3ce06b6dcff4"/>
    <s v="Jemie Knightsbridge"/>
    <d v="2017-11-24T00:00:00"/>
    <d v="2019-10-15T00:00:00"/>
    <s v="Enterprise"/>
    <n v="69.95"/>
    <x v="7"/>
    <x v="16"/>
  </r>
  <r>
    <s v="0c826af1-d345-43f3-92e1-164cac58cb93"/>
    <s v="Jeremie Butte"/>
    <d v="2018-04-21T00:00:00"/>
    <d v="2020-06-09T00:00:00"/>
    <s v="Enterprise"/>
    <n v="69.95"/>
    <x v="11"/>
    <x v="0"/>
  </r>
  <r>
    <s v="91323186-3e87-4b9e-97d7-860451014061"/>
    <s v="Forbes Wolledge"/>
    <d v="2018-12-13T00:00:00"/>
    <d v="2020-07-05T00:00:00"/>
    <s v="Basic"/>
    <n v="13.95"/>
    <x v="13"/>
    <x v="2"/>
  </r>
  <r>
    <s v="b70a2e69-7ca9-44bc-a319-e744c2703446"/>
    <s v="Paulo Luckett"/>
    <d v="2017-10-07T00:00:00"/>
    <d v="2018-02-04T00:00:00"/>
    <s v="Pro"/>
    <n v="27.95"/>
    <x v="6"/>
    <x v="6"/>
  </r>
  <r>
    <s v="589855a3-0e9c-483d-b8a0-3d467a364617"/>
    <s v="Stacy Spollen"/>
    <d v="2017-08-26T00:00:00"/>
    <m/>
    <s v="Basic"/>
    <n v="13.95"/>
    <x v="10"/>
    <x v="10"/>
  </r>
  <r>
    <s v="6070af62-e2d1-48c8-94e9-0c06a70bdb65"/>
    <s v="Fredi Atwel"/>
    <d v="2017-10-29T00:00:00"/>
    <d v="2018-05-27T00:00:00"/>
    <s v="Enterprise"/>
    <n v="69.95"/>
    <x v="6"/>
    <x v="25"/>
  </r>
  <r>
    <s v="d9121900-cfd1-4728-b746-f29020ee28b2"/>
    <s v="Betti Surfleet"/>
    <d v="2017-10-01T00:00:00"/>
    <d v="2019-12-20T00:00:00"/>
    <s v="Enterprise"/>
    <n v="69.95"/>
    <x v="6"/>
    <x v="14"/>
  </r>
  <r>
    <s v="a6f1467a-3458-4628-8194-ac387d769ac7"/>
    <s v="Hildagarde Listone"/>
    <d v="2018-01-21T00:00:00"/>
    <d v="2019-03-17T00:00:00"/>
    <s v="Pro"/>
    <n v="27.95"/>
    <x v="2"/>
    <x v="19"/>
  </r>
  <r>
    <s v="9fdb3e18-2ba4-4503-bd3f-3baecdf1a0b8"/>
    <s v="Chris Hearns"/>
    <d v="2017-12-22T00:00:00"/>
    <d v="2018-11-17T00:00:00"/>
    <s v="Basic"/>
    <n v="13.95"/>
    <x v="3"/>
    <x v="17"/>
  </r>
  <r>
    <s v="f7ee7789-dce9-44c1-9179-401197229085"/>
    <s v="Demetre Peckitt"/>
    <d v="2017-12-07T00:00:00"/>
    <d v="2018-10-03T00:00:00"/>
    <s v="Basic"/>
    <n v="13.95"/>
    <x v="3"/>
    <x v="21"/>
  </r>
  <r>
    <s v="1b0dd967-c412-4ba6-9d01-567a64a40f28"/>
    <s v="Anita Omand"/>
    <d v="2017-08-09T00:00:00"/>
    <d v="2019-05-01T00:00:00"/>
    <s v="Enterprise"/>
    <n v="69.95"/>
    <x v="10"/>
    <x v="7"/>
  </r>
  <r>
    <s v="6144a318-5d1b-4cae-9950-c8251a5a6d7a"/>
    <s v="Lari Yetts"/>
    <d v="2017-10-13T00:00:00"/>
    <m/>
    <s v="Enterprise"/>
    <n v="69.95"/>
    <x v="6"/>
    <x v="10"/>
  </r>
  <r>
    <s v="55abcfc8-eaa6-4e19-aca7-a445c04aa781"/>
    <s v="Rosamund Wharton"/>
    <d v="2019-01-01T00:00:00"/>
    <m/>
    <s v="Enterprise"/>
    <n v="69.95"/>
    <x v="20"/>
    <x v="10"/>
  </r>
  <r>
    <s v="4d348f68-1486-4566-84ef-f1b8007fe453"/>
    <s v="Fiona Molesworth"/>
    <d v="2019-03-17T00:00:00"/>
    <m/>
    <s v="Enterprise"/>
    <n v="69.95"/>
    <x v="12"/>
    <x v="10"/>
  </r>
  <r>
    <s v="aa70da25-56a3-4742-9619-4edfb8269618"/>
    <s v="Ruttger Elegood"/>
    <d v="2019-04-25T00:00:00"/>
    <m/>
    <s v="Enterprise"/>
    <n v="69.95"/>
    <x v="14"/>
    <x v="10"/>
  </r>
  <r>
    <s v="fedca0dd-b171-40ac-a892-0336b1b83a4d"/>
    <s v="Conni Ivakhnov"/>
    <d v="2017-12-28T00:00:00"/>
    <m/>
    <s v="Enterprise"/>
    <n v="69.95"/>
    <x v="3"/>
    <x v="10"/>
  </r>
  <r>
    <s v="6fb48438-f818-460b-9fd5-849c755046ed"/>
    <s v="Warren Hoggan"/>
    <d v="2018-10-23T00:00:00"/>
    <m/>
    <s v="Enterprise"/>
    <n v="69.95"/>
    <x v="16"/>
    <x v="10"/>
  </r>
  <r>
    <s v="c94465d0-1df4-4f09-bdbd-daad9d29895f"/>
    <s v="Biddie Graysmark"/>
    <d v="2018-08-05T00:00:00"/>
    <d v="2018-11-03T00:00:00"/>
    <s v="Pro"/>
    <n v="27.95"/>
    <x v="22"/>
    <x v="4"/>
  </r>
  <r>
    <s v="ac77e16e-71a0-40d4-9458-bed467c11110"/>
    <s v="Milli Klagges"/>
    <d v="2018-12-12T00:00:00"/>
    <d v="2019-09-08T00:00:00"/>
    <s v="Enterprise"/>
    <n v="69.95"/>
    <x v="13"/>
    <x v="12"/>
  </r>
  <r>
    <s v="e70f4534-150e-43b0-9bf7-626dd7a7398a"/>
    <s v="Lucie Arthurs"/>
    <d v="2019-02-20T00:00:00"/>
    <d v="2021-05-10T00:00:00"/>
    <s v="Enterprise"/>
    <n v="69.95"/>
    <x v="18"/>
    <x v="14"/>
  </r>
  <r>
    <s v="37e75f33-1c74-42f9-a442-67b65a119b30"/>
    <s v="Daren Budgey"/>
    <d v="2018-03-16T00:00:00"/>
    <d v="2019-09-07T00:00:00"/>
    <s v="Enterprise"/>
    <n v="69.95"/>
    <x v="19"/>
    <x v="3"/>
  </r>
  <r>
    <s v="f64ac41e-27d3-4ed4-9755-76b5f40b3e5d"/>
    <s v="Marcos Charlick"/>
    <d v="2017-08-07T00:00:00"/>
    <d v="2019-03-30T00:00:00"/>
    <s v="Enterprise"/>
    <n v="69.95"/>
    <x v="10"/>
    <x v="23"/>
  </r>
  <r>
    <s v="dd64fd45-10e1-45c2-9994-5619ad607b3b"/>
    <s v="Shaun Ingre"/>
    <d v="2019-03-11T00:00:00"/>
    <d v="2020-10-31T00:00:00"/>
    <s v="Basic"/>
    <n v="13.95"/>
    <x v="12"/>
    <x v="23"/>
  </r>
  <r>
    <s v="cf67b2f6-0e68-4682-8ee3-bf3b42b79b0e"/>
    <s v="Bernadette Tomaszczyk"/>
    <d v="2018-04-14T00:00:00"/>
    <d v="2020-06-02T00:00:00"/>
    <s v="Enterprise"/>
    <n v="69.95"/>
    <x v="11"/>
    <x v="0"/>
  </r>
  <r>
    <s v="69f794aa-af31-45cb-b2ca-009e9d2d137b"/>
    <s v="Cosmo Langwade"/>
    <d v="2018-05-22T00:00:00"/>
    <d v="2019-08-15T00:00:00"/>
    <s v="Enterprise"/>
    <n v="69.95"/>
    <x v="4"/>
    <x v="24"/>
  </r>
  <r>
    <s v="a317a9a6-3147-40ee-b9ac-ca5a50f82d4c"/>
    <s v="Laurice Holt"/>
    <d v="2017-12-11T00:00:00"/>
    <d v="2019-12-31T00:00:00"/>
    <s v="Basic"/>
    <n v="13.95"/>
    <x v="3"/>
    <x v="15"/>
  </r>
  <r>
    <s v="680f20d4-e715-485a-b453-3c87b542b5d6"/>
    <s v="Bernetta Kingswood"/>
    <d v="2017-10-03T00:00:00"/>
    <d v="2018-10-28T00:00:00"/>
    <s v="Basic"/>
    <n v="13.95"/>
    <x v="6"/>
    <x v="9"/>
  </r>
  <r>
    <s v="9bbe4d60-a897-474b-a668-71001b55f3e3"/>
    <s v="Carney Deverille"/>
    <d v="2018-04-08T00:00:00"/>
    <d v="2019-07-02T00:00:00"/>
    <s v="Pro"/>
    <n v="27.95"/>
    <x v="11"/>
    <x v="24"/>
  </r>
  <r>
    <s v="1e96d6f4-d7e0-49e7-b5ea-09a79b5b60e3"/>
    <s v="Kacey Ottawell"/>
    <d v="2017-07-16T00:00:00"/>
    <d v="2018-06-11T00:00:00"/>
    <s v="Pro"/>
    <n v="27.95"/>
    <x v="0"/>
    <x v="17"/>
  </r>
  <r>
    <s v="8a23cd55-1ab9-4133-9ce0-8ab263e78a34"/>
    <s v="Rosana Giraudat"/>
    <d v="2018-04-30T00:00:00"/>
    <d v="2019-04-25T00:00:00"/>
    <s v="Basic"/>
    <n v="13.95"/>
    <x v="11"/>
    <x v="8"/>
  </r>
  <r>
    <s v="ac872ef7-bfa2-4418-8105-18292193c82e"/>
    <s v="Adiana Tander"/>
    <d v="2018-03-24T00:00:00"/>
    <d v="2019-01-18T00:00:00"/>
    <s v="Enterprise"/>
    <n v="69.95"/>
    <x v="19"/>
    <x v="21"/>
  </r>
  <r>
    <s v="8abe6231-7554-4093-91a8-3097c2c4a50c"/>
    <s v="Karita Tingly"/>
    <d v="2017-12-29T00:00:00"/>
    <d v="2019-07-22T00:00:00"/>
    <s v="Enterprise"/>
    <n v="69.95"/>
    <x v="3"/>
    <x v="2"/>
  </r>
  <r>
    <s v="b4b33ad2-5d84-4b29-a5ff-360cfb943c16"/>
    <s v="Aryn Chatburn"/>
    <d v="2018-03-11T00:00:00"/>
    <d v="2019-05-05T00:00:00"/>
    <s v="Basic"/>
    <n v="13.95"/>
    <x v="19"/>
    <x v="19"/>
  </r>
  <r>
    <s v="57b8710a-2202-482e-a9bf-79784cb86ffc"/>
    <s v="Kleon Baffin"/>
    <d v="2017-07-19T00:00:00"/>
    <d v="2017-10-17T00:00:00"/>
    <s v="Pro"/>
    <n v="27.95"/>
    <x v="0"/>
    <x v="4"/>
  </r>
  <r>
    <s v="03f0f29e-2523-43fe-8bf3-b79a4e602319"/>
    <s v="Shirleen Mattaser"/>
    <d v="2018-09-04T00:00:00"/>
    <d v="2019-11-28T00:00:00"/>
    <s v="Enterprise"/>
    <n v="69.95"/>
    <x v="9"/>
    <x v="24"/>
  </r>
  <r>
    <s v="60f67407-5a9a-4026-9738-4237b90d9629"/>
    <s v="Tybi Bellord"/>
    <d v="2019-04-10T00:00:00"/>
    <m/>
    <s v="Pro"/>
    <n v="27.95"/>
    <x v="14"/>
    <x v="10"/>
  </r>
  <r>
    <s v="05f6136f-bdc4-45f7-9149-108275ddc19c"/>
    <s v="Vyky Cham"/>
    <d v="2017-08-08T00:00:00"/>
    <d v="2018-05-05T00:00:00"/>
    <s v="Pro"/>
    <n v="27.95"/>
    <x v="10"/>
    <x v="12"/>
  </r>
  <r>
    <s v="4d50569d-bb69-4cd2-a338-36e5fcd5ce7b"/>
    <s v="Edsel Lepope"/>
    <d v="2018-01-10T00:00:00"/>
    <d v="2019-08-03T00:00:00"/>
    <s v="Pro"/>
    <n v="27.95"/>
    <x v="2"/>
    <x v="2"/>
  </r>
  <r>
    <s v="f775c841-c424-4fca-aaf2-e41d82e6f0ec"/>
    <s v="Verene Bricksey"/>
    <d v="2018-05-31T00:00:00"/>
    <d v="2020-03-21T00:00:00"/>
    <s v="Enterprise"/>
    <n v="69.95"/>
    <x v="4"/>
    <x v="5"/>
  </r>
  <r>
    <s v="3ac446aa-c654-4b18-8d62-acd2bd83b4c4"/>
    <s v="Hubey Zanioletti"/>
    <d v="2019-07-04T00:00:00"/>
    <d v="2021-01-24T00:00:00"/>
    <s v="Enterprise"/>
    <n v="69.95"/>
    <x v="25"/>
    <x v="2"/>
  </r>
  <r>
    <s v="45d6d30f-3cbb-41d5-b96f-7056c2115da8"/>
    <s v="Elladine Pollok"/>
    <d v="2017-09-30T00:00:00"/>
    <d v="2019-01-23T00:00:00"/>
    <s v="Pro"/>
    <n v="27.95"/>
    <x v="5"/>
    <x v="1"/>
  </r>
  <r>
    <s v="ccd832a1-919a-4049-abb1-1ce366ed9b3f"/>
    <s v="Marshal Coxon"/>
    <d v="2017-12-05T00:00:00"/>
    <m/>
    <s v="Enterprise"/>
    <n v="69.95"/>
    <x v="3"/>
    <x v="10"/>
  </r>
  <r>
    <s v="184b7155-9d18-4fa7-b2f2-a92c32f6e01c"/>
    <s v="Emlyn Burmingham"/>
    <d v="2018-09-03T00:00:00"/>
    <m/>
    <s v="Basic"/>
    <n v="13.95"/>
    <x v="9"/>
    <x v="10"/>
  </r>
  <r>
    <s v="7c40d3bc-ea0f-49cb-bf37-7e396a43a3b3"/>
    <s v="Marianna Mattsson"/>
    <d v="2018-02-05T00:00:00"/>
    <m/>
    <s v="Pro"/>
    <n v="27.95"/>
    <x v="21"/>
    <x v="10"/>
  </r>
  <r>
    <s v="203eeb92-4218-46ef-a2ae-213a4babec0f"/>
    <s v="Maximilianus Asipenko"/>
    <d v="2018-02-23T00:00:00"/>
    <d v="2018-10-21T00:00:00"/>
    <s v="Pro"/>
    <n v="27.95"/>
    <x v="21"/>
    <x v="20"/>
  </r>
  <r>
    <s v="2ea51641-194b-4f0a-8de6-90bae8da0dc1"/>
    <s v="Edita Orgen"/>
    <d v="2017-11-02T00:00:00"/>
    <d v="2018-03-02T00:00:00"/>
    <s v="Basic"/>
    <n v="13.95"/>
    <x v="7"/>
    <x v="6"/>
  </r>
  <r>
    <s v="98e7f19c-6c68-44dd-aa4c-6de98e6634fc"/>
    <s v="Evanne Ilden"/>
    <d v="2017-11-16T00:00:00"/>
    <d v="2018-03-16T00:00:00"/>
    <s v="Basic"/>
    <n v="13.95"/>
    <x v="7"/>
    <x v="6"/>
  </r>
  <r>
    <s v="d36b08fd-77f2-49e9-927c-7867a87f605c"/>
    <s v="Roana Cane"/>
    <d v="2019-06-29T00:00:00"/>
    <m/>
    <s v="Enterprise"/>
    <n v="69.95"/>
    <x v="15"/>
    <x v="10"/>
  </r>
  <r>
    <s v="df1c0925-2f38-4eb5-b180-0391356585e3"/>
    <s v="Aindrea Eynaud"/>
    <d v="2017-11-29T00:00:00"/>
    <d v="2018-08-26T00:00:00"/>
    <s v="Enterprise"/>
    <n v="69.95"/>
    <x v="7"/>
    <x v="12"/>
  </r>
  <r>
    <s v="6e23144b-9abb-4c2c-830d-3d8844aa75a2"/>
    <s v="Tiphanie Butterfint"/>
    <d v="2018-02-11T00:00:00"/>
    <d v="2019-11-03T00:00:00"/>
    <s v="Enterprise"/>
    <n v="69.95"/>
    <x v="21"/>
    <x v="7"/>
  </r>
  <r>
    <s v="a15f1a6a-20ed-4a61-8535-2a4347b2bda0"/>
    <s v="Bart Bastistini"/>
    <d v="2018-01-25T00:00:00"/>
    <d v="2019-03-21T00:00:00"/>
    <s v="Basic"/>
    <n v="13.95"/>
    <x v="2"/>
    <x v="19"/>
  </r>
  <r>
    <s v="26f4477c-9003-4549-b825-2ae204bb2373"/>
    <s v="Hymie Jillett"/>
    <d v="2017-10-22T00:00:00"/>
    <d v="2019-08-13T00:00:00"/>
    <s v="Enterprise"/>
    <n v="69.95"/>
    <x v="6"/>
    <x v="5"/>
  </r>
  <r>
    <s v="bc7399a4-dc41-4002-8640-c78e7491e304"/>
    <s v="Morie Costello"/>
    <d v="2019-04-20T00:00:00"/>
    <d v="2021-03-10T00:00:00"/>
    <s v="Basic"/>
    <n v="13.95"/>
    <x v="14"/>
    <x v="16"/>
  </r>
  <r>
    <s v="00ff176e-a2c3-4803-8147-ce56cbe8642d"/>
    <s v="Hailee Minerdo"/>
    <d v="2019-04-18T00:00:00"/>
    <d v="2019-09-15T00:00:00"/>
    <s v="Basic"/>
    <n v="13.95"/>
    <x v="14"/>
    <x v="11"/>
  </r>
  <r>
    <s v="5c238cd0-8b78-43aa-92d6-9ab1a809fe7e"/>
    <s v="Grover Sowte"/>
    <d v="2018-11-12T00:00:00"/>
    <m/>
    <s v="Pro"/>
    <n v="27.95"/>
    <x v="17"/>
    <x v="10"/>
  </r>
  <r>
    <s v="64909b7a-bd90-448e-811a-496fac009ed1"/>
    <s v="Reece Odcroft"/>
    <d v="2018-07-27T00:00:00"/>
    <m/>
    <s v="Basic"/>
    <n v="13.95"/>
    <x v="23"/>
    <x v="10"/>
  </r>
  <r>
    <s v="2d6daec5-f290-4852-ba2e-0f43dcd66fa8"/>
    <s v="Bettine Petrelli"/>
    <d v="2017-12-10T00:00:00"/>
    <d v="2019-04-04T00:00:00"/>
    <s v="Basic"/>
    <n v="13.95"/>
    <x v="3"/>
    <x v="1"/>
  </r>
  <r>
    <s v="4d0ad207-038a-4a06-9eeb-ffbe0fd2ffe2"/>
    <s v="Reider Stebbing"/>
    <d v="2018-12-12T00:00:00"/>
    <d v="2019-10-08T00:00:00"/>
    <s v="Enterprise"/>
    <n v="69.95"/>
    <x v="13"/>
    <x v="21"/>
  </r>
  <r>
    <s v="ac31f916-c263-46f3-8d30-5e690ae87b98"/>
    <s v="Orel Scocroft"/>
    <d v="2019-06-26T00:00:00"/>
    <d v="2021-07-15T00:00:00"/>
    <s v="Pro"/>
    <n v="27.95"/>
    <x v="15"/>
    <x v="15"/>
  </r>
  <r>
    <s v="9342a51d-2f85-46a3-a203-dd78ad3435cd"/>
    <s v="Maximilian Sandwith"/>
    <d v="2017-09-25T00:00:00"/>
    <d v="2018-01-23T00:00:00"/>
    <s v="Enterprise"/>
    <n v="69.95"/>
    <x v="5"/>
    <x v="6"/>
  </r>
  <r>
    <s v="6d60aad7-a840-451b-8366-216b5ab5522f"/>
    <s v="Jeannine Gomm"/>
    <d v="2019-07-12T00:00:00"/>
    <d v="2020-05-07T00:00:00"/>
    <s v="Pro"/>
    <n v="27.95"/>
    <x v="25"/>
    <x v="21"/>
  </r>
  <r>
    <s v="e40d3f97-b49a-4797-8b9a-72b47717a00c"/>
    <s v="Loydie Girard"/>
    <d v="2019-03-28T00:00:00"/>
    <d v="2020-07-20T00:00:00"/>
    <s v="Enterprise"/>
    <n v="69.95"/>
    <x v="12"/>
    <x v="1"/>
  </r>
  <r>
    <s v="5f04304a-e981-434b-a33c-049ed65b98e4"/>
    <s v="Tom MacCumeskey"/>
    <d v="2017-10-30T00:00:00"/>
    <d v="2019-03-24T00:00:00"/>
    <s v="Pro"/>
    <n v="27.95"/>
    <x v="6"/>
    <x v="18"/>
  </r>
  <r>
    <s v="34d9dbd8-3645-45fa-bb01-d5fd7c274064"/>
    <s v="Filide Service"/>
    <d v="2018-04-23T00:00:00"/>
    <d v="2019-05-18T00:00:00"/>
    <s v="Pro"/>
    <n v="27.95"/>
    <x v="11"/>
    <x v="9"/>
  </r>
  <r>
    <s v="37367eb9-fcd6-4602-af5a-f4dcb28e8dcf"/>
    <s v="Lucilia Lamyman"/>
    <d v="2018-01-17T00:00:00"/>
    <d v="2019-07-11T00:00:00"/>
    <s v="Enterprise"/>
    <n v="69.95"/>
    <x v="2"/>
    <x v="3"/>
  </r>
  <r>
    <s v="bcdd6988-09c8-4040-9295-18e3edab6139"/>
    <s v="Alene Orred"/>
    <d v="2017-09-24T00:00:00"/>
    <d v="2018-05-22T00:00:00"/>
    <s v="Pro"/>
    <n v="27.95"/>
    <x v="5"/>
    <x v="20"/>
  </r>
  <r>
    <s v="26da0172-b5e3-4536-9bfd-ea207d7e3ce7"/>
    <s v="Ted Malloch"/>
    <d v="2019-02-03T00:00:00"/>
    <d v="2019-10-31T00:00:00"/>
    <s v="Basic"/>
    <n v="13.95"/>
    <x v="18"/>
    <x v="12"/>
  </r>
  <r>
    <s v="9caac272-09f0-422c-b0c1-086650f1ad93"/>
    <s v="Mill Laycock"/>
    <d v="2017-10-17T00:00:00"/>
    <d v="2018-05-15T00:00:00"/>
    <s v="Enterprise"/>
    <n v="69.95"/>
    <x v="6"/>
    <x v="25"/>
  </r>
  <r>
    <s v="a6df0845-0ecb-41bd-ade0-6c9088e7ff23"/>
    <s v="Waylon Puttan"/>
    <d v="2017-06-20T00:00:00"/>
    <d v="2018-07-15T00:00:00"/>
    <s v="Basic"/>
    <n v="13.95"/>
    <x v="24"/>
    <x v="9"/>
  </r>
  <r>
    <s v="0894eba5-08aa-4730-8891-00a3a53704b8"/>
    <s v="Sabine Hourston"/>
    <d v="2017-09-12T00:00:00"/>
    <d v="2018-02-09T00:00:00"/>
    <s v="Pro"/>
    <n v="27.95"/>
    <x v="5"/>
    <x v="11"/>
  </r>
  <r>
    <s v="883a5347-71d0-4e12-9bde-6a52dab72ee9"/>
    <s v="Rodney Hurdwell"/>
    <d v="2017-11-15T00:00:00"/>
    <d v="2018-12-10T00:00:00"/>
    <s v="Pro"/>
    <n v="27.95"/>
    <x v="7"/>
    <x v="9"/>
  </r>
  <r>
    <s v="b1c21ab1-faa3-4d67-84fe-d7f5ee208686"/>
    <s v="Waring Abby"/>
    <d v="2019-05-20T00:00:00"/>
    <d v="2021-05-09T00:00:00"/>
    <s v="Pro"/>
    <n v="27.95"/>
    <x v="1"/>
    <x v="13"/>
  </r>
  <r>
    <s v="eaf08102-b0e6-41a6-9978-6e21fbccc78a"/>
    <s v="Linette McCart"/>
    <d v="2017-10-08T00:00:00"/>
    <d v="2019-12-27T00:00:00"/>
    <s v="Basic"/>
    <n v="13.95"/>
    <x v="6"/>
    <x v="14"/>
  </r>
  <r>
    <s v="af98b7d4-218f-4036-82f9-85e32f3c2c51"/>
    <s v="Clayborn Keyworth"/>
    <d v="2019-04-24T00:00:00"/>
    <d v="2019-11-20T00:00:00"/>
    <s v="Pro"/>
    <n v="27.95"/>
    <x v="14"/>
    <x v="25"/>
  </r>
  <r>
    <s v="07e5028f-4fbb-4674-a624-9513f55e93db"/>
    <s v="Ewell Eul"/>
    <d v="2019-06-08T00:00:00"/>
    <d v="2021-08-26T00:00:00"/>
    <s v="Enterprise"/>
    <n v="69.95"/>
    <x v="15"/>
    <x v="14"/>
  </r>
  <r>
    <s v="b64c7e61-829f-4ae1-a9a4-530780a2e4b0"/>
    <s v="Marita Crab"/>
    <d v="2017-07-21T00:00:00"/>
    <m/>
    <s v="Pro"/>
    <n v="27.95"/>
    <x v="0"/>
    <x v="10"/>
  </r>
  <r>
    <s v="74403d1e-c022-4ef2-8033-79921a6ac754"/>
    <s v="Nikolas Houtby"/>
    <d v="2019-05-27T00:00:00"/>
    <d v="2020-04-21T00:00:00"/>
    <s v="Pro"/>
    <n v="27.95"/>
    <x v="1"/>
    <x v="17"/>
  </r>
  <r>
    <s v="902b16da-acbd-4055-93eb-1bc990246cd2"/>
    <s v="Jefferson Hegerty"/>
    <d v="2018-07-26T00:00:00"/>
    <d v="2020-01-17T00:00:00"/>
    <s v="Enterprise"/>
    <n v="69.95"/>
    <x v="23"/>
    <x v="3"/>
  </r>
  <r>
    <s v="013432e8-e69f-49d3-971c-f71aa7c7b2e5"/>
    <s v="Hendrika Rochewell"/>
    <d v="2017-08-22T00:00:00"/>
    <m/>
    <s v="Enterprise"/>
    <n v="69.95"/>
    <x v="10"/>
    <x v="10"/>
  </r>
  <r>
    <s v="db4f1315-3c91-4bc4-a776-4c9c011c82e0"/>
    <s v="Redd Shugg"/>
    <d v="2018-06-23T00:00:00"/>
    <d v="2018-11-19T00:00:00"/>
    <s v="Pro"/>
    <n v="27.95"/>
    <x v="8"/>
    <x v="11"/>
  </r>
  <r>
    <s v="db257c67-5601-4297-b446-a6e73af394bb"/>
    <s v="Dorelle Kochel"/>
    <d v="2017-10-27T00:00:00"/>
    <d v="2018-11-21T00:00:00"/>
    <s v="Enterprise"/>
    <n v="69.95"/>
    <x v="6"/>
    <x v="9"/>
  </r>
  <r>
    <s v="03182324-3452-4365-ac00-1ce7ecdc2d0f"/>
    <s v="Lucienne Linde"/>
    <d v="2018-10-05T00:00:00"/>
    <d v="2019-11-29T00:00:00"/>
    <s v="Enterprise"/>
    <n v="69.95"/>
    <x v="16"/>
    <x v="19"/>
  </r>
  <r>
    <s v="04ef1aba-73f8-4ffc-8c35-c236923627c2"/>
    <s v="Arlette Brettell"/>
    <d v="2018-06-19T00:00:00"/>
    <d v="2018-09-09T00:00:00"/>
    <s v="Pro"/>
    <n v="27.95"/>
    <x v="8"/>
    <x v="4"/>
  </r>
  <r>
    <s v="f188eeb0-21f1-4577-b2e3-950bd8267089"/>
    <s v="Florence Cownden"/>
    <d v="2018-07-28T00:00:00"/>
    <d v="2019-03-25T00:00:00"/>
    <s v="Basic"/>
    <n v="13.95"/>
    <x v="23"/>
    <x v="20"/>
  </r>
  <r>
    <s v="82255155-b0b9-4b20-8552-a98a3419f015"/>
    <s v="Gray Dormand"/>
    <d v="2019-01-31T00:00:00"/>
    <d v="2019-11-27T00:00:00"/>
    <s v="Basic"/>
    <n v="13.95"/>
    <x v="20"/>
    <x v="21"/>
  </r>
  <r>
    <s v="43492b83-c89b-43fd-9047-309f3caa74f4"/>
    <s v="Reggie Toomey"/>
    <d v="2018-12-17T00:00:00"/>
    <m/>
    <s v="Enterprise"/>
    <n v="69.95"/>
    <x v="13"/>
    <x v="10"/>
  </r>
  <r>
    <s v="9c2deace-4354-4778-90bf-9f383944418a"/>
    <s v="Sol Dulson"/>
    <d v="2018-05-23T00:00:00"/>
    <d v="2020-04-12T00:00:00"/>
    <s v="Enterprise"/>
    <n v="69.95"/>
    <x v="4"/>
    <x v="16"/>
  </r>
  <r>
    <s v="4d585183-17b9-473f-8590-5b6265e1aba6"/>
    <s v="Halley Hairyes"/>
    <d v="2018-08-26T00:00:00"/>
    <d v="2019-07-22T00:00:00"/>
    <s v="Pro"/>
    <n v="27.95"/>
    <x v="22"/>
    <x v="17"/>
  </r>
  <r>
    <s v="53383d60-d49c-45f3-b68f-66f9510085a1"/>
    <s v="Renaldo Ditch"/>
    <d v="2017-08-06T00:00:00"/>
    <d v="2018-02-02T00:00:00"/>
    <s v="Enterprise"/>
    <n v="69.95"/>
    <x v="10"/>
    <x v="22"/>
  </r>
  <r>
    <s v="930a031f-9a6e-44d1-9c73-f5eb88ab0575"/>
    <s v="Jarid Pendergrast"/>
    <d v="2018-01-01T00:00:00"/>
    <d v="2019-04-26T00:00:00"/>
    <s v="Basic"/>
    <n v="13.95"/>
    <x v="2"/>
    <x v="1"/>
  </r>
  <r>
    <s v="c6958e3d-58a2-4590-9a02-49dee99aa511"/>
    <s v="Tracey Brettor"/>
    <d v="2017-08-10T00:00:00"/>
    <d v="2019-07-01T00:00:00"/>
    <s v="Enterprise"/>
    <n v="69.95"/>
    <x v="10"/>
    <x v="16"/>
  </r>
  <r>
    <s v="9ae5cacc-4d74-4a52-8d18-308681fa3d56"/>
    <s v="Adina Beevers"/>
    <d v="2018-04-21T00:00:00"/>
    <m/>
    <s v="Basic"/>
    <n v="13.95"/>
    <x v="11"/>
    <x v="10"/>
  </r>
  <r>
    <s v="cc82bf0a-9ed2-4e69-a8e1-6f6eadcf001b"/>
    <s v="Laverna Maleck"/>
    <d v="2018-12-12T00:00:00"/>
    <d v="2021-01-30T00:00:00"/>
    <s v="Pro"/>
    <n v="27.95"/>
    <x v="13"/>
    <x v="0"/>
  </r>
  <r>
    <s v="43551c2e-9530-4832-96ee-23865afb1f97"/>
    <s v="Balduin Draysay"/>
    <d v="2019-03-16T00:00:00"/>
    <d v="2021-01-04T00:00:00"/>
    <s v="Basic"/>
    <n v="13.95"/>
    <x v="12"/>
    <x v="5"/>
  </r>
  <r>
    <s v="ad27022b-13e7-4010-88a0-51fa08d9b5b4"/>
    <s v="Clarine Jumonet"/>
    <d v="2019-05-27T00:00:00"/>
    <d v="2021-04-16T00:00:00"/>
    <s v="Enterprise"/>
    <n v="69.95"/>
    <x v="1"/>
    <x v="16"/>
  </r>
  <r>
    <s v="f8925625-aa52-4246-a352-16baf6e5dc41"/>
    <s v="Judd Beefon"/>
    <d v="2019-02-18T00:00:00"/>
    <d v="2020-06-12T00:00:00"/>
    <s v="Pro"/>
    <n v="27.95"/>
    <x v="18"/>
    <x v="1"/>
  </r>
  <r>
    <s v="4f70e276-c470-4ef3-be9c-41a98703125b"/>
    <s v="Demetria Breckell"/>
    <d v="2018-12-06T00:00:00"/>
    <m/>
    <s v="Enterprise"/>
    <n v="69.95"/>
    <x v="13"/>
    <x v="10"/>
  </r>
  <r>
    <s v="b40d7fa8-b095-46d3-b62f-40c32d4d0d97"/>
    <s v="Hayyim Cullon"/>
    <d v="2018-03-02T00:00:00"/>
    <m/>
    <s v="Basic"/>
    <n v="13.95"/>
    <x v="19"/>
    <x v="10"/>
  </r>
  <r>
    <s v="f56288e2-3ca2-4bc4-84da-386535fbb289"/>
    <s v="Mitch Mulligan"/>
    <d v="2017-11-23T00:00:00"/>
    <m/>
    <s v="Basic"/>
    <n v="13.95"/>
    <x v="7"/>
    <x v="10"/>
  </r>
  <r>
    <s v="27ba85fd-d91d-47ad-b2c6-28ce853a38b0"/>
    <s v="Stevena Bewicke"/>
    <d v="2017-06-14T00:00:00"/>
    <m/>
    <s v="Enterprise"/>
    <n v="69.95"/>
    <x v="24"/>
    <x v="10"/>
  </r>
  <r>
    <s v="5582473e-448b-4d0a-bf11-e8aa8d0fc8d5"/>
    <s v="Wilden Manthorpe"/>
    <d v="2018-02-19T00:00:00"/>
    <d v="2019-12-11T00:00:00"/>
    <s v="Pro"/>
    <n v="27.95"/>
    <x v="21"/>
    <x v="5"/>
  </r>
  <r>
    <s v="aa413195-bc12-45fa-b9d1-7f9c279b9a0d"/>
    <s v="Vale Beri"/>
    <d v="2017-07-13T00:00:00"/>
    <d v="2018-09-06T00:00:00"/>
    <s v="Basic"/>
    <n v="13.95"/>
    <x v="0"/>
    <x v="19"/>
  </r>
  <r>
    <s v="31f0f6dd-8803-4416-8e31-8394e5cda9de"/>
    <s v="Elonore Crips"/>
    <d v="2018-11-21T00:00:00"/>
    <d v="2020-07-13T00:00:00"/>
    <s v="Enterprise"/>
    <n v="69.95"/>
    <x v="17"/>
    <x v="23"/>
  </r>
  <r>
    <s v="7c376dfe-27de-4289-83af-a2f7debff0a0"/>
    <s v="Stoddard Wray"/>
    <d v="2018-08-17T00:00:00"/>
    <d v="2019-07-13T00:00:00"/>
    <s v="Pro"/>
    <n v="27.95"/>
    <x v="22"/>
    <x v="17"/>
  </r>
  <r>
    <s v="abee38a9-584f-4c25-8850-730badafb9eb"/>
    <s v="Tomasina Gambie"/>
    <d v="2019-04-20T00:00:00"/>
    <d v="2019-12-16T00:00:00"/>
    <s v="Basic"/>
    <n v="13.95"/>
    <x v="14"/>
    <x v="20"/>
  </r>
  <r>
    <s v="4d0bfd07-5944-4b7c-ba5b-85a865b02f65"/>
    <s v="Clint Kitching"/>
    <d v="2018-04-19T00:00:00"/>
    <d v="2018-08-17T00:00:00"/>
    <s v="Enterprise"/>
    <n v="69.95"/>
    <x v="11"/>
    <x v="6"/>
  </r>
  <r>
    <s v="204829c3-fcb7-42a7-9ac7-286f2a8243ac"/>
    <s v="Seth Bramall"/>
    <d v="2017-09-11T00:00:00"/>
    <d v="2018-12-05T00:00:00"/>
    <s v="Pro"/>
    <n v="27.95"/>
    <x v="5"/>
    <x v="24"/>
  </r>
  <r>
    <s v="6a4fa568-3b75-46ba-bb2f-f2bd84a972f0"/>
    <s v="Erhard Withers"/>
    <d v="2018-12-17T00:00:00"/>
    <d v="2019-10-13T00:00:00"/>
    <s v="Basic"/>
    <n v="13.95"/>
    <x v="13"/>
    <x v="21"/>
  </r>
  <r>
    <s v="50dfa74f-baed-4bf5-b305-2553089d5225"/>
    <s v="Kandy Sergent"/>
    <d v="2017-07-13T00:00:00"/>
    <m/>
    <s v="Basic"/>
    <n v="13.95"/>
    <x v="0"/>
    <x v="10"/>
  </r>
  <r>
    <s v="ba162b9b-f7ee-4cca-99a6-7008e0da2f1d"/>
    <s v="Hersch Pretti"/>
    <d v="2019-05-31T00:00:00"/>
    <m/>
    <s v="Basic"/>
    <n v="13.95"/>
    <x v="1"/>
    <x v="10"/>
  </r>
  <r>
    <s v="41417adb-5777-4860-b3cc-d56224c8da88"/>
    <s v="Aleksandr Scholard"/>
    <d v="2018-03-03T00:00:00"/>
    <d v="2018-11-28T00:00:00"/>
    <s v="Pro"/>
    <n v="27.95"/>
    <x v="19"/>
    <x v="12"/>
  </r>
  <r>
    <s v="8e7fa0c6-74bc-470d-a605-147b0c4309ea"/>
    <s v="Lamont Lansberry"/>
    <d v="2018-06-25T00:00:00"/>
    <d v="2018-12-22T00:00:00"/>
    <s v="Enterprise"/>
    <n v="69.95"/>
    <x v="8"/>
    <x v="22"/>
  </r>
  <r>
    <s v="274c2ea7-df83-41e8-a3c2-fb305e3ca32b"/>
    <s v="Clarice Calverley"/>
    <d v="2019-02-14T00:00:00"/>
    <d v="2019-07-14T00:00:00"/>
    <s v="Basic"/>
    <n v="13.95"/>
    <x v="18"/>
    <x v="11"/>
  </r>
  <r>
    <s v="83afb3d6-f231-4b62-94bd-b3fdee687181"/>
    <s v="Christye Gude"/>
    <d v="2019-01-26T00:00:00"/>
    <d v="2021-01-15T00:00:00"/>
    <s v="Pro"/>
    <n v="27.95"/>
    <x v="20"/>
    <x v="13"/>
  </r>
  <r>
    <s v="f179b5b9-5974-4964-8fb5-dc10c4da6aff"/>
    <s v="Carrie Cherry"/>
    <d v="2019-07-14T00:00:00"/>
    <d v="2020-01-10T00:00:00"/>
    <s v="Basic"/>
    <n v="13.95"/>
    <x v="25"/>
    <x v="22"/>
  </r>
  <r>
    <s v="4411a3c5-4001-4526-9d21-c02827d7dc50"/>
    <s v="Malanie Cusworth"/>
    <d v="2019-05-24T00:00:00"/>
    <d v="2019-09-21T00:00:00"/>
    <s v="Basic"/>
    <n v="13.95"/>
    <x v="1"/>
    <x v="6"/>
  </r>
  <r>
    <s v="26fc3a2f-3350-43e0-a5c4-5d37dab856b6"/>
    <s v="Natalie Kiellor"/>
    <d v="2017-12-15T00:00:00"/>
    <d v="2018-03-15T00:00:00"/>
    <s v="Basic"/>
    <n v="13.95"/>
    <x v="3"/>
    <x v="4"/>
  </r>
  <r>
    <s v="3740aec3-8c84-4e15-bbd1-850169f3ea2c"/>
    <s v="Cherye Cantero"/>
    <d v="2017-10-15T00:00:00"/>
    <d v="2019-09-05T00:00:00"/>
    <s v="Enterprise"/>
    <n v="69.95"/>
    <x v="6"/>
    <x v="16"/>
  </r>
  <r>
    <s v="8d3d7d63-6c2d-4cbd-a21d-d47fe8ef862a"/>
    <s v="Wallis Sodor"/>
    <d v="2018-05-12T00:00:00"/>
    <d v="2020-01-02T00:00:00"/>
    <s v="Pro"/>
    <n v="27.95"/>
    <x v="4"/>
    <x v="23"/>
  </r>
  <r>
    <s v="1eddc85c-b9cc-4a11-9e6e-2843df0bb4f5"/>
    <s v="Reuben Rissom"/>
    <d v="2019-01-20T00:00:00"/>
    <d v="2020-04-14T00:00:00"/>
    <s v="Basic"/>
    <n v="13.95"/>
    <x v="20"/>
    <x v="24"/>
  </r>
  <r>
    <s v="31a9ad56-c816-48e0-b733-e0decdf5c2b1"/>
    <s v="Shawn Denman"/>
    <d v="2018-01-09T00:00:00"/>
    <d v="2019-10-01T00:00:00"/>
    <s v="Pro"/>
    <n v="27.95"/>
    <x v="2"/>
    <x v="7"/>
  </r>
  <r>
    <s v="33370141-5fba-4833-980e-f834ed51d0d4"/>
    <s v="Hilary Pearle"/>
    <d v="2018-05-15T00:00:00"/>
    <d v="2019-10-07T00:00:00"/>
    <s v="Pro"/>
    <n v="27.95"/>
    <x v="4"/>
    <x v="18"/>
  </r>
  <r>
    <s v="c35e715e-4229-4c6d-8f2a-481586232ccf"/>
    <s v="Elihu Strathdee"/>
    <d v="2018-08-25T00:00:00"/>
    <d v="2019-06-21T00:00:00"/>
    <s v="Basic"/>
    <n v="13.95"/>
    <x v="22"/>
    <x v="21"/>
  </r>
  <r>
    <s v="14d881bf-94a2-4b13-b602-8aff05d86417"/>
    <s v="Ragnar Simonett"/>
    <d v="2018-04-22T00:00:00"/>
    <d v="2019-07-16T00:00:00"/>
    <s v="Pro"/>
    <n v="27.95"/>
    <x v="11"/>
    <x v="24"/>
  </r>
  <r>
    <s v="da7def7c-d7a5-4f76-835e-f3b5bf436aa5"/>
    <s v="Charleen Lenham"/>
    <d v="2018-04-26T00:00:00"/>
    <d v="2020-07-14T00:00:00"/>
    <s v="Pro"/>
    <n v="27.95"/>
    <x v="11"/>
    <x v="14"/>
  </r>
  <r>
    <s v="1ba6870b-a56f-49df-87a7-9f931a753155"/>
    <s v="Maureen Ostick"/>
    <d v="2018-11-14T00:00:00"/>
    <d v="2019-04-13T00:00:00"/>
    <s v="Pro"/>
    <n v="27.95"/>
    <x v="17"/>
    <x v="11"/>
  </r>
  <r>
    <s v="9ea2c006-08ef-4ac6-96bb-348b12f81bdd"/>
    <s v="Agnola Hacquel"/>
    <d v="2017-10-09T00:00:00"/>
    <d v="2019-03-03T00:00:00"/>
    <s v="Basic"/>
    <n v="13.95"/>
    <x v="6"/>
    <x v="18"/>
  </r>
  <r>
    <s v="93a76710-efad-46fa-8706-4dd84896e43c"/>
    <s v="Demetria Beccero"/>
    <d v="2018-06-21T00:00:00"/>
    <d v="2018-10-17T00:00:00"/>
    <s v="Enterprise"/>
    <n v="69.95"/>
    <x v="8"/>
    <x v="6"/>
  </r>
  <r>
    <s v="20c66bd3-abfb-44ef-ac44-89c5360600b8"/>
    <s v="Fawn Yaus"/>
    <d v="2017-07-28T00:00:00"/>
    <d v="2019-05-19T00:00:00"/>
    <s v="Basic"/>
    <n v="13.95"/>
    <x v="0"/>
    <x v="5"/>
  </r>
  <r>
    <s v="88d4e7cc-d710-42e7-ab8a-7213b9dcb684"/>
    <s v="Bartie Kobierzycki"/>
    <d v="2019-06-26T00:00:00"/>
    <d v="2020-11-17T00:00:00"/>
    <s v="Enterprise"/>
    <n v="69.95"/>
    <x v="15"/>
    <x v="18"/>
  </r>
  <r>
    <s v="f0723b2e-98f6-4851-99f6-56f2c9fb50a8"/>
    <s v="Arturo Petworth"/>
    <d v="2018-02-20T00:00:00"/>
    <d v="2018-05-21T00:00:00"/>
    <s v="Basic"/>
    <n v="13.95"/>
    <x v="21"/>
    <x v="4"/>
  </r>
  <r>
    <s v="fb1cfa78-9d02-4d74-a382-c7359b431a3a"/>
    <s v="Charil Alecock"/>
    <d v="2017-09-26T00:00:00"/>
    <d v="2019-02-18T00:00:00"/>
    <s v="Pro"/>
    <n v="27.95"/>
    <x v="5"/>
    <x v="18"/>
  </r>
  <r>
    <s v="016a106d-5860-4376-838e-8f43f428975d"/>
    <s v="Laure Bostock"/>
    <d v="2018-06-18T00:00:00"/>
    <d v="2018-09-16T00:00:00"/>
    <s v="Pro"/>
    <n v="27.95"/>
    <x v="8"/>
    <x v="4"/>
  </r>
  <r>
    <s v="0862f1b9-ae61-4cf9-a783-712f2db30c56"/>
    <s v="Dudley Dorran"/>
    <d v="2018-09-21T00:00:00"/>
    <d v="2020-08-11T00:00:00"/>
    <s v="Enterprise"/>
    <n v="69.95"/>
    <x v="9"/>
    <x v="16"/>
  </r>
  <r>
    <s v="e43b2a0c-61ec-4140-8214-9a4b5e603944"/>
    <s v="Rory Hummerston"/>
    <d v="2019-06-01T00:00:00"/>
    <d v="2020-11-22T00:00:00"/>
    <s v="Enterprise"/>
    <n v="69.95"/>
    <x v="15"/>
    <x v="3"/>
  </r>
  <r>
    <s v="267b065f-8ad7-4337-98e6-d131bedc5115"/>
    <s v="Herb Cressor"/>
    <d v="2019-06-04T00:00:00"/>
    <d v="2021-03-25T00:00:00"/>
    <s v="Pro"/>
    <n v="27.95"/>
    <x v="15"/>
    <x v="5"/>
  </r>
  <r>
    <s v="b8bcf69b-19b9-4713-bf33-d3803d558d45"/>
    <s v="Ambros Corcut"/>
    <d v="2018-05-08T00:00:00"/>
    <d v="2020-06-26T00:00:00"/>
    <s v="Basic"/>
    <n v="13.95"/>
    <x v="4"/>
    <x v="0"/>
  </r>
  <r>
    <s v="8e8dc3ca-d725-45df-a6b5-69a6a34a4184"/>
    <s v="Dorisa Arenson"/>
    <d v="2018-02-19T00:00:00"/>
    <d v="2019-11-11T00:00:00"/>
    <s v="Enterprise"/>
    <n v="69.95"/>
    <x v="21"/>
    <x v="7"/>
  </r>
  <r>
    <s v="b0b5707f-1aba-4e62-b2d5-8fd729df7990"/>
    <s v="Jedd Alpes"/>
    <d v="2018-10-04T00:00:00"/>
    <d v="2020-04-26T00:00:00"/>
    <s v="Enterprise"/>
    <n v="69.95"/>
    <x v="16"/>
    <x v="2"/>
  </r>
  <r>
    <s v="990f233f-b827-44b0-bc41-db534a025ae9"/>
    <s v="Sarette Cotherill"/>
    <d v="2018-05-10T00:00:00"/>
    <d v="2019-07-04T00:00:00"/>
    <s v="Enterprise"/>
    <n v="69.95"/>
    <x v="4"/>
    <x v="19"/>
  </r>
  <r>
    <s v="c227c9ee-9d66-40e2-93a4-1abf9653b30c"/>
    <s v="Hobard Hartop"/>
    <d v="2019-04-30T00:00:00"/>
    <d v="2020-09-21T00:00:00"/>
    <s v="Pro"/>
    <n v="27.95"/>
    <x v="14"/>
    <x v="18"/>
  </r>
  <r>
    <s v="d70ccd6c-e07a-4023-9bb8-9961a3b3de76"/>
    <s v="Elene Uman"/>
    <d v="2019-05-07T00:00:00"/>
    <m/>
    <s v="Basic"/>
    <n v="13.95"/>
    <x v="1"/>
    <x v="10"/>
  </r>
  <r>
    <s v="58581d3e-e70e-4d13-a783-4c2e6c3146ef"/>
    <s v="Minnnie Deroche"/>
    <d v="2018-10-09T00:00:00"/>
    <m/>
    <s v="Enterprise"/>
    <n v="69.95"/>
    <x v="16"/>
    <x v="10"/>
  </r>
  <r>
    <s v="ebd12afe-04c0-403d-aee6-56da04e69dd6"/>
    <s v="Aurora Demkowicz"/>
    <d v="2019-07-05T00:00:00"/>
    <m/>
    <s v="Basic"/>
    <n v="13.95"/>
    <x v="25"/>
    <x v="10"/>
  </r>
  <r>
    <s v="8a0c8a0e-4163-45b1-815c-4db2a8e11c72"/>
    <s v="Ryley Pedrol"/>
    <d v="2018-02-19T00:00:00"/>
    <m/>
    <s v="Enterprise"/>
    <n v="69.95"/>
    <x v="21"/>
    <x v="10"/>
  </r>
  <r>
    <s v="d0f08619-d700-4ed2-a0b8-70fe04d91dba"/>
    <s v="Rip Di Pietro"/>
    <d v="2017-10-19T00:00:00"/>
    <d v="2019-12-08T00:00:00"/>
    <s v="Pro"/>
    <n v="27.95"/>
    <x v="6"/>
    <x v="0"/>
  </r>
  <r>
    <s v="facc7d3d-a3fb-4d3f-9691-c316ff9d7977"/>
    <s v="Juli O' Loughran"/>
    <d v="2018-05-20T00:00:00"/>
    <d v="2019-03-16T00:00:00"/>
    <s v="Basic"/>
    <n v="13.95"/>
    <x v="4"/>
    <x v="21"/>
  </r>
  <r>
    <s v="cd4a0671-dbb0-4da0-b7b4-f349998f8a7e"/>
    <s v="Wilmar Sieghart"/>
    <d v="2018-12-15T00:00:00"/>
    <d v="2020-12-04T00:00:00"/>
    <s v="Enterprise"/>
    <n v="69.95"/>
    <x v="13"/>
    <x v="13"/>
  </r>
  <r>
    <s v="a31956af-dd93-4ce6-aede-ade86b9d9bc2"/>
    <s v="Caresa Sherer"/>
    <d v="2018-02-01T00:00:00"/>
    <d v="2020-02-21T00:00:00"/>
    <s v="Pro"/>
    <n v="27.95"/>
    <x v="21"/>
    <x v="15"/>
  </r>
  <r>
    <s v="ae1e060e-24ef-4a84-9f39-a4651978f2c3"/>
    <s v="Bianka Grimsdike"/>
    <d v="2019-05-30T00:00:00"/>
    <d v="2021-04-19T00:00:00"/>
    <s v="Enterprise"/>
    <n v="69.95"/>
    <x v="1"/>
    <x v="16"/>
  </r>
  <r>
    <s v="9144e410-8a05-4ce2-a59e-b0f1e8f58101"/>
    <s v="Kelly Eslie"/>
    <d v="2019-04-08T00:00:00"/>
    <d v="2019-08-06T00:00:00"/>
    <s v="Enterprise"/>
    <n v="69.95"/>
    <x v="14"/>
    <x v="6"/>
  </r>
  <r>
    <s v="37863adb-bd0a-41dd-9f16-f71781047cbb"/>
    <s v="Broddy Normanvell"/>
    <d v="2018-05-20T00:00:00"/>
    <d v="2020-03-10T00:00:00"/>
    <s v="Enterprise"/>
    <n v="69.95"/>
    <x v="4"/>
    <x v="5"/>
  </r>
  <r>
    <s v="b1e6cb9b-c664-472b-900d-796a90c30196"/>
    <s v="Viviene Leonida"/>
    <d v="2018-11-11T00:00:00"/>
    <d v="2019-03-11T00:00:00"/>
    <s v="Pro"/>
    <n v="27.95"/>
    <x v="17"/>
    <x v="6"/>
  </r>
  <r>
    <s v="da8bac4a-dfcc-459d-9247-2c668493bfef"/>
    <s v="Rozele Wiltshaw"/>
    <d v="2018-02-08T00:00:00"/>
    <m/>
    <s v="Enterprise"/>
    <n v="69.95"/>
    <x v="21"/>
    <x v="10"/>
  </r>
  <r>
    <s v="ce4e707d-60b0-4b18-9be7-435e19e15ac9"/>
    <s v="Ethelbert Helleckas"/>
    <d v="2017-10-29T00:00:00"/>
    <d v="2019-05-22T00:00:00"/>
    <s v="Pro"/>
    <n v="27.95"/>
    <x v="6"/>
    <x v="2"/>
  </r>
  <r>
    <s v="2124f36e-7af9-4482-ad1c-69e060d0e7af"/>
    <s v="Reggie Hutley"/>
    <d v="2019-04-06T00:00:00"/>
    <d v="2020-11-26T00:00:00"/>
    <s v="Pro"/>
    <n v="27.95"/>
    <x v="14"/>
    <x v="23"/>
  </r>
  <r>
    <s v="a1cf7d68-e3fd-4564-a1c0-170366dc435c"/>
    <s v="Ruprecht Tomsett"/>
    <d v="2019-01-21T00:00:00"/>
    <d v="2020-07-14T00:00:00"/>
    <s v="Pro"/>
    <n v="27.95"/>
    <x v="20"/>
    <x v="3"/>
  </r>
  <r>
    <s v="453671da-e0f9-4c58-ad46-a54891b5f935"/>
    <s v="Broddie O'Bradden"/>
    <d v="2017-12-13T00:00:00"/>
    <d v="2018-08-10T00:00:00"/>
    <s v="Enterprise"/>
    <n v="69.95"/>
    <x v="3"/>
    <x v="20"/>
  </r>
  <r>
    <s v="fac7d405-99c1-43f8-b760-7b6b5ef00f77"/>
    <s v="Lorrie Cortez"/>
    <d v="2019-01-07T00:00:00"/>
    <d v="2020-12-27T00:00:00"/>
    <s v="Basic"/>
    <n v="13.95"/>
    <x v="20"/>
    <x v="13"/>
  </r>
  <r>
    <s v="f8fb5df9-3b9f-4437-9589-740823ffab1d"/>
    <s v="Shannon Carik"/>
    <d v="2018-05-20T00:00:00"/>
    <d v="2020-01-10T00:00:00"/>
    <s v="Pro"/>
    <n v="27.95"/>
    <x v="4"/>
    <x v="23"/>
  </r>
  <r>
    <s v="0d2cf5cc-a4e3-47e9-8572-3259abc64f59"/>
    <s v="Freeman Billington"/>
    <d v="2019-03-14T00:00:00"/>
    <d v="2020-10-04T00:00:00"/>
    <s v="Enterprise"/>
    <n v="69.95"/>
    <x v="12"/>
    <x v="2"/>
  </r>
  <r>
    <s v="bb7d3098-6311-4024-8288-f93ccf7ba049"/>
    <s v="Blair Suttie"/>
    <d v="2018-03-04T00:00:00"/>
    <d v="2019-11-24T00:00:00"/>
    <s v="Pro"/>
    <n v="27.95"/>
    <x v="19"/>
    <x v="7"/>
  </r>
  <r>
    <s v="b49cfb2c-354f-40dd-ac8b-755bde477c77"/>
    <s v="Alvina Knevet"/>
    <d v="2017-10-20T00:00:00"/>
    <d v="2019-01-13T00:00:00"/>
    <s v="Pro"/>
    <n v="27.95"/>
    <x v="6"/>
    <x v="24"/>
  </r>
  <r>
    <s v="9a3558bd-7d56-4398-b88a-87ec588bb3f1"/>
    <s v="Pamella Trew"/>
    <d v="2018-06-18T00:00:00"/>
    <d v="2018-09-17T00:00:00"/>
    <s v="Enterprise"/>
    <n v="69.95"/>
    <x v="8"/>
    <x v="4"/>
  </r>
  <r>
    <s v="6bfc120e-2868-45c8-aee9-ed8c3b390ac4"/>
    <s v="Iosep Abramovitz"/>
    <d v="2019-03-18T00:00:00"/>
    <d v="2021-05-06T00:00:00"/>
    <s v="Pro"/>
    <n v="27.95"/>
    <x v="12"/>
    <x v="0"/>
  </r>
  <r>
    <s v="88fd0e02-0c34-470c-bc0b-c79038b2ee75"/>
    <s v="Isabelle Golson"/>
    <d v="2018-03-28T00:00:00"/>
    <d v="2019-07-21T00:00:00"/>
    <s v="Enterprise"/>
    <n v="69.95"/>
    <x v="19"/>
    <x v="1"/>
  </r>
  <r>
    <s v="ff7ba6d1-d6c4-412b-825d-686c47410ecc"/>
    <s v="Jewelle Cockburn"/>
    <d v="2017-12-15T00:00:00"/>
    <m/>
    <s v="Pro"/>
    <n v="27.95"/>
    <x v="3"/>
    <x v="10"/>
  </r>
  <r>
    <s v="aa567df1-534a-4745-af6d-372c5ebc1f4f"/>
    <s v="Haleigh Garmon"/>
    <d v="2019-05-15T00:00:00"/>
    <m/>
    <s v="Pro"/>
    <n v="27.95"/>
    <x v="1"/>
    <x v="10"/>
  </r>
  <r>
    <s v="26e02bd1-d7d5-4831-8ca1-3ed476da4ea0"/>
    <s v="Amil Seleway"/>
    <d v="2017-06-24T00:00:00"/>
    <m/>
    <s v="Enterprise"/>
    <n v="69.95"/>
    <x v="24"/>
    <x v="10"/>
  </r>
  <r>
    <s v="0c1b57cb-7a17-4702-8589-784685a8710c"/>
    <s v="Otes Lettley"/>
    <d v="2017-07-18T00:00:00"/>
    <m/>
    <s v="Basic"/>
    <n v="13.95"/>
    <x v="0"/>
    <x v="10"/>
  </r>
  <r>
    <s v="5567bf47-7ff5-433f-8c95-62a4dd45116d"/>
    <s v="Tadd Pettecrew"/>
    <d v="2018-05-18T00:00:00"/>
    <d v="2020-05-07T00:00:00"/>
    <s v="Pro"/>
    <n v="27.95"/>
    <x v="4"/>
    <x v="13"/>
  </r>
  <r>
    <s v="5905db7b-28f6-40be-a66b-b086d9845977"/>
    <s v="Marcus Mitroshinov"/>
    <d v="2018-09-08T00:00:00"/>
    <d v="2019-12-02T00:00:00"/>
    <s v="Enterprise"/>
    <n v="69.95"/>
    <x v="9"/>
    <x v="24"/>
  </r>
  <r>
    <s v="6880b273-26d3-4755-8f70-1011243a9dfb"/>
    <s v="Izabel d'Escoffier"/>
    <d v="2017-11-06T00:00:00"/>
    <d v="2019-10-27T00:00:00"/>
    <s v="Pro"/>
    <n v="27.95"/>
    <x v="7"/>
    <x v="13"/>
  </r>
  <r>
    <s v="2e647441-2faa-4fb4-9675-af277b4a0076"/>
    <s v="Petey Torrecilla"/>
    <d v="2017-07-02T00:00:00"/>
    <d v="2019-09-20T00:00:00"/>
    <s v="Enterprise"/>
    <n v="69.95"/>
    <x v="0"/>
    <x v="14"/>
  </r>
  <r>
    <s v="1858c853-9770-41ac-a038-33bb559947ac"/>
    <s v="Guy Blown"/>
    <d v="2019-03-22T00:00:00"/>
    <d v="2020-03-16T00:00:00"/>
    <s v="Pro"/>
    <n v="27.95"/>
    <x v="12"/>
    <x v="8"/>
  </r>
  <r>
    <s v="072560ed-5cd7-4a6c-9493-3c617ffc8dc1"/>
    <s v="Myles Toderi"/>
    <d v="2018-10-30T00:00:00"/>
    <d v="2020-01-23T00:00:00"/>
    <s v="Pro"/>
    <n v="27.95"/>
    <x v="16"/>
    <x v="24"/>
  </r>
  <r>
    <s v="7328ca89-0976-44f3-9c34-28ebdad2dbdf"/>
    <s v="Elladine Demongeot"/>
    <d v="2017-10-05T00:00:00"/>
    <d v="2019-03-29T00:00:00"/>
    <s v="Enterprise"/>
    <n v="69.95"/>
    <x v="6"/>
    <x v="3"/>
  </r>
  <r>
    <s v="32cd52e7-81ed-43f4-9b61-e78872f0a6a9"/>
    <s v="Kerrin Gossart"/>
    <d v="2018-03-18T00:00:00"/>
    <d v="2019-07-11T00:00:00"/>
    <s v="Enterprise"/>
    <n v="69.95"/>
    <x v="19"/>
    <x v="1"/>
  </r>
  <r>
    <s v="b177efa5-cb32-4ebd-8f94-03c8f37a7463"/>
    <s v="Bobbe Gariff"/>
    <d v="2018-07-25T00:00:00"/>
    <d v="2020-10-12T00:00:00"/>
    <s v="Basic"/>
    <n v="13.95"/>
    <x v="23"/>
    <x v="14"/>
  </r>
  <r>
    <s v="84b01e67-20fb-400e-80fb-bba4c7962f13"/>
    <s v="Vyky Szapiro"/>
    <d v="2017-12-05T00:00:00"/>
    <d v="2018-04-04T00:00:00"/>
    <s v="Pro"/>
    <n v="27.95"/>
    <x v="3"/>
    <x v="6"/>
  </r>
  <r>
    <s v="d4fffe80-104b-41f1-b5a5-534dfa5b14ef"/>
    <s v="Artus Nuss"/>
    <d v="2017-09-08T00:00:00"/>
    <d v="2019-04-01T00:00:00"/>
    <s v="Enterprise"/>
    <n v="69.95"/>
    <x v="5"/>
    <x v="2"/>
  </r>
  <r>
    <s v="02a8715e-17d0-4321-9fe9-f64174897d62"/>
    <s v="Cathe Werrilow"/>
    <d v="2019-04-26T00:00:00"/>
    <d v="2020-12-16T00:00:00"/>
    <s v="Enterprise"/>
    <n v="69.95"/>
    <x v="14"/>
    <x v="23"/>
  </r>
  <r>
    <s v="82f05589-1010-4508-be8e-42c9b5ac0a47"/>
    <s v="Husein Viste"/>
    <d v="2018-03-28T00:00:00"/>
    <d v="2019-11-18T00:00:00"/>
    <s v="Pro"/>
    <n v="27.95"/>
    <x v="19"/>
    <x v="23"/>
  </r>
  <r>
    <s v="bd13d191-5cbb-4214-96ca-b3d1cd1fc803"/>
    <s v="Stevy Bickerdicke"/>
    <d v="2017-09-03T00:00:00"/>
    <m/>
    <s v="Basic"/>
    <n v="13.95"/>
    <x v="5"/>
    <x v="10"/>
  </r>
  <r>
    <s v="e720b1e3-fdec-4d37-ab38-b724ab57ce6d"/>
    <s v="Cletis Coleshill"/>
    <d v="2018-06-11T00:00:00"/>
    <m/>
    <s v="Pro"/>
    <n v="27.95"/>
    <x v="8"/>
    <x v="10"/>
  </r>
  <r>
    <s v="973878eb-913e-45f5-8563-8756c015c21c"/>
    <s v="Abbe Gammage"/>
    <d v="2019-06-25T00:00:00"/>
    <m/>
    <s v="Basic"/>
    <n v="13.95"/>
    <x v="15"/>
    <x v="10"/>
  </r>
  <r>
    <s v="d46e516d-3518-427b-87df-45e8c3439298"/>
    <s v="Fonsie Windibank"/>
    <d v="2018-08-22T00:00:00"/>
    <m/>
    <s v="Basic"/>
    <n v="13.95"/>
    <x v="22"/>
    <x v="10"/>
  </r>
  <r>
    <s v="5c6b4a04-4633-4df8-b359-eb696d4a344d"/>
    <s v="Doloritas Bausmann"/>
    <d v="2017-08-17T00:00:00"/>
    <d v="2018-12-10T00:00:00"/>
    <s v="Basic"/>
    <n v="13.95"/>
    <x v="10"/>
    <x v="1"/>
  </r>
  <r>
    <s v="0b162b19-50ce-41b1-9a83-1912b34cf691"/>
    <s v="Byram Atrill"/>
    <d v="2018-05-24T00:00:00"/>
    <d v="2020-02-13T00:00:00"/>
    <s v="Pro"/>
    <n v="27.95"/>
    <x v="4"/>
    <x v="7"/>
  </r>
  <r>
    <s v="b2a976cc-d7f1-4b19-b4cd-f733c5efc6c5"/>
    <s v="Cristin Valek"/>
    <d v="2017-08-05T00:00:00"/>
    <d v="2018-05-02T00:00:00"/>
    <s v="Enterprise"/>
    <n v="69.95"/>
    <x v="10"/>
    <x v="12"/>
  </r>
  <r>
    <s v="99e5a0d3-21d8-42d6-9968-f356dfd71281"/>
    <s v="Deonne Pidgeley"/>
    <d v="2018-07-11T00:00:00"/>
    <d v="2019-01-07T00:00:00"/>
    <s v="Enterprise"/>
    <n v="69.95"/>
    <x v="23"/>
    <x v="22"/>
  </r>
  <r>
    <s v="8d23a398-865a-401b-8d7e-2c856f7bb3b5"/>
    <s v="Marne Ickovitz"/>
    <d v="2018-05-13T00:00:00"/>
    <m/>
    <s v="Basic"/>
    <n v="13.95"/>
    <x v="4"/>
    <x v="10"/>
  </r>
  <r>
    <s v="1e33f271-7547-4e7c-8b57-939102551a32"/>
    <s v="Chrissy Moules"/>
    <d v="2019-06-08T00:00:00"/>
    <d v="2019-12-05T00:00:00"/>
    <s v="Enterprise"/>
    <n v="69.95"/>
    <x v="15"/>
    <x v="22"/>
  </r>
  <r>
    <s v="d770c8bd-c953-4270-bf6e-7b5a63d48b7c"/>
    <s v="Tabbatha Lehrle"/>
    <d v="2018-11-27T00:00:00"/>
    <d v="2020-02-20T00:00:00"/>
    <s v="Enterprise"/>
    <n v="69.95"/>
    <x v="17"/>
    <x v="24"/>
  </r>
  <r>
    <s v="decb0713-7137-413e-aaf9-77f6be9490b3"/>
    <s v="Claudell Mart"/>
    <d v="2019-05-31T00:00:00"/>
    <d v="2020-04-25T00:00:00"/>
    <s v="Enterprise"/>
    <n v="69.95"/>
    <x v="1"/>
    <x v="17"/>
  </r>
  <r>
    <s v="a3b64050-6c84-43ba-855f-e8d60633d146"/>
    <s v="Jerald McKinna"/>
    <d v="2018-10-16T00:00:00"/>
    <d v="2020-06-07T00:00:00"/>
    <s v="Basic"/>
    <n v="13.95"/>
    <x v="16"/>
    <x v="23"/>
  </r>
  <r>
    <s v="f6193c7c-57ff-4c6f-ba6b-5133d01e95c3"/>
    <s v="Alisa Calderon"/>
    <d v="2017-12-22T00:00:00"/>
    <d v="2019-11-12T00:00:00"/>
    <s v="Enterprise"/>
    <n v="69.95"/>
    <x v="3"/>
    <x v="16"/>
  </r>
  <r>
    <s v="9c81b69b-267c-40be-af8a-10d508eb59fd"/>
    <s v="Ariel Merrydew"/>
    <d v="2018-07-07T00:00:00"/>
    <d v="2020-02-27T00:00:00"/>
    <s v="Basic"/>
    <n v="13.95"/>
    <x v="23"/>
    <x v="23"/>
  </r>
  <r>
    <s v="b86b3eea-f9bb-4e29-9c94-c8f689771241"/>
    <s v="Christiano Iacovaccio"/>
    <d v="2019-01-07T00:00:00"/>
    <m/>
    <s v="Enterprise"/>
    <n v="69.95"/>
    <x v="20"/>
    <x v="10"/>
  </r>
  <r>
    <s v="268a1d1d-1233-4bd6-8acf-06b55fab593f"/>
    <s v="Raynard Adkins"/>
    <d v="2019-03-07T00:00:00"/>
    <d v="2020-05-30T00:00:00"/>
    <s v="Pro"/>
    <n v="27.95"/>
    <x v="12"/>
    <x v="24"/>
  </r>
  <r>
    <s v="5857cf62-9723-43dd-adeb-9539c23de9a5"/>
    <s v="Lilyan Von Helmholtz"/>
    <d v="2019-01-07T00:00:00"/>
    <d v="2020-05-01T00:00:00"/>
    <s v="Pro"/>
    <n v="27.95"/>
    <x v="20"/>
    <x v="1"/>
  </r>
  <r>
    <s v="b3af67f4-aead-41e6-b0c8-115685dc2417"/>
    <s v="Darda Spraberry"/>
    <d v="2018-10-23T00:00:00"/>
    <d v="2021-01-10T00:00:00"/>
    <s v="Basic"/>
    <n v="13.95"/>
    <x v="16"/>
    <x v="14"/>
  </r>
  <r>
    <s v="df8655b2-cc81-444b-9bd1-bfcb61b79cec"/>
    <s v="Heriberto Menlow"/>
    <d v="2019-03-14T00:00:00"/>
    <d v="2020-07-06T00:00:00"/>
    <s v="Basic"/>
    <n v="13.95"/>
    <x v="12"/>
    <x v="1"/>
  </r>
  <r>
    <s v="ca2cfca7-bce3-4e18-8337-ba16fdfda466"/>
    <s v="Rania Leyden"/>
    <d v="2017-12-02T00:00:00"/>
    <m/>
    <s v="Pro"/>
    <n v="27.95"/>
    <x v="3"/>
    <x v="10"/>
  </r>
  <r>
    <s v="b0999ae8-af6c-49b2-9b5d-7cba0a679dc8"/>
    <s v="Kati Meadus"/>
    <d v="2017-07-15T00:00:00"/>
    <m/>
    <s v="Pro"/>
    <n v="27.95"/>
    <x v="0"/>
    <x v="10"/>
  </r>
  <r>
    <s v="07043fc5-641f-43e9-b315-2332f026fd3c"/>
    <s v="Vernor Cornejo"/>
    <d v="2018-05-27T00:00:00"/>
    <d v="2020-08-14T00:00:00"/>
    <s v="Basic"/>
    <n v="13.95"/>
    <x v="4"/>
    <x v="14"/>
  </r>
  <r>
    <s v="cd027e0c-1b2e-4784-96d7-9df4f28e9656"/>
    <s v="Olva Kem"/>
    <d v="2018-02-12T00:00:00"/>
    <d v="2019-06-07T00:00:00"/>
    <s v="Basic"/>
    <n v="13.95"/>
    <x v="21"/>
    <x v="1"/>
  </r>
  <r>
    <s v="3dd98549-1e64-4bfb-9a6b-8f3da0b3a134"/>
    <s v="Joelynn Holligan"/>
    <d v="2018-08-21T00:00:00"/>
    <d v="2020-02-12T00:00:00"/>
    <s v="Pro"/>
    <n v="27.95"/>
    <x v="22"/>
    <x v="3"/>
  </r>
  <r>
    <s v="68eed07d-b4e3-42f5-b56d-931a5cb1599e"/>
    <s v="Kylie Bellon"/>
    <d v="2018-06-25T00:00:00"/>
    <d v="2019-01-20T00:00:00"/>
    <s v="Enterprise"/>
    <n v="69.95"/>
    <x v="8"/>
    <x v="25"/>
  </r>
  <r>
    <s v="6ae0fc24-c4ff-4c09-b657-08b3ce397fc4"/>
    <s v="Robinia Birtley"/>
    <d v="2017-09-21T00:00:00"/>
    <d v="2018-04-19T00:00:00"/>
    <s v="Pro"/>
    <n v="27.95"/>
    <x v="5"/>
    <x v="25"/>
  </r>
  <r>
    <s v="316b7007-a3bd-4c7f-9023-7df8d21f603f"/>
    <s v="Billie McRobbie"/>
    <d v="2019-05-24T00:00:00"/>
    <d v="2020-09-15T00:00:00"/>
    <s v="Pro"/>
    <n v="27.95"/>
    <x v="1"/>
    <x v="1"/>
  </r>
  <r>
    <s v="beac0112-014e-4078-9471-c12e5f16d7bf"/>
    <s v="Polly Thackray"/>
    <d v="2017-08-16T00:00:00"/>
    <d v="2018-05-13T00:00:00"/>
    <s v="Basic"/>
    <n v="13.95"/>
    <x v="10"/>
    <x v="12"/>
  </r>
  <r>
    <s v="9ae113ed-2016-4efe-9b58-06e071329458"/>
    <s v="Kerrin Fanshawe"/>
    <d v="2019-06-10T00:00:00"/>
    <d v="2020-06-04T00:00:00"/>
    <s v="Basic"/>
    <n v="13.95"/>
    <x v="15"/>
    <x v="8"/>
  </r>
  <r>
    <s v="46b6a710-bac9-4cad-a88a-e96a67bb41a2"/>
    <s v="Tait Kroch"/>
    <d v="2018-03-09T00:00:00"/>
    <d v="2019-06-02T00:00:00"/>
    <s v="Basic"/>
    <n v="13.95"/>
    <x v="19"/>
    <x v="24"/>
  </r>
  <r>
    <s v="cfe7d227-c074-42ce-8046-987f996a7495"/>
    <s v="Thomasa Turpey"/>
    <d v="2018-04-27T00:00:00"/>
    <d v="2019-12-18T00:00:00"/>
    <s v="Enterprise"/>
    <n v="69.95"/>
    <x v="11"/>
    <x v="23"/>
  </r>
  <r>
    <s v="6923aaa8-c075-4cd2-9f2b-89c9f301525f"/>
    <s v="Lorens Wakerley"/>
    <d v="2018-04-24T00:00:00"/>
    <d v="2018-12-20T00:00:00"/>
    <s v="Pro"/>
    <n v="27.95"/>
    <x v="11"/>
    <x v="20"/>
  </r>
  <r>
    <s v="233611fb-0533-4854-973b-9ad4b6082306"/>
    <s v="Junina Blinder"/>
    <d v="2017-12-18T00:00:00"/>
    <d v="2019-03-13T00:00:00"/>
    <s v="Enterprise"/>
    <n v="69.95"/>
    <x v="3"/>
    <x v="24"/>
  </r>
  <r>
    <s v="64cee145-d195-499e-9408-fc4d26ed992a"/>
    <s v="Candi Ffoulkes"/>
    <d v="2018-05-23T00:00:00"/>
    <m/>
    <s v="Basic"/>
    <n v="13.95"/>
    <x v="4"/>
    <x v="10"/>
  </r>
  <r>
    <s v="5d921f2a-b68f-4bdb-8172-1d218f394c51"/>
    <s v="Artur Goudman"/>
    <d v="2017-11-19T00:00:00"/>
    <m/>
    <s v="Pro"/>
    <n v="27.95"/>
    <x v="7"/>
    <x v="10"/>
  </r>
  <r>
    <s v="422e9d03-ed98-4a3b-a783-de3b29b78051"/>
    <s v="Trudey Maeer"/>
    <d v="2018-12-03T00:00:00"/>
    <d v="2019-07-01T00:00:00"/>
    <s v="Pro"/>
    <n v="27.95"/>
    <x v="13"/>
    <x v="25"/>
  </r>
  <r>
    <s v="754c9dc6-f1ef-4d33-b437-e78a838ee8ea"/>
    <s v="Reena Cherrison"/>
    <d v="2019-02-13T00:00:00"/>
    <d v="2019-07-13T00:00:00"/>
    <s v="Pro"/>
    <n v="27.95"/>
    <x v="18"/>
    <x v="11"/>
  </r>
  <r>
    <s v="8e0d837d-56bc-458a-806d-027ee52263a1"/>
    <s v="Stanwood Barbisch"/>
    <d v="2018-01-01T00:00:00"/>
    <d v="2018-11-27T00:00:00"/>
    <s v="Basic"/>
    <n v="13.95"/>
    <x v="2"/>
    <x v="17"/>
  </r>
  <r>
    <s v="a9ddef43-4c09-420a-a097-7ec1dee55654"/>
    <s v="Rose Murphy"/>
    <d v="2017-06-25T00:00:00"/>
    <d v="2019-08-14T00:00:00"/>
    <s v="Enterprise"/>
    <n v="69.95"/>
    <x v="24"/>
    <x v="0"/>
  </r>
  <r>
    <s v="48b95f41-03a4-400b-9cc6-9b35773de402"/>
    <s v="Tarrance Ballance"/>
    <d v="2018-09-27T00:00:00"/>
    <d v="2019-07-24T00:00:00"/>
    <s v="Enterprise"/>
    <n v="69.95"/>
    <x v="9"/>
    <x v="21"/>
  </r>
  <r>
    <s v="1c9bb97f-76c1-46dd-bb4a-b9aa907e604d"/>
    <s v="Gretna Eastwell"/>
    <d v="2017-09-28T00:00:00"/>
    <m/>
    <s v="Basic"/>
    <n v="13.95"/>
    <x v="5"/>
    <x v="10"/>
  </r>
  <r>
    <s v="1324dc2b-c079-47ee-9337-8cd328c5352e"/>
    <s v="Berkly Jeal"/>
    <d v="2018-10-22T00:00:00"/>
    <m/>
    <s v="Pro"/>
    <n v="27.95"/>
    <x v="16"/>
    <x v="10"/>
  </r>
  <r>
    <s v="085e37ae-6fd1-4960-ba6c-f9829c43214c"/>
    <s v="Kirbie Kielt"/>
    <d v="2018-04-18T00:00:00"/>
    <m/>
    <s v="Enterprise"/>
    <n v="69.95"/>
    <x v="11"/>
    <x v="10"/>
  </r>
  <r>
    <s v="085e9297-24fc-4f18-a92c-7ff758ba7d31"/>
    <s v="Alejandra Bundock"/>
    <d v="2017-09-03T00:00:00"/>
    <m/>
    <s v="Pro"/>
    <n v="27.95"/>
    <x v="5"/>
    <x v="10"/>
  </r>
  <r>
    <s v="435c2695-f8a2-4228-a2eb-08c249d0768a"/>
    <s v="Dorris Pimblett"/>
    <d v="2018-04-30T00:00:00"/>
    <d v="2020-06-18T00:00:00"/>
    <s v="Pro"/>
    <n v="27.95"/>
    <x v="11"/>
    <x v="0"/>
  </r>
  <r>
    <s v="b310f6a0-5745-41bf-b34b-839ab2d65ac2"/>
    <s v="Cesaro Yter"/>
    <d v="2019-03-26T00:00:00"/>
    <d v="2019-11-21T00:00:00"/>
    <s v="Basic"/>
    <n v="13.95"/>
    <x v="12"/>
    <x v="20"/>
  </r>
  <r>
    <s v="89b74cbb-3916-43fe-9be1-82da572940dd"/>
    <s v="Christalle Colchett"/>
    <d v="2018-07-04T00:00:00"/>
    <d v="2019-06-29T00:00:00"/>
    <s v="Pro"/>
    <n v="27.95"/>
    <x v="23"/>
    <x v="8"/>
  </r>
  <r>
    <s v="78480b80-a375-4ed5-930d-8d01608a3298"/>
    <s v="Michale McGall"/>
    <d v="2018-01-18T00:00:00"/>
    <m/>
    <s v="Enterprise"/>
    <n v="69.95"/>
    <x v="2"/>
    <x v="10"/>
  </r>
  <r>
    <s v="47a564be-8c09-47d0-829e-5d39dfb5eba1"/>
    <s v="Caralie Ubank"/>
    <d v="2018-07-11T00:00:00"/>
    <m/>
    <s v="Pro"/>
    <n v="27.95"/>
    <x v="23"/>
    <x v="10"/>
  </r>
  <r>
    <s v="1b25b7f7-ad37-40e7-a3da-a90fb274b149"/>
    <s v="Clementius Beakes"/>
    <d v="2018-12-06T00:00:00"/>
    <m/>
    <s v="Pro"/>
    <n v="27.95"/>
    <x v="13"/>
    <x v="10"/>
  </r>
  <r>
    <s v="9d55189f-13ca-4539-8e98-b18d59d91ef7"/>
    <s v="Judi Dumsday"/>
    <d v="2018-10-10T00:00:00"/>
    <m/>
    <s v="Basic"/>
    <n v="13.95"/>
    <x v="16"/>
    <x v="10"/>
  </r>
  <r>
    <s v="de7d3596-82bf-4f86-a90a-3ae1a8159d6f"/>
    <s v="Heywood Spillett"/>
    <d v="2018-11-11T00:00:00"/>
    <m/>
    <s v="Enterprise"/>
    <n v="69.95"/>
    <x v="17"/>
    <x v="10"/>
  </r>
  <r>
    <s v="7cb8eecc-d3b1-4a32-9381-0eaf162abd35"/>
    <s v="Barnaby Dyet"/>
    <d v="2019-04-13T00:00:00"/>
    <m/>
    <s v="Pro"/>
    <n v="27.95"/>
    <x v="14"/>
    <x v="10"/>
  </r>
  <r>
    <s v="3296b529-e32b-4605-b62f-5c23f6f3bf1c"/>
    <s v="Christabel Laydon"/>
    <d v="2017-10-31T00:00:00"/>
    <m/>
    <s v="Enterprise"/>
    <n v="69.95"/>
    <x v="6"/>
    <x v="10"/>
  </r>
  <r>
    <s v="482b34e1-31e4-4092-976a-4d59a8ad4788"/>
    <s v="Tadd Grouvel"/>
    <d v="2017-12-28T00:00:00"/>
    <m/>
    <s v="Pro"/>
    <n v="27.95"/>
    <x v="3"/>
    <x v="10"/>
  </r>
  <r>
    <s v="755af10d-2be7-461c-86d5-9ebcc502bb89"/>
    <s v="Bobbie Loghan"/>
    <d v="2017-12-07T00:00:00"/>
    <d v="2019-10-28T00:00:00"/>
    <s v="Enterprise"/>
    <n v="69.95"/>
    <x v="3"/>
    <x v="16"/>
  </r>
  <r>
    <s v="7396ff08-35bc-4791-a758-bfd1ad3bc954"/>
    <s v="Adrian Kneale"/>
    <d v="2018-02-08T00:00:00"/>
    <d v="2019-05-04T00:00:00"/>
    <s v="Basic"/>
    <n v="13.95"/>
    <x v="21"/>
    <x v="24"/>
  </r>
  <r>
    <s v="19dd9523-cf9a-4922-9798-11b8824b1516"/>
    <s v="Alair Capeling"/>
    <d v="2019-02-19T00:00:00"/>
    <d v="2021-03-10T00:00:00"/>
    <s v="Basic"/>
    <n v="13.95"/>
    <x v="18"/>
    <x v="15"/>
  </r>
  <r>
    <s v="c6a48aa3-76c7-4595-b88f-6765669f96a9"/>
    <s v="Gabriella Gitthouse"/>
    <d v="2017-09-14T00:00:00"/>
    <d v="2017-12-13T00:00:00"/>
    <s v="Basic"/>
    <n v="13.95"/>
    <x v="5"/>
    <x v="4"/>
  </r>
  <r>
    <s v="3baaa5b7-22ca-4818-9684-4a0844202382"/>
    <s v="Kimbell Giacomi"/>
    <d v="2017-12-07T00:00:00"/>
    <d v="2018-05-06T00:00:00"/>
    <s v="Enterprise"/>
    <n v="69.95"/>
    <x v="3"/>
    <x v="11"/>
  </r>
  <r>
    <s v="5970d4de-ad48-4752-93e1-fb16b10186aa"/>
    <s v="Terencio Somersett"/>
    <d v="2019-03-03T00:00:00"/>
    <d v="2021-01-21T00:00:00"/>
    <s v="Pro"/>
    <n v="27.95"/>
    <x v="12"/>
    <x v="16"/>
  </r>
  <r>
    <s v="88d2500a-d12f-4a03-a8c0-ebbd50b43c13"/>
    <s v="Alleen Turri"/>
    <d v="2018-08-15T00:00:00"/>
    <d v="2020-02-06T00:00:00"/>
    <s v="Enterprise"/>
    <n v="69.95"/>
    <x v="22"/>
    <x v="3"/>
  </r>
  <r>
    <s v="6ce51f01-78c2-4a68-9771-653249d23911"/>
    <s v="Elsy Gritland"/>
    <d v="2019-05-05T00:00:00"/>
    <d v="2020-07-28T00:00:00"/>
    <s v="Pro"/>
    <n v="27.95"/>
    <x v="1"/>
    <x v="24"/>
  </r>
  <r>
    <s v="9af73ded-3494-4f7a-8fe0-0cd3f3f2701b"/>
    <s v="Candi Walley"/>
    <d v="2018-06-16T00:00:00"/>
    <d v="2018-09-16T00:00:00"/>
    <s v="Enterprise"/>
    <n v="69.95"/>
    <x v="8"/>
    <x v="4"/>
  </r>
  <r>
    <s v="aba63a15-fd90-4dc4-95c3-20d0ad66e894"/>
    <s v="Fin Wynes"/>
    <d v="2018-09-21T00:00:00"/>
    <d v="2020-05-13T00:00:00"/>
    <s v="Basic"/>
    <n v="13.95"/>
    <x v="9"/>
    <x v="23"/>
  </r>
  <r>
    <s v="9bced314-ba9b-4a17-ae5e-7c57c37aeefd"/>
    <s v="Aile Stansbie"/>
    <d v="2018-09-07T00:00:00"/>
    <d v="2019-04-05T00:00:00"/>
    <s v="Enterprise"/>
    <n v="69.95"/>
    <x v="9"/>
    <x v="25"/>
  </r>
  <r>
    <s v="ac3f0e14-6bd2-46b2-b595-be238165bccb"/>
    <s v="Kellby Folkes"/>
    <d v="2018-06-27T00:00:00"/>
    <d v="2018-11-17T00:00:00"/>
    <s v="Basic"/>
    <n v="13.95"/>
    <x v="8"/>
    <x v="11"/>
  </r>
  <r>
    <s v="0d38d276-b808-4a97-8078-f3e4bfea765e"/>
    <s v="Edee Papez"/>
    <d v="2018-07-10T00:00:00"/>
    <d v="2018-11-07T00:00:00"/>
    <s v="Enterprise"/>
    <n v="69.95"/>
    <x v="23"/>
    <x v="6"/>
  </r>
  <r>
    <s v="737df059-e786-4ba2-b51e-85a946ceddc6"/>
    <s v="Beilul Fosberry"/>
    <d v="2019-03-01T00:00:00"/>
    <d v="2020-01-25T00:00:00"/>
    <s v="Pro"/>
    <n v="27.95"/>
    <x v="12"/>
    <x v="17"/>
  </r>
  <r>
    <s v="9e0f89d0-a2de-44f0-a872-796681e32f43"/>
    <s v="Kennett Charlwood"/>
    <d v="2019-03-11T00:00:00"/>
    <d v="2021-03-30T00:00:00"/>
    <s v="Enterprise"/>
    <n v="69.95"/>
    <x v="12"/>
    <x v="15"/>
  </r>
  <r>
    <s v="9cff4fc3-e29e-47e1-b5c3-75570494e4e5"/>
    <s v="Ruthie Wroughton"/>
    <d v="2018-04-20T00:00:00"/>
    <d v="2019-07-14T00:00:00"/>
    <s v="Basic"/>
    <n v="13.95"/>
    <x v="11"/>
    <x v="24"/>
  </r>
  <r>
    <s v="772a024b-a54f-477a-babe-630aa8b1c7d1"/>
    <s v="Asia Mufford"/>
    <d v="2018-01-08T00:00:00"/>
    <d v="2019-11-29T00:00:00"/>
    <s v="Enterprise"/>
    <n v="69.95"/>
    <x v="2"/>
    <x v="16"/>
  </r>
  <r>
    <s v="85cbe366-8768-4c2d-93ef-57e19e2dbe09"/>
    <s v="Pancho Leindecker"/>
    <d v="2019-04-06T00:00:00"/>
    <d v="2020-06-29T00:00:00"/>
    <s v="Enterprise"/>
    <n v="69.95"/>
    <x v="14"/>
    <x v="24"/>
  </r>
  <r>
    <s v="cd1e26a9-5317-4aa8-8906-6521dc435e8b"/>
    <s v="Flo Urvoy"/>
    <d v="2018-03-11T00:00:00"/>
    <d v="2019-07-04T00:00:00"/>
    <s v="Enterprise"/>
    <n v="69.95"/>
    <x v="19"/>
    <x v="1"/>
  </r>
  <r>
    <s v="9785f212-22b0-42a0-83aa-adc1c9369cd6"/>
    <s v="Kaile Antoinet"/>
    <d v="2017-12-23T00:00:00"/>
    <d v="2019-08-15T00:00:00"/>
    <s v="Enterprise"/>
    <n v="69.95"/>
    <x v="3"/>
    <x v="23"/>
  </r>
  <r>
    <s v="bb601fca-0baa-42a4-bbf0-7728813d3f05"/>
    <s v="Geri Henderson"/>
    <d v="2018-10-29T00:00:00"/>
    <d v="2020-08-19T00:00:00"/>
    <s v="Basic"/>
    <n v="13.95"/>
    <x v="16"/>
    <x v="5"/>
  </r>
  <r>
    <s v="528d58de-65c8-4653-8905-8eb2c5dd6329"/>
    <s v="Devon Tassaker"/>
    <d v="2019-02-19T00:00:00"/>
    <d v="2021-05-09T00:00:00"/>
    <s v="Enterprise"/>
    <n v="69.95"/>
    <x v="18"/>
    <x v="14"/>
  </r>
  <r>
    <s v="57e69c51-b538-434d-ac96-2a1c5cd2de8f"/>
    <s v="Matthus Reith"/>
    <d v="2019-06-21T00:00:00"/>
    <d v="2019-11-18T00:00:00"/>
    <s v="Enterprise"/>
    <n v="69.95"/>
    <x v="15"/>
    <x v="11"/>
  </r>
  <r>
    <s v="240adcc1-8265-4948-b5ce-3fecfaeda2ec"/>
    <s v="Margie Jaquest"/>
    <d v="2018-10-06T00:00:00"/>
    <d v="2020-12-24T00:00:00"/>
    <s v="Pro"/>
    <n v="27.95"/>
    <x v="16"/>
    <x v="14"/>
  </r>
  <r>
    <s v="196bd1df-e3ae-4848-a00c-5649b60d5067"/>
    <s v="Sherill Bibey"/>
    <d v="2018-12-14T00:00:00"/>
    <d v="2020-09-04T00:00:00"/>
    <s v="Basic"/>
    <n v="13.95"/>
    <x v="13"/>
    <x v="7"/>
  </r>
  <r>
    <s v="3fc78e0c-5739-4653-8925-6b2fddf64ed3"/>
    <s v="Sarene Forrestill"/>
    <d v="2018-10-23T00:00:00"/>
    <d v="2020-03-16T00:00:00"/>
    <s v="Pro"/>
    <n v="27.95"/>
    <x v="16"/>
    <x v="18"/>
  </r>
  <r>
    <s v="b451a0a0-e99a-4188-b750-007a3e1fcc89"/>
    <s v="Lind Miskelly"/>
    <d v="2017-09-13T00:00:00"/>
    <d v="2019-02-05T00:00:00"/>
    <s v="Basic"/>
    <n v="13.95"/>
    <x v="5"/>
    <x v="18"/>
  </r>
  <r>
    <s v="5f8f4861-09d1-415c-88d5-a138f4bcc205"/>
    <s v="Sheelagh Hearmon"/>
    <d v="2018-05-25T00:00:00"/>
    <d v="2020-08-12T00:00:00"/>
    <s v="Enterprise"/>
    <n v="69.95"/>
    <x v="4"/>
    <x v="14"/>
  </r>
  <r>
    <s v="41d22809-4dac-4ce5-8324-b0ac2cb1fc80"/>
    <s v="Loralyn Fourmy"/>
    <d v="2017-08-12T00:00:00"/>
    <d v="2019-01-04T00:00:00"/>
    <s v="Basic"/>
    <n v="13.95"/>
    <x v="10"/>
    <x v="18"/>
  </r>
  <r>
    <s v="acc0f60b-6265-409d-aefd-6250eb2adbdc"/>
    <s v="Dalton Hussy"/>
    <d v="2019-06-30T00:00:00"/>
    <d v="2021-04-20T00:00:00"/>
    <s v="Enterprise"/>
    <n v="69.95"/>
    <x v="15"/>
    <x v="5"/>
  </r>
  <r>
    <s v="bf1cc77a-e895-443c-86bf-6ec296309d41"/>
    <s v="Lara Wessing"/>
    <d v="2019-07-04T00:00:00"/>
    <d v="2020-04-29T00:00:00"/>
    <s v="Enterprise"/>
    <n v="69.95"/>
    <x v="25"/>
    <x v="21"/>
  </r>
  <r>
    <s v="bf8dccf0-ffb9-44d3-b25d-fddb6565ac9c"/>
    <s v="Hercule Curzon"/>
    <d v="2018-02-18T00:00:00"/>
    <d v="2018-08-17T00:00:00"/>
    <s v="Pro"/>
    <n v="27.95"/>
    <x v="21"/>
    <x v="22"/>
  </r>
  <r>
    <s v="b184f065-9314-4453-9843-90178aa0e40e"/>
    <s v="Vinnie Beed"/>
    <d v="2019-01-16T00:00:00"/>
    <d v="2020-07-09T00:00:00"/>
    <s v="Pro"/>
    <n v="27.95"/>
    <x v="20"/>
    <x v="3"/>
  </r>
  <r>
    <s v="5b991022-4b96-4606-a035-261db440b30f"/>
    <s v="Janela Fairham"/>
    <d v="2018-12-20T00:00:00"/>
    <d v="2020-05-13T00:00:00"/>
    <s v="Basic"/>
    <n v="13.95"/>
    <x v="13"/>
    <x v="18"/>
  </r>
  <r>
    <s v="7d4605a8-9fc7-4ace-8d02-33e1d948432c"/>
    <s v="Chuck Jamrowicz"/>
    <d v="2017-07-04T00:00:00"/>
    <d v="2019-08-23T00:00:00"/>
    <s v="Enterprise"/>
    <n v="69.95"/>
    <x v="0"/>
    <x v="0"/>
  </r>
  <r>
    <s v="2345847b-9ced-44dc-a020-b05bf608354c"/>
    <s v="Ranice Paulsen"/>
    <d v="2017-12-21T00:00:00"/>
    <d v="2019-02-14T00:00:00"/>
    <s v="Enterprise"/>
    <n v="69.95"/>
    <x v="3"/>
    <x v="19"/>
  </r>
  <r>
    <s v="ed65c829-8a5e-44ae-9b43-bc48c36c5f5a"/>
    <s v="Elysia Cawkill"/>
    <d v="2017-10-11T00:00:00"/>
    <d v="2019-04-04T00:00:00"/>
    <s v="Enterprise"/>
    <n v="69.95"/>
    <x v="6"/>
    <x v="3"/>
  </r>
  <r>
    <s v="e5ea52cd-0c6e-4e0b-b6c5-1ba77cbb3b4c"/>
    <s v="Aleta Turle"/>
    <d v="2019-03-03T00:00:00"/>
    <d v="2020-11-22T00:00:00"/>
    <s v="Enterprise"/>
    <n v="69.95"/>
    <x v="12"/>
    <x v="7"/>
  </r>
  <r>
    <s v="1f5d5808-9be6-4f7e-8111-8a11f2cba5ab"/>
    <s v="Leticia Calveley"/>
    <d v="2019-05-23T00:00:00"/>
    <d v="2021-05-12T00:00:00"/>
    <s v="Enterprise"/>
    <n v="69.95"/>
    <x v="1"/>
    <x v="13"/>
  </r>
  <r>
    <s v="46c102fb-10db-4031-adda-7445f9e904d0"/>
    <s v="Asia Penddreth"/>
    <d v="2018-03-07T00:00:00"/>
    <d v="2019-05-01T00:00:00"/>
    <s v="Pro"/>
    <n v="27.95"/>
    <x v="19"/>
    <x v="19"/>
  </r>
  <r>
    <s v="d1bd9b79-861f-4ac6-b6bf-6971fa055dcb"/>
    <s v="Ulric Waby"/>
    <d v="2019-02-15T00:00:00"/>
    <d v="2021-03-06T00:00:00"/>
    <s v="Pro"/>
    <n v="27.95"/>
    <x v="18"/>
    <x v="15"/>
  </r>
  <r>
    <s v="f45f6b42-4dfa-48b6-aca4-393a55b8d52b"/>
    <s v="Adara Dood"/>
    <d v="2019-06-12T00:00:00"/>
    <d v="2020-03-08T00:00:00"/>
    <s v="Pro"/>
    <n v="27.95"/>
    <x v="15"/>
    <x v="12"/>
  </r>
  <r>
    <s v="85b45fb0-e867-4c93-bf03-b39668e84287"/>
    <s v="Ginevra Brigstock"/>
    <d v="2019-03-28T00:00:00"/>
    <d v="2020-01-22T00:00:00"/>
    <s v="Enterprise"/>
    <n v="69.95"/>
    <x v="12"/>
    <x v="21"/>
  </r>
  <r>
    <s v="b6c66328-149f-4824-a228-278e3154aa33"/>
    <s v="Pamela Fray"/>
    <d v="2018-09-23T00:00:00"/>
    <d v="2019-11-17T00:00:00"/>
    <s v="Enterprise"/>
    <n v="69.95"/>
    <x v="9"/>
    <x v="19"/>
  </r>
  <r>
    <s v="5ade502f-1ac0-4b9f-8b01-283d9e30cba2"/>
    <s v="Alexio Polhill"/>
    <d v="2018-11-09T00:00:00"/>
    <d v="2020-12-28T00:00:00"/>
    <s v="Basic"/>
    <n v="13.95"/>
    <x v="17"/>
    <x v="0"/>
  </r>
  <r>
    <s v="de6cb294-2ad3-4e72-ae2a-adb4095281fb"/>
    <s v="Felice Clery"/>
    <d v="2019-03-13T00:00:00"/>
    <d v="2020-08-04T00:00:00"/>
    <s v="Basic"/>
    <n v="13.95"/>
    <x v="12"/>
    <x v="18"/>
  </r>
  <r>
    <s v="eb737412-f4f4-43bc-b605-b01143c748fb"/>
    <s v="Beckie Fominov"/>
    <d v="2018-11-12T00:00:00"/>
    <m/>
    <s v="Enterprise"/>
    <n v="69.95"/>
    <x v="17"/>
    <x v="10"/>
  </r>
  <r>
    <s v="6fe81409-6f49-47fd-a39c-115a5c553dc9"/>
    <s v="Veronike Wardesworth"/>
    <d v="2018-10-30T00:00:00"/>
    <m/>
    <s v="Basic"/>
    <n v="13.95"/>
    <x v="16"/>
    <x v="10"/>
  </r>
  <r>
    <s v="b69f9b72-8c2e-4fbb-a053-d867659aa683"/>
    <s v="Lamond Alvin"/>
    <d v="2019-01-13T00:00:00"/>
    <d v="2020-11-03T00:00:00"/>
    <s v="Basic"/>
    <n v="13.95"/>
    <x v="20"/>
    <x v="5"/>
  </r>
  <r>
    <s v="5ed81b5e-a185-4c25-b6c1-476b0f9bacc6"/>
    <s v="Tomasina Jovovic"/>
    <d v="2018-07-25T00:00:00"/>
    <d v="2019-08-19T00:00:00"/>
    <s v="Enterprise"/>
    <n v="69.95"/>
    <x v="23"/>
    <x v="9"/>
  </r>
  <r>
    <s v="40e2f9ef-f05e-400e-8bff-8ea8ec99b0a5"/>
    <s v="Quillan Donwell"/>
    <d v="2018-09-25T00:00:00"/>
    <d v="2020-03-18T00:00:00"/>
    <s v="Basic"/>
    <n v="13.95"/>
    <x v="9"/>
    <x v="3"/>
  </r>
  <r>
    <s v="c12ed71e-1ce8-4ad0-ae09-b50873330ec0"/>
    <s v="Demetris Philipet"/>
    <d v="2018-06-04T00:00:00"/>
    <d v="2018-09-15T00:00:00"/>
    <s v="Basic"/>
    <n v="13.95"/>
    <x v="8"/>
    <x v="4"/>
  </r>
  <r>
    <s v="3dfd7e4b-c2aa-436c-b355-7a39ab79d7de"/>
    <s v="Friedrich Dovidian"/>
    <d v="2018-03-13T00:00:00"/>
    <m/>
    <s v="Enterprise"/>
    <n v="69.95"/>
    <x v="19"/>
    <x v="10"/>
  </r>
  <r>
    <s v="0c7f33ed-a6c9-4f33-889c-36874d671eac"/>
    <s v="Mahalia Coit"/>
    <d v="2018-06-03T00:00:00"/>
    <m/>
    <s v="Pro"/>
    <n v="27.95"/>
    <x v="8"/>
    <x v="10"/>
  </r>
  <r>
    <s v="91100e8d-177f-423d-b439-09b688648f5a"/>
    <s v="Shana Imason"/>
    <d v="2017-08-02T00:00:00"/>
    <m/>
    <s v="Pro"/>
    <n v="27.95"/>
    <x v="10"/>
    <x v="10"/>
  </r>
  <r>
    <s v="8c139a11-36f6-445b-86e4-26beacd3340f"/>
    <s v="Kareem Macer"/>
    <d v="2018-02-05T00:00:00"/>
    <d v="2019-10-28T00:00:00"/>
    <s v="Pro"/>
    <n v="27.95"/>
    <x v="21"/>
    <x v="7"/>
  </r>
  <r>
    <s v="2e493352-0530-4870-8221-b3dca375bea3"/>
    <s v="Michal Thuillier"/>
    <d v="2018-07-27T00:00:00"/>
    <d v="2020-05-17T00:00:00"/>
    <s v="Enterprise"/>
    <n v="69.95"/>
    <x v="23"/>
    <x v="5"/>
  </r>
  <r>
    <s v="021d881e-cc05-4cc9-bdf4-9ea797173a55"/>
    <s v="Millisent Spering"/>
    <d v="2018-10-19T00:00:00"/>
    <d v="2019-04-17T00:00:00"/>
    <s v="Enterprise"/>
    <n v="69.95"/>
    <x v="16"/>
    <x v="22"/>
  </r>
  <r>
    <s v="5136aa8f-e688-4e9f-9950-5823e6c56bf8"/>
    <s v="Mary Gresty"/>
    <d v="2017-11-23T00:00:00"/>
    <m/>
    <s v="Basic"/>
    <n v="13.95"/>
    <x v="7"/>
    <x v="10"/>
  </r>
  <r>
    <s v="1ba5cb0a-9122-4dde-9390-3798b67d4705"/>
    <s v="Franchot Loffhead"/>
    <d v="2018-03-04T00:00:00"/>
    <m/>
    <s v="Pro"/>
    <n v="27.95"/>
    <x v="19"/>
    <x v="10"/>
  </r>
  <r>
    <s v="ce29b249-bc10-478a-8c4f-472db04539d5"/>
    <s v="Clementine Havoc"/>
    <d v="2017-11-22T00:00:00"/>
    <m/>
    <s v="Enterprise"/>
    <n v="69.95"/>
    <x v="7"/>
    <x v="10"/>
  </r>
  <r>
    <s v="4d44cc72-212f-4c2f-8dc1-a87c378632a3"/>
    <s v="Jillie Wheatland"/>
    <d v="2017-07-07T00:00:00"/>
    <m/>
    <s v="Enterprise"/>
    <n v="69.95"/>
    <x v="0"/>
    <x v="10"/>
  </r>
  <r>
    <s v="13c26452-4cab-4801-b2bd-5d6daac596db"/>
    <s v="Dari Baythrop"/>
    <d v="2019-01-14T00:00:00"/>
    <d v="2019-11-10T00:00:00"/>
    <s v="Basic"/>
    <n v="13.95"/>
    <x v="20"/>
    <x v="21"/>
  </r>
  <r>
    <s v="7eb28014-2a9b-4813-bd81-5f7e3a99bb0a"/>
    <s v="Giraldo Arling"/>
    <d v="2018-05-10T00:00:00"/>
    <d v="2019-12-31T00:00:00"/>
    <s v="Pro"/>
    <n v="27.95"/>
    <x v="4"/>
    <x v="23"/>
  </r>
  <r>
    <s v="75cc591e-6fc8-446a-8638-06bcfbf6b4f1"/>
    <s v="Kendra Basant"/>
    <d v="2018-05-18T00:00:00"/>
    <d v="2019-08-11T00:00:00"/>
    <s v="Basic"/>
    <n v="13.95"/>
    <x v="4"/>
    <x v="24"/>
  </r>
  <r>
    <s v="d12a4f0e-7058-4408-b65d-0c340b8c9a8c"/>
    <s v="Drusilla Wensley"/>
    <d v="2019-03-16T00:00:00"/>
    <d v="2020-03-10T00:00:00"/>
    <s v="Enterprise"/>
    <n v="69.95"/>
    <x v="12"/>
    <x v="8"/>
  </r>
  <r>
    <s v="2b35f4a7-c465-43f8-98c0-e14c9cafde64"/>
    <s v="Ernst Trowl"/>
    <d v="2018-10-14T00:00:00"/>
    <d v="2020-12-02T00:00:00"/>
    <s v="Pro"/>
    <n v="27.95"/>
    <x v="16"/>
    <x v="0"/>
  </r>
  <r>
    <s v="417cd963-38b7-4717-8f6d-47d8a15cb537"/>
    <s v="Edmon Tackle"/>
    <d v="2019-01-13T00:00:00"/>
    <d v="2020-07-06T00:00:00"/>
    <s v="Basic"/>
    <n v="13.95"/>
    <x v="20"/>
    <x v="3"/>
  </r>
  <r>
    <s v="09d765be-fc37-4cfb-8192-a4f042ef3b3a"/>
    <s v="Antonie Wingatt"/>
    <d v="2018-09-07T00:00:00"/>
    <d v="2020-04-29T00:00:00"/>
    <s v="Pro"/>
    <n v="27.95"/>
    <x v="9"/>
    <x v="23"/>
  </r>
  <r>
    <s v="93263af3-472c-48c0-8fe9-63bc5615f8b3"/>
    <s v="Idette Sallter"/>
    <d v="2019-06-30T00:00:00"/>
    <m/>
    <s v="Pro"/>
    <n v="27.95"/>
    <x v="15"/>
    <x v="10"/>
  </r>
  <r>
    <s v="7f21a942-b5b9-4a97-8ad9-b621238cc617"/>
    <s v="Tabb McLese"/>
    <d v="2019-01-16T00:00:00"/>
    <d v="2020-11-06T00:00:00"/>
    <s v="Pro"/>
    <n v="27.95"/>
    <x v="20"/>
    <x v="5"/>
  </r>
  <r>
    <s v="5fc79afe-5328-491e-8aed-dc3f7d3668a2"/>
    <s v="Estel Fone"/>
    <d v="2017-09-15T00:00:00"/>
    <d v="2018-05-13T00:00:00"/>
    <s v="Pro"/>
    <n v="27.95"/>
    <x v="5"/>
    <x v="20"/>
  </r>
  <r>
    <s v="c85d708c-a8a4-4964-98d1-183d7bb0e10a"/>
    <s v="Aveline Peterken"/>
    <d v="2019-06-12T00:00:00"/>
    <d v="2019-10-10T00:00:00"/>
    <s v="Enterprise"/>
    <n v="69.95"/>
    <x v="15"/>
    <x v="6"/>
  </r>
  <r>
    <s v="a75abdfb-800b-4051-add6-cbabf75a791a"/>
    <s v="Trudy Siegertsz"/>
    <d v="2019-04-17T00:00:00"/>
    <d v="2021-06-05T00:00:00"/>
    <s v="Enterprise"/>
    <n v="69.95"/>
    <x v="14"/>
    <x v="0"/>
  </r>
  <r>
    <s v="01beefda-a6d7-4cd4-a6a9-228ba950918c"/>
    <s v="Blakeley Guerrin"/>
    <d v="2017-09-14T00:00:00"/>
    <d v="2019-03-08T00:00:00"/>
    <s v="Basic"/>
    <n v="13.95"/>
    <x v="5"/>
    <x v="3"/>
  </r>
  <r>
    <s v="ed2a3ec5-7b74-4039-9a95-8f2906725085"/>
    <s v="Fay Bulcock"/>
    <d v="2017-11-13T00:00:00"/>
    <d v="2019-01-07T00:00:00"/>
    <s v="Basic"/>
    <n v="13.95"/>
    <x v="7"/>
    <x v="19"/>
  </r>
  <r>
    <s v="5b91956f-b43a-4c05-896c-8ffbe87c1c31"/>
    <s v="Berti Swatradge"/>
    <d v="2019-03-08T00:00:00"/>
    <d v="2019-09-04T00:00:00"/>
    <s v="Enterprise"/>
    <n v="69.95"/>
    <x v="12"/>
    <x v="22"/>
  </r>
  <r>
    <s v="96a2ebd6-ff0f-4204-a5ce-e130d3e78e46"/>
    <s v="Towney Fransman"/>
    <d v="2019-07-05T00:00:00"/>
    <m/>
    <s v="Basic"/>
    <n v="13.95"/>
    <x v="25"/>
    <x v="10"/>
  </r>
  <r>
    <s v="8c9c1ee5-88a8-4b52-8454-1d00d130186c"/>
    <s v="Riva Clabburn"/>
    <d v="2017-11-23T00:00:00"/>
    <m/>
    <s v="Pro"/>
    <n v="27.95"/>
    <x v="7"/>
    <x v="10"/>
  </r>
  <r>
    <s v="62cad35c-5289-48bb-938b-a7e88e0bbbbf"/>
    <s v="Gabriella Hardington"/>
    <d v="2017-06-22T00:00:00"/>
    <d v="2018-09-15T00:00:00"/>
    <s v="Pro"/>
    <n v="27.95"/>
    <x v="24"/>
    <x v="24"/>
  </r>
  <r>
    <s v="7bb53ea2-59cf-4a7f-ae3b-60282c8df460"/>
    <s v="Bertie Linklater"/>
    <d v="2018-08-11T00:00:00"/>
    <d v="2020-04-02T00:00:00"/>
    <s v="Enterprise"/>
    <n v="69.95"/>
    <x v="22"/>
    <x v="23"/>
  </r>
  <r>
    <s v="399688b7-0ae9-4ea9-a963-0703412b1fe7"/>
    <s v="Corny Fagg"/>
    <d v="2019-05-02T00:00:00"/>
    <d v="2019-09-29T00:00:00"/>
    <s v="Pro"/>
    <n v="27.95"/>
    <x v="1"/>
    <x v="11"/>
  </r>
  <r>
    <s v="4b8b5df4-70c1-471d-aa4f-86b47a10d1be"/>
    <s v="Alika Berardt"/>
    <d v="2018-08-06T00:00:00"/>
    <d v="2020-10-24T00:00:00"/>
    <s v="Basic"/>
    <n v="13.95"/>
    <x v="22"/>
    <x v="14"/>
  </r>
  <r>
    <s v="cdd29af6-ff24-4d96-9fde-b34d69ca53a9"/>
    <s v="Hiram Michell"/>
    <d v="2017-10-03T00:00:00"/>
    <d v="2019-12-22T00:00:00"/>
    <s v="Enterprise"/>
    <n v="69.95"/>
    <x v="6"/>
    <x v="14"/>
  </r>
  <r>
    <s v="3fe97254-72b1-4ba2-93f8-e2a5de19df91"/>
    <s v="Andris Patise"/>
    <d v="2017-08-24T00:00:00"/>
    <d v="2018-03-22T00:00:00"/>
    <s v="Enterprise"/>
    <n v="69.95"/>
    <x v="10"/>
    <x v="25"/>
  </r>
  <r>
    <s v="db71e967-061b-4871-809b-be02b0833426"/>
    <s v="Lorrie Kos"/>
    <d v="2018-07-03T00:00:00"/>
    <m/>
    <s v="Basic"/>
    <n v="13.95"/>
    <x v="23"/>
    <x v="10"/>
  </r>
  <r>
    <s v="ae2ac605-6284-4338-b20b-b51b0b629259"/>
    <s v="Binnie McTavish"/>
    <d v="2018-12-20T00:00:00"/>
    <m/>
    <s v="Basic"/>
    <n v="13.95"/>
    <x v="13"/>
    <x v="10"/>
  </r>
  <r>
    <s v="d6807d6f-e72a-4b9b-b4e4-b97443711e17"/>
    <s v="Laurena Hobbing"/>
    <d v="2019-05-09T00:00:00"/>
    <d v="2020-08-01T00:00:00"/>
    <s v="Pro"/>
    <n v="27.95"/>
    <x v="1"/>
    <x v="24"/>
  </r>
  <r>
    <s v="0b289e7d-5901-4eaa-acdb-118e1e1d791e"/>
    <s v="Natalya Jurisch"/>
    <d v="2018-01-26T00:00:00"/>
    <d v="2020-01-16T00:00:00"/>
    <s v="Basic"/>
    <n v="13.95"/>
    <x v="2"/>
    <x v="13"/>
  </r>
  <r>
    <s v="1436fa34-c340-45c6-af99-089535644ae3"/>
    <s v="Pollyanna Fleckno"/>
    <d v="2018-03-04T00:00:00"/>
    <d v="2018-07-02T00:00:00"/>
    <s v="Pro"/>
    <n v="27.95"/>
    <x v="19"/>
    <x v="6"/>
  </r>
  <r>
    <s v="f95f4406-f91f-4a61-8cfd-dbe3b6022899"/>
    <s v="Ardyth Noller"/>
    <d v="2019-07-13T00:00:00"/>
    <d v="2019-12-10T00:00:00"/>
    <s v="Pro"/>
    <n v="27.95"/>
    <x v="25"/>
    <x v="11"/>
  </r>
  <r>
    <s v="8967146e-af43-4bf9-b08d-893856002767"/>
    <s v="Iggie Pocknoll"/>
    <d v="2018-11-27T00:00:00"/>
    <d v="2019-02-25T00:00:00"/>
    <s v="Enterprise"/>
    <n v="69.95"/>
    <x v="17"/>
    <x v="4"/>
  </r>
  <r>
    <s v="ceb86f7f-7e65-4096-8838-23a93fa261a2"/>
    <s v="Bee Alkins"/>
    <d v="2018-11-09T00:00:00"/>
    <d v="2020-11-28T00:00:00"/>
    <s v="Enterprise"/>
    <n v="69.95"/>
    <x v="17"/>
    <x v="15"/>
  </r>
  <r>
    <s v="3b2571e8-3f35-4a84-8d10-39a4fe6646ce"/>
    <s v="Sharron Lensch"/>
    <d v="2018-10-22T00:00:00"/>
    <d v="2020-06-13T00:00:00"/>
    <s v="Enterprise"/>
    <n v="69.95"/>
    <x v="16"/>
    <x v="23"/>
  </r>
  <r>
    <s v="81075f16-9167-49e6-9ea6-c0611bdf469d"/>
    <s v="Payton Martinet"/>
    <d v="2019-05-04T00:00:00"/>
    <d v="2019-08-02T00:00:00"/>
    <s v="Pro"/>
    <n v="27.95"/>
    <x v="1"/>
    <x v="4"/>
  </r>
  <r>
    <s v="3db4ed4a-abac-4aae-b54c-f11b15513e45"/>
    <s v="Trefor Foxall"/>
    <d v="2018-07-21T00:00:00"/>
    <d v="2019-02-16T00:00:00"/>
    <s v="Basic"/>
    <n v="13.95"/>
    <x v="23"/>
    <x v="25"/>
  </r>
  <r>
    <s v="82ab6da0-6a80-4b01-85eb-a3690510ab74"/>
    <s v="Karita Fenners"/>
    <d v="2017-11-16T00:00:00"/>
    <m/>
    <s v="Pro"/>
    <n v="27.95"/>
    <x v="7"/>
    <x v="10"/>
  </r>
  <r>
    <s v="68ae1c15-fd56-4153-8635-ded460da578a"/>
    <s v="Hillyer Campes"/>
    <d v="2017-10-21T00:00:00"/>
    <m/>
    <s v="Basic"/>
    <n v="13.95"/>
    <x v="6"/>
    <x v="10"/>
  </r>
  <r>
    <s v="6385c07f-e56c-4ca3-9789-21f70944e008"/>
    <s v="Gaven Bonome"/>
    <d v="2019-03-08T00:00:00"/>
    <m/>
    <s v="Enterprise"/>
    <n v="69.95"/>
    <x v="12"/>
    <x v="10"/>
  </r>
  <r>
    <s v="98135626-da8c-4a18-8cf2-81d720b2bce2"/>
    <s v="Zane Bellows"/>
    <d v="2018-02-28T00:00:00"/>
    <d v="2019-11-20T00:00:00"/>
    <s v="Enterprise"/>
    <n v="69.95"/>
    <x v="21"/>
    <x v="7"/>
  </r>
  <r>
    <s v="975a5c54-4246-4a2e-a6a3-65cacd08067c"/>
    <s v="Bert Leaney"/>
    <d v="2019-04-09T00:00:00"/>
    <d v="2020-06-02T00:00:00"/>
    <s v="Pro"/>
    <n v="27.95"/>
    <x v="14"/>
    <x v="19"/>
  </r>
  <r>
    <s v="51bb024c-d45d-4d14-863d-1404216e3312"/>
    <s v="Lynn Sleford"/>
    <d v="2017-10-14T00:00:00"/>
    <d v="2019-02-06T00:00:00"/>
    <s v="Enterprise"/>
    <n v="69.95"/>
    <x v="6"/>
    <x v="1"/>
  </r>
  <r>
    <s v="f275b77e-b538-42a5-a4d0-26db76ff0640"/>
    <s v="Wolfie Sharpley"/>
    <d v="2018-06-29T00:00:00"/>
    <d v="2018-09-24T00:00:00"/>
    <s v="Enterprise"/>
    <n v="69.95"/>
    <x v="8"/>
    <x v="4"/>
  </r>
  <r>
    <s v="2efeb012-cba7-453c-be29-bf8e23617027"/>
    <s v="Sheri Beardwell"/>
    <d v="2018-03-10T00:00:00"/>
    <d v="2019-08-02T00:00:00"/>
    <s v="Pro"/>
    <n v="27.95"/>
    <x v="19"/>
    <x v="18"/>
  </r>
  <r>
    <s v="56de8441-6d17-4300-ae01-de812aa17e21"/>
    <s v="Alley Glavin"/>
    <d v="2018-11-21T00:00:00"/>
    <d v="2020-03-15T00:00:00"/>
    <s v="Pro"/>
    <n v="27.95"/>
    <x v="17"/>
    <x v="1"/>
  </r>
  <r>
    <s v="8b9fbc9d-702d-4d8c-9bf3-306f23c61a5a"/>
    <s v="Jaimie Lilleycrop"/>
    <d v="2017-09-19T00:00:00"/>
    <d v="2018-10-14T00:00:00"/>
    <s v="Enterprise"/>
    <n v="69.95"/>
    <x v="5"/>
    <x v="9"/>
  </r>
  <r>
    <s v="3bdac556-6fbe-40b9-8afd-a44a9dd686d4"/>
    <s v="Lolita Pasque"/>
    <d v="2018-11-26T00:00:00"/>
    <d v="2019-05-25T00:00:00"/>
    <s v="Basic"/>
    <n v="13.95"/>
    <x v="17"/>
    <x v="22"/>
  </r>
  <r>
    <s v="a617e98e-f26e-425d-a877-407e41ce49d3"/>
    <s v="Tiphani Duplan"/>
    <d v="2017-10-10T00:00:00"/>
    <d v="2019-12-29T00:00:00"/>
    <s v="Basic"/>
    <n v="13.95"/>
    <x v="6"/>
    <x v="14"/>
  </r>
  <r>
    <s v="1eb2dc5b-4ae0-4993-8968-d6b46dfaa342"/>
    <s v="Gannon Banbrook"/>
    <d v="2018-09-06T00:00:00"/>
    <d v="2020-03-29T00:00:00"/>
    <s v="Pro"/>
    <n v="27.95"/>
    <x v="9"/>
    <x v="2"/>
  </r>
  <r>
    <s v="3b995d72-0022-4ad7-893b-445214030ba6"/>
    <s v="Roana Chiommienti"/>
    <d v="2019-02-04T00:00:00"/>
    <d v="2020-12-25T00:00:00"/>
    <s v="Pro"/>
    <n v="27.95"/>
    <x v="18"/>
    <x v="16"/>
  </r>
  <r>
    <s v="66a844d2-c29d-499d-8550-f25a1b197fe5"/>
    <s v="Issy Petroff"/>
    <d v="2018-08-16T00:00:00"/>
    <d v="2019-09-10T00:00:00"/>
    <s v="Enterprise"/>
    <n v="69.95"/>
    <x v="22"/>
    <x v="9"/>
  </r>
  <r>
    <s v="fbbf18e9-5d55-40d2-a500-6b148baf9e73"/>
    <s v="Esdras Fishenden"/>
    <d v="2018-09-29T00:00:00"/>
    <d v="2020-01-22T00:00:00"/>
    <s v="Pro"/>
    <n v="27.95"/>
    <x v="9"/>
    <x v="1"/>
  </r>
  <r>
    <s v="af68e880-467a-4a34-99c5-62e81618a46b"/>
    <s v="Gabby Camps"/>
    <d v="2017-09-29T00:00:00"/>
    <d v="2019-09-19T00:00:00"/>
    <s v="Enterprise"/>
    <n v="69.95"/>
    <x v="5"/>
    <x v="13"/>
  </r>
  <r>
    <s v="bf6b1f1d-b003-49f6-9335-43d4c7f82e59"/>
    <s v="Rozamond Julian"/>
    <d v="2019-03-21T00:00:00"/>
    <d v="2020-10-11T00:00:00"/>
    <s v="Pro"/>
    <n v="27.95"/>
    <x v="12"/>
    <x v="2"/>
  </r>
  <r>
    <s v="775bfbc8-0b73-4cfd-a200-5aa74442bc00"/>
    <s v="Emmet Nazaret"/>
    <d v="2018-10-30T00:00:00"/>
    <d v="2019-12-24T00:00:00"/>
    <s v="Enterprise"/>
    <n v="69.95"/>
    <x v="16"/>
    <x v="19"/>
  </r>
  <r>
    <s v="7097c9d2-5392-45df-a73c-d906cdaa8bf2"/>
    <s v="Casper Beddin"/>
    <d v="2017-08-05T00:00:00"/>
    <d v="2019-07-26T00:00:00"/>
    <s v="Enterprise"/>
    <n v="69.95"/>
    <x v="10"/>
    <x v="13"/>
  </r>
  <r>
    <s v="302a9e01-6851-47a5-9733-db8f720531ad"/>
    <s v="Evangeline Feaver"/>
    <d v="2018-02-06T00:00:00"/>
    <d v="2019-05-02T00:00:00"/>
    <s v="Enterprise"/>
    <n v="69.95"/>
    <x v="21"/>
    <x v="24"/>
  </r>
  <r>
    <s v="5e43c527-0172-43d0-adfe-4db53fb7e649"/>
    <s v="Veriee De Blasio"/>
    <d v="2018-02-27T00:00:00"/>
    <d v="2020-05-17T00:00:00"/>
    <s v="Basic"/>
    <n v="13.95"/>
    <x v="21"/>
    <x v="14"/>
  </r>
  <r>
    <s v="e2add496-e246-4570-b17d-b3595045b88d"/>
    <s v="Salvador Pavese"/>
    <d v="2018-09-29T00:00:00"/>
    <d v="2019-07-26T00:00:00"/>
    <s v="Basic"/>
    <n v="13.95"/>
    <x v="9"/>
    <x v="21"/>
  </r>
  <r>
    <s v="ab56ccc2-ff45-418f-b37b-c25f9b5de46a"/>
    <s v="Leanor Franciskiewicz"/>
    <d v="2018-10-25T00:00:00"/>
    <d v="2020-04-17T00:00:00"/>
    <s v="Enterprise"/>
    <n v="69.95"/>
    <x v="16"/>
    <x v="3"/>
  </r>
  <r>
    <s v="283eb2a4-f500-4b93-b7ff-70cae616784a"/>
    <s v="Elbertine Chafer"/>
    <d v="2019-03-27T00:00:00"/>
    <d v="2019-09-23T00:00:00"/>
    <s v="Pro"/>
    <n v="27.95"/>
    <x v="12"/>
    <x v="22"/>
  </r>
  <r>
    <s v="3e4e77b2-83fd-4dcd-a169-48ed7902b477"/>
    <s v="Dix Lemmon"/>
    <d v="2018-03-06T00:00:00"/>
    <d v="2019-12-26T00:00:00"/>
    <s v="Pro"/>
    <n v="27.95"/>
    <x v="19"/>
    <x v="5"/>
  </r>
  <r>
    <s v="90aed87a-22e7-44f5-bdc5-e0d0e6427b8c"/>
    <s v="Trina Getley"/>
    <d v="2018-11-24T00:00:00"/>
    <d v="2019-03-24T00:00:00"/>
    <s v="Enterprise"/>
    <n v="69.95"/>
    <x v="17"/>
    <x v="6"/>
  </r>
  <r>
    <s v="e8fb8cee-e310-46ad-8a64-fdb52c7d469d"/>
    <s v="Alon Klein"/>
    <d v="2017-11-13T00:00:00"/>
    <d v="2019-11-03T00:00:00"/>
    <s v="Pro"/>
    <n v="27.95"/>
    <x v="7"/>
    <x v="13"/>
  </r>
  <r>
    <s v="73abc998-9a6c-46d4-b4d8-4efc9f8d9d52"/>
    <s v="Iseabal Engeham"/>
    <d v="2018-08-31T00:00:00"/>
    <d v="2019-01-28T00:00:00"/>
    <s v="Enterprise"/>
    <n v="69.95"/>
    <x v="22"/>
    <x v="11"/>
  </r>
  <r>
    <s v="909e4584-5a49-4517-9c42-d4ad3444d05d"/>
    <s v="Johan Grayling"/>
    <d v="2017-11-07T00:00:00"/>
    <d v="2018-03-07T00:00:00"/>
    <s v="Enterprise"/>
    <n v="69.95"/>
    <x v="7"/>
    <x v="6"/>
  </r>
  <r>
    <s v="a72bec23-dd26-4de1-92d2-87be7629f6b2"/>
    <s v="Traver Dettmar"/>
    <d v="2019-02-15T00:00:00"/>
    <d v="2020-01-11T00:00:00"/>
    <s v="Enterprise"/>
    <n v="69.95"/>
    <x v="18"/>
    <x v="17"/>
  </r>
  <r>
    <s v="f3dc73f9-e4dd-4f19-ad53-8c7846eda85f"/>
    <s v="Roderigo Lamble"/>
    <d v="2018-05-29T00:00:00"/>
    <d v="2019-05-24T00:00:00"/>
    <s v="Pro"/>
    <n v="27.95"/>
    <x v="4"/>
    <x v="8"/>
  </r>
  <r>
    <s v="c0665555-9541-4124-85f2-184eb82d7e20"/>
    <s v="Ruperto Withers"/>
    <d v="2018-07-27T00:00:00"/>
    <m/>
    <s v="Basic"/>
    <n v="13.95"/>
    <x v="23"/>
    <x v="10"/>
  </r>
  <r>
    <s v="6ad61112-7bc0-4503-8e82-94191ff25916"/>
    <s v="Ian Morphey"/>
    <d v="2019-06-19T00:00:00"/>
    <m/>
    <s v="Basic"/>
    <n v="13.95"/>
    <x v="15"/>
    <x v="10"/>
  </r>
  <r>
    <s v="2956e971-b695-4cce-acc9-4d8f461db993"/>
    <s v="Mychal Lasham"/>
    <d v="2019-01-22T00:00:00"/>
    <m/>
    <s v="Pro"/>
    <n v="27.95"/>
    <x v="20"/>
    <x v="10"/>
  </r>
  <r>
    <s v="3f633a48-8942-4394-adea-2ccc9be27bad"/>
    <s v="Melanie Wolpert"/>
    <d v="2019-06-06T00:00:00"/>
    <m/>
    <s v="Basic"/>
    <n v="13.95"/>
    <x v="15"/>
    <x v="10"/>
  </r>
  <r>
    <s v="8f7fbe47-8b75-4661-a315-7df981baef6b"/>
    <s v="Kelwin Mattusov"/>
    <d v="2017-08-22T00:00:00"/>
    <m/>
    <s v="Basic"/>
    <n v="13.95"/>
    <x v="10"/>
    <x v="10"/>
  </r>
  <r>
    <s v="34514f1d-e719-4758-aebc-4342e42d650f"/>
    <s v="Andee Waszczykowski"/>
    <d v="2018-07-05T00:00:00"/>
    <m/>
    <s v="Pro"/>
    <n v="27.95"/>
    <x v="23"/>
    <x v="10"/>
  </r>
  <r>
    <s v="c7a72b75-ad05-41d0-82bc-de5919835279"/>
    <s v="Chevy Soggee"/>
    <d v="2018-12-12T00:00:00"/>
    <m/>
    <s v="Pro"/>
    <n v="27.95"/>
    <x v="13"/>
    <x v="10"/>
  </r>
  <r>
    <s v="3ddec20c-d019-43f9-8759-d4f45849a809"/>
    <s v="Ody Dowthwaite"/>
    <d v="2017-09-28T00:00:00"/>
    <m/>
    <s v="Pro"/>
    <n v="27.95"/>
    <x v="5"/>
    <x v="10"/>
  </r>
  <r>
    <s v="70cdae5a-414f-4ca9-af6e-e14d2a25e427"/>
    <s v="Mikey Haxell"/>
    <d v="2017-08-09T00:00:00"/>
    <d v="2018-08-04T00:00:00"/>
    <s v="Basic"/>
    <n v="13.95"/>
    <x v="10"/>
    <x v="8"/>
  </r>
  <r>
    <s v="1532159c-0bdf-43a4-82e1-97bd1c3b731d"/>
    <s v="Nappie Pallatina"/>
    <d v="2018-01-31T00:00:00"/>
    <d v="2018-08-29T00:00:00"/>
    <s v="Basic"/>
    <n v="13.95"/>
    <x v="2"/>
    <x v="25"/>
  </r>
  <r>
    <s v="e149d004-87ee-4d8c-975a-e2af09d5c552"/>
    <s v="Pryce Falkner"/>
    <d v="2018-07-29T00:00:00"/>
    <d v="2019-03-26T00:00:00"/>
    <s v="Enterprise"/>
    <n v="69.95"/>
    <x v="23"/>
    <x v="20"/>
  </r>
  <r>
    <s v="37593e32-9559-46dd-97db-bd72add1c950"/>
    <s v="Genovera Mioni"/>
    <d v="2018-01-20T00:00:00"/>
    <d v="2019-08-13T00:00:00"/>
    <s v="Basic"/>
    <n v="13.95"/>
    <x v="2"/>
    <x v="2"/>
  </r>
  <r>
    <s v="a9e9e268-ddc5-47c2-b261-b1a3387dce4a"/>
    <s v="Colly Shoobridge"/>
    <d v="2019-01-04T00:00:00"/>
    <d v="2019-11-30T00:00:00"/>
    <s v="Enterprise"/>
    <n v="69.95"/>
    <x v="20"/>
    <x v="17"/>
  </r>
  <r>
    <s v="6001f0d3-865c-4e41-924c-c20c164a5376"/>
    <s v="Roch Habbin"/>
    <d v="2019-02-18T00:00:00"/>
    <d v="2020-06-12T00:00:00"/>
    <s v="Enterprise"/>
    <n v="69.95"/>
    <x v="18"/>
    <x v="1"/>
  </r>
  <r>
    <s v="6d882162-6f6e-47d5-8e27-04650ffae0fc"/>
    <s v="Briano Diemer"/>
    <d v="2018-01-09T00:00:00"/>
    <d v="2018-09-06T00:00:00"/>
    <s v="Enterprise"/>
    <n v="69.95"/>
    <x v="2"/>
    <x v="20"/>
  </r>
  <r>
    <s v="4b33d9a2-5d2a-42f9-a662-e6fcaa573946"/>
    <s v="Colas Guerrin"/>
    <d v="2018-09-06T00:00:00"/>
    <d v="2020-08-26T00:00:00"/>
    <s v="Enterprise"/>
    <n v="69.95"/>
    <x v="9"/>
    <x v="13"/>
  </r>
  <r>
    <s v="0227da26-c04e-4850-8e62-f8749bdcd25d"/>
    <s v="Carr Speck"/>
    <d v="2018-11-29T00:00:00"/>
    <d v="2019-09-25T00:00:00"/>
    <s v="Basic"/>
    <n v="13.95"/>
    <x v="17"/>
    <x v="21"/>
  </r>
  <r>
    <s v="73ce38c4-372f-43f9-8af6-81818c67c9ea"/>
    <s v="Ted Hedling"/>
    <d v="2017-08-06T00:00:00"/>
    <d v="2018-05-03T00:00:00"/>
    <s v="Basic"/>
    <n v="13.95"/>
    <x v="10"/>
    <x v="12"/>
  </r>
  <r>
    <s v="639a5174-664e-4c5f-8dca-f8e2ea112c0c"/>
    <s v="Laurel Vause"/>
    <d v="2019-07-13T00:00:00"/>
    <d v="2021-04-03T00:00:00"/>
    <s v="Basic"/>
    <n v="13.95"/>
    <x v="25"/>
    <x v="7"/>
  </r>
  <r>
    <s v="99562a60-d07a-4ef7-83c0-40ef3d4612b6"/>
    <s v="Edy Chown"/>
    <d v="2019-06-23T00:00:00"/>
    <d v="2020-12-14T00:00:00"/>
    <s v="Pro"/>
    <n v="27.95"/>
    <x v="15"/>
    <x v="3"/>
  </r>
  <r>
    <s v="413c414b-9c19-4735-80ce-4aa863871ae2"/>
    <s v="Manny Rump"/>
    <d v="2019-01-15T00:00:00"/>
    <d v="2021-03-05T00:00:00"/>
    <s v="Basic"/>
    <n v="13.95"/>
    <x v="20"/>
    <x v="0"/>
  </r>
  <r>
    <s v="ec26c52d-2e3a-4b47-b6cd-b69f2532d9d4"/>
    <s v="Cassius Beat"/>
    <d v="2017-10-04T00:00:00"/>
    <d v="2019-04-27T00:00:00"/>
    <s v="Basic"/>
    <n v="13.95"/>
    <x v="6"/>
    <x v="2"/>
  </r>
  <r>
    <s v="fc75333a-ac9e-44d5-b0f9-45c9baea6975"/>
    <s v="Rosabel Vosper"/>
    <d v="2017-06-20T00:00:00"/>
    <d v="2018-12-12T00:00:00"/>
    <s v="Basic"/>
    <n v="13.95"/>
    <x v="24"/>
    <x v="3"/>
  </r>
  <r>
    <s v="6465f96f-16b8-4c2a-bf45-fbb68d279e21"/>
    <s v="Saloma Orchard"/>
    <d v="2017-06-30T00:00:00"/>
    <d v="2017-09-28T00:00:00"/>
    <s v="Basic"/>
    <n v="13.95"/>
    <x v="24"/>
    <x v="4"/>
  </r>
  <r>
    <s v="2eeb3196-4e74-4826-9e14-dec6f8544fe0"/>
    <s v="Fianna Hadaway"/>
    <d v="2017-11-11T00:00:00"/>
    <d v="2018-07-09T00:00:00"/>
    <s v="Pro"/>
    <n v="27.95"/>
    <x v="7"/>
    <x v="20"/>
  </r>
  <r>
    <s v="2ba22c2e-7da9-489e-abf0-ce7c73a09302"/>
    <s v="Ariel Dimitrie"/>
    <d v="2018-02-25T00:00:00"/>
    <d v="2018-09-23T00:00:00"/>
    <s v="Pro"/>
    <n v="27.95"/>
    <x v="21"/>
    <x v="25"/>
  </r>
  <r>
    <s v="dcdf9cb1-1399-4959-87e9-9d29ea35ea90"/>
    <s v="Jamil Sopp"/>
    <d v="2017-06-18T00:00:00"/>
    <d v="2017-09-16T00:00:00"/>
    <s v="Pro"/>
    <n v="27.95"/>
    <x v="24"/>
    <x v="4"/>
  </r>
  <r>
    <s v="1e819967-0e8b-43a8-9b0b-6a9c0c710e51"/>
    <s v="Maxy Clayson"/>
    <d v="2017-08-05T00:00:00"/>
    <d v="2019-07-26T00:00:00"/>
    <s v="Pro"/>
    <n v="27.95"/>
    <x v="10"/>
    <x v="13"/>
  </r>
  <r>
    <s v="fcf602ed-d21c-4fef-b0d4-3380eab512d8"/>
    <s v="Harman Gurling"/>
    <d v="2018-03-02T00:00:00"/>
    <d v="2019-10-23T00:00:00"/>
    <s v="Basic"/>
    <n v="13.95"/>
    <x v="19"/>
    <x v="23"/>
  </r>
  <r>
    <s v="77f18d1f-8dea-4c53-84e8-1cd214e63315"/>
    <s v="Rhonda Hargrove"/>
    <d v="2017-09-07T00:00:00"/>
    <d v="2019-10-27T00:00:00"/>
    <s v="Basic"/>
    <n v="13.95"/>
    <x v="5"/>
    <x v="0"/>
  </r>
  <r>
    <s v="4c7457d3-f084-430e-a586-319bed6c4026"/>
    <s v="Ephrayim Laugharne"/>
    <d v="2018-03-04T00:00:00"/>
    <d v="2019-09-25T00:00:00"/>
    <s v="Pro"/>
    <n v="27.95"/>
    <x v="19"/>
    <x v="2"/>
  </r>
  <r>
    <s v="e8a34be6-f5cf-43cd-b849-1af976dc0196"/>
    <s v="Hillary Dutnell"/>
    <d v="2018-08-01T00:00:00"/>
    <d v="2020-08-20T00:00:00"/>
    <s v="Enterprise"/>
    <n v="69.95"/>
    <x v="22"/>
    <x v="15"/>
  </r>
  <r>
    <s v="44a07b1a-d052-459d-8588-8878554612eb"/>
    <s v="Sayers Tyas"/>
    <d v="2018-07-17T00:00:00"/>
    <d v="2019-08-11T00:00:00"/>
    <s v="Basic"/>
    <n v="13.95"/>
    <x v="23"/>
    <x v="9"/>
  </r>
  <r>
    <s v="adba5269-de55-477c-a7ca-08e52693f9c5"/>
    <s v="Cristen Ragsdale"/>
    <d v="2017-12-08T00:00:00"/>
    <d v="2018-10-04T00:00:00"/>
    <s v="Pro"/>
    <n v="27.95"/>
    <x v="3"/>
    <x v="21"/>
  </r>
  <r>
    <s v="667b9152-d6db-46bb-b489-e7bc20caecd7"/>
    <s v="Peterus Vynall"/>
    <d v="2018-05-30T00:00:00"/>
    <d v="2018-08-28T00:00:00"/>
    <s v="Enterprise"/>
    <n v="69.95"/>
    <x v="4"/>
    <x v="4"/>
  </r>
  <r>
    <s v="b1ac6f45-c90f-41d5-bb35-77fbf8632bfd"/>
    <s v="Tito Schurcke"/>
    <d v="2018-12-11T00:00:00"/>
    <d v="2020-05-04T00:00:00"/>
    <s v="Pro"/>
    <n v="27.95"/>
    <x v="13"/>
    <x v="18"/>
  </r>
  <r>
    <s v="8a89f60f-2cd4-43e5-aadf-a16cd15a303d"/>
    <s v="Ellsworth Baugham"/>
    <d v="2017-08-06T00:00:00"/>
    <d v="2018-10-30T00:00:00"/>
    <s v="Basic"/>
    <n v="13.95"/>
    <x v="10"/>
    <x v="24"/>
  </r>
  <r>
    <s v="59fef11b-e816-447e-baee-c0deae0cab96"/>
    <s v="Crysta Bayston"/>
    <d v="2018-06-23T00:00:00"/>
    <d v="2019-01-18T00:00:00"/>
    <s v="Enterprise"/>
    <n v="69.95"/>
    <x v="8"/>
    <x v="25"/>
  </r>
  <r>
    <s v="760d8f7e-b531-4118-9e58-e63c57d5b1d5"/>
    <s v="Werner Spilsburie"/>
    <d v="2019-03-26T00:00:00"/>
    <d v="2020-12-15T00:00:00"/>
    <s v="Pro"/>
    <n v="27.95"/>
    <x v="12"/>
    <x v="7"/>
  </r>
  <r>
    <s v="333a95eb-53dc-4a11-9b1f-a294d251abc3"/>
    <s v="Erhart Woofinden"/>
    <d v="2019-05-09T00:00:00"/>
    <d v="2019-11-05T00:00:00"/>
    <s v="Enterprise"/>
    <n v="69.95"/>
    <x v="1"/>
    <x v="22"/>
  </r>
  <r>
    <s v="d69a5d94-a999-4476-a6e7-6ddb75416950"/>
    <s v="Shannon Gilley"/>
    <d v="2018-01-12T00:00:00"/>
    <d v="2018-10-09T00:00:00"/>
    <s v="Enterprise"/>
    <n v="69.95"/>
    <x v="2"/>
    <x v="12"/>
  </r>
  <r>
    <s v="d4caa951-4386-4866-8e1b-fe44b9d3ba78"/>
    <s v="Ros Blitz"/>
    <d v="2017-10-23T00:00:00"/>
    <d v="2018-06-20T00:00:00"/>
    <s v="Enterprise"/>
    <n v="69.95"/>
    <x v="6"/>
    <x v="20"/>
  </r>
  <r>
    <s v="b4186b13-26b2-40fb-99cf-8ac6f1faa77c"/>
    <s v="Shaun Hanhart"/>
    <d v="2017-09-01T00:00:00"/>
    <d v="2019-10-21T00:00:00"/>
    <s v="Enterprise"/>
    <n v="69.95"/>
    <x v="5"/>
    <x v="0"/>
  </r>
  <r>
    <s v="475a8fa4-d7d5-4521-81db-e891917bc413"/>
    <s v="Lianne Petrov"/>
    <d v="2017-07-29T00:00:00"/>
    <d v="2019-08-18T00:00:00"/>
    <s v="Enterprise"/>
    <n v="69.95"/>
    <x v="0"/>
    <x v="15"/>
  </r>
  <r>
    <s v="483d2a05-ef9f-4c3a-a5a9-3420da587a00"/>
    <s v="Fern Kendall"/>
    <d v="2018-11-06T00:00:00"/>
    <d v="2019-06-04T00:00:00"/>
    <s v="Enterprise"/>
    <n v="69.95"/>
    <x v="17"/>
    <x v="25"/>
  </r>
  <r>
    <s v="61dfca11-c767-4e26-b7ae-203b9dc4a059"/>
    <s v="Teri Bosomworth"/>
    <d v="2018-03-22T00:00:00"/>
    <d v="2019-06-15T00:00:00"/>
    <s v="Basic"/>
    <n v="13.95"/>
    <x v="19"/>
    <x v="24"/>
  </r>
  <r>
    <s v="c9a46b35-ca2e-4bf4-bd40-2b42bb5a66cb"/>
    <s v="Corly Hastelow"/>
    <d v="2019-05-14T00:00:00"/>
    <d v="2021-05-03T00:00:00"/>
    <s v="Basic"/>
    <n v="13.95"/>
    <x v="1"/>
    <x v="13"/>
  </r>
  <r>
    <s v="8accd96b-6148-436e-8c3c-2177d7da24f0"/>
    <s v="Elijah Linning"/>
    <d v="2018-02-16T00:00:00"/>
    <d v="2020-03-07T00:00:00"/>
    <s v="Pro"/>
    <n v="27.95"/>
    <x v="21"/>
    <x v="15"/>
  </r>
  <r>
    <s v="d75eced4-f9d9-4f0f-b1ff-e2e266ada1bd"/>
    <s v="Kippy Ferretti"/>
    <d v="2017-09-24T00:00:00"/>
    <d v="2019-06-16T00:00:00"/>
    <s v="Pro"/>
    <n v="27.95"/>
    <x v="5"/>
    <x v="7"/>
  </r>
  <r>
    <s v="f55a2eec-3c48-4ca2-bb01-27f988d433bc"/>
    <s v="Gregg Scemp"/>
    <d v="2018-02-28T00:00:00"/>
    <d v="2019-09-21T00:00:00"/>
    <s v="Basic"/>
    <n v="13.95"/>
    <x v="21"/>
    <x v="2"/>
  </r>
  <r>
    <s v="c028a0ae-54fe-4202-8653-e51cf919f6db"/>
    <s v="Billy Trounce"/>
    <d v="2019-07-14T00:00:00"/>
    <d v="2020-01-10T00:00:00"/>
    <s v="Pro"/>
    <n v="27.95"/>
    <x v="25"/>
    <x v="22"/>
  </r>
  <r>
    <s v="da6cc06d-9d04-4ddb-9e92-4e843681b8b1"/>
    <s v="Chad Greneham"/>
    <d v="2017-12-27T00:00:00"/>
    <d v="2018-12-22T00:00:00"/>
    <s v="Basic"/>
    <n v="13.95"/>
    <x v="3"/>
    <x v="8"/>
  </r>
  <r>
    <s v="b4e808f2-7f91-4901-8045-61188606743d"/>
    <s v="Monroe Allsobrook"/>
    <d v="2018-08-29T00:00:00"/>
    <d v="2020-06-19T00:00:00"/>
    <s v="Pro"/>
    <n v="27.95"/>
    <x v="22"/>
    <x v="5"/>
  </r>
  <r>
    <s v="523b6cf9-976c-4a0d-9172-7e34a6e263a6"/>
    <s v="Willdon Stonman"/>
    <d v="2017-09-24T00:00:00"/>
    <d v="2018-04-22T00:00:00"/>
    <s v="Basic"/>
    <n v="13.95"/>
    <x v="5"/>
    <x v="25"/>
  </r>
  <r>
    <s v="5b2ac3a1-59e3-4575-9305-402e4a284321"/>
    <s v="Verile Serraillier"/>
    <d v="2017-08-10T00:00:00"/>
    <d v="2019-03-03T00:00:00"/>
    <s v="Enterprise"/>
    <n v="69.95"/>
    <x v="10"/>
    <x v="2"/>
  </r>
  <r>
    <s v="e3de81cf-f095-4e0d-9c31-0c9f1a9f0dd7"/>
    <s v="Tiffany Cowthard"/>
    <d v="2018-04-03T00:00:00"/>
    <d v="2019-07-27T00:00:00"/>
    <s v="Basic"/>
    <n v="13.95"/>
    <x v="11"/>
    <x v="1"/>
  </r>
  <r>
    <s v="b51a8ed8-942d-452e-a0aa-c38b12e2a02f"/>
    <s v="Rubi Skatcher"/>
    <d v="2018-07-24T00:00:00"/>
    <d v="2019-08-18T00:00:00"/>
    <s v="Pro"/>
    <n v="27.95"/>
    <x v="23"/>
    <x v="9"/>
  </r>
  <r>
    <s v="fd14968c-bf23-4ac0-9c55-c11f99bb33d6"/>
    <s v="Carver Sleford"/>
    <d v="2019-07-01T00:00:00"/>
    <d v="2020-08-24T00:00:00"/>
    <s v="Pro"/>
    <n v="27.95"/>
    <x v="25"/>
    <x v="19"/>
  </r>
  <r>
    <s v="4524f713-650e-4c8b-bc08-e780106e0e53"/>
    <s v="Mirella Brabbins"/>
    <d v="2017-10-15T00:00:00"/>
    <d v="2018-11-09T00:00:00"/>
    <s v="Basic"/>
    <n v="13.95"/>
    <x v="6"/>
    <x v="9"/>
  </r>
  <r>
    <s v="6f450873-d3cc-4806-8926-a458d5febae1"/>
    <s v="Estella Shillabear"/>
    <d v="2019-02-15T00:00:00"/>
    <d v="2020-05-10T00:00:00"/>
    <s v="Pro"/>
    <n v="27.95"/>
    <x v="18"/>
    <x v="24"/>
  </r>
  <r>
    <s v="3a04f3b6-d6c3-4cca-949a-9a7e53280a40"/>
    <s v="Jonathan De Haven"/>
    <d v="2018-11-14T00:00:00"/>
    <d v="2021-01-02T00:00:00"/>
    <s v="Pro"/>
    <n v="27.95"/>
    <x v="17"/>
    <x v="0"/>
  </r>
  <r>
    <s v="4da23c3c-61bf-40c8-9dc6-f120dd77184d"/>
    <s v="Ronnica Bang"/>
    <d v="2018-08-11T00:00:00"/>
    <d v="2019-01-08T00:00:00"/>
    <s v="Pro"/>
    <n v="27.95"/>
    <x v="22"/>
    <x v="11"/>
  </r>
  <r>
    <s v="1c2e13b7-c6dc-4b07-a5cd-14e353e05d93"/>
    <s v="Ann Lowten"/>
    <d v="2018-01-22T00:00:00"/>
    <d v="2018-12-18T00:00:00"/>
    <s v="Basic"/>
    <n v="13.95"/>
    <x v="2"/>
    <x v="17"/>
  </r>
  <r>
    <s v="05919338-4cf6-49ee-a2ba-0f1e476992af"/>
    <s v="Saw Sothcott"/>
    <d v="2019-06-02T00:00:00"/>
    <d v="2020-04-27T00:00:00"/>
    <s v="Basic"/>
    <n v="13.95"/>
    <x v="15"/>
    <x v="17"/>
  </r>
  <r>
    <s v="eeeeebe8-5e68-4e99-859c-4a0b86cbbdc5"/>
    <s v="Benny Haggart"/>
    <d v="2018-05-01T00:00:00"/>
    <m/>
    <s v="Pro"/>
    <n v="27.95"/>
    <x v="4"/>
    <x v="10"/>
  </r>
  <r>
    <s v="881ea8ec-759c-461c-9dc5-6100802d0c6e"/>
    <s v="Idelle Guerreru"/>
    <d v="2019-01-03T00:00:00"/>
    <m/>
    <s v="Enterprise"/>
    <n v="69.95"/>
    <x v="20"/>
    <x v="10"/>
  </r>
  <r>
    <s v="3eb0f6fd-a5c7-47e9-aea6-a7b4afe59bb8"/>
    <s v="Lee Farron"/>
    <d v="2019-03-16T00:00:00"/>
    <m/>
    <s v="Basic"/>
    <n v="13.95"/>
    <x v="12"/>
    <x v="10"/>
  </r>
  <r>
    <s v="f22d9f1f-545f-4bc6-9b9a-6177d841ff7d"/>
    <s v="Leeann Skeffington"/>
    <d v="2018-07-28T00:00:00"/>
    <m/>
    <s v="Enterprise"/>
    <n v="69.95"/>
    <x v="23"/>
    <x v="10"/>
  </r>
  <r>
    <s v="c8ed4ad6-7a20-4064-9534-90f0cb9d5198"/>
    <s v="Jesse Atwool"/>
    <d v="2017-09-27T00:00:00"/>
    <m/>
    <s v="Basic"/>
    <n v="13.95"/>
    <x v="5"/>
    <x v="10"/>
  </r>
  <r>
    <s v="1a5a3aa1-5050-4933-9918-38fa211ae580"/>
    <s v="Liesa Shepherdson"/>
    <d v="2019-06-15T00:00:00"/>
    <d v="2021-02-04T00:00:00"/>
    <s v="Pro"/>
    <n v="27.95"/>
    <x v="15"/>
    <x v="23"/>
  </r>
  <r>
    <s v="92aa3a20-169c-4f82-9347-f0a8d80e3454"/>
    <s v="Deena Bowe"/>
    <d v="2017-10-31T00:00:00"/>
    <d v="2018-04-29T00:00:00"/>
    <s v="Basic"/>
    <n v="13.95"/>
    <x v="6"/>
    <x v="22"/>
  </r>
  <r>
    <s v="366cabf3-806f-40d5-b1f1-e661e837376f"/>
    <s v="Rinaldo Rounsefell"/>
    <d v="2017-06-19T00:00:00"/>
    <d v="2018-11-11T00:00:00"/>
    <s v="Enterprise"/>
    <n v="69.95"/>
    <x v="24"/>
    <x v="18"/>
  </r>
  <r>
    <s v="6212a651-7da8-4a3a-a389-98736c8d4264"/>
    <s v="Flossie Pasmore"/>
    <d v="2019-07-01T00:00:00"/>
    <d v="2020-09-23T00:00:00"/>
    <s v="Basic"/>
    <n v="13.95"/>
    <x v="25"/>
    <x v="24"/>
  </r>
  <r>
    <s v="0010c37b-3543-42d9-8dc3-ace580d2f054"/>
    <s v="Cecile Burfitt"/>
    <d v="2018-06-11T00:00:00"/>
    <d v="2018-08-31T00:00:00"/>
    <s v="Enterprise"/>
    <n v="69.95"/>
    <x v="8"/>
    <x v="4"/>
  </r>
  <r>
    <s v="c29893d4-30b9-47f5-ab3a-f84bea701d48"/>
    <s v="Trenton Streatfield"/>
    <d v="2017-12-26T00:00:00"/>
    <m/>
    <s v="Basic"/>
    <n v="13.95"/>
    <x v="3"/>
    <x v="10"/>
  </r>
  <r>
    <s v="ea8e2116-e8d1-4ee0-bf09-5bdde7a9bbfb"/>
    <s v="Margit Heatherington"/>
    <d v="2018-05-20T00:00:00"/>
    <d v="2019-01-15T00:00:00"/>
    <s v="Pro"/>
    <n v="27.95"/>
    <x v="4"/>
    <x v="20"/>
  </r>
  <r>
    <s v="b31cf06a-f54c-4e00-940f-0ce5cd8fe9c2"/>
    <s v="Pammie Deverick"/>
    <d v="2017-10-02T00:00:00"/>
    <d v="2018-01-30T00:00:00"/>
    <s v="Pro"/>
    <n v="27.95"/>
    <x v="6"/>
    <x v="6"/>
  </r>
  <r>
    <s v="ed8107fa-3c5f-4d92-be2f-8723d560aaed"/>
    <s v="Crystal Stables"/>
    <d v="2018-08-12T00:00:00"/>
    <d v="2018-12-10T00:00:00"/>
    <s v="Enterprise"/>
    <n v="69.95"/>
    <x v="22"/>
    <x v="6"/>
  </r>
  <r>
    <s v="6fad15cf-8de8-41af-9b6c-0e9b6fbe7737"/>
    <s v="Rosemary Whittam"/>
    <d v="2018-07-08T00:00:00"/>
    <d v="2020-09-25T00:00:00"/>
    <s v="Pro"/>
    <n v="27.95"/>
    <x v="23"/>
    <x v="14"/>
  </r>
  <r>
    <s v="a12a402d-0ad6-4178-ac98-ce6dc0964357"/>
    <s v="Lotta Gristock"/>
    <d v="2018-10-23T00:00:00"/>
    <d v="2020-05-15T00:00:00"/>
    <s v="Enterprise"/>
    <n v="69.95"/>
    <x v="16"/>
    <x v="2"/>
  </r>
  <r>
    <s v="0a26e94c-1623-4eeb-a40c-2698ea7985e9"/>
    <s v="Orin Valadez"/>
    <d v="2019-01-01T00:00:00"/>
    <d v="2019-10-28T00:00:00"/>
    <s v="Basic"/>
    <n v="13.95"/>
    <x v="20"/>
    <x v="21"/>
  </r>
  <r>
    <s v="bf8c7225-f5a8-423b-878b-afd78f347945"/>
    <s v="Devora Lahrs"/>
    <d v="2018-06-05T00:00:00"/>
    <m/>
    <s v="Enterprise"/>
    <n v="69.95"/>
    <x v="8"/>
    <x v="10"/>
  </r>
  <r>
    <s v="a42eccce-4a23-440a-b094-0168b3e59d6b"/>
    <s v="Ivette Oulet"/>
    <d v="2017-06-22T00:00:00"/>
    <d v="2019-02-12T00:00:00"/>
    <s v="Pro"/>
    <n v="27.95"/>
    <x v="24"/>
    <x v="23"/>
  </r>
  <r>
    <s v="1fde4b25-923c-427a-89b9-d0f0d0ef3e40"/>
    <s v="Aviva Fredi"/>
    <d v="2018-11-27T00:00:00"/>
    <d v="2019-03-27T00:00:00"/>
    <s v="Pro"/>
    <n v="27.95"/>
    <x v="17"/>
    <x v="6"/>
  </r>
  <r>
    <s v="32b9fb2e-7f45-415f-8be2-5646b88da286"/>
    <s v="Fran Robet"/>
    <d v="2018-01-26T00:00:00"/>
    <d v="2019-05-21T00:00:00"/>
    <s v="Enterprise"/>
    <n v="69.95"/>
    <x v="2"/>
    <x v="1"/>
  </r>
  <r>
    <s v="ea52979f-56f4-4050-aa51-0e81048f4922"/>
    <s v="Lil Hazeley"/>
    <d v="2019-05-16T00:00:00"/>
    <d v="2020-01-11T00:00:00"/>
    <s v="Pro"/>
    <n v="27.95"/>
    <x v="1"/>
    <x v="20"/>
  </r>
  <r>
    <s v="4d6dbedb-8f69-47d1-b67f-97e32f73bd27"/>
    <s v="Waite Wedgwood"/>
    <d v="2019-02-24T00:00:00"/>
    <d v="2021-02-13T00:00:00"/>
    <s v="Pro"/>
    <n v="27.95"/>
    <x v="18"/>
    <x v="13"/>
  </r>
  <r>
    <s v="3ed09e4f-636a-4978-93d2-31ae365cac04"/>
    <s v="Berty Feldharker"/>
    <d v="2018-10-30T00:00:00"/>
    <d v="2019-03-29T00:00:00"/>
    <s v="Enterprise"/>
    <n v="69.95"/>
    <x v="16"/>
    <x v="11"/>
  </r>
  <r>
    <s v="084a4d81-44de-410c-893c-4c583f6e8852"/>
    <s v="Christen Pitceathly"/>
    <d v="2019-07-03T00:00:00"/>
    <d v="2021-04-23T00:00:00"/>
    <s v="Pro"/>
    <n v="27.95"/>
    <x v="25"/>
    <x v="5"/>
  </r>
  <r>
    <s v="cd9a7cfe-c412-4280-8bc0-fd84ea81d850"/>
    <s v="Augusto Leftridge"/>
    <d v="2018-10-19T00:00:00"/>
    <d v="2020-07-10T00:00:00"/>
    <s v="Enterprise"/>
    <n v="69.95"/>
    <x v="16"/>
    <x v="7"/>
  </r>
  <r>
    <s v="9e24967b-702e-49c8-b8aa-ae36bcca9849"/>
    <s v="Debbi Winwright"/>
    <d v="2017-07-09T00:00:00"/>
    <d v="2018-05-05T00:00:00"/>
    <s v="Enterprise"/>
    <n v="69.95"/>
    <x v="0"/>
    <x v="21"/>
  </r>
  <r>
    <s v="5385fc92-623d-4d75-92b9-e03b23f7e2b7"/>
    <s v="Colby McKilroe"/>
    <d v="2018-06-14T00:00:00"/>
    <m/>
    <s v="Enterprise"/>
    <n v="69.95"/>
    <x v="8"/>
    <x v="10"/>
  </r>
  <r>
    <s v="01d08279-6b00-4ca8-9cd8-7a50e3b23761"/>
    <s v="Fernando Ricardou"/>
    <d v="2017-08-12T00:00:00"/>
    <m/>
    <s v="Enterprise"/>
    <n v="69.95"/>
    <x v="10"/>
    <x v="10"/>
  </r>
  <r>
    <s v="4427e11e-cdf3-4b89-9b25-20e834532ce9"/>
    <s v="Karia Blasio"/>
    <d v="2018-09-22T00:00:00"/>
    <m/>
    <s v="Basic"/>
    <n v="13.95"/>
    <x v="9"/>
    <x v="10"/>
  </r>
  <r>
    <s v="d7035b94-0720-4bdc-843d-183ef28bcf42"/>
    <s v="Aleksandr Selly"/>
    <d v="2017-07-09T00:00:00"/>
    <d v="2018-02-04T00:00:00"/>
    <s v="Pro"/>
    <n v="27.95"/>
    <x v="0"/>
    <x v="25"/>
  </r>
  <r>
    <s v="e4363ae0-7fe9-43fa-85f0-d4505ffb830d"/>
    <s v="Montgomery Gauntlett"/>
    <d v="2019-05-07T00:00:00"/>
    <d v="2020-01-02T00:00:00"/>
    <s v="Basic"/>
    <n v="13.95"/>
    <x v="1"/>
    <x v="20"/>
  </r>
  <r>
    <s v="c6606882-aaa9-4397-8db6-a22800a7bf9c"/>
    <s v="Phineas Bailiss"/>
    <d v="2018-05-20T00:00:00"/>
    <d v="2019-12-11T00:00:00"/>
    <s v="Pro"/>
    <n v="27.95"/>
    <x v="4"/>
    <x v="2"/>
  </r>
  <r>
    <s v="62db7d35-dff1-464d-92e0-67bce7523f0d"/>
    <s v="Oriana Heater"/>
    <d v="2018-05-11T00:00:00"/>
    <d v="2018-10-08T00:00:00"/>
    <s v="Pro"/>
    <n v="27.95"/>
    <x v="4"/>
    <x v="11"/>
  </r>
  <r>
    <s v="d9ee0ded-0ebe-47eb-8820-0f97e919cdab"/>
    <s v="Kurt Pordal"/>
    <d v="2017-10-31T00:00:00"/>
    <d v="2020-01-19T00:00:00"/>
    <s v="Pro"/>
    <n v="27.95"/>
    <x v="6"/>
    <x v="14"/>
  </r>
  <r>
    <s v="59909d46-39df-4499-879e-a3830b2e57f1"/>
    <s v="Fredrika Eva"/>
    <d v="2018-10-23T00:00:00"/>
    <d v="2019-01-21T00:00:00"/>
    <s v="Basic"/>
    <n v="13.95"/>
    <x v="16"/>
    <x v="4"/>
  </r>
  <r>
    <s v="3b4d9054-d0de-4f48-8fc5-c70dff80b081"/>
    <s v="Alfie Duggary"/>
    <d v="2018-10-14T00:00:00"/>
    <d v="2019-12-08T00:00:00"/>
    <s v="Enterprise"/>
    <n v="69.95"/>
    <x v="16"/>
    <x v="19"/>
  </r>
  <r>
    <s v="ccd29fd7-bce3-44ed-81d6-ac1266561ea9"/>
    <s v="Austine Axston"/>
    <d v="2019-04-06T00:00:00"/>
    <d v="2021-05-25T00:00:00"/>
    <s v="Enterprise"/>
    <n v="69.95"/>
    <x v="14"/>
    <x v="0"/>
  </r>
  <r>
    <s v="92a0a6ae-3af9-4ea9-bc64-d60aa8e3957a"/>
    <s v="Chevy Huitt"/>
    <d v="2017-08-26T00:00:00"/>
    <d v="2018-11-19T00:00:00"/>
    <s v="Basic"/>
    <n v="13.95"/>
    <x v="10"/>
    <x v="24"/>
  </r>
  <r>
    <s v="f48d8ff9-7693-452d-be80-dce21a50e753"/>
    <s v="Elenore Petegrew"/>
    <d v="2019-01-13T00:00:00"/>
    <d v="2020-07-06T00:00:00"/>
    <s v="Basic"/>
    <n v="13.95"/>
    <x v="20"/>
    <x v="3"/>
  </r>
  <r>
    <s v="0590256b-af07-4cb0-9872-47a13aa99b57"/>
    <s v="Clarissa Franchioni"/>
    <d v="2018-11-16T00:00:00"/>
    <d v="2019-02-14T00:00:00"/>
    <s v="Enterprise"/>
    <n v="69.95"/>
    <x v="17"/>
    <x v="4"/>
  </r>
  <r>
    <s v="e615d74d-1ead-4ae3-8662-6018943447da"/>
    <s v="Richmond Catterick"/>
    <d v="2017-07-29T00:00:00"/>
    <m/>
    <s v="Pro"/>
    <n v="27.95"/>
    <x v="0"/>
    <x v="10"/>
  </r>
  <r>
    <s v="979dbc30-6dce-445c-b407-f5aa2a91f46a"/>
    <s v="Jeanine Landreth"/>
    <d v="2019-04-07T00:00:00"/>
    <m/>
    <s v="Pro"/>
    <n v="27.95"/>
    <x v="14"/>
    <x v="10"/>
  </r>
  <r>
    <s v="1991ee68-648f-4384-939a-011819c29ab4"/>
    <s v="Simone Reen"/>
    <d v="2018-06-17T00:00:00"/>
    <d v="2018-09-13T00:00:00"/>
    <s v="Pro"/>
    <n v="27.95"/>
    <x v="8"/>
    <x v="4"/>
  </r>
  <r>
    <s v="17eac233-c8a3-4a0c-bd46-014a240a8e03"/>
    <s v="Cletus Shiliton"/>
    <d v="2017-07-15T00:00:00"/>
    <d v="2018-01-11T00:00:00"/>
    <s v="Enterprise"/>
    <n v="69.95"/>
    <x v="0"/>
    <x v="22"/>
  </r>
  <r>
    <s v="ca4ee763-d4bf-47fe-aba7-ad12fbf80a35"/>
    <s v="Daryl Timcke"/>
    <d v="2018-08-10T00:00:00"/>
    <d v="2019-12-03T00:00:00"/>
    <s v="Enterprise"/>
    <n v="69.95"/>
    <x v="22"/>
    <x v="1"/>
  </r>
  <r>
    <s v="369b997b-d360-4140-8da0-e919a09c1f57"/>
    <s v="Colet Kunzel"/>
    <d v="2017-08-01T00:00:00"/>
    <d v="2019-08-21T00:00:00"/>
    <s v="Enterprise"/>
    <n v="69.95"/>
    <x v="10"/>
    <x v="15"/>
  </r>
  <r>
    <s v="b2f63e3e-638f-49aa-b5bb-1a236cff72f7"/>
    <s v="Jewelle Benettini"/>
    <d v="2018-01-15T00:00:00"/>
    <d v="2018-11-11T00:00:00"/>
    <s v="Enterprise"/>
    <n v="69.95"/>
    <x v="2"/>
    <x v="21"/>
  </r>
  <r>
    <s v="7d6cdc39-6275-486d-b907-bd1ec0c194a3"/>
    <s v="Wainwright Sturmey"/>
    <d v="2017-08-18T00:00:00"/>
    <d v="2018-11-11T00:00:00"/>
    <s v="Pro"/>
    <n v="27.95"/>
    <x v="10"/>
    <x v="24"/>
  </r>
  <r>
    <s v="fd68157c-4ee3-4fd2-8a6d-8f167d81e73d"/>
    <s v="Jonas Bewsy"/>
    <d v="2017-12-15T00:00:00"/>
    <d v="2019-06-08T00:00:00"/>
    <s v="Pro"/>
    <n v="27.95"/>
    <x v="3"/>
    <x v="3"/>
  </r>
  <r>
    <s v="3cda2b3a-3718-4533-973c-29ff068340cc"/>
    <s v="Farr Pollard"/>
    <d v="2019-05-12T00:00:00"/>
    <d v="2020-05-06T00:00:00"/>
    <s v="Pro"/>
    <n v="27.95"/>
    <x v="1"/>
    <x v="8"/>
  </r>
  <r>
    <s v="d7168368-67f9-48e0-8394-9a049ad8f43c"/>
    <s v="Gardner Trow"/>
    <d v="2018-01-29T00:00:00"/>
    <m/>
    <s v="Basic"/>
    <n v="13.95"/>
    <x v="2"/>
    <x v="10"/>
  </r>
  <r>
    <s v="c5252ac1-fc3c-49b7-ae6f-cc443002b8d5"/>
    <s v="Yetta Winterson"/>
    <d v="2017-11-03T00:00:00"/>
    <m/>
    <s v="Pro"/>
    <n v="27.95"/>
    <x v="7"/>
    <x v="10"/>
  </r>
  <r>
    <s v="d0fd8b58-fe2a-4c43-b1f6-023187ecb597"/>
    <s v="Worthington Provost"/>
    <d v="2018-04-29T00:00:00"/>
    <m/>
    <s v="Pro"/>
    <n v="27.95"/>
    <x v="11"/>
    <x v="10"/>
  </r>
  <r>
    <s v="a335fcc0-8279-4f52-86f2-a6bde41bc2be"/>
    <s v="Antone Trehearn"/>
    <d v="2017-11-27T00:00:00"/>
    <d v="2019-03-22T00:00:00"/>
    <s v="Pro"/>
    <n v="27.95"/>
    <x v="7"/>
    <x v="1"/>
  </r>
  <r>
    <s v="cedaf2fa-2071-4814-8318-643566d2a8da"/>
    <s v="Kirstyn Balaison"/>
    <d v="2017-12-21T00:00:00"/>
    <d v="2018-09-17T00:00:00"/>
    <s v="Basic"/>
    <n v="13.95"/>
    <x v="3"/>
    <x v="12"/>
  </r>
  <r>
    <s v="81c45a9c-9f0e-4eca-8ff4-4f13d733bd67"/>
    <s v="Meyer Lago"/>
    <d v="2017-06-25T00:00:00"/>
    <d v="2019-09-13T00:00:00"/>
    <s v="Basic"/>
    <n v="13.95"/>
    <x v="24"/>
    <x v="14"/>
  </r>
  <r>
    <s v="37024d78-de9d-48de-8fb6-8cebcf8025df"/>
    <s v="Alissa Hoffner"/>
    <d v="2018-04-01T00:00:00"/>
    <d v="2019-12-22T00:00:00"/>
    <s v="Pro"/>
    <n v="27.95"/>
    <x v="11"/>
    <x v="7"/>
  </r>
  <r>
    <s v="41bb6e13-d08b-4bca-ae94-5dc948f68748"/>
    <s v="Jenelle Hardage"/>
    <d v="2018-01-24T00:00:00"/>
    <m/>
    <s v="Pro"/>
    <n v="27.95"/>
    <x v="2"/>
    <x v="10"/>
  </r>
  <r>
    <s v="e0b3549f-c457-4fb8-a79a-71142cf6224b"/>
    <s v="Irwinn Curmi"/>
    <d v="2017-12-03T00:00:00"/>
    <m/>
    <s v="Basic"/>
    <n v="13.95"/>
    <x v="3"/>
    <x v="10"/>
  </r>
  <r>
    <s v="f86b729e-0ed5-4f2e-97f8-a6306d0e18fb"/>
    <s v="Sheila Novis"/>
    <d v="2019-03-05T00:00:00"/>
    <m/>
    <s v="Pro"/>
    <n v="27.95"/>
    <x v="12"/>
    <x v="10"/>
  </r>
  <r>
    <s v="5e6c09c8-de95-44f8-a245-73ddc38cdc40"/>
    <s v="Jereme Huckell"/>
    <d v="2017-11-08T00:00:00"/>
    <d v="2018-07-06T00:00:00"/>
    <s v="Basic"/>
    <n v="13.95"/>
    <x v="7"/>
    <x v="20"/>
  </r>
  <r>
    <s v="accd3f7b-0a92-4309-83db-b7c3a8f19486"/>
    <s v="Sharlene Heyburn"/>
    <d v="2019-05-12T00:00:00"/>
    <d v="2021-05-01T00:00:00"/>
    <s v="Enterprise"/>
    <n v="69.95"/>
    <x v="1"/>
    <x v="13"/>
  </r>
  <r>
    <s v="d72c715f-3e4e-41db-bdfc-eccd02bd05c2"/>
    <s v="Charita Whetnell"/>
    <d v="2018-07-02T00:00:00"/>
    <d v="2020-06-21T00:00:00"/>
    <s v="Pro"/>
    <n v="27.95"/>
    <x v="23"/>
    <x v="13"/>
  </r>
  <r>
    <s v="44651949-770b-4b4e-993b-2ef985e49c35"/>
    <s v="Kristal Deeming"/>
    <d v="2017-11-01T00:00:00"/>
    <d v="2018-12-26T00:00:00"/>
    <s v="Basic"/>
    <n v="13.95"/>
    <x v="7"/>
    <x v="19"/>
  </r>
  <r>
    <s v="7d28b7e9-dd41-48f7-b0ba-2432facda7b8"/>
    <s v="Tabbi Spittle"/>
    <d v="2019-03-03T00:00:00"/>
    <d v="2019-12-28T00:00:00"/>
    <s v="Pro"/>
    <n v="27.95"/>
    <x v="12"/>
    <x v="21"/>
  </r>
  <r>
    <s v="35a9ec4d-60c5-49bf-b2f1-ebfed5683b5b"/>
    <s v="Lissie Kern"/>
    <d v="2019-01-23T00:00:00"/>
    <d v="2020-06-16T00:00:00"/>
    <s v="Basic"/>
    <n v="13.95"/>
    <x v="20"/>
    <x v="18"/>
  </r>
  <r>
    <s v="a8c7d77d-63ad-4290-8791-f88a87f5b328"/>
    <s v="Frannie Brabham"/>
    <d v="2018-08-30T00:00:00"/>
    <d v="2020-02-21T00:00:00"/>
    <s v="Pro"/>
    <n v="27.95"/>
    <x v="22"/>
    <x v="3"/>
  </r>
  <r>
    <s v="6e8d8f49-6904-4bc8-bcd7-2b1b3e3218f6"/>
    <s v="Noel Pavitt"/>
    <d v="2018-11-28T00:00:00"/>
    <d v="2019-05-27T00:00:00"/>
    <s v="Pro"/>
    <n v="27.95"/>
    <x v="17"/>
    <x v="22"/>
  </r>
  <r>
    <s v="40c09cf1-1706-48bd-b43b-272cf5296b51"/>
    <s v="Dorrie Mapham"/>
    <d v="2018-07-03T00:00:00"/>
    <d v="2019-03-30T00:00:00"/>
    <s v="Enterprise"/>
    <n v="69.95"/>
    <x v="23"/>
    <x v="12"/>
  </r>
  <r>
    <s v="33e2f943-c098-4868-a455-5eebe8b6d4ab"/>
    <s v="Worthy Edgeson"/>
    <d v="2017-11-04T00:00:00"/>
    <d v="2019-04-28T00:00:00"/>
    <s v="Enterprise"/>
    <n v="69.95"/>
    <x v="7"/>
    <x v="3"/>
  </r>
  <r>
    <s v="c3fbfac8-38b2-4612-8ae8-71cba673728e"/>
    <s v="Bette Simoneschi"/>
    <d v="2019-01-05T00:00:00"/>
    <d v="2020-01-30T00:00:00"/>
    <s v="Basic"/>
    <n v="13.95"/>
    <x v="20"/>
    <x v="9"/>
  </r>
  <r>
    <s v="96256b0d-7fbb-4197-86e5-0bf7fb2945c0"/>
    <s v="Wendie Sewell"/>
    <d v="2017-07-17T00:00:00"/>
    <d v="2019-03-09T00:00:00"/>
    <s v="Basic"/>
    <n v="13.95"/>
    <x v="0"/>
    <x v="23"/>
  </r>
  <r>
    <s v="c15933c8-c2b3-4322-964b-3fc054d1c1c9"/>
    <s v="Logan Godley"/>
    <d v="2019-03-15T00:00:00"/>
    <d v="2020-10-05T00:00:00"/>
    <s v="Basic"/>
    <n v="13.95"/>
    <x v="12"/>
    <x v="2"/>
  </r>
  <r>
    <s v="f0807f26-65ef-4ab6-b6eb-d2baed3b084d"/>
    <s v="Brittan Sondon"/>
    <d v="2018-09-22T00:00:00"/>
    <m/>
    <s v="Basic"/>
    <n v="13.95"/>
    <x v="9"/>
    <x v="10"/>
  </r>
  <r>
    <s v="caf1c600-0609-4186-8263-11e66da3a79a"/>
    <s v="Vania Grzegorek"/>
    <d v="2017-12-20T00:00:00"/>
    <m/>
    <s v="Basic"/>
    <n v="13.95"/>
    <x v="3"/>
    <x v="10"/>
  </r>
  <r>
    <s v="f779c1be-379e-40c8-a0ed-2fc1869236d4"/>
    <s v="Lara Clelle"/>
    <d v="2018-12-27T00:00:00"/>
    <m/>
    <s v="Pro"/>
    <n v="27.95"/>
    <x v="13"/>
    <x v="10"/>
  </r>
  <r>
    <s v="835f9317-308e-4ca4-8de2-1a676ff1379d"/>
    <s v="Wynn Lagden"/>
    <d v="2017-12-28T00:00:00"/>
    <d v="2019-01-22T00:00:00"/>
    <s v="Basic"/>
    <n v="13.95"/>
    <x v="3"/>
    <x v="9"/>
  </r>
  <r>
    <s v="8d88c822-e992-4717-a865-3d11ebdce7b1"/>
    <s v="Brana Longhorne"/>
    <d v="2017-09-12T00:00:00"/>
    <d v="2019-03-06T00:00:00"/>
    <s v="Basic"/>
    <n v="13.95"/>
    <x v="5"/>
    <x v="3"/>
  </r>
  <r>
    <s v="214dfa8b-e149-4c3c-b9f3-a7678288c719"/>
    <s v="Luise Pizzie"/>
    <d v="2019-03-26T00:00:00"/>
    <d v="2019-11-21T00:00:00"/>
    <s v="Basic"/>
    <n v="13.95"/>
    <x v="12"/>
    <x v="20"/>
  </r>
  <r>
    <s v="485410ee-6ee9-4ba5-a762-34c3f11d1504"/>
    <s v="Eugenie Quoit"/>
    <d v="2018-06-23T00:00:00"/>
    <d v="2018-11-15T00:00:00"/>
    <s v="Enterprise"/>
    <n v="69.95"/>
    <x v="8"/>
    <x v="11"/>
  </r>
  <r>
    <s v="f156c0f6-bab4-4135-b880-b49281dd92c7"/>
    <s v="Jenelle Sparkwell"/>
    <d v="2018-10-20T00:00:00"/>
    <d v="2019-01-18T00:00:00"/>
    <s v="Basic"/>
    <n v="13.95"/>
    <x v="16"/>
    <x v="4"/>
  </r>
  <r>
    <s v="3523f07c-2071-49b7-a64c-3dc51cad0d12"/>
    <s v="Kally Mellonby"/>
    <d v="2018-09-25T00:00:00"/>
    <d v="2019-09-20T00:00:00"/>
    <s v="Basic"/>
    <n v="13.95"/>
    <x v="9"/>
    <x v="8"/>
  </r>
  <r>
    <s v="7214baba-572e-4e23-9960-c361346e9822"/>
    <s v="Idette Matyushkin"/>
    <d v="2017-11-06T00:00:00"/>
    <d v="2019-04-30T00:00:00"/>
    <s v="Pro"/>
    <n v="27.95"/>
    <x v="7"/>
    <x v="3"/>
  </r>
  <r>
    <s v="8fa5a9ed-ea3a-44ea-b481-9674cca63d0f"/>
    <s v="Lennard Brigman"/>
    <d v="2017-12-28T00:00:00"/>
    <d v="2018-07-26T00:00:00"/>
    <s v="Pro"/>
    <n v="27.95"/>
    <x v="3"/>
    <x v="25"/>
  </r>
  <r>
    <s v="ce188f52-b92c-4ad2-b1df-a4e3c3991f88"/>
    <s v="Murray Casaccio"/>
    <d v="2018-04-18T00:00:00"/>
    <d v="2019-10-10T00:00:00"/>
    <s v="Basic"/>
    <n v="13.95"/>
    <x v="11"/>
    <x v="3"/>
  </r>
  <r>
    <s v="507452eb-9476-4dfd-b009-34bcf67c7a67"/>
    <s v="Gabriel Cuardall"/>
    <d v="2017-10-19T00:00:00"/>
    <d v="2019-04-12T00:00:00"/>
    <s v="Pro"/>
    <n v="27.95"/>
    <x v="6"/>
    <x v="3"/>
  </r>
  <r>
    <s v="12836c5c-65db-48ac-bdae-21605ba25571"/>
    <s v="Prue Bretherick"/>
    <d v="2017-12-26T00:00:00"/>
    <d v="2018-04-25T00:00:00"/>
    <s v="Pro"/>
    <n v="27.95"/>
    <x v="3"/>
    <x v="6"/>
  </r>
  <r>
    <s v="8c0b6034-608a-4fd2-8168-9dc3744c5964"/>
    <s v="Joell Jacombs"/>
    <d v="2018-04-21T00:00:00"/>
    <d v="2019-01-16T00:00:00"/>
    <s v="Enterprise"/>
    <n v="69.95"/>
    <x v="11"/>
    <x v="12"/>
  </r>
  <r>
    <s v="58af4760-81a2-483b-aa2b-2ea5ec667c76"/>
    <s v="Ken Toft"/>
    <d v="2017-08-06T00:00:00"/>
    <d v="2019-05-28T00:00:00"/>
    <s v="Enterprise"/>
    <n v="69.95"/>
    <x v="10"/>
    <x v="5"/>
  </r>
  <r>
    <s v="da655e1c-c584-48d0-8146-e8304b519708"/>
    <s v="Ahmed Elphick"/>
    <d v="2018-03-18T00:00:00"/>
    <d v="2019-10-09T00:00:00"/>
    <s v="Basic"/>
    <n v="13.95"/>
    <x v="19"/>
    <x v="2"/>
  </r>
  <r>
    <s v="1a57a4a8-ccd0-4a1b-84d5-9634731da59e"/>
    <s v="Judas Cosgrive"/>
    <d v="2019-07-04T00:00:00"/>
    <d v="2019-12-31T00:00:00"/>
    <s v="Pro"/>
    <n v="27.95"/>
    <x v="25"/>
    <x v="22"/>
  </r>
  <r>
    <s v="4b41cc46-a009-4d2b-b11b-c6a2a6cbac6c"/>
    <s v="Gleda Heiden"/>
    <d v="2018-01-28T00:00:00"/>
    <d v="2020-04-17T00:00:00"/>
    <s v="Basic"/>
    <n v="13.95"/>
    <x v="2"/>
    <x v="14"/>
  </r>
  <r>
    <s v="29282f84-939b-4090-b06a-4ac3a0aa209d"/>
    <s v="Galven Glowinski"/>
    <d v="2018-10-24T00:00:00"/>
    <d v="2020-01-17T00:00:00"/>
    <s v="Enterprise"/>
    <n v="69.95"/>
    <x v="16"/>
    <x v="24"/>
  </r>
  <r>
    <s v="6f251e18-9e4d-42f2-a1ce-fd88059f9765"/>
    <s v="Tiena Aindrais"/>
    <d v="2019-05-05T00:00:00"/>
    <d v="2020-01-30T00:00:00"/>
    <s v="Enterprise"/>
    <n v="69.95"/>
    <x v="1"/>
    <x v="12"/>
  </r>
  <r>
    <s v="ecabd075-c4da-469f-8da0-f78deedc1389"/>
    <s v="Leslie Ramsbotham"/>
    <d v="2018-11-04T00:00:00"/>
    <m/>
    <s v="Pro"/>
    <n v="27.95"/>
    <x v="17"/>
    <x v="10"/>
  </r>
  <r>
    <s v="720edec3-7fc1-4848-b1da-a35997f9f384"/>
    <s v="Alix Gallo"/>
    <d v="2018-10-16T00:00:00"/>
    <m/>
    <s v="Basic"/>
    <n v="13.95"/>
    <x v="16"/>
    <x v="10"/>
  </r>
  <r>
    <s v="f659e90a-6306-4ca1-861a-cdc66932b532"/>
    <s v="Benjy Le Guin"/>
    <d v="2019-03-06T00:00:00"/>
    <m/>
    <s v="Pro"/>
    <n v="27.95"/>
    <x v="12"/>
    <x v="10"/>
  </r>
  <r>
    <s v="0b17a44f-7e2f-4ad9-a267-fdfea8007b9a"/>
    <s v="Eddi Bolus"/>
    <d v="2018-04-30T00:00:00"/>
    <d v="2019-12-21T00:00:00"/>
    <s v="Basic"/>
    <n v="13.95"/>
    <x v="11"/>
    <x v="23"/>
  </r>
  <r>
    <s v="43601ed3-951e-4a02-a278-57962b25f6f8"/>
    <s v="Raven Ragsdall"/>
    <d v="2018-01-07T00:00:00"/>
    <d v="2018-08-05T00:00:00"/>
    <s v="Pro"/>
    <n v="27.95"/>
    <x v="2"/>
    <x v="25"/>
  </r>
  <r>
    <s v="962c295c-bcf2-4b9a-886c-25bc7ea38e79"/>
    <s v="Grete Larkin"/>
    <d v="2018-01-03T00:00:00"/>
    <d v="2018-07-02T00:00:00"/>
    <s v="Basic"/>
    <n v="13.95"/>
    <x v="2"/>
    <x v="22"/>
  </r>
  <r>
    <s v="f7f8fb88-95cf-428b-a42f-f2c5fbe03a11"/>
    <s v="Benton Blakeley"/>
    <d v="2017-07-09T00:00:00"/>
    <d v="2018-01-05T00:00:00"/>
    <s v="Enterprise"/>
    <n v="69.95"/>
    <x v="0"/>
    <x v="22"/>
  </r>
  <r>
    <s v="cfc1c500-c101-4c44-a290-018bbb87f01a"/>
    <s v="Aksel Poone"/>
    <d v="2018-08-14T00:00:00"/>
    <d v="2018-12-12T00:00:00"/>
    <s v="Basic"/>
    <n v="13.95"/>
    <x v="22"/>
    <x v="6"/>
  </r>
  <r>
    <s v="b490985f-2322-46a5-b69d-fc770de7e568"/>
    <s v="Christine Truggian"/>
    <d v="2019-01-20T00:00:00"/>
    <d v="2020-02-14T00:00:00"/>
    <s v="Enterprise"/>
    <n v="69.95"/>
    <x v="20"/>
    <x v="9"/>
  </r>
  <r>
    <s v="84c11ab3-251b-477a-a4df-c113ab2cdbbc"/>
    <s v="Wendell Brisset"/>
    <d v="2018-05-02T00:00:00"/>
    <d v="2020-03-22T00:00:00"/>
    <s v="Basic"/>
    <n v="13.95"/>
    <x v="4"/>
    <x v="16"/>
  </r>
  <r>
    <s v="df134683-c2b2-4403-898b-55efcccffd47"/>
    <s v="Kendell Spellacey"/>
    <d v="2019-05-12T00:00:00"/>
    <d v="2021-05-31T00:00:00"/>
    <s v="Basic"/>
    <n v="13.95"/>
    <x v="1"/>
    <x v="15"/>
  </r>
  <r>
    <s v="4427b02a-d247-467c-951b-130b72a9b988"/>
    <s v="Garv Bendelow"/>
    <d v="2018-12-06T00:00:00"/>
    <d v="2019-11-01T00:00:00"/>
    <s v="Pro"/>
    <n v="27.95"/>
    <x v="13"/>
    <x v="17"/>
  </r>
  <r>
    <s v="867024bf-112a-4ba5-a568-3311c865bc96"/>
    <s v="Vito Knell"/>
    <d v="2018-09-29T00:00:00"/>
    <d v="2019-11-23T00:00:00"/>
    <s v="Enterprise"/>
    <n v="69.95"/>
    <x v="9"/>
    <x v="19"/>
  </r>
  <r>
    <s v="d416334e-e084-4fdd-8726-031e5c05057d"/>
    <s v="Michail Lauder"/>
    <d v="2018-08-28T00:00:00"/>
    <d v="2019-01-25T00:00:00"/>
    <s v="Enterprise"/>
    <n v="69.95"/>
    <x v="22"/>
    <x v="11"/>
  </r>
  <r>
    <s v="ce28ffcd-cd1a-4d8a-a2b8-3dee676bcd87"/>
    <s v="Grace Jouning"/>
    <d v="2019-04-23T00:00:00"/>
    <d v="2021-05-12T00:00:00"/>
    <s v="Basic"/>
    <n v="13.95"/>
    <x v="14"/>
    <x v="15"/>
  </r>
  <r>
    <s v="3a63b47c-ec52-4801-a56c-4f41f3f7fc03"/>
    <s v="Rafferty Parmeter"/>
    <d v="2018-05-23T00:00:00"/>
    <d v="2020-03-13T00:00:00"/>
    <s v="Basic"/>
    <n v="13.95"/>
    <x v="4"/>
    <x v="5"/>
  </r>
  <r>
    <s v="47382a21-bc39-4834-9ad4-dad5eaad7117"/>
    <s v="Lenette Moscon"/>
    <d v="2018-09-09T00:00:00"/>
    <d v="2019-07-06T00:00:00"/>
    <s v="Basic"/>
    <n v="13.95"/>
    <x v="9"/>
    <x v="21"/>
  </r>
  <r>
    <s v="88489373-33df-4c1d-999c-ca6efac14b91"/>
    <s v="Koral Mulqueeny"/>
    <d v="2017-10-22T00:00:00"/>
    <d v="2019-12-11T00:00:00"/>
    <s v="Pro"/>
    <n v="27.95"/>
    <x v="6"/>
    <x v="0"/>
  </r>
  <r>
    <s v="05c446e0-e3d9-4c0c-8090-0f65f2c0fe0a"/>
    <s v="Klement Janowski"/>
    <d v="2018-12-06T00:00:00"/>
    <d v="2020-06-28T00:00:00"/>
    <s v="Pro"/>
    <n v="27.95"/>
    <x v="13"/>
    <x v="2"/>
  </r>
  <r>
    <s v="d27f1f6a-464b-4385-a6d3-68cc2ac1d354"/>
    <s v="Jobi Tollerton"/>
    <d v="2018-07-16T00:00:00"/>
    <d v="2019-04-12T00:00:00"/>
    <s v="Basic"/>
    <n v="13.95"/>
    <x v="23"/>
    <x v="12"/>
  </r>
  <r>
    <s v="3e8a7543-aecc-4b53-981f-e14c0dbca324"/>
    <s v="Ferdy Bailey"/>
    <d v="2017-07-29T00:00:00"/>
    <d v="2019-06-19T00:00:00"/>
    <s v="Basic"/>
    <n v="13.95"/>
    <x v="0"/>
    <x v="16"/>
  </r>
  <r>
    <s v="0c7e5f3b-0b60-42f7-8fd4-5ba1c2b94501"/>
    <s v="Yvette Lenahan"/>
    <d v="2018-09-28T00:00:00"/>
    <d v="2020-11-16T00:00:00"/>
    <s v="Pro"/>
    <n v="27.95"/>
    <x v="9"/>
    <x v="0"/>
  </r>
  <r>
    <s v="798cb58d-f5e4-47ac-a11e-a2ec4d84496f"/>
    <s v="Edvard Hehl"/>
    <d v="2018-10-26T00:00:00"/>
    <d v="2019-03-25T00:00:00"/>
    <s v="Enterprise"/>
    <n v="69.95"/>
    <x v="16"/>
    <x v="11"/>
  </r>
  <r>
    <s v="33ace9e9-5b7c-4b6e-8980-df3f44f18d4e"/>
    <s v="Ludvig Dottrell"/>
    <d v="2017-12-07T00:00:00"/>
    <d v="2018-07-05T00:00:00"/>
    <s v="Basic"/>
    <n v="13.95"/>
    <x v="3"/>
    <x v="25"/>
  </r>
  <r>
    <s v="520a9a0a-3ad4-4542-8868-587e6bd310f5"/>
    <s v="Olive Ianizzi"/>
    <d v="2018-10-22T00:00:00"/>
    <d v="2021-01-09T00:00:00"/>
    <s v="Enterprise"/>
    <n v="69.95"/>
    <x v="16"/>
    <x v="14"/>
  </r>
  <r>
    <s v="4c1e37d9-ac2a-4297-8559-f99055313dba"/>
    <s v="Chaddie Joscelin"/>
    <d v="2018-03-27T00:00:00"/>
    <d v="2019-10-18T00:00:00"/>
    <s v="Basic"/>
    <n v="13.95"/>
    <x v="19"/>
    <x v="2"/>
  </r>
  <r>
    <s v="d1b7b766-9709-404a-b7cb-d4981276f778"/>
    <s v="Joly Mattin"/>
    <d v="2019-07-12T00:00:00"/>
    <d v="2020-06-06T00:00:00"/>
    <s v="Basic"/>
    <n v="13.95"/>
    <x v="25"/>
    <x v="17"/>
  </r>
  <r>
    <s v="55b3e9ee-f263-403b-86a6-88a2177a676c"/>
    <s v="Magnum McCromley"/>
    <d v="2019-03-16T00:00:00"/>
    <d v="2021-03-05T00:00:00"/>
    <s v="Basic"/>
    <n v="13.95"/>
    <x v="12"/>
    <x v="13"/>
  </r>
  <r>
    <s v="d3e8f72f-1772-4612-b132-fba764e7397f"/>
    <s v="Ring Dameisele"/>
    <d v="2018-09-01T00:00:00"/>
    <d v="2020-08-21T00:00:00"/>
    <s v="Basic"/>
    <n v="13.95"/>
    <x v="9"/>
    <x v="13"/>
  </r>
  <r>
    <s v="2224d1a3-edab-4d71-97ea-9701c55db380"/>
    <s v="Isadore Moryson"/>
    <d v="2017-10-15T00:00:00"/>
    <d v="2019-01-08T00:00:00"/>
    <s v="Enterprise"/>
    <n v="69.95"/>
    <x v="6"/>
    <x v="24"/>
  </r>
  <r>
    <s v="f5ccd01e-e4da-4491-b8bc-95f605b5765f"/>
    <s v="Sheri Cradduck"/>
    <d v="2017-07-11T00:00:00"/>
    <d v="2018-09-04T00:00:00"/>
    <s v="Enterprise"/>
    <n v="69.95"/>
    <x v="0"/>
    <x v="19"/>
  </r>
  <r>
    <s v="6b2767be-3a6f-456c-b265-981db8c8c79e"/>
    <s v="Hamid Hansley"/>
    <d v="2017-06-30T00:00:00"/>
    <d v="2019-08-19T00:00:00"/>
    <s v="Pro"/>
    <n v="27.95"/>
    <x v="24"/>
    <x v="0"/>
  </r>
  <r>
    <s v="e65debfd-c6c6-4c7c-9a7f-53ef7ba53902"/>
    <s v="Carree McConnell"/>
    <d v="2018-03-25T00:00:00"/>
    <d v="2019-03-20T00:00:00"/>
    <s v="Basic"/>
    <n v="13.95"/>
    <x v="19"/>
    <x v="8"/>
  </r>
  <r>
    <s v="5650897e-01ec-4cfb-8d41-70430ec1e4fb"/>
    <s v="Kristan Roffey"/>
    <d v="2018-02-22T00:00:00"/>
    <d v="2019-03-19T00:00:00"/>
    <s v="Basic"/>
    <n v="13.95"/>
    <x v="21"/>
    <x v="9"/>
  </r>
  <r>
    <s v="655c1416-ba06-4b09-9bcd-78aa5fcae79f"/>
    <s v="Whitby Yateman"/>
    <d v="2019-04-13T00:00:00"/>
    <d v="2020-11-03T00:00:00"/>
    <s v="Pro"/>
    <n v="27.95"/>
    <x v="14"/>
    <x v="2"/>
  </r>
  <r>
    <s v="4c9a3e5a-d945-471f-8f1e-d6e4aec6f929"/>
    <s v="Galvan Thompson"/>
    <d v="2019-01-06T00:00:00"/>
    <d v="2020-06-29T00:00:00"/>
    <s v="Pro"/>
    <n v="27.95"/>
    <x v="20"/>
    <x v="3"/>
  </r>
  <r>
    <s v="4fa9b7c3-707f-4143-b678-76b7f440d45f"/>
    <s v="Abie Bonaire"/>
    <d v="2017-06-27T00:00:00"/>
    <d v="2017-10-25T00:00:00"/>
    <s v="Enterprise"/>
    <n v="69.95"/>
    <x v="24"/>
    <x v="6"/>
  </r>
  <r>
    <s v="b9feaeeb-32c8-4a7b-be13-241708be38d6"/>
    <s v="Dixie Simes"/>
    <d v="2017-08-13T00:00:00"/>
    <d v="2018-11-06T00:00:00"/>
    <s v="Basic"/>
    <n v="13.95"/>
    <x v="10"/>
    <x v="24"/>
  </r>
  <r>
    <s v="a262aa04-207a-40c4-9791-1fcbafe4bcfc"/>
    <s v="Fannie Maroney"/>
    <d v="2019-01-16T00:00:00"/>
    <d v="2019-10-13T00:00:00"/>
    <s v="Enterprise"/>
    <n v="69.95"/>
    <x v="20"/>
    <x v="12"/>
  </r>
  <r>
    <s v="91d07dfe-8160-493c-93f7-4efbeeae7833"/>
    <s v="Thia Cockitt"/>
    <d v="2018-07-29T00:00:00"/>
    <d v="2020-05-19T00:00:00"/>
    <s v="Basic"/>
    <n v="13.95"/>
    <x v="23"/>
    <x v="5"/>
  </r>
  <r>
    <s v="b9012f52-7994-47ba-98e1-8bccbae57ea8"/>
    <s v="Murdock O'Clery"/>
    <d v="2017-09-21T00:00:00"/>
    <d v="2018-08-17T00:00:00"/>
    <s v="Basic"/>
    <n v="13.95"/>
    <x v="5"/>
    <x v="17"/>
  </r>
  <r>
    <s v="ae84ca20-a611-4146-83da-4c51c5054a55"/>
    <s v="Josh Bernucci"/>
    <d v="2017-07-06T00:00:00"/>
    <d v="2018-07-01T00:00:00"/>
    <s v="Pro"/>
    <n v="27.95"/>
    <x v="0"/>
    <x v="8"/>
  </r>
  <r>
    <s v="e44b4734-0952-4e04-86ac-0f639899d4eb"/>
    <s v="Orelee Harbottle"/>
    <d v="2018-10-06T00:00:00"/>
    <d v="2019-05-04T00:00:00"/>
    <s v="Basic"/>
    <n v="13.95"/>
    <x v="16"/>
    <x v="25"/>
  </r>
  <r>
    <s v="73b6118c-81a1-47b6-b747-2b1ba4a3a39d"/>
    <s v="Daune Applewhaite"/>
    <d v="2019-01-15T00:00:00"/>
    <d v="2019-09-12T00:00:00"/>
    <s v="Basic"/>
    <n v="13.95"/>
    <x v="20"/>
    <x v="20"/>
  </r>
  <r>
    <s v="b4b614e9-3d2d-4c71-b407-f2061a886dbf"/>
    <s v="Decca Bernardot"/>
    <d v="2019-01-20T00:00:00"/>
    <d v="2020-06-13T00:00:00"/>
    <s v="Basic"/>
    <n v="13.95"/>
    <x v="20"/>
    <x v="18"/>
  </r>
  <r>
    <s v="1d48a1b6-28d1-43ab-90c1-3a1a8c95c74f"/>
    <s v="Allie Tiebe"/>
    <d v="2017-08-09T00:00:00"/>
    <d v="2018-12-02T00:00:00"/>
    <s v="Enterprise"/>
    <n v="69.95"/>
    <x v="10"/>
    <x v="1"/>
  </r>
  <r>
    <s v="7fe21f2c-c633-4619-810a-a9c54daeb7be"/>
    <s v="Cello Ackerman"/>
    <d v="2017-12-03T00:00:00"/>
    <d v="2019-03-28T00:00:00"/>
    <s v="Pro"/>
    <n v="27.95"/>
    <x v="3"/>
    <x v="1"/>
  </r>
  <r>
    <s v="c14945d1-ae43-4975-97b5-59c9cbe9e6f3"/>
    <s v="Kattie Wilcox"/>
    <d v="2018-01-30T00:00:00"/>
    <d v="2019-02-24T00:00:00"/>
    <s v="Enterprise"/>
    <n v="69.95"/>
    <x v="2"/>
    <x v="9"/>
  </r>
  <r>
    <s v="c04a9d46-2624-4eec-8a75-1ff038e233c7"/>
    <s v="Earle Canton"/>
    <d v="2017-10-14T00:00:00"/>
    <d v="2018-06-11T00:00:00"/>
    <s v="Basic"/>
    <n v="13.95"/>
    <x v="6"/>
    <x v="20"/>
  </r>
  <r>
    <s v="6eeef75c-2d04-4db9-8d75-6f5006c4ee8d"/>
    <s v="Vidovik Kristufek"/>
    <d v="2019-01-16T00:00:00"/>
    <d v="2019-10-13T00:00:00"/>
    <s v="Enterprise"/>
    <n v="69.95"/>
    <x v="20"/>
    <x v="12"/>
  </r>
  <r>
    <s v="6609fd35-d8c7-4942-9944-a330bd607937"/>
    <s v="Chicky Gymlett"/>
    <d v="2019-03-25T00:00:00"/>
    <d v="2020-04-18T00:00:00"/>
    <s v="Enterprise"/>
    <n v="69.95"/>
    <x v="12"/>
    <x v="9"/>
  </r>
  <r>
    <s v="31a948aa-48e3-4eb1-a49e-be2863d43f54"/>
    <s v="Hilario Ebbs"/>
    <d v="2018-08-02T00:00:00"/>
    <d v="2020-07-22T00:00:00"/>
    <s v="Basic"/>
    <n v="13.95"/>
    <x v="22"/>
    <x v="13"/>
  </r>
  <r>
    <s v="67ea8cc7-3634-4168-ad4f-3b5250ccb2bc"/>
    <s v="Marianna Critchley"/>
    <d v="2018-01-24T00:00:00"/>
    <d v="2019-05-19T00:00:00"/>
    <s v="Basic"/>
    <n v="13.95"/>
    <x v="2"/>
    <x v="1"/>
  </r>
  <r>
    <s v="e3c3ff8c-3510-400e-880a-1aeb80fa3ef5"/>
    <s v="Selie Waby"/>
    <d v="2018-04-16T00:00:00"/>
    <d v="2020-03-06T00:00:00"/>
    <s v="Pro"/>
    <n v="27.95"/>
    <x v="11"/>
    <x v="16"/>
  </r>
  <r>
    <s v="c030593d-c2ae-4cc0-8b7d-f0703838cfba"/>
    <s v="Kristofer Nazair"/>
    <d v="2019-02-07T00:00:00"/>
    <d v="2019-11-04T00:00:00"/>
    <s v="Basic"/>
    <n v="13.95"/>
    <x v="18"/>
    <x v="12"/>
  </r>
  <r>
    <s v="9a12458a-1410-4c93-83ea-9f1942c62671"/>
    <s v="Maurie Rastall"/>
    <d v="2019-02-05T00:00:00"/>
    <d v="2020-10-27T00:00:00"/>
    <s v="Pro"/>
    <n v="27.95"/>
    <x v="18"/>
    <x v="7"/>
  </r>
  <r>
    <s v="47d5756e-c98a-4d76-b66a-54691b376e9c"/>
    <s v="Aileen Sibthorp"/>
    <d v="2017-08-10T00:00:00"/>
    <d v="2019-06-01T00:00:00"/>
    <s v="Basic"/>
    <n v="13.95"/>
    <x v="10"/>
    <x v="5"/>
  </r>
  <r>
    <s v="53a5f980-2d75-4d51-a0af-aa297365aaf5"/>
    <s v="Hilde Stubbe"/>
    <d v="2017-08-16T00:00:00"/>
    <d v="2018-06-12T00:00:00"/>
    <s v="Enterprise"/>
    <n v="69.95"/>
    <x v="10"/>
    <x v="21"/>
  </r>
  <r>
    <s v="28e8bfe8-9de9-4d19-8209-ade1d96bf226"/>
    <s v="Welbie Summerlee"/>
    <d v="2018-08-17T00:00:00"/>
    <d v="2019-12-10T00:00:00"/>
    <s v="Pro"/>
    <n v="27.95"/>
    <x v="22"/>
    <x v="1"/>
  </r>
  <r>
    <s v="cf5d08c6-cab4-4d4d-bbc0-1269476d0329"/>
    <s v="Jeanelle Fernant"/>
    <d v="2019-06-14T00:00:00"/>
    <d v="2020-01-10T00:00:00"/>
    <s v="Enterprise"/>
    <n v="69.95"/>
    <x v="15"/>
    <x v="25"/>
  </r>
  <r>
    <s v="03aba4b3-1b13-4145-a615-d3229ece27f9"/>
    <s v="Mozelle Whettleton"/>
    <d v="2019-05-24T00:00:00"/>
    <d v="2020-02-18T00:00:00"/>
    <s v="Pro"/>
    <n v="27.95"/>
    <x v="1"/>
    <x v="12"/>
  </r>
  <r>
    <s v="01550c91-c607-4e4c-acb1-536fba5c6d55"/>
    <s v="Cecil Haydn"/>
    <d v="2019-03-19T00:00:00"/>
    <d v="2020-11-08T00:00:00"/>
    <s v="Pro"/>
    <n v="27.95"/>
    <x v="12"/>
    <x v="23"/>
  </r>
  <r>
    <s v="c94f1edc-e0d5-4072-b9b9-83bb77649bef"/>
    <s v="Anderson Rambaut"/>
    <d v="2017-11-30T00:00:00"/>
    <d v="2018-10-26T00:00:00"/>
    <s v="Basic"/>
    <n v="13.95"/>
    <x v="7"/>
    <x v="17"/>
  </r>
  <r>
    <s v="88545c05-1dc6-477b-a9e8-702896746bf0"/>
    <s v="Ermina Tussaine"/>
    <d v="2018-03-07T00:00:00"/>
    <m/>
    <s v="Pro"/>
    <n v="27.95"/>
    <x v="19"/>
    <x v="10"/>
  </r>
  <r>
    <s v="ef9245a0-023a-4064-b412-7fbc433575cf"/>
    <s v="Elsinore Fones"/>
    <d v="2018-04-21T00:00:00"/>
    <m/>
    <s v="Enterprise"/>
    <n v="69.95"/>
    <x v="11"/>
    <x v="10"/>
  </r>
  <r>
    <s v="f3bb577d-d7ee-4256-a626-77b3fcc4766f"/>
    <s v="Thatch Emmer"/>
    <d v="2019-03-31T00:00:00"/>
    <m/>
    <s v="Enterprise"/>
    <n v="69.95"/>
    <x v="12"/>
    <x v="10"/>
  </r>
  <r>
    <s v="c5860211-24c0-469a-978a-0b254e5f3b83"/>
    <s v="Tommie Penner"/>
    <d v="2018-12-13T00:00:00"/>
    <m/>
    <s v="Basic"/>
    <n v="13.95"/>
    <x v="13"/>
    <x v="10"/>
  </r>
  <r>
    <s v="bdd1ac14-5421-4d6c-a263-780a96c2af63"/>
    <s v="Willette Clemanceau"/>
    <d v="2018-01-04T00:00:00"/>
    <m/>
    <s v="Enterprise"/>
    <n v="69.95"/>
    <x v="2"/>
    <x v="10"/>
  </r>
  <r>
    <s v="1c1651d0-7516-4f68-bdeb-3f194c0f909f"/>
    <s v="Tilda Grosier"/>
    <d v="2017-09-13T00:00:00"/>
    <m/>
    <s v="Enterprise"/>
    <n v="69.95"/>
    <x v="5"/>
    <x v="10"/>
  </r>
  <r>
    <s v="d522f9cf-a510-48b4-8046-ef2db1081d07"/>
    <s v="Red Peattie"/>
    <d v="2019-07-03T00:00:00"/>
    <m/>
    <s v="Basic"/>
    <n v="13.95"/>
    <x v="25"/>
    <x v="10"/>
  </r>
  <r>
    <s v="cb984e09-7817-48b0-882a-67f865d2810e"/>
    <s v="Nicki Maytum"/>
    <d v="2018-07-17T00:00:00"/>
    <m/>
    <s v="Pro"/>
    <n v="27.95"/>
    <x v="23"/>
    <x v="10"/>
  </r>
  <r>
    <s v="c581ac00-4cc0-4e8b-8da6-5d558ca4ff73"/>
    <s v="Fielding Deaconson"/>
    <d v="2018-07-03T00:00:00"/>
    <m/>
    <s v="Pro"/>
    <n v="27.95"/>
    <x v="23"/>
    <x v="10"/>
  </r>
  <r>
    <s v="2f9cb2d9-1903-4b9f-ab82-ed405f8009d8"/>
    <s v="Caz Gommery"/>
    <d v="2018-10-16T00:00:00"/>
    <m/>
    <s v="Enterprise"/>
    <n v="69.95"/>
    <x v="16"/>
    <x v="10"/>
  </r>
  <r>
    <s v="1235112d-0aba-4768-9d07-79c56248a67b"/>
    <s v="Sayre Luxen"/>
    <d v="2017-11-12T00:00:00"/>
    <m/>
    <s v="Pro"/>
    <n v="27.95"/>
    <x v="7"/>
    <x v="10"/>
  </r>
  <r>
    <s v="72fbb1fe-3bdb-442b-acb2-71f41bd666a5"/>
    <s v="Brock Wathey"/>
    <d v="2019-02-23T00:00:00"/>
    <d v="2019-06-23T00:00:00"/>
    <s v="Basic"/>
    <n v="13.95"/>
    <x v="18"/>
    <x v="6"/>
  </r>
  <r>
    <s v="7d14dae1-73e4-499c-9a3d-2bdff6655f02"/>
    <s v="Cybill Kiff"/>
    <d v="2018-12-23T00:00:00"/>
    <d v="2019-08-20T00:00:00"/>
    <s v="Enterprise"/>
    <n v="69.95"/>
    <x v="13"/>
    <x v="20"/>
  </r>
  <r>
    <s v="4dbba88e-545e-41df-88ae-64d576a54c7c"/>
    <s v="Denys Joisce"/>
    <d v="2018-07-08T00:00:00"/>
    <d v="2018-10-06T00:00:00"/>
    <s v="Basic"/>
    <n v="13.95"/>
    <x v="23"/>
    <x v="4"/>
  </r>
  <r>
    <s v="f97daf8d-1b63-47bc-a02e-e724037452d5"/>
    <s v="Brinn O'Carney"/>
    <d v="2018-05-25T00:00:00"/>
    <d v="2018-12-21T00:00:00"/>
    <s v="Enterprise"/>
    <n v="69.95"/>
    <x v="4"/>
    <x v="25"/>
  </r>
  <r>
    <s v="26fe599a-b0a4-45d5-8679-df9dea2104d9"/>
    <s v="Mikol Staniland"/>
    <d v="2019-04-19T00:00:00"/>
    <d v="2020-11-09T00:00:00"/>
    <s v="Basic"/>
    <n v="13.95"/>
    <x v="14"/>
    <x v="2"/>
  </r>
  <r>
    <s v="531e93e8-856f-4854-a202-6d567de0ff7d"/>
    <s v="Cindie Charsley"/>
    <d v="2018-04-27T00:00:00"/>
    <d v="2019-05-22T00:00:00"/>
    <s v="Basic"/>
    <n v="13.95"/>
    <x v="11"/>
    <x v="9"/>
  </r>
  <r>
    <s v="746b3c6c-778e-43eb-b60a-5bcf6acc4b2e"/>
    <s v="Alphonso Nucciotti"/>
    <d v="2018-11-28T00:00:00"/>
    <d v="2020-11-17T00:00:00"/>
    <s v="Pro"/>
    <n v="27.95"/>
    <x v="17"/>
    <x v="13"/>
  </r>
  <r>
    <s v="3a09baac-40f9-4c30-aa92-999b257f135a"/>
    <s v="Doralynne McPharlain"/>
    <d v="2018-04-10T00:00:00"/>
    <d v="2019-06-04T00:00:00"/>
    <s v="Basic"/>
    <n v="13.95"/>
    <x v="11"/>
    <x v="19"/>
  </r>
  <r>
    <s v="2461cbf8-ea2a-4d34-83fb-eb01ec94ea42"/>
    <s v="Roman Gouda"/>
    <d v="2018-11-20T00:00:00"/>
    <d v="2020-10-10T00:00:00"/>
    <s v="Basic"/>
    <n v="13.95"/>
    <x v="17"/>
    <x v="16"/>
  </r>
  <r>
    <s v="a7ab78a4-0762-4f28-be71-8a72b5c964d8"/>
    <s v="Ely Caruth"/>
    <d v="2017-06-24T00:00:00"/>
    <d v="2018-10-17T00:00:00"/>
    <s v="Basic"/>
    <n v="13.95"/>
    <x v="24"/>
    <x v="1"/>
  </r>
  <r>
    <s v="c6dcdbcb-a5b5-4698-a61e-daf67137d0ce"/>
    <s v="Maureen Tewkesberrie"/>
    <d v="2019-01-21T00:00:00"/>
    <d v="2021-03-11T00:00:00"/>
    <s v="Basic"/>
    <n v="13.95"/>
    <x v="20"/>
    <x v="0"/>
  </r>
  <r>
    <s v="cbaa2c7a-3706-4294-bd11-2c7c4b8de7a8"/>
    <s v="Jayme Saxton"/>
    <d v="2017-10-18T00:00:00"/>
    <d v="2019-05-11T00:00:00"/>
    <s v="Enterprise"/>
    <n v="69.95"/>
    <x v="6"/>
    <x v="2"/>
  </r>
  <r>
    <s v="b458d537-8b7c-4c6a-91cd-ce95187efb34"/>
    <s v="Kristyn Rawes"/>
    <d v="2018-11-09T00:00:00"/>
    <d v="2020-04-02T00:00:00"/>
    <s v="Basic"/>
    <n v="13.95"/>
    <x v="17"/>
    <x v="18"/>
  </r>
  <r>
    <s v="f90fb148-092a-4e0c-81b5-29cf6d231d29"/>
    <s v="Desirae Boswood"/>
    <d v="2018-06-11T00:00:00"/>
    <m/>
    <s v="Pro"/>
    <n v="27.95"/>
    <x v="8"/>
    <x v="10"/>
  </r>
  <r>
    <s v="ff785946-f14f-4b1b-a1a6-8914fdce9b49"/>
    <s v="Shayne Abramin"/>
    <d v="2018-07-10T00:00:00"/>
    <d v="2019-11-02T00:00:00"/>
    <s v="Pro"/>
    <n v="27.95"/>
    <x v="23"/>
    <x v="1"/>
  </r>
  <r>
    <s v="8d779f74-030b-488e-aaa2-82c81705b861"/>
    <s v="Conn Fawbert"/>
    <d v="2018-01-15T00:00:00"/>
    <d v="2019-11-06T00:00:00"/>
    <s v="Enterprise"/>
    <n v="69.95"/>
    <x v="2"/>
    <x v="5"/>
  </r>
  <r>
    <s v="76815d40-6067-4363-b18b-272a4ee7688b"/>
    <s v="Codee Berr"/>
    <d v="2017-09-18T00:00:00"/>
    <d v="2018-05-16T00:00:00"/>
    <s v="Enterprise"/>
    <n v="69.95"/>
    <x v="5"/>
    <x v="20"/>
  </r>
  <r>
    <s v="e091ae23-763e-4b10-8513-d7677a40f8c1"/>
    <s v="Kylen Rowantree"/>
    <d v="2019-03-25T00:00:00"/>
    <d v="2019-09-21T00:00:00"/>
    <s v="Enterprise"/>
    <n v="69.95"/>
    <x v="12"/>
    <x v="22"/>
  </r>
  <r>
    <s v="e523c9d1-e949-499f-a332-7fead9e492cb"/>
    <s v="Janelle Tomkiss"/>
    <d v="2019-06-24T00:00:00"/>
    <d v="2021-03-15T00:00:00"/>
    <s v="Enterprise"/>
    <n v="69.95"/>
    <x v="15"/>
    <x v="7"/>
  </r>
  <r>
    <s v="a38c558e-6648-4641-a634-f2c9e9e8e4b3"/>
    <s v="Erroll Davitashvili"/>
    <d v="2018-07-19T00:00:00"/>
    <d v="2020-07-08T00:00:00"/>
    <s v="Basic"/>
    <n v="13.95"/>
    <x v="23"/>
    <x v="13"/>
  </r>
  <r>
    <s v="5c84b853-e57c-462a-96f9-07a975a020af"/>
    <s v="Fredericka Strothers"/>
    <d v="2018-06-27T00:00:00"/>
    <d v="2018-09-24T00:00:00"/>
    <s v="Enterprise"/>
    <n v="69.95"/>
    <x v="8"/>
    <x v="4"/>
  </r>
  <r>
    <s v="434d6ea8-7977-4826-bff8-cafbd632b9d8"/>
    <s v="Charlean Schimmang"/>
    <d v="2018-12-03T00:00:00"/>
    <d v="2019-11-28T00:00:00"/>
    <s v="Pro"/>
    <n v="27.95"/>
    <x v="13"/>
    <x v="8"/>
  </r>
  <r>
    <s v="0724ea3b-e559-4672-98c9-55671fe5b2c3"/>
    <s v="Averil Supple"/>
    <d v="2019-05-19T00:00:00"/>
    <m/>
    <s v="Pro"/>
    <n v="27.95"/>
    <x v="1"/>
    <x v="10"/>
  </r>
  <r>
    <s v="341ef59d-7339-40c0-8533-fcbfb2712f54"/>
    <s v="Kat Bazley"/>
    <d v="2019-04-01T00:00:00"/>
    <d v="2020-09-22T00:00:00"/>
    <s v="Basic"/>
    <n v="13.95"/>
    <x v="14"/>
    <x v="3"/>
  </r>
  <r>
    <s v="8d234c6f-6cc5-485f-884b-cd048314d326"/>
    <s v="Peggie Guye"/>
    <d v="2018-03-04T00:00:00"/>
    <d v="2018-06-02T00:00:00"/>
    <s v="Basic"/>
    <n v="13.95"/>
    <x v="19"/>
    <x v="4"/>
  </r>
  <r>
    <s v="cff05ab7-9672-4350-aafd-2d9e0f6d401b"/>
    <s v="Lauralee Barkhouse"/>
    <d v="2019-06-26T00:00:00"/>
    <m/>
    <s v="Enterprise"/>
    <n v="69.95"/>
    <x v="15"/>
    <x v="10"/>
  </r>
  <r>
    <s v="fb4f0317-3dba-4067-b484-efa92497673d"/>
    <s v="Lazaro Gerold"/>
    <d v="2017-12-13T00:00:00"/>
    <d v="2020-02-01T00:00:00"/>
    <s v="Basic"/>
    <n v="13.95"/>
    <x v="3"/>
    <x v="0"/>
  </r>
  <r>
    <s v="9fdb2b87-2e83-425e-b1df-95b8fc871ea6"/>
    <s v="Guinevere Luker"/>
    <d v="2018-05-16T00:00:00"/>
    <d v="2020-08-03T00:00:00"/>
    <s v="Basic"/>
    <n v="13.95"/>
    <x v="4"/>
    <x v="14"/>
  </r>
  <r>
    <s v="f1e2346f-cf29-4280-9be1-3ed2e431edfc"/>
    <s v="Feodora Vouls"/>
    <d v="2018-05-16T00:00:00"/>
    <d v="2018-09-13T00:00:00"/>
    <s v="Pro"/>
    <n v="27.95"/>
    <x v="4"/>
    <x v="6"/>
  </r>
  <r>
    <s v="d20564d5-600b-484f-95a3-f86fb8039d98"/>
    <s v="Burtie Cathesyed"/>
    <d v="2018-07-24T00:00:00"/>
    <d v="2020-04-14T00:00:00"/>
    <s v="Basic"/>
    <n v="13.95"/>
    <x v="23"/>
    <x v="7"/>
  </r>
  <r>
    <s v="9ac1d6e4-0561-4997-9067-4d9751b3d08f"/>
    <s v="Barbara Francillo"/>
    <d v="2019-03-14T00:00:00"/>
    <m/>
    <s v="Enterprise"/>
    <n v="69.95"/>
    <x v="12"/>
    <x v="10"/>
  </r>
  <r>
    <s v="41bcfec5-526a-4600-be7c-f4b166703905"/>
    <s v="Letty Headey"/>
    <d v="2018-04-17T00:00:00"/>
    <d v="2019-07-11T00:00:00"/>
    <s v="Pro"/>
    <n v="27.95"/>
    <x v="11"/>
    <x v="24"/>
  </r>
  <r>
    <s v="81cd38c2-fb79-44c9-85ce-165d3cb8f569"/>
    <s v="Karel Carncross"/>
    <d v="2019-07-10T00:00:00"/>
    <d v="2021-08-28T00:00:00"/>
    <s v="Basic"/>
    <n v="13.95"/>
    <x v="25"/>
    <x v="0"/>
  </r>
  <r>
    <s v="2e6bee61-5137-4b8b-86ec-06e659858bd6"/>
    <s v="Ernst Messier"/>
    <d v="2019-07-13T00:00:00"/>
    <d v="2020-08-06T00:00:00"/>
    <s v="Pro"/>
    <n v="27.95"/>
    <x v="25"/>
    <x v="9"/>
  </r>
  <r>
    <s v="c2577fc9-cef3-4068-82a7-e813191389f4"/>
    <s v="Delcine Sterman"/>
    <d v="2018-04-17T00:00:00"/>
    <d v="2020-03-07T00:00:00"/>
    <s v="Pro"/>
    <n v="27.95"/>
    <x v="11"/>
    <x v="16"/>
  </r>
  <r>
    <s v="8b6a236e-4861-4bc2-9c37-7427efa0483a"/>
    <s v="Elwin Dixcey"/>
    <d v="2018-01-14T00:00:00"/>
    <d v="2018-04-14T00:00:00"/>
    <s v="Enterprise"/>
    <n v="69.95"/>
    <x v="2"/>
    <x v="4"/>
  </r>
  <r>
    <s v="8f2b9535-5ac7-4a43-85c7-95ca33da98c2"/>
    <s v="Gwenny Bortolussi"/>
    <d v="2017-09-22T00:00:00"/>
    <d v="2019-05-15T00:00:00"/>
    <s v="Pro"/>
    <n v="27.95"/>
    <x v="5"/>
    <x v="23"/>
  </r>
  <r>
    <s v="155a973e-c429-45d8-aa87-619e68351d55"/>
    <s v="Jenna Thirlwell"/>
    <d v="2019-06-13T00:00:00"/>
    <d v="2019-12-10T00:00:00"/>
    <s v="Basic"/>
    <n v="13.95"/>
    <x v="15"/>
    <x v="22"/>
  </r>
  <r>
    <s v="c56fe04c-380d-4593-bf89-9cc69d8b7b87"/>
    <s v="Fay Coppard"/>
    <d v="2018-09-18T00:00:00"/>
    <d v="2018-12-17T00:00:00"/>
    <s v="Pro"/>
    <n v="27.95"/>
    <x v="9"/>
    <x v="4"/>
  </r>
  <r>
    <s v="c8a85082-4209-40bd-a6fe-17619e97fdba"/>
    <s v="Andie Kienzle"/>
    <d v="2019-05-16T00:00:00"/>
    <d v="2021-06-04T00:00:00"/>
    <s v="Basic"/>
    <n v="13.95"/>
    <x v="1"/>
    <x v="15"/>
  </r>
  <r>
    <s v="5c311476-fd48-4cc4-b2c5-eb300de7142f"/>
    <s v="Norrie Brambell"/>
    <d v="2019-05-24T00:00:00"/>
    <d v="2021-01-13T00:00:00"/>
    <s v="Enterprise"/>
    <n v="69.95"/>
    <x v="1"/>
    <x v="23"/>
  </r>
  <r>
    <s v="6c209bf3-ef75-4d65-9c30-e1540a3c54aa"/>
    <s v="Indira Camoletto"/>
    <d v="2018-01-22T00:00:00"/>
    <m/>
    <s v="Basic"/>
    <n v="13.95"/>
    <x v="2"/>
    <x v="10"/>
  </r>
  <r>
    <s v="2d17ed9b-3742-4231-8ea7-4cc272705aac"/>
    <s v="Shirleen Cruise"/>
    <d v="2017-12-01T00:00:00"/>
    <m/>
    <s v="Basic"/>
    <n v="13.95"/>
    <x v="3"/>
    <x v="10"/>
  </r>
  <r>
    <s v="05b08e5c-da70-400c-b5f0-875444e93527"/>
    <s v="Augusta Attlee"/>
    <d v="2018-10-03T00:00:00"/>
    <d v="2019-05-31T00:00:00"/>
    <s v="Enterprise"/>
    <n v="69.95"/>
    <x v="16"/>
    <x v="20"/>
  </r>
  <r>
    <s v="06faca36-4ca7-409c-978b-aedd76818d1f"/>
    <s v="Maxie Flye"/>
    <d v="2017-08-23T00:00:00"/>
    <d v="2018-01-20T00:00:00"/>
    <s v="Pro"/>
    <n v="27.95"/>
    <x v="10"/>
    <x v="11"/>
  </r>
  <r>
    <s v="58280299-4b47-439a-9296-57716d34467a"/>
    <s v="Lemuel Cordsen"/>
    <d v="2018-07-04T00:00:00"/>
    <d v="2020-03-25T00:00:00"/>
    <s v="Basic"/>
    <n v="13.95"/>
    <x v="23"/>
    <x v="7"/>
  </r>
  <r>
    <s v="afebafd8-fa36-4f6d-8995-fa1503b6703f"/>
    <s v="Friedrick Matelaitis"/>
    <d v="2017-08-16T00:00:00"/>
    <d v="2018-04-13T00:00:00"/>
    <s v="Pro"/>
    <n v="27.95"/>
    <x v="10"/>
    <x v="20"/>
  </r>
  <r>
    <s v="4ae5b00f-8095-4d2c-9ace-665669c41c15"/>
    <s v="Helena Doeg"/>
    <d v="2017-10-29T00:00:00"/>
    <m/>
    <s v="Enterprise"/>
    <n v="69.95"/>
    <x v="6"/>
    <x v="10"/>
  </r>
  <r>
    <s v="56eda6fc-75c1-4197-8134-61b8e7c50987"/>
    <s v="Brooke Neagle"/>
    <d v="2019-07-11T00:00:00"/>
    <m/>
    <s v="Enterprise"/>
    <n v="69.95"/>
    <x v="25"/>
    <x v="10"/>
  </r>
  <r>
    <s v="797745a3-9438-4e74-8135-3c47ba919e87"/>
    <s v="Janie Ivashev"/>
    <d v="2019-05-19T00:00:00"/>
    <d v="2020-11-09T00:00:00"/>
    <s v="Basic"/>
    <n v="13.95"/>
    <x v="1"/>
    <x v="3"/>
  </r>
  <r>
    <s v="9aa40a59-cb81-43af-a186-826844f6f4a7"/>
    <s v="Joye Fitzroy"/>
    <d v="2018-10-12T00:00:00"/>
    <d v="2019-12-06T00:00:00"/>
    <s v="Pro"/>
    <n v="27.95"/>
    <x v="16"/>
    <x v="19"/>
  </r>
  <r>
    <s v="421295f8-54bd-41db-a333-f486f69b2bdb"/>
    <s v="Roxana Bedboro"/>
    <d v="2019-05-21T00:00:00"/>
    <d v="2020-04-15T00:00:00"/>
    <s v="Basic"/>
    <n v="13.95"/>
    <x v="1"/>
    <x v="17"/>
  </r>
  <r>
    <s v="47df657a-72f2-40aa-8b84-c2167b70efbc"/>
    <s v="Brocky Scough"/>
    <d v="2017-11-04T00:00:00"/>
    <d v="2018-12-29T00:00:00"/>
    <s v="Basic"/>
    <n v="13.95"/>
    <x v="7"/>
    <x v="19"/>
  </r>
  <r>
    <s v="ca214e3d-30a4-4453-a009-38b2ec140d8a"/>
    <s v="Shelton Brickhill"/>
    <d v="2017-12-10T00:00:00"/>
    <d v="2019-11-30T00:00:00"/>
    <s v="Pro"/>
    <n v="27.95"/>
    <x v="3"/>
    <x v="13"/>
  </r>
  <r>
    <s v="9fa8e193-ccc7-4928-9db8-5b9963b4f759"/>
    <s v="Tobin Bonnar"/>
    <d v="2018-07-12T00:00:00"/>
    <d v="2020-02-02T00:00:00"/>
    <s v="Enterprise"/>
    <n v="69.95"/>
    <x v="23"/>
    <x v="2"/>
  </r>
  <r>
    <s v="735942fa-4e80-467e-9754-76990d1d8d42"/>
    <s v="Zita Hearst"/>
    <d v="2019-04-23T00:00:00"/>
    <d v="2020-05-17T00:00:00"/>
    <s v="Pro"/>
    <n v="27.95"/>
    <x v="14"/>
    <x v="9"/>
  </r>
  <r>
    <s v="a82c61c7-dfb9-4476-9cf2-155a736c70b9"/>
    <s v="Hansiain Matschke"/>
    <d v="2019-04-09T00:00:00"/>
    <d v="2020-02-03T00:00:00"/>
    <s v="Enterprise"/>
    <n v="69.95"/>
    <x v="14"/>
    <x v="21"/>
  </r>
  <r>
    <s v="9ae8c99e-2a9c-4942-ac03-c91c26c0485c"/>
    <s v="Alane Allanby"/>
    <d v="2019-03-24T00:00:00"/>
    <d v="2019-12-19T00:00:00"/>
    <s v="Pro"/>
    <n v="27.95"/>
    <x v="12"/>
    <x v="12"/>
  </r>
  <r>
    <s v="e153467b-f9ff-4009-be7f-6bdbf2ca69d6"/>
    <s v="Lowe Tonepohl"/>
    <d v="2017-12-09T00:00:00"/>
    <d v="2019-01-03T00:00:00"/>
    <s v="Enterprise"/>
    <n v="69.95"/>
    <x v="3"/>
    <x v="9"/>
  </r>
  <r>
    <s v="e933f54c-16bc-4011-a391-9259698b9a63"/>
    <s v="Hetti Oxenham"/>
    <d v="2017-09-13T00:00:00"/>
    <d v="2018-11-07T00:00:00"/>
    <s v="Basic"/>
    <n v="13.95"/>
    <x v="5"/>
    <x v="19"/>
  </r>
  <r>
    <s v="59c2deed-403a-4b30-a42e-ff70d325c8b2"/>
    <s v="Byrle Boller"/>
    <d v="2019-05-31T00:00:00"/>
    <m/>
    <s v="Pro"/>
    <n v="27.95"/>
    <x v="1"/>
    <x v="10"/>
  </r>
  <r>
    <s v="a181c982-d044-468b-bae4-1aa1eb4a71c0"/>
    <s v="Guillemette Alishoner"/>
    <d v="2018-08-07T00:00:00"/>
    <d v="2020-06-27T00:00:00"/>
    <s v="Pro"/>
    <n v="27.95"/>
    <x v="22"/>
    <x v="16"/>
  </r>
  <r>
    <s v="68ac4a5a-8227-4da4-acb0-70ad9f5c3a6c"/>
    <s v="Robbin De Lisle"/>
    <d v="2018-03-30T00:00:00"/>
    <d v="2019-03-25T00:00:00"/>
    <s v="Pro"/>
    <n v="27.95"/>
    <x v="19"/>
    <x v="8"/>
  </r>
  <r>
    <s v="4b1722d6-79fe-42cc-a1f7-c20960749a33"/>
    <s v="Jo Fretson"/>
    <d v="2017-09-10T00:00:00"/>
    <d v="2019-09-30T00:00:00"/>
    <s v="Basic"/>
    <n v="13.95"/>
    <x v="5"/>
    <x v="15"/>
  </r>
  <r>
    <s v="38082b0c-c110-4753-b5e5-5eb4468b389a"/>
    <s v="Nalani Illston"/>
    <d v="2019-01-20T00:00:00"/>
    <m/>
    <s v="Pro"/>
    <n v="27.95"/>
    <x v="20"/>
    <x v="10"/>
  </r>
  <r>
    <s v="874be292-1e5e-48ff-80c6-bc0b84647b57"/>
    <s v="Emelia Suter"/>
    <d v="2017-07-03T00:00:00"/>
    <d v="2017-10-31T00:00:00"/>
    <s v="Enterprise"/>
    <n v="69.95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AD703-28E1-4C46-8DE7-D8665571BAC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C31" firstHeaderRow="1" firstDataRow="2" firstDataCol="2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items count="26">
        <item x="24"/>
        <item x="0"/>
        <item x="10"/>
        <item x="5"/>
        <item x="6"/>
        <item x="7"/>
        <item x="3"/>
        <item x="2"/>
        <item x="21"/>
        <item x="19"/>
        <item x="11"/>
        <item x="4"/>
        <item x="8"/>
        <item x="23"/>
        <item x="22"/>
        <item x="9"/>
        <item x="16"/>
        <item x="17"/>
        <item x="13"/>
        <item x="20"/>
        <item x="18"/>
        <item x="12"/>
        <item x="14"/>
        <item x="1"/>
        <item x="15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6">
        <item x="4"/>
        <item x="6"/>
        <item x="11"/>
        <item x="22"/>
        <item x="25"/>
        <item x="20"/>
        <item x="12"/>
        <item x="21"/>
        <item x="17"/>
        <item x="8"/>
        <item x="9"/>
        <item x="19"/>
        <item x="24"/>
        <item x="1"/>
        <item x="18"/>
        <item x="3"/>
        <item x="2"/>
        <item x="23"/>
        <item x="7"/>
        <item x="5"/>
        <item x="16"/>
        <item x="13"/>
        <item x="15"/>
        <item x="0"/>
        <item x="14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8"/>
  </rowFields>
  <rowItems count="27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7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unt of Custom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CBCC3-6359-4F4A-A09F-D2C3E258F971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compact="0" compactData="0" multipleFieldFilters="0">
  <location ref="A3:AD30" firstHeaderRow="1" firstDataRow="2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26">
        <item x="24"/>
        <item x="0"/>
        <item x="10"/>
        <item x="5"/>
        <item x="6"/>
        <item x="7"/>
        <item x="3"/>
        <item x="2"/>
        <item x="21"/>
        <item x="19"/>
        <item x="11"/>
        <item x="4"/>
        <item x="8"/>
        <item x="23"/>
        <item x="22"/>
        <item x="9"/>
        <item x="16"/>
        <item x="17"/>
        <item x="13"/>
        <item x="20"/>
        <item x="18"/>
        <item x="12"/>
        <item x="14"/>
        <item x="1"/>
        <item x="15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6">
        <item x="4"/>
        <item x="6"/>
        <item x="11"/>
        <item x="22"/>
        <item x="25"/>
        <item x="20"/>
        <item x="12"/>
        <item x="21"/>
        <item x="17"/>
        <item x="8"/>
        <item x="9"/>
        <item x="19"/>
        <item x="24"/>
        <item x="1"/>
        <item x="18"/>
        <item x="3"/>
        <item x="2"/>
        <item x="23"/>
        <item x="7"/>
        <item x="5"/>
        <item x="16"/>
        <item x="13"/>
        <item x="15"/>
        <item x="0"/>
        <item x="14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9"/>
    <field x="8"/>
    <field x="6"/>
  </rowFields>
  <rowItems count="26">
    <i>
      <x v="1"/>
      <x v="6"/>
      <x/>
    </i>
    <i r="1">
      <x v="7"/>
      <x v="1"/>
    </i>
    <i r="1">
      <x v="8"/>
      <x v="2"/>
    </i>
    <i r="1">
      <x v="9"/>
      <x v="3"/>
    </i>
    <i r="1">
      <x v="10"/>
      <x v="4"/>
    </i>
    <i r="1">
      <x v="11"/>
      <x v="5"/>
    </i>
    <i r="1">
      <x v="12"/>
      <x v="6"/>
    </i>
    <i>
      <x v="2"/>
      <x v="1"/>
      <x v="7"/>
    </i>
    <i r="1">
      <x v="2"/>
      <x v="8"/>
    </i>
    <i r="1">
      <x v="3"/>
      <x v="9"/>
    </i>
    <i r="1">
      <x v="4"/>
      <x v="10"/>
    </i>
    <i r="1">
      <x v="5"/>
      <x v="11"/>
    </i>
    <i r="1">
      <x v="6"/>
      <x v="12"/>
    </i>
    <i r="1">
      <x v="7"/>
      <x v="13"/>
    </i>
    <i r="1">
      <x v="8"/>
      <x v="14"/>
    </i>
    <i r="1">
      <x v="9"/>
      <x v="15"/>
    </i>
    <i r="1">
      <x v="10"/>
      <x v="16"/>
    </i>
    <i r="1">
      <x v="11"/>
      <x v="17"/>
    </i>
    <i r="1">
      <x v="12"/>
      <x v="18"/>
    </i>
    <i>
      <x v="3"/>
      <x v="1"/>
      <x v="19"/>
    </i>
    <i r="1">
      <x v="2"/>
      <x v="20"/>
    </i>
    <i r="1">
      <x v="3"/>
      <x v="21"/>
    </i>
    <i r="1">
      <x v="4"/>
      <x v="22"/>
    </i>
    <i r="1">
      <x v="5"/>
      <x v="23"/>
    </i>
    <i r="1">
      <x v="6"/>
      <x v="24"/>
    </i>
    <i r="1">
      <x v="7"/>
      <x v="25"/>
    </i>
  </rowItems>
  <colFields count="1">
    <field x="7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unt of Custom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4089-BF7E-40AA-81EE-8F70E8C08410}">
  <dimension ref="A1:AA89"/>
  <sheetViews>
    <sheetView tabSelected="1" zoomScale="70" zoomScaleNormal="70" workbookViewId="0">
      <selection activeCell="J17" sqref="J17"/>
    </sheetView>
  </sheetViews>
  <sheetFormatPr defaultRowHeight="12.75" x14ac:dyDescent="0.2"/>
  <cols>
    <col min="1" max="1" width="9.140625" style="7"/>
    <col min="2" max="2" width="12.42578125" style="7" customWidth="1"/>
    <col min="3" max="9" width="11.5703125" style="7" bestFit="1" customWidth="1"/>
    <col min="10" max="10" width="12.42578125" style="7" bestFit="1" customWidth="1"/>
    <col min="11" max="11" width="12" style="7" bestFit="1" customWidth="1"/>
    <col min="12" max="19" width="12.42578125" style="7" bestFit="1" customWidth="1"/>
    <col min="20" max="20" width="12.85546875" style="7" bestFit="1" customWidth="1"/>
    <col min="21" max="21" width="12.42578125" style="7" bestFit="1" customWidth="1"/>
    <col min="22" max="27" width="12.85546875" style="7" bestFit="1" customWidth="1"/>
    <col min="28" max="16384" width="9.140625" style="7"/>
  </cols>
  <sheetData>
    <row r="1" spans="1:27" ht="33" customHeight="1" x14ac:dyDescent="0.25">
      <c r="A1" s="10" t="s">
        <v>2059</v>
      </c>
    </row>
    <row r="4" spans="1:27" x14ac:dyDescent="0.2">
      <c r="A4" s="8" t="s">
        <v>2058</v>
      </c>
      <c r="B4" s="8" t="s">
        <v>2057</v>
      </c>
      <c r="C4" s="8" t="str">
        <f>C34&amp;" Months"</f>
        <v>3 Months</v>
      </c>
      <c r="D4" s="8" t="str">
        <f t="shared" ref="D4:AA4" si="0">D34&amp;" Months"</f>
        <v>4 Months</v>
      </c>
      <c r="E4" s="8" t="str">
        <f t="shared" si="0"/>
        <v>5 Months</v>
      </c>
      <c r="F4" s="8" t="str">
        <f t="shared" si="0"/>
        <v>6 Months</v>
      </c>
      <c r="G4" s="8" t="str">
        <f t="shared" si="0"/>
        <v>7 Months</v>
      </c>
      <c r="H4" s="8" t="str">
        <f t="shared" si="0"/>
        <v>8 Months</v>
      </c>
      <c r="I4" s="8" t="str">
        <f t="shared" si="0"/>
        <v>9 Months</v>
      </c>
      <c r="J4" s="8" t="str">
        <f t="shared" si="0"/>
        <v>10 Months</v>
      </c>
      <c r="K4" s="8" t="str">
        <f t="shared" si="0"/>
        <v>11 Months</v>
      </c>
      <c r="L4" s="8" t="str">
        <f t="shared" si="0"/>
        <v>12 Months</v>
      </c>
      <c r="M4" s="8" t="str">
        <f t="shared" si="0"/>
        <v>13 Months</v>
      </c>
      <c r="N4" s="8" t="str">
        <f t="shared" si="0"/>
        <v>14 Months</v>
      </c>
      <c r="O4" s="8" t="str">
        <f t="shared" si="0"/>
        <v>15 Months</v>
      </c>
      <c r="P4" s="8" t="str">
        <f t="shared" si="0"/>
        <v>16 Months</v>
      </c>
      <c r="Q4" s="8" t="str">
        <f t="shared" si="0"/>
        <v>17 Months</v>
      </c>
      <c r="R4" s="8" t="str">
        <f t="shared" si="0"/>
        <v>18 Months</v>
      </c>
      <c r="S4" s="8" t="str">
        <f t="shared" si="0"/>
        <v>19 Months</v>
      </c>
      <c r="T4" s="8" t="str">
        <f t="shared" si="0"/>
        <v>20 Months</v>
      </c>
      <c r="U4" s="8" t="str">
        <f t="shared" si="0"/>
        <v>21 Months</v>
      </c>
      <c r="V4" s="8" t="str">
        <f t="shared" si="0"/>
        <v>22 Months</v>
      </c>
      <c r="W4" s="8" t="str">
        <f t="shared" si="0"/>
        <v>23 Months</v>
      </c>
      <c r="X4" s="8" t="str">
        <f t="shared" si="0"/>
        <v>24 Months</v>
      </c>
      <c r="Y4" s="8" t="str">
        <f t="shared" si="0"/>
        <v>25 Months</v>
      </c>
      <c r="Z4" s="8" t="str">
        <f t="shared" si="0"/>
        <v>26 Months</v>
      </c>
      <c r="AA4" s="8" t="str">
        <f t="shared" si="0"/>
        <v>27 Months</v>
      </c>
    </row>
    <row r="5" spans="1:27" x14ac:dyDescent="0.2">
      <c r="A5" s="7" t="s">
        <v>2031</v>
      </c>
      <c r="B5" s="9">
        <f>B35/$B35</f>
        <v>1</v>
      </c>
      <c r="C5" s="9">
        <f>C35/$B35</f>
        <v>0.83333333333333337</v>
      </c>
      <c r="D5" s="9">
        <f t="shared" ref="D5:AA5" si="1">D35/$B35</f>
        <v>0.77777777777777779</v>
      </c>
      <c r="E5" s="9">
        <f t="shared" si="1"/>
        <v>0.77777777777777779</v>
      </c>
      <c r="F5" s="9">
        <f t="shared" si="1"/>
        <v>0.77777777777777779</v>
      </c>
      <c r="G5" s="9">
        <f t="shared" si="1"/>
        <v>0.72222222222222221</v>
      </c>
      <c r="H5" s="9">
        <f t="shared" si="1"/>
        <v>0.72222222222222221</v>
      </c>
      <c r="I5" s="9">
        <f t="shared" si="1"/>
        <v>0.72222222222222221</v>
      </c>
      <c r="J5" s="9">
        <f t="shared" si="1"/>
        <v>0.72222222222222221</v>
      </c>
      <c r="K5" s="9">
        <f t="shared" si="1"/>
        <v>0.72222222222222221</v>
      </c>
      <c r="L5" s="9">
        <f t="shared" si="1"/>
        <v>0.72222222222222221</v>
      </c>
      <c r="M5" s="9">
        <f t="shared" si="1"/>
        <v>0.66666666666666663</v>
      </c>
      <c r="N5" s="9">
        <f t="shared" si="1"/>
        <v>0.66666666666666663</v>
      </c>
      <c r="O5" s="9">
        <f t="shared" si="1"/>
        <v>0.61111111111111116</v>
      </c>
      <c r="P5" s="9">
        <f t="shared" si="1"/>
        <v>0.5</v>
      </c>
      <c r="Q5" s="9">
        <f t="shared" si="1"/>
        <v>0.44444444444444442</v>
      </c>
      <c r="R5" s="9">
        <f t="shared" si="1"/>
        <v>0.3888888888888889</v>
      </c>
      <c r="S5" s="9">
        <f t="shared" si="1"/>
        <v>0.33333333333333331</v>
      </c>
      <c r="T5" s="9">
        <f t="shared" si="1"/>
        <v>0.27777777777777779</v>
      </c>
      <c r="U5" s="9">
        <f t="shared" si="1"/>
        <v>0.27777777777777779</v>
      </c>
      <c r="V5" s="9">
        <f t="shared" si="1"/>
        <v>0.27777777777777779</v>
      </c>
      <c r="W5" s="9">
        <f t="shared" si="1"/>
        <v>0.27777777777777779</v>
      </c>
      <c r="X5" s="9">
        <f t="shared" si="1"/>
        <v>0.27777777777777779</v>
      </c>
      <c r="Y5" s="9">
        <f t="shared" si="1"/>
        <v>0.27777777777777779</v>
      </c>
      <c r="Z5" s="9">
        <f t="shared" si="1"/>
        <v>0.16666666666666666</v>
      </c>
      <c r="AA5" s="9">
        <f t="shared" si="1"/>
        <v>0.1111111111111111</v>
      </c>
    </row>
    <row r="6" spans="1:27" s="11" customFormat="1" x14ac:dyDescent="0.2">
      <c r="A6" s="7" t="s">
        <v>2032</v>
      </c>
      <c r="B6" s="9">
        <f t="shared" ref="B6:B30" si="2">B36/$B36</f>
        <v>1</v>
      </c>
      <c r="C6" s="9">
        <f t="shared" ref="C6:AA6" si="3">C36/$B36</f>
        <v>0.97499999999999998</v>
      </c>
      <c r="D6" s="9">
        <f t="shared" si="3"/>
        <v>0.92500000000000004</v>
      </c>
      <c r="E6" s="9">
        <f t="shared" si="3"/>
        <v>0.92500000000000004</v>
      </c>
      <c r="F6" s="9">
        <f t="shared" si="3"/>
        <v>0.82499999999999996</v>
      </c>
      <c r="G6" s="9">
        <f t="shared" si="3"/>
        <v>0.8</v>
      </c>
      <c r="H6" s="9">
        <f t="shared" si="3"/>
        <v>0.75</v>
      </c>
      <c r="I6" s="9">
        <f t="shared" si="3"/>
        <v>0.75</v>
      </c>
      <c r="J6" s="9">
        <f t="shared" si="3"/>
        <v>0.72499999999999998</v>
      </c>
      <c r="K6" s="9">
        <f t="shared" si="3"/>
        <v>0.7</v>
      </c>
      <c r="L6" s="9">
        <f t="shared" si="3"/>
        <v>0.67500000000000004</v>
      </c>
      <c r="M6" s="9">
        <f t="shared" si="3"/>
        <v>0.65</v>
      </c>
      <c r="N6" s="9">
        <f t="shared" si="3"/>
        <v>0.55000000000000004</v>
      </c>
      <c r="O6" s="9">
        <f t="shared" si="3"/>
        <v>0.55000000000000004</v>
      </c>
      <c r="P6" s="9">
        <f t="shared" si="3"/>
        <v>0.52500000000000002</v>
      </c>
      <c r="Q6" s="9">
        <f t="shared" si="3"/>
        <v>0.52500000000000002</v>
      </c>
      <c r="R6" s="9">
        <f t="shared" si="3"/>
        <v>0.52500000000000002</v>
      </c>
      <c r="S6" s="9">
        <f t="shared" si="3"/>
        <v>0.5</v>
      </c>
      <c r="T6" s="9">
        <f t="shared" si="3"/>
        <v>0.47499999999999998</v>
      </c>
      <c r="U6" s="9">
        <f t="shared" si="3"/>
        <v>0.45</v>
      </c>
      <c r="V6" s="9">
        <f t="shared" si="3"/>
        <v>0.4</v>
      </c>
      <c r="W6" s="9">
        <f t="shared" si="3"/>
        <v>0.35</v>
      </c>
      <c r="X6" s="9">
        <f t="shared" si="3"/>
        <v>0.32500000000000001</v>
      </c>
      <c r="Y6" s="9">
        <f t="shared" si="3"/>
        <v>0.3</v>
      </c>
      <c r="Z6" s="9">
        <f t="shared" si="3"/>
        <v>0.22500000000000001</v>
      </c>
      <c r="AA6" s="9">
        <f t="shared" si="3"/>
        <v>0.2</v>
      </c>
    </row>
    <row r="7" spans="1:27" s="11" customFormat="1" x14ac:dyDescent="0.2">
      <c r="A7" s="7" t="s">
        <v>2033</v>
      </c>
      <c r="B7" s="9">
        <f t="shared" si="2"/>
        <v>1</v>
      </c>
      <c r="C7" s="9">
        <f t="shared" ref="C7:AA7" si="4">C37/$B37</f>
        <v>0.98076923076923073</v>
      </c>
      <c r="D7" s="9">
        <f t="shared" si="4"/>
        <v>0.98076923076923073</v>
      </c>
      <c r="E7" s="9">
        <f t="shared" si="4"/>
        <v>0.96153846153846156</v>
      </c>
      <c r="F7" s="9">
        <f t="shared" si="4"/>
        <v>0.94230769230769229</v>
      </c>
      <c r="G7" s="9">
        <f t="shared" si="4"/>
        <v>0.88461538461538458</v>
      </c>
      <c r="H7" s="9">
        <f t="shared" si="4"/>
        <v>0.86538461538461542</v>
      </c>
      <c r="I7" s="9">
        <f t="shared" si="4"/>
        <v>0.76923076923076927</v>
      </c>
      <c r="J7" s="9">
        <f t="shared" si="4"/>
        <v>0.73076923076923073</v>
      </c>
      <c r="K7" s="9">
        <f t="shared" si="4"/>
        <v>0.73076923076923073</v>
      </c>
      <c r="L7" s="9">
        <f t="shared" si="4"/>
        <v>0.69230769230769229</v>
      </c>
      <c r="M7" s="9">
        <f t="shared" si="4"/>
        <v>0.67307692307692313</v>
      </c>
      <c r="N7" s="9">
        <f t="shared" si="4"/>
        <v>0.67307692307692313</v>
      </c>
      <c r="O7" s="9">
        <f t="shared" si="4"/>
        <v>0.57692307692307687</v>
      </c>
      <c r="P7" s="9">
        <f t="shared" si="4"/>
        <v>0.51923076923076927</v>
      </c>
      <c r="Q7" s="9">
        <f t="shared" si="4"/>
        <v>0.44230769230769229</v>
      </c>
      <c r="R7" s="9">
        <f t="shared" si="4"/>
        <v>0.42307692307692307</v>
      </c>
      <c r="S7" s="9">
        <f t="shared" si="4"/>
        <v>0.38461538461538464</v>
      </c>
      <c r="T7" s="9">
        <f t="shared" si="4"/>
        <v>0.36538461538461536</v>
      </c>
      <c r="U7" s="9">
        <f t="shared" si="4"/>
        <v>0.34615384615384615</v>
      </c>
      <c r="V7" s="9">
        <f t="shared" si="4"/>
        <v>0.28846153846153844</v>
      </c>
      <c r="W7" s="9">
        <f t="shared" si="4"/>
        <v>0.26923076923076922</v>
      </c>
      <c r="X7" s="9">
        <f t="shared" si="4"/>
        <v>0.23076923076923078</v>
      </c>
      <c r="Y7" s="9">
        <f t="shared" si="4"/>
        <v>0.21153846153846154</v>
      </c>
      <c r="Z7" s="9">
        <f t="shared" si="4"/>
        <v>0.17307692307692307</v>
      </c>
      <c r="AA7" s="9">
        <f t="shared" si="4"/>
        <v>0.17307692307692307</v>
      </c>
    </row>
    <row r="8" spans="1:27" x14ac:dyDescent="0.2">
      <c r="A8" s="7" t="s">
        <v>2034</v>
      </c>
      <c r="B8" s="9">
        <f t="shared" si="2"/>
        <v>1</v>
      </c>
      <c r="C8" s="9">
        <f t="shared" ref="C8:AA8" si="5">C38/$B38</f>
        <v>0.9555555555555556</v>
      </c>
      <c r="D8" s="9">
        <f t="shared" si="5"/>
        <v>0.93333333333333335</v>
      </c>
      <c r="E8" s="9">
        <f t="shared" si="5"/>
        <v>0.88888888888888884</v>
      </c>
      <c r="F8" s="9">
        <f t="shared" si="5"/>
        <v>0.88888888888888884</v>
      </c>
      <c r="G8" s="9">
        <f t="shared" si="5"/>
        <v>0.84444444444444444</v>
      </c>
      <c r="H8" s="9">
        <f t="shared" si="5"/>
        <v>0.77777777777777779</v>
      </c>
      <c r="I8" s="9">
        <f t="shared" si="5"/>
        <v>0.77777777777777779</v>
      </c>
      <c r="J8" s="9">
        <f t="shared" si="5"/>
        <v>0.75555555555555554</v>
      </c>
      <c r="K8" s="9">
        <f t="shared" si="5"/>
        <v>0.73333333333333328</v>
      </c>
      <c r="L8" s="9">
        <f t="shared" si="5"/>
        <v>0.73333333333333328</v>
      </c>
      <c r="M8" s="9">
        <f t="shared" si="5"/>
        <v>0.71111111111111114</v>
      </c>
      <c r="N8" s="9">
        <f t="shared" si="5"/>
        <v>0.62222222222222223</v>
      </c>
      <c r="O8" s="9">
        <f t="shared" si="5"/>
        <v>0.6</v>
      </c>
      <c r="P8" s="9">
        <f t="shared" si="5"/>
        <v>0.57777777777777772</v>
      </c>
      <c r="Q8" s="9">
        <f t="shared" si="5"/>
        <v>0.51111111111111107</v>
      </c>
      <c r="R8" s="9">
        <f t="shared" si="5"/>
        <v>0.42222222222222222</v>
      </c>
      <c r="S8" s="9">
        <f t="shared" si="5"/>
        <v>0.4</v>
      </c>
      <c r="T8" s="9">
        <f t="shared" si="5"/>
        <v>0.37777777777777777</v>
      </c>
      <c r="U8" s="9">
        <f t="shared" si="5"/>
        <v>0.35555555555555557</v>
      </c>
      <c r="V8" s="9">
        <f t="shared" si="5"/>
        <v>0.35555555555555557</v>
      </c>
      <c r="W8" s="9">
        <f t="shared" si="5"/>
        <v>0.35555555555555557</v>
      </c>
      <c r="X8" s="9">
        <f t="shared" si="5"/>
        <v>0.31111111111111112</v>
      </c>
      <c r="Y8" s="9">
        <f t="shared" si="5"/>
        <v>0.26666666666666666</v>
      </c>
      <c r="Z8" s="9">
        <f t="shared" si="5"/>
        <v>0.2</v>
      </c>
      <c r="AA8" s="9">
        <f t="shared" si="5"/>
        <v>0.2</v>
      </c>
    </row>
    <row r="9" spans="1:27" x14ac:dyDescent="0.2">
      <c r="A9" s="7" t="s">
        <v>2035</v>
      </c>
      <c r="B9" s="9">
        <f t="shared" si="2"/>
        <v>1</v>
      </c>
      <c r="C9" s="9">
        <f t="shared" ref="C9:AA9" si="6">C39/$B39</f>
        <v>0.96153846153846156</v>
      </c>
      <c r="D9" s="9">
        <f t="shared" si="6"/>
        <v>0.90384615384615385</v>
      </c>
      <c r="E9" s="9">
        <f t="shared" si="6"/>
        <v>0.88461538461538458</v>
      </c>
      <c r="F9" s="9">
        <f t="shared" si="6"/>
        <v>0.86538461538461542</v>
      </c>
      <c r="G9" s="9">
        <f t="shared" si="6"/>
        <v>0.80769230769230771</v>
      </c>
      <c r="H9" s="9">
        <f t="shared" si="6"/>
        <v>0.76923076923076927</v>
      </c>
      <c r="I9" s="9">
        <f t="shared" si="6"/>
        <v>0.73076923076923073</v>
      </c>
      <c r="J9" s="9">
        <f t="shared" si="6"/>
        <v>0.73076923076923073</v>
      </c>
      <c r="K9" s="9">
        <f t="shared" si="6"/>
        <v>0.73076923076923073</v>
      </c>
      <c r="L9" s="9">
        <f t="shared" si="6"/>
        <v>0.69230769230769229</v>
      </c>
      <c r="M9" s="9">
        <f t="shared" si="6"/>
        <v>0.63461538461538458</v>
      </c>
      <c r="N9" s="9">
        <f t="shared" si="6"/>
        <v>0.61538461538461542</v>
      </c>
      <c r="O9" s="9">
        <f t="shared" si="6"/>
        <v>0.57692307692307687</v>
      </c>
      <c r="P9" s="9">
        <f t="shared" si="6"/>
        <v>0.55769230769230771</v>
      </c>
      <c r="Q9" s="9">
        <f t="shared" si="6"/>
        <v>0.51923076923076927</v>
      </c>
      <c r="R9" s="9">
        <f t="shared" si="6"/>
        <v>0.46153846153846156</v>
      </c>
      <c r="S9" s="9">
        <f t="shared" si="6"/>
        <v>0.38461538461538464</v>
      </c>
      <c r="T9" s="9">
        <f t="shared" si="6"/>
        <v>0.38461538461538464</v>
      </c>
      <c r="U9" s="9">
        <f t="shared" si="6"/>
        <v>0.36538461538461536</v>
      </c>
      <c r="V9" s="9">
        <f t="shared" si="6"/>
        <v>0.34615384615384615</v>
      </c>
      <c r="W9" s="9">
        <f t="shared" si="6"/>
        <v>0.28846153846153844</v>
      </c>
      <c r="X9" s="9">
        <f t="shared" si="6"/>
        <v>0.26923076923076922</v>
      </c>
      <c r="Y9" s="9">
        <f t="shared" si="6"/>
        <v>0.26923076923076922</v>
      </c>
      <c r="Z9" s="9">
        <f t="shared" si="6"/>
        <v>0.23076923076923078</v>
      </c>
      <c r="AA9" s="9">
        <f t="shared" si="6"/>
        <v>0.13461538461538461</v>
      </c>
    </row>
    <row r="10" spans="1:27" x14ac:dyDescent="0.2">
      <c r="A10" s="7" t="s">
        <v>2036</v>
      </c>
      <c r="B10" s="9">
        <f t="shared" si="2"/>
        <v>1</v>
      </c>
      <c r="C10" s="9">
        <f t="shared" ref="C10:AA10" si="7">C40/$B40</f>
        <v>1</v>
      </c>
      <c r="D10" s="9">
        <f t="shared" si="7"/>
        <v>0.91891891891891897</v>
      </c>
      <c r="E10" s="9">
        <f t="shared" si="7"/>
        <v>0.91891891891891897</v>
      </c>
      <c r="F10" s="9">
        <f t="shared" si="7"/>
        <v>0.89189189189189189</v>
      </c>
      <c r="G10" s="9">
        <f t="shared" si="7"/>
        <v>0.89189189189189189</v>
      </c>
      <c r="H10" s="9">
        <f t="shared" si="7"/>
        <v>0.83783783783783783</v>
      </c>
      <c r="I10" s="9">
        <f t="shared" si="7"/>
        <v>0.78378378378378377</v>
      </c>
      <c r="J10" s="9">
        <f t="shared" si="7"/>
        <v>0.78378378378378377</v>
      </c>
      <c r="K10" s="9">
        <f t="shared" si="7"/>
        <v>0.7567567567567568</v>
      </c>
      <c r="L10" s="9">
        <f t="shared" si="7"/>
        <v>0.7567567567567568</v>
      </c>
      <c r="M10" s="9">
        <f t="shared" si="7"/>
        <v>0.72972972972972971</v>
      </c>
      <c r="N10" s="9">
        <f t="shared" si="7"/>
        <v>0.64864864864864868</v>
      </c>
      <c r="O10" s="9">
        <f t="shared" si="7"/>
        <v>0.64864864864864868</v>
      </c>
      <c r="P10" s="9">
        <f t="shared" si="7"/>
        <v>0.59459459459459463</v>
      </c>
      <c r="Q10" s="9">
        <f t="shared" si="7"/>
        <v>0.59459459459459463</v>
      </c>
      <c r="R10" s="9">
        <f t="shared" si="7"/>
        <v>0.43243243243243246</v>
      </c>
      <c r="S10" s="9">
        <f t="shared" si="7"/>
        <v>0.40540540540540543</v>
      </c>
      <c r="T10" s="9">
        <f t="shared" si="7"/>
        <v>0.40540540540540543</v>
      </c>
      <c r="U10" s="9">
        <f t="shared" si="7"/>
        <v>0.3783783783783784</v>
      </c>
      <c r="V10" s="9">
        <f t="shared" si="7"/>
        <v>0.32432432432432434</v>
      </c>
      <c r="W10" s="9">
        <f t="shared" si="7"/>
        <v>0.29729729729729731</v>
      </c>
      <c r="X10" s="9">
        <f t="shared" si="7"/>
        <v>0.24324324324324326</v>
      </c>
      <c r="Y10" s="9">
        <f t="shared" si="7"/>
        <v>0.21621621621621623</v>
      </c>
      <c r="Z10" s="9">
        <f t="shared" si="7"/>
        <v>0.21621621621621623</v>
      </c>
      <c r="AA10" s="9">
        <f t="shared" si="7"/>
        <v>0.21621621621621623</v>
      </c>
    </row>
    <row r="11" spans="1:27" x14ac:dyDescent="0.2">
      <c r="A11" s="7" t="s">
        <v>2037</v>
      </c>
      <c r="B11" s="9">
        <f t="shared" si="2"/>
        <v>1</v>
      </c>
      <c r="C11" s="9">
        <f t="shared" ref="C11:AA11" si="8">C41/$B41</f>
        <v>0.96</v>
      </c>
      <c r="D11" s="9">
        <f t="shared" si="8"/>
        <v>0.9</v>
      </c>
      <c r="E11" s="9">
        <f t="shared" si="8"/>
        <v>0.88</v>
      </c>
      <c r="F11" s="9">
        <f t="shared" si="8"/>
        <v>0.88</v>
      </c>
      <c r="G11" s="9">
        <f t="shared" si="8"/>
        <v>0.84</v>
      </c>
      <c r="H11" s="9">
        <f t="shared" si="8"/>
        <v>0.8</v>
      </c>
      <c r="I11" s="9">
        <f t="shared" si="8"/>
        <v>0.78</v>
      </c>
      <c r="J11" s="9">
        <f t="shared" si="8"/>
        <v>0.74</v>
      </c>
      <c r="K11" s="9">
        <f t="shared" si="8"/>
        <v>0.66</v>
      </c>
      <c r="L11" s="9">
        <f t="shared" si="8"/>
        <v>0.62</v>
      </c>
      <c r="M11" s="9">
        <f t="shared" si="8"/>
        <v>0.57999999999999996</v>
      </c>
      <c r="N11" s="9">
        <f t="shared" si="8"/>
        <v>0.56000000000000005</v>
      </c>
      <c r="O11" s="9">
        <f t="shared" si="8"/>
        <v>0.54</v>
      </c>
      <c r="P11" s="9">
        <f t="shared" si="8"/>
        <v>0.5</v>
      </c>
      <c r="Q11" s="9">
        <f t="shared" si="8"/>
        <v>0.5</v>
      </c>
      <c r="R11" s="9">
        <f t="shared" si="8"/>
        <v>0.48</v>
      </c>
      <c r="S11" s="9">
        <f t="shared" si="8"/>
        <v>0.44</v>
      </c>
      <c r="T11" s="9">
        <f t="shared" si="8"/>
        <v>0.42</v>
      </c>
      <c r="U11" s="9">
        <f t="shared" si="8"/>
        <v>0.42</v>
      </c>
      <c r="V11" s="9">
        <f t="shared" si="8"/>
        <v>0.42</v>
      </c>
      <c r="W11" s="9">
        <f t="shared" si="8"/>
        <v>0.36</v>
      </c>
      <c r="X11" s="9">
        <f t="shared" si="8"/>
        <v>0.32</v>
      </c>
      <c r="Y11" s="9">
        <f t="shared" si="8"/>
        <v>0.3</v>
      </c>
      <c r="Z11" s="9">
        <f t="shared" si="8"/>
        <v>0.28000000000000003</v>
      </c>
      <c r="AA11" s="9">
        <f t="shared" si="8"/>
        <v>0.28000000000000003</v>
      </c>
    </row>
    <row r="12" spans="1:27" x14ac:dyDescent="0.2">
      <c r="A12" s="7" t="s">
        <v>2038</v>
      </c>
      <c r="B12" s="9">
        <f t="shared" si="2"/>
        <v>1</v>
      </c>
      <c r="C12" s="9">
        <f t="shared" ref="C12:AA12" si="9">C42/$B42</f>
        <v>0.9555555555555556</v>
      </c>
      <c r="D12" s="9">
        <f t="shared" si="9"/>
        <v>0.9555555555555556</v>
      </c>
      <c r="E12" s="9">
        <f t="shared" si="9"/>
        <v>0.91111111111111109</v>
      </c>
      <c r="F12" s="9">
        <f t="shared" si="9"/>
        <v>0.88888888888888884</v>
      </c>
      <c r="G12" s="9">
        <f t="shared" si="9"/>
        <v>0.84444444444444444</v>
      </c>
      <c r="H12" s="9">
        <f t="shared" si="9"/>
        <v>0.82222222222222219</v>
      </c>
      <c r="I12" s="9">
        <f t="shared" si="9"/>
        <v>0.77777777777777779</v>
      </c>
      <c r="J12" s="9">
        <f t="shared" si="9"/>
        <v>0.73333333333333328</v>
      </c>
      <c r="K12" s="9">
        <f t="shared" si="9"/>
        <v>0.68888888888888888</v>
      </c>
      <c r="L12" s="9">
        <f t="shared" si="9"/>
        <v>0.68888888888888888</v>
      </c>
      <c r="M12" s="9">
        <f t="shared" si="9"/>
        <v>0.66666666666666663</v>
      </c>
      <c r="N12" s="9">
        <f t="shared" si="9"/>
        <v>0.6</v>
      </c>
      <c r="O12" s="9">
        <f t="shared" si="9"/>
        <v>0.57777777777777772</v>
      </c>
      <c r="P12" s="9">
        <f t="shared" si="9"/>
        <v>0.48888888888888887</v>
      </c>
      <c r="Q12" s="9">
        <f t="shared" si="9"/>
        <v>0.46666666666666667</v>
      </c>
      <c r="R12" s="9">
        <f t="shared" si="9"/>
        <v>0.42222222222222222</v>
      </c>
      <c r="S12" s="9">
        <f t="shared" si="9"/>
        <v>0.28888888888888886</v>
      </c>
      <c r="T12" s="9">
        <f t="shared" si="9"/>
        <v>0.28888888888888886</v>
      </c>
      <c r="U12" s="9">
        <f t="shared" si="9"/>
        <v>0.26666666666666666</v>
      </c>
      <c r="V12" s="9">
        <f t="shared" si="9"/>
        <v>0.24444444444444444</v>
      </c>
      <c r="W12" s="9">
        <f t="shared" si="9"/>
        <v>0.2</v>
      </c>
      <c r="X12" s="9">
        <f t="shared" si="9"/>
        <v>0.15555555555555556</v>
      </c>
      <c r="Y12" s="9">
        <f t="shared" si="9"/>
        <v>0.15555555555555556</v>
      </c>
      <c r="Z12" s="9">
        <f t="shared" si="9"/>
        <v>0.15555555555555556</v>
      </c>
      <c r="AA12" s="9">
        <f t="shared" si="9"/>
        <v>0.13333333333333333</v>
      </c>
    </row>
    <row r="13" spans="1:27" x14ac:dyDescent="0.2">
      <c r="A13" s="7" t="s">
        <v>2039</v>
      </c>
      <c r="B13" s="9">
        <f t="shared" si="2"/>
        <v>1</v>
      </c>
      <c r="C13" s="9">
        <f t="shared" ref="C13:AA13" si="10">C43/$B43</f>
        <v>0.90322580645161288</v>
      </c>
      <c r="D13" s="9">
        <f t="shared" si="10"/>
        <v>0.90322580645161288</v>
      </c>
      <c r="E13" s="9">
        <f t="shared" si="10"/>
        <v>0.90322580645161288</v>
      </c>
      <c r="F13" s="9">
        <f t="shared" si="10"/>
        <v>0.83870967741935487</v>
      </c>
      <c r="G13" s="9">
        <f t="shared" si="10"/>
        <v>0.80645161290322576</v>
      </c>
      <c r="H13" s="9">
        <f t="shared" si="10"/>
        <v>0.77419354838709675</v>
      </c>
      <c r="I13" s="9">
        <f t="shared" si="10"/>
        <v>0.74193548387096775</v>
      </c>
      <c r="J13" s="9">
        <f t="shared" si="10"/>
        <v>0.74193548387096775</v>
      </c>
      <c r="K13" s="9">
        <f t="shared" si="10"/>
        <v>0.74193548387096775</v>
      </c>
      <c r="L13" s="9">
        <f t="shared" si="10"/>
        <v>0.67741935483870963</v>
      </c>
      <c r="M13" s="9">
        <f t="shared" si="10"/>
        <v>0.64516129032258063</v>
      </c>
      <c r="N13" s="9">
        <f t="shared" si="10"/>
        <v>0.64516129032258063</v>
      </c>
      <c r="O13" s="9">
        <f t="shared" si="10"/>
        <v>0.58064516129032262</v>
      </c>
      <c r="P13" s="9">
        <f t="shared" si="10"/>
        <v>0.54838709677419351</v>
      </c>
      <c r="Q13" s="9">
        <f t="shared" si="10"/>
        <v>0.4838709677419355</v>
      </c>
      <c r="R13" s="9">
        <f t="shared" si="10"/>
        <v>0.4838709677419355</v>
      </c>
      <c r="S13" s="9">
        <f t="shared" si="10"/>
        <v>0.45161290322580644</v>
      </c>
      <c r="T13" s="9">
        <f t="shared" si="10"/>
        <v>0.41935483870967744</v>
      </c>
      <c r="U13" s="9">
        <f t="shared" si="10"/>
        <v>0.25806451612903225</v>
      </c>
      <c r="V13" s="9">
        <f t="shared" si="10"/>
        <v>0.22580645161290322</v>
      </c>
      <c r="W13" s="9">
        <f t="shared" si="10"/>
        <v>0.22580645161290322</v>
      </c>
      <c r="X13" s="9">
        <f t="shared" si="10"/>
        <v>0.19354838709677419</v>
      </c>
      <c r="Y13" s="9">
        <f t="shared" si="10"/>
        <v>0.12903225806451613</v>
      </c>
      <c r="Z13" s="9">
        <f t="shared" si="10"/>
        <v>0.12903225806451613</v>
      </c>
      <c r="AA13" s="9">
        <f t="shared" si="10"/>
        <v>9.6774193548387094E-2</v>
      </c>
    </row>
    <row r="14" spans="1:27" x14ac:dyDescent="0.2">
      <c r="A14" s="7" t="s">
        <v>2040</v>
      </c>
      <c r="B14" s="9">
        <f t="shared" si="2"/>
        <v>1</v>
      </c>
      <c r="C14" s="9">
        <f t="shared" ref="C14:AA14" si="11">C44/$B44</f>
        <v>0.97435897435897434</v>
      </c>
      <c r="D14" s="9">
        <f t="shared" si="11"/>
        <v>0.89743589743589747</v>
      </c>
      <c r="E14" s="9">
        <f t="shared" si="11"/>
        <v>0.89743589743589747</v>
      </c>
      <c r="F14" s="9">
        <f t="shared" si="11"/>
        <v>0.89743589743589747</v>
      </c>
      <c r="G14" s="9">
        <f t="shared" si="11"/>
        <v>0.89743589743589747</v>
      </c>
      <c r="H14" s="9">
        <f t="shared" si="11"/>
        <v>0.87179487179487181</v>
      </c>
      <c r="I14" s="9">
        <f t="shared" si="11"/>
        <v>0.84615384615384615</v>
      </c>
      <c r="J14" s="9">
        <f t="shared" si="11"/>
        <v>0.79487179487179482</v>
      </c>
      <c r="K14" s="9">
        <f t="shared" si="11"/>
        <v>0.79487179487179482</v>
      </c>
      <c r="L14" s="9">
        <f t="shared" si="11"/>
        <v>0.74358974358974361</v>
      </c>
      <c r="M14" s="9">
        <f t="shared" si="11"/>
        <v>0.74358974358974361</v>
      </c>
      <c r="N14" s="9">
        <f t="shared" si="11"/>
        <v>0.69230769230769229</v>
      </c>
      <c r="O14" s="9">
        <f t="shared" si="11"/>
        <v>0.64102564102564108</v>
      </c>
      <c r="P14" s="9">
        <f t="shared" si="11"/>
        <v>0.53846153846153844</v>
      </c>
      <c r="Q14" s="9">
        <f t="shared" si="11"/>
        <v>0.51282051282051277</v>
      </c>
      <c r="R14" s="9">
        <f t="shared" si="11"/>
        <v>0.46153846153846156</v>
      </c>
      <c r="S14" s="9">
        <f t="shared" si="11"/>
        <v>0.38461538461538464</v>
      </c>
      <c r="T14" s="9">
        <f t="shared" si="11"/>
        <v>0.33333333333333331</v>
      </c>
      <c r="U14" s="9">
        <f t="shared" si="11"/>
        <v>0.30769230769230771</v>
      </c>
      <c r="V14" s="9">
        <f t="shared" si="11"/>
        <v>0.25641025641025639</v>
      </c>
      <c r="W14" s="9">
        <f t="shared" si="11"/>
        <v>0.20512820512820512</v>
      </c>
      <c r="X14" s="9">
        <f t="shared" si="11"/>
        <v>0.20512820512820512</v>
      </c>
      <c r="Y14" s="9">
        <f t="shared" si="11"/>
        <v>0.17948717948717949</v>
      </c>
      <c r="Z14" s="9">
        <f t="shared" si="11"/>
        <v>0.17948717948717949</v>
      </c>
      <c r="AA14" s="9">
        <f t="shared" si="11"/>
        <v>0.17948717948717949</v>
      </c>
    </row>
    <row r="15" spans="1:27" x14ac:dyDescent="0.2">
      <c r="A15" s="7" t="s">
        <v>2041</v>
      </c>
      <c r="B15" s="9">
        <f t="shared" si="2"/>
        <v>1</v>
      </c>
      <c r="C15" s="9">
        <f t="shared" ref="C15:AA15" si="12">C45/$B45</f>
        <v>0.97297297297297303</v>
      </c>
      <c r="D15" s="9">
        <f t="shared" si="12"/>
        <v>0.91891891891891897</v>
      </c>
      <c r="E15" s="9">
        <f t="shared" si="12"/>
        <v>0.81081081081081086</v>
      </c>
      <c r="F15" s="9">
        <f t="shared" si="12"/>
        <v>0.81081081081081086</v>
      </c>
      <c r="G15" s="9">
        <f t="shared" si="12"/>
        <v>0.81081081081081086</v>
      </c>
      <c r="H15" s="9">
        <f t="shared" si="12"/>
        <v>0.78378378378378377</v>
      </c>
      <c r="I15" s="9">
        <f t="shared" si="12"/>
        <v>0.7567567567567568</v>
      </c>
      <c r="J15" s="9">
        <f t="shared" si="12"/>
        <v>0.7567567567567568</v>
      </c>
      <c r="K15" s="9">
        <f t="shared" si="12"/>
        <v>0.7567567567567568</v>
      </c>
      <c r="L15" s="9">
        <f t="shared" si="12"/>
        <v>0.70270270270270274</v>
      </c>
      <c r="M15" s="9">
        <f t="shared" si="12"/>
        <v>0.6216216216216216</v>
      </c>
      <c r="N15" s="9">
        <f t="shared" si="12"/>
        <v>0.59459459459459463</v>
      </c>
      <c r="O15" s="9">
        <f t="shared" si="12"/>
        <v>0.48648648648648651</v>
      </c>
      <c r="P15" s="9">
        <f t="shared" si="12"/>
        <v>0.45945945945945948</v>
      </c>
      <c r="Q15" s="9">
        <f t="shared" si="12"/>
        <v>0.45945945945945948</v>
      </c>
      <c r="R15" s="9">
        <f t="shared" si="12"/>
        <v>0.40540540540540543</v>
      </c>
      <c r="S15" s="9">
        <f t="shared" si="12"/>
        <v>0.40540540540540543</v>
      </c>
      <c r="T15" s="9">
        <f t="shared" si="12"/>
        <v>0.35135135135135137</v>
      </c>
      <c r="U15" s="9">
        <f t="shared" si="12"/>
        <v>0.29729729729729731</v>
      </c>
      <c r="V15" s="9">
        <f t="shared" si="12"/>
        <v>0.29729729729729731</v>
      </c>
      <c r="W15" s="9">
        <f t="shared" si="12"/>
        <v>0.24324324324324326</v>
      </c>
      <c r="X15" s="9">
        <f t="shared" si="12"/>
        <v>0.24324324324324326</v>
      </c>
      <c r="Y15" s="9">
        <f t="shared" si="12"/>
        <v>0.21621621621621623</v>
      </c>
      <c r="Z15" s="9">
        <f t="shared" si="12"/>
        <v>0.13513513513513514</v>
      </c>
      <c r="AA15" s="9">
        <f t="shared" si="12"/>
        <v>0.10810810810810811</v>
      </c>
    </row>
    <row r="16" spans="1:27" x14ac:dyDescent="0.2">
      <c r="A16" s="7" t="s">
        <v>2042</v>
      </c>
      <c r="B16" s="9">
        <f t="shared" si="2"/>
        <v>1</v>
      </c>
      <c r="C16" s="9">
        <f t="shared" ref="C16:AA16" si="13">C46/$B46</f>
        <v>0.97499999999999998</v>
      </c>
      <c r="D16" s="9">
        <f t="shared" si="13"/>
        <v>0.9</v>
      </c>
      <c r="E16" s="9">
        <f t="shared" si="13"/>
        <v>0.875</v>
      </c>
      <c r="F16" s="9">
        <f t="shared" si="13"/>
        <v>0.85</v>
      </c>
      <c r="G16" s="9">
        <f t="shared" si="13"/>
        <v>0.82499999999999996</v>
      </c>
      <c r="H16" s="9">
        <f t="shared" si="13"/>
        <v>0.8</v>
      </c>
      <c r="I16" s="9">
        <f t="shared" si="13"/>
        <v>0.77500000000000002</v>
      </c>
      <c r="J16" s="9">
        <f t="shared" si="13"/>
        <v>0.75</v>
      </c>
      <c r="K16" s="9">
        <f t="shared" si="13"/>
        <v>0.75</v>
      </c>
      <c r="L16" s="9">
        <f t="shared" si="13"/>
        <v>0.72499999999999998</v>
      </c>
      <c r="M16" s="9">
        <f t="shared" si="13"/>
        <v>0.72499999999999998</v>
      </c>
      <c r="N16" s="9">
        <f t="shared" si="13"/>
        <v>0.7</v>
      </c>
      <c r="O16" s="9">
        <f t="shared" si="13"/>
        <v>0.65</v>
      </c>
      <c r="P16" s="9">
        <f t="shared" si="13"/>
        <v>0.625</v>
      </c>
      <c r="Q16" s="9">
        <f t="shared" si="13"/>
        <v>0.57499999999999996</v>
      </c>
      <c r="R16" s="9">
        <f t="shared" si="13"/>
        <v>0.57499999999999996</v>
      </c>
      <c r="S16" s="9">
        <f t="shared" si="13"/>
        <v>0.55000000000000004</v>
      </c>
      <c r="T16" s="9">
        <f t="shared" si="13"/>
        <v>0.45</v>
      </c>
      <c r="U16" s="9">
        <f t="shared" si="13"/>
        <v>0.4</v>
      </c>
      <c r="V16" s="9">
        <f t="shared" si="13"/>
        <v>0.3</v>
      </c>
      <c r="W16" s="9">
        <f t="shared" si="13"/>
        <v>0.22500000000000001</v>
      </c>
      <c r="X16" s="9">
        <f t="shared" si="13"/>
        <v>0.2</v>
      </c>
      <c r="Y16" s="9">
        <f t="shared" si="13"/>
        <v>0.2</v>
      </c>
      <c r="Z16" s="9">
        <f t="shared" si="13"/>
        <v>0.17499999999999999</v>
      </c>
      <c r="AA16" s="9">
        <f t="shared" si="13"/>
        <v>0.1</v>
      </c>
    </row>
    <row r="17" spans="1:27" x14ac:dyDescent="0.2">
      <c r="A17" s="7" t="s">
        <v>2043</v>
      </c>
      <c r="B17" s="9">
        <f t="shared" si="2"/>
        <v>1</v>
      </c>
      <c r="C17" s="9">
        <f t="shared" ref="C17:AA17" si="14">C47/$B47</f>
        <v>0.5625</v>
      </c>
      <c r="D17" s="9">
        <f t="shared" si="14"/>
        <v>0.46875</v>
      </c>
      <c r="E17" s="9">
        <f t="shared" si="14"/>
        <v>0.3125</v>
      </c>
      <c r="F17" s="9">
        <f t="shared" si="14"/>
        <v>0.28125</v>
      </c>
      <c r="G17" s="9">
        <f t="shared" si="14"/>
        <v>0.15625</v>
      </c>
      <c r="H17" s="9">
        <f t="shared" si="14"/>
        <v>0.15625</v>
      </c>
      <c r="I17" s="9">
        <f t="shared" si="14"/>
        <v>0.15625</v>
      </c>
      <c r="J17" s="9">
        <f t="shared" si="14"/>
        <v>0.15625</v>
      </c>
      <c r="K17" s="9">
        <f t="shared" si="14"/>
        <v>0.15625</v>
      </c>
      <c r="L17" s="9">
        <f t="shared" si="14"/>
        <v>0.15625</v>
      </c>
      <c r="M17" s="9">
        <f t="shared" si="14"/>
        <v>0.15625</v>
      </c>
      <c r="N17" s="9">
        <f t="shared" si="14"/>
        <v>0.15625</v>
      </c>
      <c r="O17" s="9">
        <f t="shared" si="14"/>
        <v>0.15625</v>
      </c>
      <c r="P17" s="9">
        <f t="shared" si="14"/>
        <v>0.15625</v>
      </c>
      <c r="Q17" s="9">
        <f t="shared" si="14"/>
        <v>0.15625</v>
      </c>
      <c r="R17" s="9">
        <f t="shared" si="14"/>
        <v>0.15625</v>
      </c>
      <c r="S17" s="9">
        <f t="shared" si="14"/>
        <v>0.15625</v>
      </c>
      <c r="T17" s="9">
        <f t="shared" si="14"/>
        <v>0.15625</v>
      </c>
      <c r="U17" s="9">
        <f t="shared" si="14"/>
        <v>0.15625</v>
      </c>
      <c r="V17" s="9">
        <f t="shared" si="14"/>
        <v>0.15625</v>
      </c>
      <c r="W17" s="9">
        <f t="shared" si="14"/>
        <v>0.15625</v>
      </c>
      <c r="X17" s="9">
        <f t="shared" si="14"/>
        <v>0.15625</v>
      </c>
      <c r="Y17" s="9">
        <f t="shared" si="14"/>
        <v>0.15625</v>
      </c>
      <c r="Z17" s="9">
        <f t="shared" si="14"/>
        <v>0.15625</v>
      </c>
      <c r="AA17" s="9">
        <f t="shared" si="14"/>
        <v>0.15625</v>
      </c>
    </row>
    <row r="18" spans="1:27" x14ac:dyDescent="0.2">
      <c r="A18" s="7" t="s">
        <v>2044</v>
      </c>
      <c r="B18" s="9">
        <f t="shared" si="2"/>
        <v>1</v>
      </c>
      <c r="C18" s="9">
        <f t="shared" ref="C18:AA18" si="15">C48/$B48</f>
        <v>0.97777777777777775</v>
      </c>
      <c r="D18" s="9">
        <f t="shared" si="15"/>
        <v>0.9555555555555556</v>
      </c>
      <c r="E18" s="9">
        <f t="shared" si="15"/>
        <v>0.93333333333333335</v>
      </c>
      <c r="F18" s="9">
        <f t="shared" si="15"/>
        <v>0.91111111111111109</v>
      </c>
      <c r="G18" s="9">
        <f t="shared" si="15"/>
        <v>0.88888888888888884</v>
      </c>
      <c r="H18" s="9">
        <f t="shared" si="15"/>
        <v>0.84444444444444444</v>
      </c>
      <c r="I18" s="9">
        <f t="shared" si="15"/>
        <v>0.8</v>
      </c>
      <c r="J18" s="9">
        <f t="shared" si="15"/>
        <v>0.8</v>
      </c>
      <c r="K18" s="9">
        <f t="shared" si="15"/>
        <v>0.77777777777777779</v>
      </c>
      <c r="L18" s="9">
        <f t="shared" si="15"/>
        <v>0.75555555555555554</v>
      </c>
      <c r="M18" s="9">
        <f t="shared" si="15"/>
        <v>0.68888888888888888</v>
      </c>
      <c r="N18" s="9">
        <f t="shared" si="15"/>
        <v>0.64444444444444449</v>
      </c>
      <c r="O18" s="9">
        <f t="shared" si="15"/>
        <v>0.64444444444444449</v>
      </c>
      <c r="P18" s="9">
        <f t="shared" si="15"/>
        <v>0.6</v>
      </c>
      <c r="Q18" s="9">
        <f t="shared" si="15"/>
        <v>0.6</v>
      </c>
      <c r="R18" s="9">
        <f t="shared" si="15"/>
        <v>0.55555555555555558</v>
      </c>
      <c r="S18" s="9">
        <f t="shared" si="15"/>
        <v>0.53333333333333333</v>
      </c>
      <c r="T18" s="9">
        <f t="shared" si="15"/>
        <v>0.51111111111111107</v>
      </c>
      <c r="U18" s="9">
        <f t="shared" si="15"/>
        <v>0.46666666666666667</v>
      </c>
      <c r="V18" s="9">
        <f t="shared" si="15"/>
        <v>0.37777777777777777</v>
      </c>
      <c r="W18" s="9">
        <f t="shared" si="15"/>
        <v>0.35555555555555557</v>
      </c>
      <c r="X18" s="9">
        <f t="shared" si="15"/>
        <v>0.24444444444444444</v>
      </c>
      <c r="Y18" s="9">
        <f t="shared" si="15"/>
        <v>0.24444444444444444</v>
      </c>
      <c r="Z18" s="9">
        <f t="shared" si="15"/>
        <v>0.24444444444444444</v>
      </c>
      <c r="AA18" s="9">
        <f t="shared" si="15"/>
        <v>0.2</v>
      </c>
    </row>
    <row r="19" spans="1:27" x14ac:dyDescent="0.2">
      <c r="A19" s="7" t="s">
        <v>2045</v>
      </c>
      <c r="B19" s="9">
        <f t="shared" si="2"/>
        <v>1</v>
      </c>
      <c r="C19" s="9">
        <f t="shared" ref="C19:AA19" si="16">C49/$B49</f>
        <v>0.93333333333333335</v>
      </c>
      <c r="D19" s="9">
        <f t="shared" si="16"/>
        <v>0.8666666666666667</v>
      </c>
      <c r="E19" s="9">
        <f t="shared" si="16"/>
        <v>0.73333333333333328</v>
      </c>
      <c r="F19" s="9">
        <f t="shared" si="16"/>
        <v>0.73333333333333328</v>
      </c>
      <c r="G19" s="9">
        <f t="shared" si="16"/>
        <v>0.73333333333333328</v>
      </c>
      <c r="H19" s="9">
        <f t="shared" si="16"/>
        <v>0.73333333333333328</v>
      </c>
      <c r="I19" s="9">
        <f t="shared" si="16"/>
        <v>0.73333333333333328</v>
      </c>
      <c r="J19" s="9">
        <f t="shared" si="16"/>
        <v>0.7</v>
      </c>
      <c r="K19" s="9">
        <f t="shared" si="16"/>
        <v>0.6</v>
      </c>
      <c r="L19" s="9">
        <f t="shared" si="16"/>
        <v>0.6</v>
      </c>
      <c r="M19" s="9">
        <f t="shared" si="16"/>
        <v>0.56666666666666665</v>
      </c>
      <c r="N19" s="9">
        <f t="shared" si="16"/>
        <v>0.56666666666666665</v>
      </c>
      <c r="O19" s="9">
        <f t="shared" si="16"/>
        <v>0.56666666666666665</v>
      </c>
      <c r="P19" s="9">
        <f t="shared" si="16"/>
        <v>0.5</v>
      </c>
      <c r="Q19" s="9">
        <f t="shared" si="16"/>
        <v>0.46666666666666667</v>
      </c>
      <c r="R19" s="9">
        <f t="shared" si="16"/>
        <v>0.36666666666666664</v>
      </c>
      <c r="S19" s="9">
        <f t="shared" si="16"/>
        <v>0.33333333333333331</v>
      </c>
      <c r="T19" s="9">
        <f t="shared" si="16"/>
        <v>0.3</v>
      </c>
      <c r="U19" s="9">
        <f t="shared" si="16"/>
        <v>0.3</v>
      </c>
      <c r="V19" s="9">
        <f t="shared" si="16"/>
        <v>0.26666666666666666</v>
      </c>
      <c r="W19" s="9">
        <f t="shared" si="16"/>
        <v>0.23333333333333334</v>
      </c>
      <c r="X19" s="9">
        <f t="shared" si="16"/>
        <v>0.2</v>
      </c>
      <c r="Y19" s="9">
        <f t="shared" si="16"/>
        <v>0.16666666666666666</v>
      </c>
      <c r="Z19" s="9">
        <f t="shared" si="16"/>
        <v>0.16666666666666666</v>
      </c>
      <c r="AA19" s="9">
        <f t="shared" si="16"/>
        <v>0.13333333333333333</v>
      </c>
    </row>
    <row r="20" spans="1:27" x14ac:dyDescent="0.2">
      <c r="A20" s="7" t="s">
        <v>2046</v>
      </c>
      <c r="B20" s="9">
        <f t="shared" si="2"/>
        <v>1</v>
      </c>
      <c r="C20" s="9">
        <f t="shared" ref="C20:AA20" si="17">C50/$B50</f>
        <v>0.94285714285714284</v>
      </c>
      <c r="D20" s="9">
        <f t="shared" si="17"/>
        <v>0.91428571428571426</v>
      </c>
      <c r="E20" s="9">
        <f t="shared" si="17"/>
        <v>0.91428571428571426</v>
      </c>
      <c r="F20" s="9">
        <f t="shared" si="17"/>
        <v>0.91428571428571426</v>
      </c>
      <c r="G20" s="9">
        <f t="shared" si="17"/>
        <v>0.88571428571428568</v>
      </c>
      <c r="H20" s="9">
        <f t="shared" si="17"/>
        <v>0.8571428571428571</v>
      </c>
      <c r="I20" s="9">
        <f t="shared" si="17"/>
        <v>0.8571428571428571</v>
      </c>
      <c r="J20" s="9">
        <f t="shared" si="17"/>
        <v>0.7142857142857143</v>
      </c>
      <c r="K20" s="9">
        <f t="shared" si="17"/>
        <v>0.7142857142857143</v>
      </c>
      <c r="L20" s="9">
        <f t="shared" si="17"/>
        <v>0.65714285714285714</v>
      </c>
      <c r="M20" s="9">
        <f t="shared" si="17"/>
        <v>0.65714285714285714</v>
      </c>
      <c r="N20" s="9">
        <f t="shared" si="17"/>
        <v>0.6</v>
      </c>
      <c r="O20" s="9">
        <f t="shared" si="17"/>
        <v>0.54285714285714282</v>
      </c>
      <c r="P20" s="9">
        <f t="shared" si="17"/>
        <v>0.51428571428571423</v>
      </c>
      <c r="Q20" s="9">
        <f t="shared" si="17"/>
        <v>0.51428571428571423</v>
      </c>
      <c r="R20" s="9">
        <f t="shared" si="17"/>
        <v>0.48571428571428571</v>
      </c>
      <c r="S20" s="9">
        <f t="shared" si="17"/>
        <v>0.45714285714285713</v>
      </c>
      <c r="T20" s="9">
        <f t="shared" si="17"/>
        <v>0.4</v>
      </c>
      <c r="U20" s="9">
        <f t="shared" si="17"/>
        <v>0.37142857142857144</v>
      </c>
      <c r="V20" s="9">
        <f t="shared" si="17"/>
        <v>0.34285714285714286</v>
      </c>
      <c r="W20" s="9">
        <f t="shared" si="17"/>
        <v>0.25714285714285712</v>
      </c>
      <c r="X20" s="9">
        <f t="shared" si="17"/>
        <v>0.2</v>
      </c>
      <c r="Y20" s="9">
        <f t="shared" si="17"/>
        <v>0.2</v>
      </c>
      <c r="Z20" s="9">
        <f t="shared" si="17"/>
        <v>0.14285714285714285</v>
      </c>
      <c r="AA20" s="9">
        <f t="shared" si="17"/>
        <v>0.14285714285714285</v>
      </c>
    </row>
    <row r="21" spans="1:27" x14ac:dyDescent="0.2">
      <c r="A21" s="7" t="s">
        <v>2047</v>
      </c>
      <c r="B21" s="9">
        <f t="shared" si="2"/>
        <v>1</v>
      </c>
      <c r="C21" s="9">
        <f t="shared" ref="C21:AA21" si="18">C51/$B51</f>
        <v>0.95348837209302328</v>
      </c>
      <c r="D21" s="9">
        <f t="shared" si="18"/>
        <v>0.95348837209302328</v>
      </c>
      <c r="E21" s="9">
        <f t="shared" si="18"/>
        <v>0.90697674418604646</v>
      </c>
      <c r="F21" s="9">
        <f t="shared" si="18"/>
        <v>0.86046511627906974</v>
      </c>
      <c r="G21" s="9">
        <f t="shared" si="18"/>
        <v>0.83720930232558144</v>
      </c>
      <c r="H21" s="9">
        <f t="shared" si="18"/>
        <v>0.81395348837209303</v>
      </c>
      <c r="I21" s="9">
        <f t="shared" si="18"/>
        <v>0.79069767441860461</v>
      </c>
      <c r="J21" s="9">
        <f t="shared" si="18"/>
        <v>0.79069767441860461</v>
      </c>
      <c r="K21" s="9">
        <f t="shared" si="18"/>
        <v>0.79069767441860461</v>
      </c>
      <c r="L21" s="9">
        <f t="shared" si="18"/>
        <v>0.79069767441860461</v>
      </c>
      <c r="M21" s="9">
        <f t="shared" si="18"/>
        <v>0.79069767441860461</v>
      </c>
      <c r="N21" s="9">
        <f t="shared" si="18"/>
        <v>0.65116279069767447</v>
      </c>
      <c r="O21" s="9">
        <f t="shared" si="18"/>
        <v>0.58139534883720934</v>
      </c>
      <c r="P21" s="9">
        <f t="shared" si="18"/>
        <v>0.58139534883720934</v>
      </c>
      <c r="Q21" s="9">
        <f t="shared" si="18"/>
        <v>0.55813953488372092</v>
      </c>
      <c r="R21" s="9">
        <f t="shared" si="18"/>
        <v>0.53488372093023251</v>
      </c>
      <c r="S21" s="9">
        <f t="shared" si="18"/>
        <v>0.46511627906976744</v>
      </c>
      <c r="T21" s="9">
        <f t="shared" si="18"/>
        <v>0.39534883720930231</v>
      </c>
      <c r="U21" s="9">
        <f t="shared" si="18"/>
        <v>0.37209302325581395</v>
      </c>
      <c r="V21" s="9">
        <f t="shared" si="18"/>
        <v>0.34883720930232559</v>
      </c>
      <c r="W21" s="9">
        <f t="shared" si="18"/>
        <v>0.32558139534883723</v>
      </c>
      <c r="X21" s="9">
        <f t="shared" si="18"/>
        <v>0.30232558139534882</v>
      </c>
      <c r="Y21" s="9">
        <f t="shared" si="18"/>
        <v>0.30232558139534882</v>
      </c>
      <c r="Z21" s="9">
        <f t="shared" si="18"/>
        <v>0.27906976744186046</v>
      </c>
      <c r="AA21" s="9">
        <f t="shared" si="18"/>
        <v>0.18604651162790697</v>
      </c>
    </row>
    <row r="22" spans="1:27" x14ac:dyDescent="0.2">
      <c r="A22" s="7" t="s">
        <v>2048</v>
      </c>
      <c r="B22" s="9">
        <f t="shared" si="2"/>
        <v>1</v>
      </c>
      <c r="C22" s="9">
        <f t="shared" ref="C22:AA22" si="19">C52/$B52</f>
        <v>0.94117647058823528</v>
      </c>
      <c r="D22" s="9">
        <f t="shared" si="19"/>
        <v>0.82352941176470584</v>
      </c>
      <c r="E22" s="9">
        <f t="shared" si="19"/>
        <v>0.79411764705882348</v>
      </c>
      <c r="F22" s="9">
        <f t="shared" si="19"/>
        <v>0.70588235294117652</v>
      </c>
      <c r="G22" s="9">
        <f t="shared" si="19"/>
        <v>0.67647058823529416</v>
      </c>
      <c r="H22" s="9">
        <f t="shared" si="19"/>
        <v>0.67647058823529416</v>
      </c>
      <c r="I22" s="9">
        <f t="shared" si="19"/>
        <v>0.6470588235294118</v>
      </c>
      <c r="J22" s="9">
        <f t="shared" si="19"/>
        <v>0.58823529411764708</v>
      </c>
      <c r="K22" s="9">
        <f t="shared" si="19"/>
        <v>0.55882352941176472</v>
      </c>
      <c r="L22" s="9">
        <f t="shared" si="19"/>
        <v>0.52941176470588236</v>
      </c>
      <c r="M22" s="9">
        <f t="shared" si="19"/>
        <v>0.52941176470588236</v>
      </c>
      <c r="N22" s="9">
        <f t="shared" si="19"/>
        <v>0.52941176470588236</v>
      </c>
      <c r="O22" s="9">
        <f t="shared" si="19"/>
        <v>0.47058823529411764</v>
      </c>
      <c r="P22" s="9">
        <f t="shared" si="19"/>
        <v>0.44117647058823528</v>
      </c>
      <c r="Q22" s="9">
        <f t="shared" si="19"/>
        <v>0.41176470588235292</v>
      </c>
      <c r="R22" s="9">
        <f t="shared" si="19"/>
        <v>0.41176470588235292</v>
      </c>
      <c r="S22" s="9">
        <f t="shared" si="19"/>
        <v>0.41176470588235292</v>
      </c>
      <c r="T22" s="9">
        <f t="shared" si="19"/>
        <v>0.35294117647058826</v>
      </c>
      <c r="U22" s="9">
        <f t="shared" si="19"/>
        <v>0.29411764705882354</v>
      </c>
      <c r="V22" s="9">
        <f t="shared" si="19"/>
        <v>0.29411764705882354</v>
      </c>
      <c r="W22" s="9">
        <f t="shared" si="19"/>
        <v>0.26470588235294118</v>
      </c>
      <c r="X22" s="9">
        <f t="shared" si="19"/>
        <v>0.23529411764705882</v>
      </c>
      <c r="Y22" s="9">
        <f t="shared" si="19"/>
        <v>0.20588235294117646</v>
      </c>
      <c r="Z22" s="9">
        <f t="shared" si="19"/>
        <v>0.14705882352941177</v>
      </c>
      <c r="AA22" s="9">
        <f t="shared" si="19"/>
        <v>0.14705882352941177</v>
      </c>
    </row>
    <row r="23" spans="1:27" x14ac:dyDescent="0.2">
      <c r="A23" s="7" t="s">
        <v>2049</v>
      </c>
      <c r="B23" s="9">
        <f t="shared" si="2"/>
        <v>1</v>
      </c>
      <c r="C23" s="9">
        <f t="shared" ref="C23:AA23" si="20">C53/$B53</f>
        <v>1</v>
      </c>
      <c r="D23" s="9">
        <f t="shared" si="20"/>
        <v>0.97435897435897434</v>
      </c>
      <c r="E23" s="9">
        <f t="shared" si="20"/>
        <v>0.97435897435897434</v>
      </c>
      <c r="F23" s="9">
        <f t="shared" si="20"/>
        <v>0.97435897435897434</v>
      </c>
      <c r="G23" s="9">
        <f t="shared" si="20"/>
        <v>0.94871794871794868</v>
      </c>
      <c r="H23" s="9">
        <f t="shared" si="20"/>
        <v>0.92307692307692313</v>
      </c>
      <c r="I23" s="9">
        <f t="shared" si="20"/>
        <v>0.89743589743589747</v>
      </c>
      <c r="J23" s="9">
        <f t="shared" si="20"/>
        <v>0.82051282051282048</v>
      </c>
      <c r="K23" s="9">
        <f t="shared" si="20"/>
        <v>0.79487179487179482</v>
      </c>
      <c r="L23" s="9">
        <f t="shared" si="20"/>
        <v>0.76923076923076927</v>
      </c>
      <c r="M23" s="9">
        <f t="shared" si="20"/>
        <v>0.76923076923076927</v>
      </c>
      <c r="N23" s="9">
        <f t="shared" si="20"/>
        <v>0.74358974358974361</v>
      </c>
      <c r="O23" s="9">
        <f t="shared" si="20"/>
        <v>0.69230769230769229</v>
      </c>
      <c r="P23" s="9">
        <f t="shared" si="20"/>
        <v>0.66666666666666663</v>
      </c>
      <c r="Q23" s="9">
        <f t="shared" si="20"/>
        <v>0.58974358974358976</v>
      </c>
      <c r="R23" s="9">
        <f t="shared" si="20"/>
        <v>0.5641025641025641</v>
      </c>
      <c r="S23" s="9">
        <f t="shared" si="20"/>
        <v>0.48717948717948717</v>
      </c>
      <c r="T23" s="9">
        <f t="shared" si="20"/>
        <v>0.48717948717948717</v>
      </c>
      <c r="U23" s="9">
        <f t="shared" si="20"/>
        <v>0.41025641025641024</v>
      </c>
      <c r="V23" s="9">
        <f t="shared" si="20"/>
        <v>0.41025641025641024</v>
      </c>
      <c r="W23" s="9">
        <f t="shared" si="20"/>
        <v>0.33333333333333331</v>
      </c>
      <c r="X23" s="9">
        <f t="shared" si="20"/>
        <v>0.25641025641025639</v>
      </c>
      <c r="Y23" s="9">
        <f t="shared" si="20"/>
        <v>0.25641025641025639</v>
      </c>
      <c r="Z23" s="9">
        <f t="shared" si="20"/>
        <v>0.23076923076923078</v>
      </c>
      <c r="AA23" s="9">
        <f t="shared" si="20"/>
        <v>0.20512820512820512</v>
      </c>
    </row>
    <row r="24" spans="1:27" x14ac:dyDescent="0.2">
      <c r="A24" s="7" t="s">
        <v>2050</v>
      </c>
      <c r="B24" s="9">
        <f t="shared" si="2"/>
        <v>1</v>
      </c>
      <c r="C24" s="9">
        <f t="shared" ref="C24:AA24" si="21">C54/$B54</f>
        <v>1</v>
      </c>
      <c r="D24" s="9">
        <f t="shared" si="21"/>
        <v>1</v>
      </c>
      <c r="E24" s="9">
        <f t="shared" si="21"/>
        <v>1</v>
      </c>
      <c r="F24" s="9">
        <f t="shared" si="21"/>
        <v>1</v>
      </c>
      <c r="G24" s="9">
        <f t="shared" si="21"/>
        <v>1</v>
      </c>
      <c r="H24" s="9">
        <f t="shared" si="21"/>
        <v>0.95121951219512191</v>
      </c>
      <c r="I24" s="9">
        <f t="shared" si="21"/>
        <v>0.90243902439024393</v>
      </c>
      <c r="J24" s="9">
        <f t="shared" si="21"/>
        <v>0.82926829268292679</v>
      </c>
      <c r="K24" s="9">
        <f t="shared" si="21"/>
        <v>0.80487804878048785</v>
      </c>
      <c r="L24" s="9">
        <f t="shared" si="21"/>
        <v>0.78048780487804881</v>
      </c>
      <c r="M24" s="9">
        <f t="shared" si="21"/>
        <v>0.68292682926829273</v>
      </c>
      <c r="N24" s="9">
        <f t="shared" si="21"/>
        <v>0.68292682926829273</v>
      </c>
      <c r="O24" s="9">
        <f t="shared" si="21"/>
        <v>0.65853658536585369</v>
      </c>
      <c r="P24" s="9">
        <f t="shared" si="21"/>
        <v>0.6097560975609756</v>
      </c>
      <c r="Q24" s="9">
        <f t="shared" si="21"/>
        <v>0.56097560975609762</v>
      </c>
      <c r="R24" s="9">
        <f t="shared" si="21"/>
        <v>0.43902439024390244</v>
      </c>
      <c r="S24" s="9">
        <f t="shared" si="21"/>
        <v>0.43902439024390244</v>
      </c>
      <c r="T24" s="9">
        <f t="shared" si="21"/>
        <v>0.43902439024390244</v>
      </c>
      <c r="U24" s="9">
        <f t="shared" si="21"/>
        <v>0.41463414634146339</v>
      </c>
      <c r="V24" s="9">
        <f t="shared" si="21"/>
        <v>0.34146341463414637</v>
      </c>
      <c r="W24" s="9">
        <f t="shared" si="21"/>
        <v>0.34146341463414637</v>
      </c>
      <c r="X24" s="9">
        <f t="shared" si="21"/>
        <v>0.26829268292682928</v>
      </c>
      <c r="Y24" s="9">
        <f t="shared" si="21"/>
        <v>0.24390243902439024</v>
      </c>
      <c r="Z24" s="9">
        <f t="shared" si="21"/>
        <v>0.17073170731707318</v>
      </c>
      <c r="AA24" s="9">
        <f t="shared" si="21"/>
        <v>0.17073170731707318</v>
      </c>
    </row>
    <row r="25" spans="1:27" x14ac:dyDescent="0.2">
      <c r="A25" s="7" t="s">
        <v>2051</v>
      </c>
      <c r="B25" s="9">
        <f t="shared" si="2"/>
        <v>1</v>
      </c>
      <c r="C25" s="9">
        <f t="shared" ref="C25:AA25" si="22">C55/$B55</f>
        <v>1</v>
      </c>
      <c r="D25" s="9">
        <f t="shared" si="22"/>
        <v>0.96153846153846156</v>
      </c>
      <c r="E25" s="9">
        <f t="shared" si="22"/>
        <v>0.88461538461538458</v>
      </c>
      <c r="F25" s="9">
        <f t="shared" si="22"/>
        <v>0.88461538461538458</v>
      </c>
      <c r="G25" s="9">
        <f t="shared" si="22"/>
        <v>0.88461538461538458</v>
      </c>
      <c r="H25" s="9">
        <f t="shared" si="22"/>
        <v>0.88461538461538458</v>
      </c>
      <c r="I25" s="9">
        <f t="shared" si="22"/>
        <v>0.80769230769230771</v>
      </c>
      <c r="J25" s="9">
        <f t="shared" si="22"/>
        <v>0.80769230769230771</v>
      </c>
      <c r="K25" s="9">
        <f t="shared" si="22"/>
        <v>0.73076923076923073</v>
      </c>
      <c r="L25" s="9">
        <f t="shared" si="22"/>
        <v>0.73076923076923073</v>
      </c>
      <c r="M25" s="9">
        <f t="shared" si="22"/>
        <v>0.69230769230769229</v>
      </c>
      <c r="N25" s="9">
        <f t="shared" si="22"/>
        <v>0.69230769230769229</v>
      </c>
      <c r="O25" s="9">
        <f t="shared" si="22"/>
        <v>0.57692307692307687</v>
      </c>
      <c r="P25" s="9">
        <f t="shared" si="22"/>
        <v>0.5</v>
      </c>
      <c r="Q25" s="9">
        <f t="shared" si="22"/>
        <v>0.5</v>
      </c>
      <c r="R25" s="9">
        <f t="shared" si="22"/>
        <v>0.5</v>
      </c>
      <c r="S25" s="9">
        <f t="shared" si="22"/>
        <v>0.5</v>
      </c>
      <c r="T25" s="9">
        <f t="shared" si="22"/>
        <v>0.5</v>
      </c>
      <c r="U25" s="9">
        <f t="shared" si="22"/>
        <v>0.42307692307692307</v>
      </c>
      <c r="V25" s="9">
        <f t="shared" si="22"/>
        <v>0.38461538461538464</v>
      </c>
      <c r="W25" s="9">
        <f t="shared" si="22"/>
        <v>0.30769230769230771</v>
      </c>
      <c r="X25" s="9">
        <f t="shared" si="22"/>
        <v>0.26923076923076922</v>
      </c>
      <c r="Y25" s="9">
        <f t="shared" si="22"/>
        <v>0.11538461538461539</v>
      </c>
      <c r="Z25" s="9">
        <f t="shared" si="22"/>
        <v>0.11538461538461539</v>
      </c>
      <c r="AA25" s="9">
        <f t="shared" si="22"/>
        <v>0</v>
      </c>
    </row>
    <row r="26" spans="1:27" x14ac:dyDescent="0.2">
      <c r="A26" s="7" t="s">
        <v>2052</v>
      </c>
      <c r="B26" s="9">
        <f t="shared" si="2"/>
        <v>1</v>
      </c>
      <c r="C26" s="9">
        <f t="shared" ref="C26:AA26" si="23">C56/$B56</f>
        <v>1</v>
      </c>
      <c r="D26" s="9">
        <f t="shared" si="23"/>
        <v>0.98039215686274506</v>
      </c>
      <c r="E26" s="9">
        <f t="shared" si="23"/>
        <v>0.94117647058823528</v>
      </c>
      <c r="F26" s="9">
        <f t="shared" si="23"/>
        <v>0.88235294117647056</v>
      </c>
      <c r="G26" s="9">
        <f t="shared" si="23"/>
        <v>0.84313725490196079</v>
      </c>
      <c r="H26" s="9">
        <f t="shared" si="23"/>
        <v>0.80392156862745101</v>
      </c>
      <c r="I26" s="9">
        <f t="shared" si="23"/>
        <v>0.74509803921568629</v>
      </c>
      <c r="J26" s="9">
        <f t="shared" si="23"/>
        <v>0.70588235294117652</v>
      </c>
      <c r="K26" s="9">
        <f t="shared" si="23"/>
        <v>0.66666666666666663</v>
      </c>
      <c r="L26" s="9">
        <f t="shared" si="23"/>
        <v>0.60784313725490191</v>
      </c>
      <c r="M26" s="9">
        <f t="shared" si="23"/>
        <v>0.58823529411764708</v>
      </c>
      <c r="N26" s="9">
        <f t="shared" si="23"/>
        <v>0.58823529411764708</v>
      </c>
      <c r="O26" s="9">
        <f t="shared" si="23"/>
        <v>0.56862745098039214</v>
      </c>
      <c r="P26" s="9">
        <f t="shared" si="23"/>
        <v>0.50980392156862742</v>
      </c>
      <c r="Q26" s="9">
        <f t="shared" si="23"/>
        <v>0.49019607843137253</v>
      </c>
      <c r="R26" s="9">
        <f t="shared" si="23"/>
        <v>0.47058823529411764</v>
      </c>
      <c r="S26" s="9">
        <f t="shared" si="23"/>
        <v>0.41176470588235292</v>
      </c>
      <c r="T26" s="9">
        <f t="shared" si="23"/>
        <v>0.37254901960784315</v>
      </c>
      <c r="U26" s="9">
        <f t="shared" si="23"/>
        <v>0.33333333333333331</v>
      </c>
      <c r="V26" s="9">
        <f t="shared" si="23"/>
        <v>0.29411764705882354</v>
      </c>
      <c r="W26" s="9">
        <f t="shared" si="23"/>
        <v>0.27450980392156865</v>
      </c>
      <c r="X26" s="9">
        <f t="shared" si="23"/>
        <v>0.23529411764705882</v>
      </c>
      <c r="Y26" s="9">
        <f t="shared" si="23"/>
        <v>0.21568627450980393</v>
      </c>
      <c r="Z26" s="9">
        <f t="shared" si="23"/>
        <v>0.19607843137254902</v>
      </c>
      <c r="AA26" s="9">
        <f t="shared" si="23"/>
        <v>0.19607843137254902</v>
      </c>
    </row>
    <row r="27" spans="1:27" x14ac:dyDescent="0.2">
      <c r="A27" s="7" t="s">
        <v>2053</v>
      </c>
      <c r="B27" s="9">
        <f t="shared" si="2"/>
        <v>1</v>
      </c>
      <c r="C27" s="9">
        <f t="shared" ref="C27:AA27" si="24">C57/$B57</f>
        <v>1</v>
      </c>
      <c r="D27" s="9">
        <f t="shared" si="24"/>
        <v>0.97368421052631582</v>
      </c>
      <c r="E27" s="9">
        <f t="shared" si="24"/>
        <v>0.92105263157894735</v>
      </c>
      <c r="F27" s="9">
        <f t="shared" si="24"/>
        <v>0.89473684210526316</v>
      </c>
      <c r="G27" s="9">
        <f t="shared" si="24"/>
        <v>0.81578947368421051</v>
      </c>
      <c r="H27" s="9">
        <f t="shared" si="24"/>
        <v>0.78947368421052633</v>
      </c>
      <c r="I27" s="9">
        <f t="shared" si="24"/>
        <v>0.76315789473684215</v>
      </c>
      <c r="J27" s="9">
        <f t="shared" si="24"/>
        <v>0.73684210526315785</v>
      </c>
      <c r="K27" s="9">
        <f t="shared" si="24"/>
        <v>0.71052631578947367</v>
      </c>
      <c r="L27" s="9">
        <f t="shared" si="24"/>
        <v>0.71052631578947367</v>
      </c>
      <c r="M27" s="9">
        <f t="shared" si="24"/>
        <v>0.63157894736842102</v>
      </c>
      <c r="N27" s="9">
        <f t="shared" si="24"/>
        <v>0.60526315789473684</v>
      </c>
      <c r="O27" s="9">
        <f t="shared" si="24"/>
        <v>0.55263157894736847</v>
      </c>
      <c r="P27" s="9">
        <f t="shared" si="24"/>
        <v>0.55263157894736847</v>
      </c>
      <c r="Q27" s="9">
        <f t="shared" si="24"/>
        <v>0.5</v>
      </c>
      <c r="R27" s="9">
        <f t="shared" si="24"/>
        <v>0.47368421052631576</v>
      </c>
      <c r="S27" s="9">
        <f t="shared" si="24"/>
        <v>0.39473684210526316</v>
      </c>
      <c r="T27" s="9">
        <f t="shared" si="24"/>
        <v>0.34210526315789475</v>
      </c>
      <c r="U27" s="9">
        <f t="shared" si="24"/>
        <v>0.34210526315789475</v>
      </c>
      <c r="V27" s="9">
        <f t="shared" si="24"/>
        <v>0.34210526315789475</v>
      </c>
      <c r="W27" s="9">
        <f t="shared" si="24"/>
        <v>0.26315789473684209</v>
      </c>
      <c r="X27" s="9">
        <f t="shared" si="24"/>
        <v>0.21052631578947367</v>
      </c>
      <c r="Y27" s="9">
        <f t="shared" si="24"/>
        <v>0.18421052631578946</v>
      </c>
      <c r="Z27" s="9">
        <f t="shared" si="24"/>
        <v>0.13157894736842105</v>
      </c>
      <c r="AA27" s="9">
        <f t="shared" si="24"/>
        <v>0.13157894736842105</v>
      </c>
    </row>
    <row r="28" spans="1:27" x14ac:dyDescent="0.2">
      <c r="A28" s="7" t="s">
        <v>2054</v>
      </c>
      <c r="B28" s="9">
        <f t="shared" si="2"/>
        <v>1</v>
      </c>
      <c r="C28" s="9">
        <f t="shared" ref="C28:AA28" si="25">C58/$B58</f>
        <v>0.96</v>
      </c>
      <c r="D28" s="9">
        <f t="shared" si="25"/>
        <v>0.92</v>
      </c>
      <c r="E28" s="9">
        <f t="shared" si="25"/>
        <v>0.9</v>
      </c>
      <c r="F28" s="9">
        <f t="shared" si="25"/>
        <v>0.86</v>
      </c>
      <c r="G28" s="9">
        <f t="shared" si="25"/>
        <v>0.84</v>
      </c>
      <c r="H28" s="9">
        <f t="shared" si="25"/>
        <v>0.78</v>
      </c>
      <c r="I28" s="9">
        <f t="shared" si="25"/>
        <v>0.72</v>
      </c>
      <c r="J28" s="9">
        <f t="shared" si="25"/>
        <v>0.72</v>
      </c>
      <c r="K28" s="9">
        <f t="shared" si="25"/>
        <v>0.64</v>
      </c>
      <c r="L28" s="9">
        <f t="shared" si="25"/>
        <v>0.6</v>
      </c>
      <c r="M28" s="9">
        <f t="shared" si="25"/>
        <v>0.6</v>
      </c>
      <c r="N28" s="9">
        <f t="shared" si="25"/>
        <v>0.6</v>
      </c>
      <c r="O28" s="9">
        <f t="shared" si="25"/>
        <v>0.54</v>
      </c>
      <c r="P28" s="9">
        <f t="shared" si="25"/>
        <v>0.5</v>
      </c>
      <c r="Q28" s="9">
        <f t="shared" si="25"/>
        <v>0.5</v>
      </c>
      <c r="R28" s="9">
        <f t="shared" si="25"/>
        <v>0.44</v>
      </c>
      <c r="S28" s="9">
        <f t="shared" si="25"/>
        <v>0.44</v>
      </c>
      <c r="T28" s="9">
        <f t="shared" si="25"/>
        <v>0.42</v>
      </c>
      <c r="U28" s="9">
        <f t="shared" si="25"/>
        <v>0.4</v>
      </c>
      <c r="V28" s="9">
        <f t="shared" si="25"/>
        <v>0.36</v>
      </c>
      <c r="W28" s="9">
        <f t="shared" si="25"/>
        <v>0.3</v>
      </c>
      <c r="X28" s="9">
        <f t="shared" si="25"/>
        <v>0.2</v>
      </c>
      <c r="Y28" s="9">
        <f t="shared" si="25"/>
        <v>0.16</v>
      </c>
      <c r="Z28" s="9">
        <f t="shared" si="25"/>
        <v>0.14000000000000001</v>
      </c>
      <c r="AA28" s="9">
        <f t="shared" si="25"/>
        <v>0.14000000000000001</v>
      </c>
    </row>
    <row r="29" spans="1:27" x14ac:dyDescent="0.2">
      <c r="A29" s="7" t="s">
        <v>2055</v>
      </c>
      <c r="B29" s="9">
        <f t="shared" si="2"/>
        <v>1</v>
      </c>
      <c r="C29" s="9">
        <f t="shared" ref="C29:AA29" si="26">C59/$B59</f>
        <v>1</v>
      </c>
      <c r="D29" s="9">
        <f t="shared" si="26"/>
        <v>0.967741935483871</v>
      </c>
      <c r="E29" s="9">
        <f t="shared" si="26"/>
        <v>0.90322580645161288</v>
      </c>
      <c r="F29" s="9">
        <f t="shared" si="26"/>
        <v>0.83870967741935487</v>
      </c>
      <c r="G29" s="9">
        <f t="shared" si="26"/>
        <v>0.80645161290322576</v>
      </c>
      <c r="H29" s="9">
        <f t="shared" si="26"/>
        <v>0.80645161290322576</v>
      </c>
      <c r="I29" s="9">
        <f t="shared" si="26"/>
        <v>0.74193548387096775</v>
      </c>
      <c r="J29" s="9">
        <f t="shared" si="26"/>
        <v>0.74193548387096775</v>
      </c>
      <c r="K29" s="9">
        <f t="shared" si="26"/>
        <v>0.70967741935483875</v>
      </c>
      <c r="L29" s="9">
        <f t="shared" si="26"/>
        <v>0.67741935483870963</v>
      </c>
      <c r="M29" s="9">
        <f t="shared" si="26"/>
        <v>0.67741935483870963</v>
      </c>
      <c r="N29" s="9">
        <f t="shared" si="26"/>
        <v>0.67741935483870963</v>
      </c>
      <c r="O29" s="9">
        <f t="shared" si="26"/>
        <v>0.64516129032258063</v>
      </c>
      <c r="P29" s="9">
        <f t="shared" si="26"/>
        <v>0.64516129032258063</v>
      </c>
      <c r="Q29" s="9">
        <f t="shared" si="26"/>
        <v>0.61290322580645162</v>
      </c>
      <c r="R29" s="9">
        <f t="shared" si="26"/>
        <v>0.54838709677419351</v>
      </c>
      <c r="S29" s="9">
        <f t="shared" si="26"/>
        <v>0.54838709677419351</v>
      </c>
      <c r="T29" s="9">
        <f t="shared" si="26"/>
        <v>0.5161290322580645</v>
      </c>
      <c r="U29" s="9">
        <f t="shared" si="26"/>
        <v>0.45161290322580644</v>
      </c>
      <c r="V29" s="9">
        <f t="shared" si="26"/>
        <v>0.38709677419354838</v>
      </c>
      <c r="W29" s="9">
        <f t="shared" si="26"/>
        <v>0.35483870967741937</v>
      </c>
      <c r="X29" s="9">
        <f t="shared" si="26"/>
        <v>0.35483870967741937</v>
      </c>
      <c r="Y29" s="9">
        <f t="shared" si="26"/>
        <v>0.29032258064516131</v>
      </c>
      <c r="Z29" s="9">
        <f t="shared" si="26"/>
        <v>0.25806451612903225</v>
      </c>
      <c r="AA29" s="9">
        <f t="shared" si="26"/>
        <v>0.22580645161290322</v>
      </c>
    </row>
    <row r="30" spans="1:27" x14ac:dyDescent="0.2">
      <c r="A30" s="7" t="s">
        <v>2056</v>
      </c>
      <c r="B30" s="9">
        <f t="shared" si="2"/>
        <v>1</v>
      </c>
      <c r="C30" s="9">
        <f t="shared" ref="C30:AA30" si="27">C60/$B60</f>
        <v>0.94736842105263153</v>
      </c>
      <c r="D30" s="9">
        <f t="shared" si="27"/>
        <v>0.94736842105263153</v>
      </c>
      <c r="E30" s="9">
        <f t="shared" si="27"/>
        <v>0.89473684210526316</v>
      </c>
      <c r="F30" s="9">
        <f t="shared" si="27"/>
        <v>0.73684210526315785</v>
      </c>
      <c r="G30" s="9">
        <f t="shared" si="27"/>
        <v>0.73684210526315785</v>
      </c>
      <c r="H30" s="9">
        <f t="shared" si="27"/>
        <v>0.73684210526315785</v>
      </c>
      <c r="I30" s="9">
        <f t="shared" si="27"/>
        <v>0.73684210526315785</v>
      </c>
      <c r="J30" s="9">
        <f t="shared" si="27"/>
        <v>0.63157894736842102</v>
      </c>
      <c r="K30" s="9">
        <f t="shared" si="27"/>
        <v>0.57894736842105265</v>
      </c>
      <c r="L30" s="9">
        <f t="shared" si="27"/>
        <v>0.57894736842105265</v>
      </c>
      <c r="M30" s="9">
        <f t="shared" si="27"/>
        <v>0.52631578947368418</v>
      </c>
      <c r="N30" s="9">
        <f t="shared" si="27"/>
        <v>0.47368421052631576</v>
      </c>
      <c r="O30" s="9">
        <f t="shared" si="27"/>
        <v>0.42105263157894735</v>
      </c>
      <c r="P30" s="9">
        <f t="shared" si="27"/>
        <v>0.42105263157894735</v>
      </c>
      <c r="Q30" s="9">
        <f t="shared" si="27"/>
        <v>0.42105263157894735</v>
      </c>
      <c r="R30" s="9">
        <f t="shared" si="27"/>
        <v>0.42105263157894735</v>
      </c>
      <c r="S30" s="9">
        <f t="shared" si="27"/>
        <v>0.36842105263157893</v>
      </c>
      <c r="T30" s="9">
        <f t="shared" si="27"/>
        <v>0.36842105263157893</v>
      </c>
      <c r="U30" s="9">
        <f t="shared" si="27"/>
        <v>0.31578947368421051</v>
      </c>
      <c r="V30" s="9">
        <f t="shared" si="27"/>
        <v>0.26315789473684209</v>
      </c>
      <c r="W30" s="9">
        <f t="shared" si="27"/>
        <v>0.26315789473684209</v>
      </c>
      <c r="X30" s="9">
        <f t="shared" si="27"/>
        <v>0.26315789473684209</v>
      </c>
      <c r="Y30" s="9">
        <f t="shared" si="27"/>
        <v>0.26315789473684209</v>
      </c>
      <c r="Z30" s="9">
        <f t="shared" si="27"/>
        <v>0.21052631578947367</v>
      </c>
      <c r="AA30" s="9">
        <f t="shared" si="27"/>
        <v>0.21052631578947367</v>
      </c>
    </row>
    <row r="33" spans="1:27" x14ac:dyDescent="0.2">
      <c r="A33" s="8"/>
      <c r="B33" s="8" t="s">
        <v>2060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">
      <c r="A34" s="8" t="s">
        <v>2058</v>
      </c>
      <c r="B34" s="8" t="s">
        <v>2057</v>
      </c>
      <c r="C34" s="8">
        <v>3</v>
      </c>
      <c r="D34" s="8">
        <v>4</v>
      </c>
      <c r="E34" s="8">
        <v>5</v>
      </c>
      <c r="F34" s="8">
        <v>6</v>
      </c>
      <c r="G34" s="8">
        <v>7</v>
      </c>
      <c r="H34" s="8">
        <v>8</v>
      </c>
      <c r="I34" s="8">
        <v>9</v>
      </c>
      <c r="J34" s="8">
        <v>10</v>
      </c>
      <c r="K34" s="8">
        <v>11</v>
      </c>
      <c r="L34" s="8">
        <v>12</v>
      </c>
      <c r="M34" s="8">
        <v>13</v>
      </c>
      <c r="N34" s="8">
        <v>14</v>
      </c>
      <c r="O34" s="8">
        <v>15</v>
      </c>
      <c r="P34" s="8">
        <v>16</v>
      </c>
      <c r="Q34" s="8">
        <v>17</v>
      </c>
      <c r="R34" s="8">
        <v>18</v>
      </c>
      <c r="S34" s="8">
        <v>19</v>
      </c>
      <c r="T34" s="8">
        <v>20</v>
      </c>
      <c r="U34" s="8">
        <v>21</v>
      </c>
      <c r="V34" s="8">
        <v>22</v>
      </c>
      <c r="W34" s="8">
        <v>23</v>
      </c>
      <c r="X34" s="8">
        <v>24</v>
      </c>
      <c r="Y34" s="8">
        <v>25</v>
      </c>
      <c r="Z34" s="8">
        <v>26</v>
      </c>
      <c r="AA34" s="8">
        <v>27</v>
      </c>
    </row>
    <row r="35" spans="1:27" s="11" customFormat="1" x14ac:dyDescent="0.2">
      <c r="A35" s="7" t="s">
        <v>2031</v>
      </c>
      <c r="B35" s="7">
        <v>18</v>
      </c>
      <c r="C35" s="7">
        <f>B35-C64</f>
        <v>15</v>
      </c>
      <c r="D35" s="7">
        <f t="shared" ref="D35:AA35" si="28">C35-D64</f>
        <v>14</v>
      </c>
      <c r="E35" s="7">
        <f t="shared" si="28"/>
        <v>14</v>
      </c>
      <c r="F35" s="7">
        <f t="shared" si="28"/>
        <v>14</v>
      </c>
      <c r="G35" s="7">
        <f t="shared" si="28"/>
        <v>13</v>
      </c>
      <c r="H35" s="7">
        <f t="shared" si="28"/>
        <v>13</v>
      </c>
      <c r="I35" s="7">
        <f t="shared" si="28"/>
        <v>13</v>
      </c>
      <c r="J35" s="7">
        <f t="shared" si="28"/>
        <v>13</v>
      </c>
      <c r="K35" s="7">
        <f t="shared" si="28"/>
        <v>13</v>
      </c>
      <c r="L35" s="7">
        <f t="shared" si="28"/>
        <v>13</v>
      </c>
      <c r="M35" s="7">
        <f t="shared" si="28"/>
        <v>12</v>
      </c>
      <c r="N35" s="7">
        <f t="shared" si="28"/>
        <v>12</v>
      </c>
      <c r="O35" s="7">
        <f t="shared" si="28"/>
        <v>11</v>
      </c>
      <c r="P35" s="7">
        <f t="shared" si="28"/>
        <v>9</v>
      </c>
      <c r="Q35" s="7">
        <f>P35-Q64</f>
        <v>8</v>
      </c>
      <c r="R35" s="7">
        <f t="shared" si="28"/>
        <v>7</v>
      </c>
      <c r="S35" s="7">
        <f t="shared" si="28"/>
        <v>6</v>
      </c>
      <c r="T35" s="7">
        <f t="shared" si="28"/>
        <v>5</v>
      </c>
      <c r="U35" s="7">
        <f t="shared" si="28"/>
        <v>5</v>
      </c>
      <c r="V35" s="7">
        <f t="shared" si="28"/>
        <v>5</v>
      </c>
      <c r="W35" s="7">
        <f t="shared" si="28"/>
        <v>5</v>
      </c>
      <c r="X35" s="7">
        <f t="shared" si="28"/>
        <v>5</v>
      </c>
      <c r="Y35" s="7">
        <f t="shared" si="28"/>
        <v>5</v>
      </c>
      <c r="Z35" s="7">
        <f t="shared" si="28"/>
        <v>3</v>
      </c>
      <c r="AA35" s="7">
        <f t="shared" si="28"/>
        <v>2</v>
      </c>
    </row>
    <row r="36" spans="1:27" s="11" customFormat="1" x14ac:dyDescent="0.2">
      <c r="A36" s="7" t="s">
        <v>2032</v>
      </c>
      <c r="B36" s="7">
        <v>40</v>
      </c>
      <c r="C36" s="7">
        <f t="shared" ref="C36:AA36" si="29">B36-C65</f>
        <v>39</v>
      </c>
      <c r="D36" s="7">
        <f t="shared" si="29"/>
        <v>37</v>
      </c>
      <c r="E36" s="7">
        <f t="shared" si="29"/>
        <v>37</v>
      </c>
      <c r="F36" s="7">
        <f t="shared" si="29"/>
        <v>33</v>
      </c>
      <c r="G36" s="7">
        <f t="shared" si="29"/>
        <v>32</v>
      </c>
      <c r="H36" s="7">
        <f t="shared" si="29"/>
        <v>30</v>
      </c>
      <c r="I36" s="7">
        <f t="shared" si="29"/>
        <v>30</v>
      </c>
      <c r="J36" s="7">
        <f t="shared" si="29"/>
        <v>29</v>
      </c>
      <c r="K36" s="7">
        <f t="shared" si="29"/>
        <v>28</v>
      </c>
      <c r="L36" s="7">
        <f t="shared" si="29"/>
        <v>27</v>
      </c>
      <c r="M36" s="7">
        <f t="shared" si="29"/>
        <v>26</v>
      </c>
      <c r="N36" s="7">
        <f t="shared" si="29"/>
        <v>22</v>
      </c>
      <c r="O36" s="7">
        <f t="shared" si="29"/>
        <v>22</v>
      </c>
      <c r="P36" s="7">
        <f t="shared" si="29"/>
        <v>21</v>
      </c>
      <c r="Q36" s="7">
        <f t="shared" si="29"/>
        <v>21</v>
      </c>
      <c r="R36" s="7">
        <f t="shared" si="29"/>
        <v>21</v>
      </c>
      <c r="S36" s="7">
        <f t="shared" si="29"/>
        <v>20</v>
      </c>
      <c r="T36" s="7">
        <f t="shared" si="29"/>
        <v>19</v>
      </c>
      <c r="U36" s="7">
        <f t="shared" si="29"/>
        <v>18</v>
      </c>
      <c r="V36" s="7">
        <f t="shared" si="29"/>
        <v>16</v>
      </c>
      <c r="W36" s="7">
        <f t="shared" si="29"/>
        <v>14</v>
      </c>
      <c r="X36" s="7">
        <f t="shared" si="29"/>
        <v>13</v>
      </c>
      <c r="Y36" s="7">
        <f t="shared" si="29"/>
        <v>12</v>
      </c>
      <c r="Z36" s="7">
        <f t="shared" si="29"/>
        <v>9</v>
      </c>
      <c r="AA36" s="7">
        <f t="shared" si="29"/>
        <v>8</v>
      </c>
    </row>
    <row r="37" spans="1:27" x14ac:dyDescent="0.2">
      <c r="A37" s="7" t="s">
        <v>2033</v>
      </c>
      <c r="B37" s="7">
        <v>52</v>
      </c>
      <c r="C37" s="7">
        <f t="shared" ref="C37:AA37" si="30">B37-C66</f>
        <v>51</v>
      </c>
      <c r="D37" s="7">
        <f t="shared" si="30"/>
        <v>51</v>
      </c>
      <c r="E37" s="7">
        <f t="shared" si="30"/>
        <v>50</v>
      </c>
      <c r="F37" s="7">
        <f t="shared" si="30"/>
        <v>49</v>
      </c>
      <c r="G37" s="7">
        <f t="shared" si="30"/>
        <v>46</v>
      </c>
      <c r="H37" s="7">
        <f t="shared" si="30"/>
        <v>45</v>
      </c>
      <c r="I37" s="7">
        <f t="shared" si="30"/>
        <v>40</v>
      </c>
      <c r="J37" s="7">
        <f t="shared" si="30"/>
        <v>38</v>
      </c>
      <c r="K37" s="7">
        <f t="shared" si="30"/>
        <v>38</v>
      </c>
      <c r="L37" s="7">
        <f t="shared" si="30"/>
        <v>36</v>
      </c>
      <c r="M37" s="7">
        <f t="shared" si="30"/>
        <v>35</v>
      </c>
      <c r="N37" s="7">
        <f t="shared" si="30"/>
        <v>35</v>
      </c>
      <c r="O37" s="7">
        <f t="shared" si="30"/>
        <v>30</v>
      </c>
      <c r="P37" s="7">
        <f t="shared" si="30"/>
        <v>27</v>
      </c>
      <c r="Q37" s="7">
        <f t="shared" si="30"/>
        <v>23</v>
      </c>
      <c r="R37" s="7">
        <f t="shared" si="30"/>
        <v>22</v>
      </c>
      <c r="S37" s="7">
        <f t="shared" si="30"/>
        <v>20</v>
      </c>
      <c r="T37" s="7">
        <f t="shared" si="30"/>
        <v>19</v>
      </c>
      <c r="U37" s="7">
        <f t="shared" si="30"/>
        <v>18</v>
      </c>
      <c r="V37" s="7">
        <f t="shared" si="30"/>
        <v>15</v>
      </c>
      <c r="W37" s="7">
        <f t="shared" si="30"/>
        <v>14</v>
      </c>
      <c r="X37" s="7">
        <f t="shared" si="30"/>
        <v>12</v>
      </c>
      <c r="Y37" s="7">
        <f t="shared" si="30"/>
        <v>11</v>
      </c>
      <c r="Z37" s="7">
        <f t="shared" si="30"/>
        <v>9</v>
      </c>
      <c r="AA37" s="7">
        <f t="shared" si="30"/>
        <v>9</v>
      </c>
    </row>
    <row r="38" spans="1:27" x14ac:dyDescent="0.2">
      <c r="A38" s="7" t="s">
        <v>2034</v>
      </c>
      <c r="B38" s="7">
        <v>45</v>
      </c>
      <c r="C38" s="7">
        <f t="shared" ref="C38:AA38" si="31">B38-C67</f>
        <v>43</v>
      </c>
      <c r="D38" s="7">
        <f t="shared" si="31"/>
        <v>42</v>
      </c>
      <c r="E38" s="7">
        <f t="shared" si="31"/>
        <v>40</v>
      </c>
      <c r="F38" s="7">
        <f t="shared" si="31"/>
        <v>40</v>
      </c>
      <c r="G38" s="7">
        <f t="shared" si="31"/>
        <v>38</v>
      </c>
      <c r="H38" s="7">
        <f t="shared" si="31"/>
        <v>35</v>
      </c>
      <c r="I38" s="7">
        <f t="shared" si="31"/>
        <v>35</v>
      </c>
      <c r="J38" s="7">
        <f t="shared" si="31"/>
        <v>34</v>
      </c>
      <c r="K38" s="7">
        <f t="shared" si="31"/>
        <v>33</v>
      </c>
      <c r="L38" s="7">
        <f t="shared" si="31"/>
        <v>33</v>
      </c>
      <c r="M38" s="7">
        <f t="shared" si="31"/>
        <v>32</v>
      </c>
      <c r="N38" s="7">
        <f t="shared" si="31"/>
        <v>28</v>
      </c>
      <c r="O38" s="7">
        <f t="shared" si="31"/>
        <v>27</v>
      </c>
      <c r="P38" s="7">
        <f t="shared" si="31"/>
        <v>26</v>
      </c>
      <c r="Q38" s="7">
        <f t="shared" si="31"/>
        <v>23</v>
      </c>
      <c r="R38" s="7">
        <f t="shared" si="31"/>
        <v>19</v>
      </c>
      <c r="S38" s="7">
        <f t="shared" si="31"/>
        <v>18</v>
      </c>
      <c r="T38" s="7">
        <f t="shared" si="31"/>
        <v>17</v>
      </c>
      <c r="U38" s="7">
        <f t="shared" si="31"/>
        <v>16</v>
      </c>
      <c r="V38" s="7">
        <f t="shared" si="31"/>
        <v>16</v>
      </c>
      <c r="W38" s="7">
        <f t="shared" si="31"/>
        <v>16</v>
      </c>
      <c r="X38" s="7">
        <f t="shared" si="31"/>
        <v>14</v>
      </c>
      <c r="Y38" s="7">
        <f t="shared" si="31"/>
        <v>12</v>
      </c>
      <c r="Z38" s="7">
        <f t="shared" si="31"/>
        <v>9</v>
      </c>
      <c r="AA38" s="7">
        <f t="shared" si="31"/>
        <v>9</v>
      </c>
    </row>
    <row r="39" spans="1:27" x14ac:dyDescent="0.2">
      <c r="A39" s="7" t="s">
        <v>2035</v>
      </c>
      <c r="B39" s="7">
        <v>52</v>
      </c>
      <c r="C39" s="7">
        <f t="shared" ref="C39:AA39" si="32">B39-C68</f>
        <v>50</v>
      </c>
      <c r="D39" s="7">
        <f t="shared" si="32"/>
        <v>47</v>
      </c>
      <c r="E39" s="7">
        <f t="shared" si="32"/>
        <v>46</v>
      </c>
      <c r="F39" s="7">
        <f t="shared" si="32"/>
        <v>45</v>
      </c>
      <c r="G39" s="7">
        <f t="shared" si="32"/>
        <v>42</v>
      </c>
      <c r="H39" s="7">
        <f t="shared" si="32"/>
        <v>40</v>
      </c>
      <c r="I39" s="7">
        <f t="shared" si="32"/>
        <v>38</v>
      </c>
      <c r="J39" s="7">
        <f t="shared" si="32"/>
        <v>38</v>
      </c>
      <c r="K39" s="7">
        <f t="shared" si="32"/>
        <v>38</v>
      </c>
      <c r="L39" s="7">
        <f t="shared" si="32"/>
        <v>36</v>
      </c>
      <c r="M39" s="7">
        <f t="shared" si="32"/>
        <v>33</v>
      </c>
      <c r="N39" s="7">
        <f t="shared" si="32"/>
        <v>32</v>
      </c>
      <c r="O39" s="7">
        <f t="shared" si="32"/>
        <v>30</v>
      </c>
      <c r="P39" s="7">
        <f t="shared" si="32"/>
        <v>29</v>
      </c>
      <c r="Q39" s="7">
        <f t="shared" si="32"/>
        <v>27</v>
      </c>
      <c r="R39" s="7">
        <f t="shared" si="32"/>
        <v>24</v>
      </c>
      <c r="S39" s="7">
        <f t="shared" si="32"/>
        <v>20</v>
      </c>
      <c r="T39" s="7">
        <f t="shared" si="32"/>
        <v>20</v>
      </c>
      <c r="U39" s="7">
        <f t="shared" si="32"/>
        <v>19</v>
      </c>
      <c r="V39" s="7">
        <f t="shared" si="32"/>
        <v>18</v>
      </c>
      <c r="W39" s="7">
        <f t="shared" si="32"/>
        <v>15</v>
      </c>
      <c r="X39" s="7">
        <f t="shared" si="32"/>
        <v>14</v>
      </c>
      <c r="Y39" s="7">
        <f t="shared" si="32"/>
        <v>14</v>
      </c>
      <c r="Z39" s="7">
        <f t="shared" si="32"/>
        <v>12</v>
      </c>
      <c r="AA39" s="7">
        <f t="shared" si="32"/>
        <v>7</v>
      </c>
    </row>
    <row r="40" spans="1:27" x14ac:dyDescent="0.2">
      <c r="A40" s="7" t="s">
        <v>2036</v>
      </c>
      <c r="B40" s="7">
        <v>37</v>
      </c>
      <c r="C40" s="7">
        <f t="shared" ref="C40:AA40" si="33">B40-C69</f>
        <v>37</v>
      </c>
      <c r="D40" s="7">
        <f t="shared" si="33"/>
        <v>34</v>
      </c>
      <c r="E40" s="7">
        <f t="shared" si="33"/>
        <v>34</v>
      </c>
      <c r="F40" s="7">
        <f t="shared" si="33"/>
        <v>33</v>
      </c>
      <c r="G40" s="7">
        <f t="shared" si="33"/>
        <v>33</v>
      </c>
      <c r="H40" s="7">
        <f t="shared" si="33"/>
        <v>31</v>
      </c>
      <c r="I40" s="7">
        <f t="shared" si="33"/>
        <v>29</v>
      </c>
      <c r="J40" s="7">
        <f t="shared" si="33"/>
        <v>29</v>
      </c>
      <c r="K40" s="7">
        <f t="shared" si="33"/>
        <v>28</v>
      </c>
      <c r="L40" s="7">
        <f t="shared" si="33"/>
        <v>28</v>
      </c>
      <c r="M40" s="7">
        <f t="shared" si="33"/>
        <v>27</v>
      </c>
      <c r="N40" s="7">
        <f t="shared" si="33"/>
        <v>24</v>
      </c>
      <c r="O40" s="7">
        <f t="shared" si="33"/>
        <v>24</v>
      </c>
      <c r="P40" s="7">
        <f t="shared" si="33"/>
        <v>22</v>
      </c>
      <c r="Q40" s="7">
        <f t="shared" si="33"/>
        <v>22</v>
      </c>
      <c r="R40" s="7">
        <f t="shared" si="33"/>
        <v>16</v>
      </c>
      <c r="S40" s="7">
        <f t="shared" si="33"/>
        <v>15</v>
      </c>
      <c r="T40" s="7">
        <f t="shared" si="33"/>
        <v>15</v>
      </c>
      <c r="U40" s="7">
        <f t="shared" si="33"/>
        <v>14</v>
      </c>
      <c r="V40" s="7">
        <f t="shared" si="33"/>
        <v>12</v>
      </c>
      <c r="W40" s="7">
        <f t="shared" si="33"/>
        <v>11</v>
      </c>
      <c r="X40" s="7">
        <f t="shared" si="33"/>
        <v>9</v>
      </c>
      <c r="Y40" s="7">
        <f t="shared" si="33"/>
        <v>8</v>
      </c>
      <c r="Z40" s="7">
        <f t="shared" si="33"/>
        <v>8</v>
      </c>
      <c r="AA40" s="7">
        <f t="shared" si="33"/>
        <v>8</v>
      </c>
    </row>
    <row r="41" spans="1:27" x14ac:dyDescent="0.2">
      <c r="A41" s="7" t="s">
        <v>2037</v>
      </c>
      <c r="B41" s="7">
        <v>50</v>
      </c>
      <c r="C41" s="7">
        <f t="shared" ref="C41:AA41" si="34">B41-C70</f>
        <v>48</v>
      </c>
      <c r="D41" s="7">
        <f t="shared" si="34"/>
        <v>45</v>
      </c>
      <c r="E41" s="7">
        <f t="shared" si="34"/>
        <v>44</v>
      </c>
      <c r="F41" s="7">
        <f t="shared" si="34"/>
        <v>44</v>
      </c>
      <c r="G41" s="7">
        <f t="shared" si="34"/>
        <v>42</v>
      </c>
      <c r="H41" s="7">
        <f t="shared" si="34"/>
        <v>40</v>
      </c>
      <c r="I41" s="7">
        <f t="shared" si="34"/>
        <v>39</v>
      </c>
      <c r="J41" s="7">
        <f t="shared" si="34"/>
        <v>37</v>
      </c>
      <c r="K41" s="7">
        <f t="shared" si="34"/>
        <v>33</v>
      </c>
      <c r="L41" s="7">
        <f t="shared" si="34"/>
        <v>31</v>
      </c>
      <c r="M41" s="7">
        <f t="shared" si="34"/>
        <v>29</v>
      </c>
      <c r="N41" s="7">
        <f t="shared" si="34"/>
        <v>28</v>
      </c>
      <c r="O41" s="7">
        <f t="shared" si="34"/>
        <v>27</v>
      </c>
      <c r="P41" s="7">
        <f t="shared" si="34"/>
        <v>25</v>
      </c>
      <c r="Q41" s="7">
        <f t="shared" si="34"/>
        <v>25</v>
      </c>
      <c r="R41" s="7">
        <f t="shared" si="34"/>
        <v>24</v>
      </c>
      <c r="S41" s="7">
        <f t="shared" si="34"/>
        <v>22</v>
      </c>
      <c r="T41" s="7">
        <f t="shared" si="34"/>
        <v>21</v>
      </c>
      <c r="U41" s="7">
        <f t="shared" si="34"/>
        <v>21</v>
      </c>
      <c r="V41" s="7">
        <f t="shared" si="34"/>
        <v>21</v>
      </c>
      <c r="W41" s="7">
        <f t="shared" si="34"/>
        <v>18</v>
      </c>
      <c r="X41" s="7">
        <f t="shared" si="34"/>
        <v>16</v>
      </c>
      <c r="Y41" s="7">
        <f t="shared" si="34"/>
        <v>15</v>
      </c>
      <c r="Z41" s="7">
        <f t="shared" si="34"/>
        <v>14</v>
      </c>
      <c r="AA41" s="7">
        <f t="shared" si="34"/>
        <v>14</v>
      </c>
    </row>
    <row r="42" spans="1:27" x14ac:dyDescent="0.2">
      <c r="A42" s="7" t="s">
        <v>2038</v>
      </c>
      <c r="B42" s="7">
        <v>45</v>
      </c>
      <c r="C42" s="7">
        <f t="shared" ref="C42:AA42" si="35">B42-C71</f>
        <v>43</v>
      </c>
      <c r="D42" s="7">
        <f t="shared" si="35"/>
        <v>43</v>
      </c>
      <c r="E42" s="7">
        <f t="shared" si="35"/>
        <v>41</v>
      </c>
      <c r="F42" s="7">
        <f t="shared" si="35"/>
        <v>40</v>
      </c>
      <c r="G42" s="7">
        <f t="shared" si="35"/>
        <v>38</v>
      </c>
      <c r="H42" s="7">
        <f t="shared" si="35"/>
        <v>37</v>
      </c>
      <c r="I42" s="7">
        <f t="shared" si="35"/>
        <v>35</v>
      </c>
      <c r="J42" s="7">
        <f t="shared" si="35"/>
        <v>33</v>
      </c>
      <c r="K42" s="7">
        <f t="shared" si="35"/>
        <v>31</v>
      </c>
      <c r="L42" s="7">
        <f t="shared" si="35"/>
        <v>31</v>
      </c>
      <c r="M42" s="7">
        <f t="shared" si="35"/>
        <v>30</v>
      </c>
      <c r="N42" s="7">
        <f t="shared" si="35"/>
        <v>27</v>
      </c>
      <c r="O42" s="7">
        <f t="shared" si="35"/>
        <v>26</v>
      </c>
      <c r="P42" s="7">
        <f t="shared" si="35"/>
        <v>22</v>
      </c>
      <c r="Q42" s="7">
        <f t="shared" si="35"/>
        <v>21</v>
      </c>
      <c r="R42" s="7">
        <f t="shared" si="35"/>
        <v>19</v>
      </c>
      <c r="S42" s="7">
        <f t="shared" si="35"/>
        <v>13</v>
      </c>
      <c r="T42" s="7">
        <f t="shared" si="35"/>
        <v>13</v>
      </c>
      <c r="U42" s="7">
        <f t="shared" si="35"/>
        <v>12</v>
      </c>
      <c r="V42" s="7">
        <f t="shared" si="35"/>
        <v>11</v>
      </c>
      <c r="W42" s="7">
        <f t="shared" si="35"/>
        <v>9</v>
      </c>
      <c r="X42" s="7">
        <f t="shared" si="35"/>
        <v>7</v>
      </c>
      <c r="Y42" s="7">
        <f t="shared" si="35"/>
        <v>7</v>
      </c>
      <c r="Z42" s="7">
        <f t="shared" si="35"/>
        <v>7</v>
      </c>
      <c r="AA42" s="7">
        <f t="shared" si="35"/>
        <v>6</v>
      </c>
    </row>
    <row r="43" spans="1:27" x14ac:dyDescent="0.2">
      <c r="A43" s="7" t="s">
        <v>2039</v>
      </c>
      <c r="B43" s="7">
        <v>31</v>
      </c>
      <c r="C43" s="7">
        <f t="shared" ref="C43:AA43" si="36">B43-C72</f>
        <v>28</v>
      </c>
      <c r="D43" s="7">
        <f t="shared" si="36"/>
        <v>28</v>
      </c>
      <c r="E43" s="7">
        <f t="shared" si="36"/>
        <v>28</v>
      </c>
      <c r="F43" s="7">
        <f t="shared" si="36"/>
        <v>26</v>
      </c>
      <c r="G43" s="7">
        <f t="shared" si="36"/>
        <v>25</v>
      </c>
      <c r="H43" s="7">
        <f t="shared" si="36"/>
        <v>24</v>
      </c>
      <c r="I43" s="7">
        <f t="shared" si="36"/>
        <v>23</v>
      </c>
      <c r="J43" s="7">
        <f t="shared" si="36"/>
        <v>23</v>
      </c>
      <c r="K43" s="7">
        <f t="shared" si="36"/>
        <v>23</v>
      </c>
      <c r="L43" s="7">
        <f t="shared" si="36"/>
        <v>21</v>
      </c>
      <c r="M43" s="7">
        <f t="shared" si="36"/>
        <v>20</v>
      </c>
      <c r="N43" s="7">
        <f t="shared" si="36"/>
        <v>20</v>
      </c>
      <c r="O43" s="7">
        <f t="shared" si="36"/>
        <v>18</v>
      </c>
      <c r="P43" s="7">
        <f t="shared" si="36"/>
        <v>17</v>
      </c>
      <c r="Q43" s="7">
        <f t="shared" si="36"/>
        <v>15</v>
      </c>
      <c r="R43" s="7">
        <f t="shared" si="36"/>
        <v>15</v>
      </c>
      <c r="S43" s="7">
        <f t="shared" si="36"/>
        <v>14</v>
      </c>
      <c r="T43" s="7">
        <f t="shared" si="36"/>
        <v>13</v>
      </c>
      <c r="U43" s="7">
        <f t="shared" si="36"/>
        <v>8</v>
      </c>
      <c r="V43" s="7">
        <f t="shared" si="36"/>
        <v>7</v>
      </c>
      <c r="W43" s="7">
        <f t="shared" si="36"/>
        <v>7</v>
      </c>
      <c r="X43" s="7">
        <f t="shared" si="36"/>
        <v>6</v>
      </c>
      <c r="Y43" s="7">
        <f t="shared" si="36"/>
        <v>4</v>
      </c>
      <c r="Z43" s="7">
        <f t="shared" si="36"/>
        <v>4</v>
      </c>
      <c r="AA43" s="7">
        <f t="shared" si="36"/>
        <v>3</v>
      </c>
    </row>
    <row r="44" spans="1:27" x14ac:dyDescent="0.2">
      <c r="A44" s="7" t="s">
        <v>2040</v>
      </c>
      <c r="B44" s="7">
        <v>39</v>
      </c>
      <c r="C44" s="7">
        <f t="shared" ref="C44:AA44" si="37">B44-C73</f>
        <v>38</v>
      </c>
      <c r="D44" s="7">
        <f t="shared" si="37"/>
        <v>35</v>
      </c>
      <c r="E44" s="7">
        <f t="shared" si="37"/>
        <v>35</v>
      </c>
      <c r="F44" s="7">
        <f t="shared" si="37"/>
        <v>35</v>
      </c>
      <c r="G44" s="7">
        <f t="shared" si="37"/>
        <v>35</v>
      </c>
      <c r="H44" s="7">
        <f t="shared" si="37"/>
        <v>34</v>
      </c>
      <c r="I44" s="7">
        <f t="shared" si="37"/>
        <v>33</v>
      </c>
      <c r="J44" s="7">
        <f t="shared" si="37"/>
        <v>31</v>
      </c>
      <c r="K44" s="7">
        <f t="shared" si="37"/>
        <v>31</v>
      </c>
      <c r="L44" s="7">
        <f t="shared" si="37"/>
        <v>29</v>
      </c>
      <c r="M44" s="7">
        <f t="shared" si="37"/>
        <v>29</v>
      </c>
      <c r="N44" s="7">
        <f t="shared" si="37"/>
        <v>27</v>
      </c>
      <c r="O44" s="7">
        <f t="shared" si="37"/>
        <v>25</v>
      </c>
      <c r="P44" s="7">
        <f t="shared" si="37"/>
        <v>21</v>
      </c>
      <c r="Q44" s="7">
        <f t="shared" si="37"/>
        <v>20</v>
      </c>
      <c r="R44" s="7">
        <f t="shared" si="37"/>
        <v>18</v>
      </c>
      <c r="S44" s="7">
        <f t="shared" si="37"/>
        <v>15</v>
      </c>
      <c r="T44" s="7">
        <f t="shared" si="37"/>
        <v>13</v>
      </c>
      <c r="U44" s="7">
        <f t="shared" si="37"/>
        <v>12</v>
      </c>
      <c r="V44" s="7">
        <f t="shared" si="37"/>
        <v>10</v>
      </c>
      <c r="W44" s="7">
        <f t="shared" si="37"/>
        <v>8</v>
      </c>
      <c r="X44" s="7">
        <f t="shared" si="37"/>
        <v>8</v>
      </c>
      <c r="Y44" s="7">
        <f t="shared" si="37"/>
        <v>7</v>
      </c>
      <c r="Z44" s="7">
        <f t="shared" si="37"/>
        <v>7</v>
      </c>
      <c r="AA44" s="7">
        <f t="shared" si="37"/>
        <v>7</v>
      </c>
    </row>
    <row r="45" spans="1:27" x14ac:dyDescent="0.2">
      <c r="A45" s="7" t="s">
        <v>2041</v>
      </c>
      <c r="B45" s="7">
        <v>37</v>
      </c>
      <c r="C45" s="7">
        <f t="shared" ref="C45:AA45" si="38">B45-C74</f>
        <v>36</v>
      </c>
      <c r="D45" s="7">
        <f t="shared" si="38"/>
        <v>34</v>
      </c>
      <c r="E45" s="7">
        <f t="shared" si="38"/>
        <v>30</v>
      </c>
      <c r="F45" s="7">
        <f t="shared" si="38"/>
        <v>30</v>
      </c>
      <c r="G45" s="7">
        <f t="shared" si="38"/>
        <v>30</v>
      </c>
      <c r="H45" s="7">
        <f t="shared" si="38"/>
        <v>29</v>
      </c>
      <c r="I45" s="7">
        <f t="shared" si="38"/>
        <v>28</v>
      </c>
      <c r="J45" s="7">
        <f t="shared" si="38"/>
        <v>28</v>
      </c>
      <c r="K45" s="7">
        <f t="shared" si="38"/>
        <v>28</v>
      </c>
      <c r="L45" s="7">
        <f t="shared" si="38"/>
        <v>26</v>
      </c>
      <c r="M45" s="7">
        <f t="shared" si="38"/>
        <v>23</v>
      </c>
      <c r="N45" s="7">
        <f t="shared" si="38"/>
        <v>22</v>
      </c>
      <c r="O45" s="7">
        <f t="shared" si="38"/>
        <v>18</v>
      </c>
      <c r="P45" s="7">
        <f t="shared" si="38"/>
        <v>17</v>
      </c>
      <c r="Q45" s="7">
        <f t="shared" si="38"/>
        <v>17</v>
      </c>
      <c r="R45" s="7">
        <f t="shared" si="38"/>
        <v>15</v>
      </c>
      <c r="S45" s="7">
        <f t="shared" si="38"/>
        <v>15</v>
      </c>
      <c r="T45" s="7">
        <f t="shared" si="38"/>
        <v>13</v>
      </c>
      <c r="U45" s="7">
        <f t="shared" si="38"/>
        <v>11</v>
      </c>
      <c r="V45" s="7">
        <f t="shared" si="38"/>
        <v>11</v>
      </c>
      <c r="W45" s="7">
        <f t="shared" si="38"/>
        <v>9</v>
      </c>
      <c r="X45" s="7">
        <f t="shared" si="38"/>
        <v>9</v>
      </c>
      <c r="Y45" s="7">
        <f t="shared" si="38"/>
        <v>8</v>
      </c>
      <c r="Z45" s="7">
        <f t="shared" si="38"/>
        <v>5</v>
      </c>
      <c r="AA45" s="7">
        <f t="shared" si="38"/>
        <v>4</v>
      </c>
    </row>
    <row r="46" spans="1:27" x14ac:dyDescent="0.2">
      <c r="A46" s="7" t="s">
        <v>2042</v>
      </c>
      <c r="B46" s="7">
        <v>40</v>
      </c>
      <c r="C46" s="7">
        <f t="shared" ref="C46:AA46" si="39">B46-C75</f>
        <v>39</v>
      </c>
      <c r="D46" s="7">
        <f t="shared" si="39"/>
        <v>36</v>
      </c>
      <c r="E46" s="7">
        <f t="shared" si="39"/>
        <v>35</v>
      </c>
      <c r="F46" s="7">
        <f t="shared" si="39"/>
        <v>34</v>
      </c>
      <c r="G46" s="7">
        <f t="shared" si="39"/>
        <v>33</v>
      </c>
      <c r="H46" s="7">
        <f t="shared" si="39"/>
        <v>32</v>
      </c>
      <c r="I46" s="7">
        <f t="shared" si="39"/>
        <v>31</v>
      </c>
      <c r="J46" s="7">
        <f t="shared" si="39"/>
        <v>30</v>
      </c>
      <c r="K46" s="7">
        <f t="shared" si="39"/>
        <v>30</v>
      </c>
      <c r="L46" s="7">
        <f t="shared" si="39"/>
        <v>29</v>
      </c>
      <c r="M46" s="7">
        <f t="shared" si="39"/>
        <v>29</v>
      </c>
      <c r="N46" s="7">
        <f t="shared" si="39"/>
        <v>28</v>
      </c>
      <c r="O46" s="7">
        <f t="shared" si="39"/>
        <v>26</v>
      </c>
      <c r="P46" s="7">
        <f t="shared" si="39"/>
        <v>25</v>
      </c>
      <c r="Q46" s="7">
        <f t="shared" si="39"/>
        <v>23</v>
      </c>
      <c r="R46" s="7">
        <f t="shared" si="39"/>
        <v>23</v>
      </c>
      <c r="S46" s="7">
        <f t="shared" si="39"/>
        <v>22</v>
      </c>
      <c r="T46" s="7">
        <f t="shared" si="39"/>
        <v>18</v>
      </c>
      <c r="U46" s="7">
        <f t="shared" si="39"/>
        <v>16</v>
      </c>
      <c r="V46" s="7">
        <f t="shared" si="39"/>
        <v>12</v>
      </c>
      <c r="W46" s="7">
        <f t="shared" si="39"/>
        <v>9</v>
      </c>
      <c r="X46" s="7">
        <f t="shared" si="39"/>
        <v>8</v>
      </c>
      <c r="Y46" s="7">
        <f t="shared" si="39"/>
        <v>8</v>
      </c>
      <c r="Z46" s="7">
        <f t="shared" si="39"/>
        <v>7</v>
      </c>
      <c r="AA46" s="7">
        <f t="shared" si="39"/>
        <v>4</v>
      </c>
    </row>
    <row r="47" spans="1:27" x14ac:dyDescent="0.2">
      <c r="A47" s="7" t="s">
        <v>2043</v>
      </c>
      <c r="B47" s="7">
        <v>32</v>
      </c>
      <c r="C47" s="7">
        <f t="shared" ref="C47:AA47" si="40">B47-C76</f>
        <v>18</v>
      </c>
      <c r="D47" s="7">
        <f t="shared" si="40"/>
        <v>15</v>
      </c>
      <c r="E47" s="7">
        <f t="shared" si="40"/>
        <v>10</v>
      </c>
      <c r="F47" s="7">
        <f t="shared" si="40"/>
        <v>9</v>
      </c>
      <c r="G47" s="7">
        <f t="shared" si="40"/>
        <v>5</v>
      </c>
      <c r="H47" s="7">
        <f t="shared" si="40"/>
        <v>5</v>
      </c>
      <c r="I47" s="7">
        <f t="shared" si="40"/>
        <v>5</v>
      </c>
      <c r="J47" s="7">
        <f t="shared" si="40"/>
        <v>5</v>
      </c>
      <c r="K47" s="7">
        <f t="shared" si="40"/>
        <v>5</v>
      </c>
      <c r="L47" s="7">
        <f t="shared" si="40"/>
        <v>5</v>
      </c>
      <c r="M47" s="7">
        <f t="shared" si="40"/>
        <v>5</v>
      </c>
      <c r="N47" s="7">
        <f t="shared" si="40"/>
        <v>5</v>
      </c>
      <c r="O47" s="7">
        <f t="shared" si="40"/>
        <v>5</v>
      </c>
      <c r="P47" s="7">
        <f t="shared" si="40"/>
        <v>5</v>
      </c>
      <c r="Q47" s="7">
        <f t="shared" si="40"/>
        <v>5</v>
      </c>
      <c r="R47" s="7">
        <f t="shared" si="40"/>
        <v>5</v>
      </c>
      <c r="S47" s="7">
        <f t="shared" si="40"/>
        <v>5</v>
      </c>
      <c r="T47" s="7">
        <f t="shared" si="40"/>
        <v>5</v>
      </c>
      <c r="U47" s="7">
        <f t="shared" si="40"/>
        <v>5</v>
      </c>
      <c r="V47" s="7">
        <f t="shared" si="40"/>
        <v>5</v>
      </c>
      <c r="W47" s="7">
        <f t="shared" si="40"/>
        <v>5</v>
      </c>
      <c r="X47" s="7">
        <f t="shared" si="40"/>
        <v>5</v>
      </c>
      <c r="Y47" s="7">
        <f t="shared" si="40"/>
        <v>5</v>
      </c>
      <c r="Z47" s="7">
        <f t="shared" si="40"/>
        <v>5</v>
      </c>
      <c r="AA47" s="7">
        <f t="shared" si="40"/>
        <v>5</v>
      </c>
    </row>
    <row r="48" spans="1:27" x14ac:dyDescent="0.2">
      <c r="A48" s="7" t="s">
        <v>2044</v>
      </c>
      <c r="B48" s="7">
        <v>45</v>
      </c>
      <c r="C48" s="7">
        <f t="shared" ref="C48:AA48" si="41">B48-C77</f>
        <v>44</v>
      </c>
      <c r="D48" s="7">
        <f t="shared" si="41"/>
        <v>43</v>
      </c>
      <c r="E48" s="7">
        <f t="shared" si="41"/>
        <v>42</v>
      </c>
      <c r="F48" s="7">
        <f t="shared" si="41"/>
        <v>41</v>
      </c>
      <c r="G48" s="7">
        <f t="shared" si="41"/>
        <v>40</v>
      </c>
      <c r="H48" s="7">
        <f t="shared" si="41"/>
        <v>38</v>
      </c>
      <c r="I48" s="7">
        <f t="shared" si="41"/>
        <v>36</v>
      </c>
      <c r="J48" s="7">
        <f t="shared" si="41"/>
        <v>36</v>
      </c>
      <c r="K48" s="7">
        <f t="shared" si="41"/>
        <v>35</v>
      </c>
      <c r="L48" s="7">
        <f t="shared" si="41"/>
        <v>34</v>
      </c>
      <c r="M48" s="7">
        <f t="shared" si="41"/>
        <v>31</v>
      </c>
      <c r="N48" s="7">
        <f t="shared" si="41"/>
        <v>29</v>
      </c>
      <c r="O48" s="7">
        <f t="shared" si="41"/>
        <v>29</v>
      </c>
      <c r="P48" s="7">
        <f t="shared" si="41"/>
        <v>27</v>
      </c>
      <c r="Q48" s="7">
        <f t="shared" si="41"/>
        <v>27</v>
      </c>
      <c r="R48" s="7">
        <f t="shared" si="41"/>
        <v>25</v>
      </c>
      <c r="S48" s="7">
        <f t="shared" si="41"/>
        <v>24</v>
      </c>
      <c r="T48" s="7">
        <f t="shared" si="41"/>
        <v>23</v>
      </c>
      <c r="U48" s="7">
        <f t="shared" si="41"/>
        <v>21</v>
      </c>
      <c r="V48" s="7">
        <f t="shared" si="41"/>
        <v>17</v>
      </c>
      <c r="W48" s="7">
        <f t="shared" si="41"/>
        <v>16</v>
      </c>
      <c r="X48" s="7">
        <f t="shared" si="41"/>
        <v>11</v>
      </c>
      <c r="Y48" s="7">
        <f t="shared" si="41"/>
        <v>11</v>
      </c>
      <c r="Z48" s="7">
        <f t="shared" si="41"/>
        <v>11</v>
      </c>
      <c r="AA48" s="7">
        <f t="shared" si="41"/>
        <v>9</v>
      </c>
    </row>
    <row r="49" spans="1:27" x14ac:dyDescent="0.2">
      <c r="A49" s="7" t="s">
        <v>2045</v>
      </c>
      <c r="B49" s="7">
        <v>30</v>
      </c>
      <c r="C49" s="7">
        <f t="shared" ref="C49:AA49" si="42">B49-C78</f>
        <v>28</v>
      </c>
      <c r="D49" s="7">
        <f t="shared" si="42"/>
        <v>26</v>
      </c>
      <c r="E49" s="7">
        <f t="shared" si="42"/>
        <v>22</v>
      </c>
      <c r="F49" s="7">
        <f t="shared" si="42"/>
        <v>22</v>
      </c>
      <c r="G49" s="7">
        <f t="shared" si="42"/>
        <v>22</v>
      </c>
      <c r="H49" s="7">
        <f t="shared" si="42"/>
        <v>22</v>
      </c>
      <c r="I49" s="7">
        <f t="shared" si="42"/>
        <v>22</v>
      </c>
      <c r="J49" s="7">
        <f t="shared" si="42"/>
        <v>21</v>
      </c>
      <c r="K49" s="7">
        <f t="shared" si="42"/>
        <v>18</v>
      </c>
      <c r="L49" s="7">
        <f t="shared" si="42"/>
        <v>18</v>
      </c>
      <c r="M49" s="7">
        <f t="shared" si="42"/>
        <v>17</v>
      </c>
      <c r="N49" s="7">
        <f t="shared" si="42"/>
        <v>17</v>
      </c>
      <c r="O49" s="7">
        <f t="shared" si="42"/>
        <v>17</v>
      </c>
      <c r="P49" s="7">
        <f t="shared" si="42"/>
        <v>15</v>
      </c>
      <c r="Q49" s="7">
        <f t="shared" si="42"/>
        <v>14</v>
      </c>
      <c r="R49" s="7">
        <f t="shared" si="42"/>
        <v>11</v>
      </c>
      <c r="S49" s="7">
        <f t="shared" si="42"/>
        <v>10</v>
      </c>
      <c r="T49" s="7">
        <f t="shared" si="42"/>
        <v>9</v>
      </c>
      <c r="U49" s="7">
        <f t="shared" si="42"/>
        <v>9</v>
      </c>
      <c r="V49" s="7">
        <f t="shared" si="42"/>
        <v>8</v>
      </c>
      <c r="W49" s="7">
        <f t="shared" si="42"/>
        <v>7</v>
      </c>
      <c r="X49" s="7">
        <f t="shared" si="42"/>
        <v>6</v>
      </c>
      <c r="Y49" s="7">
        <f t="shared" si="42"/>
        <v>5</v>
      </c>
      <c r="Z49" s="7">
        <f t="shared" si="42"/>
        <v>5</v>
      </c>
      <c r="AA49" s="7">
        <f t="shared" si="42"/>
        <v>4</v>
      </c>
    </row>
    <row r="50" spans="1:27" x14ac:dyDescent="0.2">
      <c r="A50" s="7" t="s">
        <v>2046</v>
      </c>
      <c r="B50" s="7">
        <v>35</v>
      </c>
      <c r="C50" s="7">
        <f t="shared" ref="C50:AA50" si="43">B50-C79</f>
        <v>33</v>
      </c>
      <c r="D50" s="7">
        <f t="shared" si="43"/>
        <v>32</v>
      </c>
      <c r="E50" s="7">
        <f t="shared" si="43"/>
        <v>32</v>
      </c>
      <c r="F50" s="7">
        <f t="shared" si="43"/>
        <v>32</v>
      </c>
      <c r="G50" s="7">
        <f t="shared" si="43"/>
        <v>31</v>
      </c>
      <c r="H50" s="7">
        <f t="shared" si="43"/>
        <v>30</v>
      </c>
      <c r="I50" s="7">
        <f t="shared" si="43"/>
        <v>30</v>
      </c>
      <c r="J50" s="7">
        <f t="shared" si="43"/>
        <v>25</v>
      </c>
      <c r="K50" s="7">
        <f t="shared" si="43"/>
        <v>25</v>
      </c>
      <c r="L50" s="7">
        <f t="shared" si="43"/>
        <v>23</v>
      </c>
      <c r="M50" s="7">
        <f t="shared" si="43"/>
        <v>23</v>
      </c>
      <c r="N50" s="7">
        <f t="shared" si="43"/>
        <v>21</v>
      </c>
      <c r="O50" s="7">
        <f t="shared" si="43"/>
        <v>19</v>
      </c>
      <c r="P50" s="7">
        <f t="shared" si="43"/>
        <v>18</v>
      </c>
      <c r="Q50" s="7">
        <f t="shared" si="43"/>
        <v>18</v>
      </c>
      <c r="R50" s="7">
        <f t="shared" si="43"/>
        <v>17</v>
      </c>
      <c r="S50" s="7">
        <f t="shared" si="43"/>
        <v>16</v>
      </c>
      <c r="T50" s="7">
        <f t="shared" si="43"/>
        <v>14</v>
      </c>
      <c r="U50" s="7">
        <f t="shared" si="43"/>
        <v>13</v>
      </c>
      <c r="V50" s="7">
        <f t="shared" si="43"/>
        <v>12</v>
      </c>
      <c r="W50" s="7">
        <f t="shared" si="43"/>
        <v>9</v>
      </c>
      <c r="X50" s="7">
        <f t="shared" si="43"/>
        <v>7</v>
      </c>
      <c r="Y50" s="7">
        <f t="shared" si="43"/>
        <v>7</v>
      </c>
      <c r="Z50" s="7">
        <f t="shared" si="43"/>
        <v>5</v>
      </c>
      <c r="AA50" s="7">
        <f t="shared" si="43"/>
        <v>5</v>
      </c>
    </row>
    <row r="51" spans="1:27" x14ac:dyDescent="0.2">
      <c r="A51" s="7" t="s">
        <v>2047</v>
      </c>
      <c r="B51" s="7">
        <v>43</v>
      </c>
      <c r="C51" s="7">
        <f t="shared" ref="C51:AA51" si="44">B51-C80</f>
        <v>41</v>
      </c>
      <c r="D51" s="7">
        <f t="shared" si="44"/>
        <v>41</v>
      </c>
      <c r="E51" s="7">
        <f t="shared" si="44"/>
        <v>39</v>
      </c>
      <c r="F51" s="7">
        <f t="shared" si="44"/>
        <v>37</v>
      </c>
      <c r="G51" s="7">
        <f t="shared" si="44"/>
        <v>36</v>
      </c>
      <c r="H51" s="7">
        <f t="shared" si="44"/>
        <v>35</v>
      </c>
      <c r="I51" s="7">
        <f t="shared" si="44"/>
        <v>34</v>
      </c>
      <c r="J51" s="7">
        <f t="shared" si="44"/>
        <v>34</v>
      </c>
      <c r="K51" s="7">
        <f t="shared" si="44"/>
        <v>34</v>
      </c>
      <c r="L51" s="7">
        <f t="shared" si="44"/>
        <v>34</v>
      </c>
      <c r="M51" s="7">
        <f t="shared" si="44"/>
        <v>34</v>
      </c>
      <c r="N51" s="7">
        <f t="shared" si="44"/>
        <v>28</v>
      </c>
      <c r="O51" s="7">
        <f t="shared" si="44"/>
        <v>25</v>
      </c>
      <c r="P51" s="7">
        <f t="shared" si="44"/>
        <v>25</v>
      </c>
      <c r="Q51" s="7">
        <f t="shared" si="44"/>
        <v>24</v>
      </c>
      <c r="R51" s="7">
        <f t="shared" si="44"/>
        <v>23</v>
      </c>
      <c r="S51" s="7">
        <f t="shared" si="44"/>
        <v>20</v>
      </c>
      <c r="T51" s="7">
        <f t="shared" si="44"/>
        <v>17</v>
      </c>
      <c r="U51" s="7">
        <f t="shared" si="44"/>
        <v>16</v>
      </c>
      <c r="V51" s="7">
        <f t="shared" si="44"/>
        <v>15</v>
      </c>
      <c r="W51" s="7">
        <f t="shared" si="44"/>
        <v>14</v>
      </c>
      <c r="X51" s="7">
        <f t="shared" si="44"/>
        <v>13</v>
      </c>
      <c r="Y51" s="7">
        <f t="shared" si="44"/>
        <v>13</v>
      </c>
      <c r="Z51" s="7">
        <f t="shared" si="44"/>
        <v>12</v>
      </c>
      <c r="AA51" s="7">
        <f t="shared" si="44"/>
        <v>8</v>
      </c>
    </row>
    <row r="52" spans="1:27" x14ac:dyDescent="0.2">
      <c r="A52" s="7" t="s">
        <v>2048</v>
      </c>
      <c r="B52" s="7">
        <v>34</v>
      </c>
      <c r="C52" s="7">
        <f t="shared" ref="C52:AA52" si="45">B52-C81</f>
        <v>32</v>
      </c>
      <c r="D52" s="7">
        <f t="shared" si="45"/>
        <v>28</v>
      </c>
      <c r="E52" s="7">
        <f t="shared" si="45"/>
        <v>27</v>
      </c>
      <c r="F52" s="7">
        <f t="shared" si="45"/>
        <v>24</v>
      </c>
      <c r="G52" s="7">
        <f t="shared" si="45"/>
        <v>23</v>
      </c>
      <c r="H52" s="7">
        <f t="shared" si="45"/>
        <v>23</v>
      </c>
      <c r="I52" s="7">
        <f t="shared" si="45"/>
        <v>22</v>
      </c>
      <c r="J52" s="7">
        <f t="shared" si="45"/>
        <v>20</v>
      </c>
      <c r="K52" s="7">
        <f t="shared" si="45"/>
        <v>19</v>
      </c>
      <c r="L52" s="7">
        <f t="shared" si="45"/>
        <v>18</v>
      </c>
      <c r="M52" s="7">
        <f t="shared" si="45"/>
        <v>18</v>
      </c>
      <c r="N52" s="7">
        <f t="shared" si="45"/>
        <v>18</v>
      </c>
      <c r="O52" s="7">
        <f t="shared" si="45"/>
        <v>16</v>
      </c>
      <c r="P52" s="7">
        <f t="shared" si="45"/>
        <v>15</v>
      </c>
      <c r="Q52" s="7">
        <f t="shared" si="45"/>
        <v>14</v>
      </c>
      <c r="R52" s="7">
        <f t="shared" si="45"/>
        <v>14</v>
      </c>
      <c r="S52" s="7">
        <f t="shared" si="45"/>
        <v>14</v>
      </c>
      <c r="T52" s="7">
        <f t="shared" si="45"/>
        <v>12</v>
      </c>
      <c r="U52" s="7">
        <f t="shared" si="45"/>
        <v>10</v>
      </c>
      <c r="V52" s="7">
        <f t="shared" si="45"/>
        <v>10</v>
      </c>
      <c r="W52" s="7">
        <f t="shared" si="45"/>
        <v>9</v>
      </c>
      <c r="X52" s="7">
        <f t="shared" si="45"/>
        <v>8</v>
      </c>
      <c r="Y52" s="7">
        <f t="shared" si="45"/>
        <v>7</v>
      </c>
      <c r="Z52" s="7">
        <f t="shared" si="45"/>
        <v>5</v>
      </c>
      <c r="AA52" s="7">
        <f t="shared" si="45"/>
        <v>5</v>
      </c>
    </row>
    <row r="53" spans="1:27" x14ac:dyDescent="0.2">
      <c r="A53" s="7" t="s">
        <v>2049</v>
      </c>
      <c r="B53" s="7">
        <v>39</v>
      </c>
      <c r="C53" s="7">
        <f t="shared" ref="C53:AA53" si="46">B53-C82</f>
        <v>39</v>
      </c>
      <c r="D53" s="7">
        <f t="shared" si="46"/>
        <v>38</v>
      </c>
      <c r="E53" s="7">
        <f t="shared" si="46"/>
        <v>38</v>
      </c>
      <c r="F53" s="7">
        <f t="shared" si="46"/>
        <v>38</v>
      </c>
      <c r="G53" s="7">
        <f t="shared" si="46"/>
        <v>37</v>
      </c>
      <c r="H53" s="7">
        <f t="shared" si="46"/>
        <v>36</v>
      </c>
      <c r="I53" s="7">
        <f t="shared" si="46"/>
        <v>35</v>
      </c>
      <c r="J53" s="7">
        <f t="shared" si="46"/>
        <v>32</v>
      </c>
      <c r="K53" s="7">
        <f t="shared" si="46"/>
        <v>31</v>
      </c>
      <c r="L53" s="7">
        <f t="shared" si="46"/>
        <v>30</v>
      </c>
      <c r="M53" s="7">
        <f t="shared" si="46"/>
        <v>30</v>
      </c>
      <c r="N53" s="7">
        <f t="shared" si="46"/>
        <v>29</v>
      </c>
      <c r="O53" s="7">
        <f t="shared" si="46"/>
        <v>27</v>
      </c>
      <c r="P53" s="7">
        <f t="shared" si="46"/>
        <v>26</v>
      </c>
      <c r="Q53" s="7">
        <f t="shared" si="46"/>
        <v>23</v>
      </c>
      <c r="R53" s="7">
        <f t="shared" si="46"/>
        <v>22</v>
      </c>
      <c r="S53" s="7">
        <f t="shared" si="46"/>
        <v>19</v>
      </c>
      <c r="T53" s="7">
        <f t="shared" si="46"/>
        <v>19</v>
      </c>
      <c r="U53" s="7">
        <f t="shared" si="46"/>
        <v>16</v>
      </c>
      <c r="V53" s="7">
        <f t="shared" si="46"/>
        <v>16</v>
      </c>
      <c r="W53" s="7">
        <f t="shared" si="46"/>
        <v>13</v>
      </c>
      <c r="X53" s="7">
        <f t="shared" si="46"/>
        <v>10</v>
      </c>
      <c r="Y53" s="7">
        <f t="shared" si="46"/>
        <v>10</v>
      </c>
      <c r="Z53" s="7">
        <f t="shared" si="46"/>
        <v>9</v>
      </c>
      <c r="AA53" s="7">
        <f t="shared" si="46"/>
        <v>8</v>
      </c>
    </row>
    <row r="54" spans="1:27" x14ac:dyDescent="0.2">
      <c r="A54" s="7" t="s">
        <v>2050</v>
      </c>
      <c r="B54" s="7">
        <v>41</v>
      </c>
      <c r="C54" s="7">
        <f t="shared" ref="C54:AA54" si="47">B54-C83</f>
        <v>41</v>
      </c>
      <c r="D54" s="7">
        <f t="shared" si="47"/>
        <v>41</v>
      </c>
      <c r="E54" s="7">
        <f t="shared" si="47"/>
        <v>41</v>
      </c>
      <c r="F54" s="7">
        <f t="shared" si="47"/>
        <v>41</v>
      </c>
      <c r="G54" s="7">
        <f t="shared" si="47"/>
        <v>41</v>
      </c>
      <c r="H54" s="7">
        <f t="shared" si="47"/>
        <v>39</v>
      </c>
      <c r="I54" s="7">
        <f t="shared" si="47"/>
        <v>37</v>
      </c>
      <c r="J54" s="7">
        <f t="shared" si="47"/>
        <v>34</v>
      </c>
      <c r="K54" s="7">
        <f t="shared" si="47"/>
        <v>33</v>
      </c>
      <c r="L54" s="7">
        <f t="shared" si="47"/>
        <v>32</v>
      </c>
      <c r="M54" s="7">
        <f t="shared" si="47"/>
        <v>28</v>
      </c>
      <c r="N54" s="7">
        <f t="shared" si="47"/>
        <v>28</v>
      </c>
      <c r="O54" s="7">
        <f t="shared" si="47"/>
        <v>27</v>
      </c>
      <c r="P54" s="7">
        <f t="shared" si="47"/>
        <v>25</v>
      </c>
      <c r="Q54" s="7">
        <f t="shared" si="47"/>
        <v>23</v>
      </c>
      <c r="R54" s="7">
        <f t="shared" si="47"/>
        <v>18</v>
      </c>
      <c r="S54" s="7">
        <f t="shared" si="47"/>
        <v>18</v>
      </c>
      <c r="T54" s="7">
        <f t="shared" si="47"/>
        <v>18</v>
      </c>
      <c r="U54" s="7">
        <f t="shared" si="47"/>
        <v>17</v>
      </c>
      <c r="V54" s="7">
        <f t="shared" si="47"/>
        <v>14</v>
      </c>
      <c r="W54" s="7">
        <f t="shared" si="47"/>
        <v>14</v>
      </c>
      <c r="X54" s="7">
        <f t="shared" si="47"/>
        <v>11</v>
      </c>
      <c r="Y54" s="7">
        <f t="shared" si="47"/>
        <v>10</v>
      </c>
      <c r="Z54" s="7">
        <f t="shared" si="47"/>
        <v>7</v>
      </c>
      <c r="AA54" s="7">
        <f t="shared" si="47"/>
        <v>7</v>
      </c>
    </row>
    <row r="55" spans="1:27" x14ac:dyDescent="0.2">
      <c r="A55" s="7" t="s">
        <v>2051</v>
      </c>
      <c r="B55" s="7">
        <v>26</v>
      </c>
      <c r="C55" s="7">
        <f t="shared" ref="C55:AA55" si="48">B55-C84</f>
        <v>26</v>
      </c>
      <c r="D55" s="7">
        <f t="shared" si="48"/>
        <v>25</v>
      </c>
      <c r="E55" s="7">
        <f t="shared" si="48"/>
        <v>23</v>
      </c>
      <c r="F55" s="7">
        <f t="shared" si="48"/>
        <v>23</v>
      </c>
      <c r="G55" s="7">
        <f t="shared" si="48"/>
        <v>23</v>
      </c>
      <c r="H55" s="7">
        <f t="shared" si="48"/>
        <v>23</v>
      </c>
      <c r="I55" s="7">
        <f t="shared" si="48"/>
        <v>21</v>
      </c>
      <c r="J55" s="7">
        <f t="shared" si="48"/>
        <v>21</v>
      </c>
      <c r="K55" s="7">
        <f t="shared" si="48"/>
        <v>19</v>
      </c>
      <c r="L55" s="7">
        <f t="shared" si="48"/>
        <v>19</v>
      </c>
      <c r="M55" s="7">
        <f t="shared" si="48"/>
        <v>18</v>
      </c>
      <c r="N55" s="7">
        <f t="shared" si="48"/>
        <v>18</v>
      </c>
      <c r="O55" s="7">
        <f t="shared" si="48"/>
        <v>15</v>
      </c>
      <c r="P55" s="7">
        <f t="shared" si="48"/>
        <v>13</v>
      </c>
      <c r="Q55" s="7">
        <f t="shared" si="48"/>
        <v>13</v>
      </c>
      <c r="R55" s="7">
        <f t="shared" si="48"/>
        <v>13</v>
      </c>
      <c r="S55" s="7">
        <f t="shared" si="48"/>
        <v>13</v>
      </c>
      <c r="T55" s="7">
        <f t="shared" si="48"/>
        <v>13</v>
      </c>
      <c r="U55" s="7">
        <f t="shared" si="48"/>
        <v>11</v>
      </c>
      <c r="V55" s="7">
        <f t="shared" si="48"/>
        <v>10</v>
      </c>
      <c r="W55" s="7">
        <f t="shared" si="48"/>
        <v>8</v>
      </c>
      <c r="X55" s="7">
        <f t="shared" si="48"/>
        <v>7</v>
      </c>
      <c r="Y55" s="7">
        <f t="shared" si="48"/>
        <v>3</v>
      </c>
      <c r="Z55" s="7">
        <f t="shared" si="48"/>
        <v>3</v>
      </c>
      <c r="AA55" s="7">
        <f t="shared" si="48"/>
        <v>0</v>
      </c>
    </row>
    <row r="56" spans="1:27" x14ac:dyDescent="0.2">
      <c r="A56" s="7" t="s">
        <v>2052</v>
      </c>
      <c r="B56" s="7">
        <v>51</v>
      </c>
      <c r="C56" s="7">
        <f t="shared" ref="C56:AA56" si="49">B56-C85</f>
        <v>51</v>
      </c>
      <c r="D56" s="7">
        <f t="shared" si="49"/>
        <v>50</v>
      </c>
      <c r="E56" s="7">
        <f t="shared" si="49"/>
        <v>48</v>
      </c>
      <c r="F56" s="7">
        <f t="shared" si="49"/>
        <v>45</v>
      </c>
      <c r="G56" s="7">
        <f t="shared" si="49"/>
        <v>43</v>
      </c>
      <c r="H56" s="7">
        <f t="shared" si="49"/>
        <v>41</v>
      </c>
      <c r="I56" s="7">
        <f t="shared" si="49"/>
        <v>38</v>
      </c>
      <c r="J56" s="7">
        <f t="shared" si="49"/>
        <v>36</v>
      </c>
      <c r="K56" s="7">
        <f t="shared" si="49"/>
        <v>34</v>
      </c>
      <c r="L56" s="7">
        <f t="shared" si="49"/>
        <v>31</v>
      </c>
      <c r="M56" s="7">
        <f t="shared" si="49"/>
        <v>30</v>
      </c>
      <c r="N56" s="7">
        <f t="shared" si="49"/>
        <v>30</v>
      </c>
      <c r="O56" s="7">
        <f t="shared" si="49"/>
        <v>29</v>
      </c>
      <c r="P56" s="7">
        <f t="shared" si="49"/>
        <v>26</v>
      </c>
      <c r="Q56" s="7">
        <f t="shared" si="49"/>
        <v>25</v>
      </c>
      <c r="R56" s="7">
        <f t="shared" si="49"/>
        <v>24</v>
      </c>
      <c r="S56" s="7">
        <f t="shared" si="49"/>
        <v>21</v>
      </c>
      <c r="T56" s="7">
        <f t="shared" si="49"/>
        <v>19</v>
      </c>
      <c r="U56" s="7">
        <f t="shared" si="49"/>
        <v>17</v>
      </c>
      <c r="V56" s="7">
        <f t="shared" si="49"/>
        <v>15</v>
      </c>
      <c r="W56" s="7">
        <f t="shared" si="49"/>
        <v>14</v>
      </c>
      <c r="X56" s="7">
        <f t="shared" si="49"/>
        <v>12</v>
      </c>
      <c r="Y56" s="7">
        <f t="shared" si="49"/>
        <v>11</v>
      </c>
      <c r="Z56" s="7">
        <f t="shared" si="49"/>
        <v>10</v>
      </c>
      <c r="AA56" s="7">
        <f t="shared" si="49"/>
        <v>10</v>
      </c>
    </row>
    <row r="57" spans="1:27" x14ac:dyDescent="0.2">
      <c r="A57" s="7" t="s">
        <v>2053</v>
      </c>
      <c r="B57" s="7">
        <v>38</v>
      </c>
      <c r="C57" s="7">
        <f t="shared" ref="C57:AA57" si="50">B57-C86</f>
        <v>38</v>
      </c>
      <c r="D57" s="7">
        <f t="shared" si="50"/>
        <v>37</v>
      </c>
      <c r="E57" s="7">
        <f t="shared" si="50"/>
        <v>35</v>
      </c>
      <c r="F57" s="7">
        <f t="shared" si="50"/>
        <v>34</v>
      </c>
      <c r="G57" s="7">
        <f t="shared" si="50"/>
        <v>31</v>
      </c>
      <c r="H57" s="7">
        <f t="shared" si="50"/>
        <v>30</v>
      </c>
      <c r="I57" s="7">
        <f t="shared" si="50"/>
        <v>29</v>
      </c>
      <c r="J57" s="7">
        <f t="shared" si="50"/>
        <v>28</v>
      </c>
      <c r="K57" s="7">
        <f t="shared" si="50"/>
        <v>27</v>
      </c>
      <c r="L57" s="7">
        <f t="shared" si="50"/>
        <v>27</v>
      </c>
      <c r="M57" s="7">
        <f t="shared" si="50"/>
        <v>24</v>
      </c>
      <c r="N57" s="7">
        <f t="shared" si="50"/>
        <v>23</v>
      </c>
      <c r="O57" s="7">
        <f t="shared" si="50"/>
        <v>21</v>
      </c>
      <c r="P57" s="7">
        <f t="shared" si="50"/>
        <v>21</v>
      </c>
      <c r="Q57" s="7">
        <f t="shared" si="50"/>
        <v>19</v>
      </c>
      <c r="R57" s="7">
        <f t="shared" si="50"/>
        <v>18</v>
      </c>
      <c r="S57" s="7">
        <f t="shared" si="50"/>
        <v>15</v>
      </c>
      <c r="T57" s="7">
        <f t="shared" si="50"/>
        <v>13</v>
      </c>
      <c r="U57" s="7">
        <f t="shared" si="50"/>
        <v>13</v>
      </c>
      <c r="V57" s="7">
        <f t="shared" si="50"/>
        <v>13</v>
      </c>
      <c r="W57" s="7">
        <f t="shared" si="50"/>
        <v>10</v>
      </c>
      <c r="X57" s="7">
        <f t="shared" si="50"/>
        <v>8</v>
      </c>
      <c r="Y57" s="7">
        <f t="shared" si="50"/>
        <v>7</v>
      </c>
      <c r="Z57" s="7">
        <f t="shared" si="50"/>
        <v>5</v>
      </c>
      <c r="AA57" s="7">
        <f t="shared" si="50"/>
        <v>5</v>
      </c>
    </row>
    <row r="58" spans="1:27" x14ac:dyDescent="0.2">
      <c r="A58" s="7" t="s">
        <v>2054</v>
      </c>
      <c r="B58" s="7">
        <v>50</v>
      </c>
      <c r="C58" s="7">
        <f t="shared" ref="C58:AA58" si="51">B58-C87</f>
        <v>48</v>
      </c>
      <c r="D58" s="7">
        <f t="shared" si="51"/>
        <v>46</v>
      </c>
      <c r="E58" s="7">
        <f t="shared" si="51"/>
        <v>45</v>
      </c>
      <c r="F58" s="7">
        <f t="shared" si="51"/>
        <v>43</v>
      </c>
      <c r="G58" s="7">
        <f t="shared" si="51"/>
        <v>42</v>
      </c>
      <c r="H58" s="7">
        <f t="shared" si="51"/>
        <v>39</v>
      </c>
      <c r="I58" s="7">
        <f t="shared" si="51"/>
        <v>36</v>
      </c>
      <c r="J58" s="7">
        <f t="shared" si="51"/>
        <v>36</v>
      </c>
      <c r="K58" s="7">
        <f t="shared" si="51"/>
        <v>32</v>
      </c>
      <c r="L58" s="7">
        <f t="shared" si="51"/>
        <v>30</v>
      </c>
      <c r="M58" s="7">
        <f t="shared" si="51"/>
        <v>30</v>
      </c>
      <c r="N58" s="7">
        <f t="shared" si="51"/>
        <v>30</v>
      </c>
      <c r="O58" s="7">
        <f t="shared" si="51"/>
        <v>27</v>
      </c>
      <c r="P58" s="7">
        <f t="shared" si="51"/>
        <v>25</v>
      </c>
      <c r="Q58" s="7">
        <f t="shared" si="51"/>
        <v>25</v>
      </c>
      <c r="R58" s="7">
        <f t="shared" si="51"/>
        <v>22</v>
      </c>
      <c r="S58" s="7">
        <f t="shared" si="51"/>
        <v>22</v>
      </c>
      <c r="T58" s="7">
        <f t="shared" si="51"/>
        <v>21</v>
      </c>
      <c r="U58" s="7">
        <f t="shared" si="51"/>
        <v>20</v>
      </c>
      <c r="V58" s="7">
        <f t="shared" si="51"/>
        <v>18</v>
      </c>
      <c r="W58" s="7">
        <f t="shared" si="51"/>
        <v>15</v>
      </c>
      <c r="X58" s="7">
        <f t="shared" si="51"/>
        <v>10</v>
      </c>
      <c r="Y58" s="7">
        <f t="shared" si="51"/>
        <v>8</v>
      </c>
      <c r="Z58" s="7">
        <f t="shared" si="51"/>
        <v>7</v>
      </c>
      <c r="AA58" s="7">
        <f t="shared" si="51"/>
        <v>7</v>
      </c>
    </row>
    <row r="59" spans="1:27" x14ac:dyDescent="0.2">
      <c r="A59" s="7" t="s">
        <v>2055</v>
      </c>
      <c r="B59" s="7">
        <v>31</v>
      </c>
      <c r="C59" s="7">
        <f t="shared" ref="C59:AA59" si="52">B59-C88</f>
        <v>31</v>
      </c>
      <c r="D59" s="7">
        <f t="shared" si="52"/>
        <v>30</v>
      </c>
      <c r="E59" s="7">
        <f t="shared" si="52"/>
        <v>28</v>
      </c>
      <c r="F59" s="7">
        <f t="shared" si="52"/>
        <v>26</v>
      </c>
      <c r="G59" s="7">
        <f t="shared" si="52"/>
        <v>25</v>
      </c>
      <c r="H59" s="7">
        <f t="shared" si="52"/>
        <v>25</v>
      </c>
      <c r="I59" s="7">
        <f t="shared" si="52"/>
        <v>23</v>
      </c>
      <c r="J59" s="7">
        <f t="shared" si="52"/>
        <v>23</v>
      </c>
      <c r="K59" s="7">
        <f t="shared" si="52"/>
        <v>22</v>
      </c>
      <c r="L59" s="7">
        <f t="shared" si="52"/>
        <v>21</v>
      </c>
      <c r="M59" s="7">
        <f t="shared" si="52"/>
        <v>21</v>
      </c>
      <c r="N59" s="7">
        <f t="shared" si="52"/>
        <v>21</v>
      </c>
      <c r="O59" s="7">
        <f t="shared" si="52"/>
        <v>20</v>
      </c>
      <c r="P59" s="7">
        <f t="shared" si="52"/>
        <v>20</v>
      </c>
      <c r="Q59" s="7">
        <f t="shared" si="52"/>
        <v>19</v>
      </c>
      <c r="R59" s="7">
        <f t="shared" si="52"/>
        <v>17</v>
      </c>
      <c r="S59" s="7">
        <f t="shared" si="52"/>
        <v>17</v>
      </c>
      <c r="T59" s="7">
        <f t="shared" si="52"/>
        <v>16</v>
      </c>
      <c r="U59" s="7">
        <f t="shared" si="52"/>
        <v>14</v>
      </c>
      <c r="V59" s="7">
        <f t="shared" si="52"/>
        <v>12</v>
      </c>
      <c r="W59" s="7">
        <f t="shared" si="52"/>
        <v>11</v>
      </c>
      <c r="X59" s="7">
        <f t="shared" si="52"/>
        <v>11</v>
      </c>
      <c r="Y59" s="7">
        <f t="shared" si="52"/>
        <v>9</v>
      </c>
      <c r="Z59" s="7">
        <f t="shared" si="52"/>
        <v>8</v>
      </c>
      <c r="AA59" s="7">
        <f t="shared" si="52"/>
        <v>7</v>
      </c>
    </row>
    <row r="60" spans="1:27" x14ac:dyDescent="0.2">
      <c r="A60" s="7" t="s">
        <v>2056</v>
      </c>
      <c r="B60" s="7">
        <v>19</v>
      </c>
      <c r="C60" s="7">
        <f t="shared" ref="C60:AA60" si="53">B60-C89</f>
        <v>18</v>
      </c>
      <c r="D60" s="7">
        <f t="shared" si="53"/>
        <v>18</v>
      </c>
      <c r="E60" s="7">
        <f t="shared" si="53"/>
        <v>17</v>
      </c>
      <c r="F60" s="7">
        <f t="shared" si="53"/>
        <v>14</v>
      </c>
      <c r="G60" s="7">
        <f t="shared" si="53"/>
        <v>14</v>
      </c>
      <c r="H60" s="7">
        <f t="shared" si="53"/>
        <v>14</v>
      </c>
      <c r="I60" s="7">
        <f t="shared" si="53"/>
        <v>14</v>
      </c>
      <c r="J60" s="7">
        <f t="shared" si="53"/>
        <v>12</v>
      </c>
      <c r="K60" s="7">
        <f t="shared" si="53"/>
        <v>11</v>
      </c>
      <c r="L60" s="7">
        <f t="shared" si="53"/>
        <v>11</v>
      </c>
      <c r="M60" s="7">
        <f t="shared" si="53"/>
        <v>10</v>
      </c>
      <c r="N60" s="7">
        <f t="shared" si="53"/>
        <v>9</v>
      </c>
      <c r="O60" s="7">
        <f t="shared" si="53"/>
        <v>8</v>
      </c>
      <c r="P60" s="7">
        <f t="shared" si="53"/>
        <v>8</v>
      </c>
      <c r="Q60" s="7">
        <f t="shared" si="53"/>
        <v>8</v>
      </c>
      <c r="R60" s="7">
        <f t="shared" si="53"/>
        <v>8</v>
      </c>
      <c r="S60" s="7">
        <f t="shared" si="53"/>
        <v>7</v>
      </c>
      <c r="T60" s="7">
        <f t="shared" si="53"/>
        <v>7</v>
      </c>
      <c r="U60" s="7">
        <f t="shared" si="53"/>
        <v>6</v>
      </c>
      <c r="V60" s="7">
        <f t="shared" si="53"/>
        <v>5</v>
      </c>
      <c r="W60" s="7">
        <f t="shared" si="53"/>
        <v>5</v>
      </c>
      <c r="X60" s="7">
        <f t="shared" si="53"/>
        <v>5</v>
      </c>
      <c r="Y60" s="7">
        <f t="shared" si="53"/>
        <v>5</v>
      </c>
      <c r="Z60" s="7">
        <f t="shared" si="53"/>
        <v>4</v>
      </c>
      <c r="AA60" s="7">
        <f t="shared" si="53"/>
        <v>4</v>
      </c>
    </row>
    <row r="62" spans="1:27" x14ac:dyDescent="0.2">
      <c r="A62" s="8"/>
      <c r="B62" s="8" t="s">
        <v>2061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x14ac:dyDescent="0.2">
      <c r="A63" s="8" t="s">
        <v>2058</v>
      </c>
      <c r="B63" s="8" t="s">
        <v>2057</v>
      </c>
      <c r="C63" s="8">
        <v>3</v>
      </c>
      <c r="D63" s="8">
        <v>4</v>
      </c>
      <c r="E63" s="8">
        <v>5</v>
      </c>
      <c r="F63" s="8">
        <v>6</v>
      </c>
      <c r="G63" s="8">
        <v>7</v>
      </c>
      <c r="H63" s="8">
        <v>8</v>
      </c>
      <c r="I63" s="8">
        <v>9</v>
      </c>
      <c r="J63" s="8">
        <v>10</v>
      </c>
      <c r="K63" s="8">
        <v>11</v>
      </c>
      <c r="L63" s="8">
        <v>12</v>
      </c>
      <c r="M63" s="8">
        <v>13</v>
      </c>
      <c r="N63" s="8">
        <v>14</v>
      </c>
      <c r="O63" s="8">
        <v>15</v>
      </c>
      <c r="P63" s="8">
        <v>16</v>
      </c>
      <c r="Q63" s="8">
        <v>17</v>
      </c>
      <c r="R63" s="8">
        <v>18</v>
      </c>
      <c r="S63" s="8">
        <v>19</v>
      </c>
      <c r="T63" s="8">
        <v>20</v>
      </c>
      <c r="U63" s="8">
        <v>21</v>
      </c>
      <c r="V63" s="8">
        <v>22</v>
      </c>
      <c r="W63" s="8">
        <v>23</v>
      </c>
      <c r="X63" s="8">
        <v>24</v>
      </c>
      <c r="Y63" s="8">
        <v>25</v>
      </c>
      <c r="Z63" s="8">
        <v>26</v>
      </c>
      <c r="AA63" s="8">
        <v>27</v>
      </c>
    </row>
    <row r="64" spans="1:27" x14ac:dyDescent="0.2">
      <c r="A64" s="7" t="s">
        <v>2031</v>
      </c>
      <c r="B64" s="7">
        <v>18</v>
      </c>
      <c r="C64" s="7">
        <v>3</v>
      </c>
      <c r="D64" s="7">
        <v>1</v>
      </c>
      <c r="G64" s="7">
        <v>1</v>
      </c>
      <c r="M64" s="7">
        <v>1</v>
      </c>
      <c r="O64" s="7">
        <v>1</v>
      </c>
      <c r="P64" s="7">
        <v>2</v>
      </c>
      <c r="Q64" s="7">
        <v>1</v>
      </c>
      <c r="R64" s="7">
        <v>1</v>
      </c>
      <c r="S64" s="7">
        <v>1</v>
      </c>
      <c r="T64" s="7">
        <v>1</v>
      </c>
      <c r="Z64" s="7">
        <v>2</v>
      </c>
      <c r="AA64" s="7">
        <v>1</v>
      </c>
    </row>
    <row r="65" spans="1:27" x14ac:dyDescent="0.2">
      <c r="A65" s="7" t="s">
        <v>2032</v>
      </c>
      <c r="B65" s="7">
        <v>40</v>
      </c>
      <c r="C65" s="7">
        <v>1</v>
      </c>
      <c r="D65" s="7">
        <v>2</v>
      </c>
      <c r="F65" s="7">
        <v>4</v>
      </c>
      <c r="G65" s="7">
        <v>1</v>
      </c>
      <c r="H65" s="7">
        <v>2</v>
      </c>
      <c r="J65" s="7">
        <v>1</v>
      </c>
      <c r="K65" s="7">
        <v>1</v>
      </c>
      <c r="L65" s="7">
        <v>1</v>
      </c>
      <c r="M65" s="7">
        <v>1</v>
      </c>
      <c r="N65" s="7">
        <v>4</v>
      </c>
      <c r="P65" s="7">
        <v>1</v>
      </c>
      <c r="S65" s="7">
        <v>1</v>
      </c>
      <c r="T65" s="7">
        <v>1</v>
      </c>
      <c r="U65" s="7">
        <v>1</v>
      </c>
      <c r="V65" s="7">
        <v>2</v>
      </c>
      <c r="W65" s="7">
        <v>2</v>
      </c>
      <c r="X65" s="7">
        <v>1</v>
      </c>
      <c r="Y65" s="7">
        <v>1</v>
      </c>
      <c r="Z65" s="7">
        <v>3</v>
      </c>
      <c r="AA65" s="7">
        <v>1</v>
      </c>
    </row>
    <row r="66" spans="1:27" x14ac:dyDescent="0.2">
      <c r="A66" s="7" t="s">
        <v>2033</v>
      </c>
      <c r="B66" s="7">
        <v>52</v>
      </c>
      <c r="C66" s="7">
        <v>1</v>
      </c>
      <c r="E66" s="7">
        <v>1</v>
      </c>
      <c r="F66" s="7">
        <v>1</v>
      </c>
      <c r="G66" s="7">
        <v>3</v>
      </c>
      <c r="H66" s="7">
        <v>1</v>
      </c>
      <c r="I66" s="7">
        <v>5</v>
      </c>
      <c r="J66" s="7">
        <v>2</v>
      </c>
      <c r="L66" s="7">
        <v>2</v>
      </c>
      <c r="M66" s="7">
        <v>1</v>
      </c>
      <c r="O66" s="7">
        <v>5</v>
      </c>
      <c r="P66" s="7">
        <v>3</v>
      </c>
      <c r="Q66" s="7">
        <v>4</v>
      </c>
      <c r="R66" s="7">
        <v>1</v>
      </c>
      <c r="S66" s="7">
        <v>2</v>
      </c>
      <c r="T66" s="7">
        <v>1</v>
      </c>
      <c r="U66" s="7">
        <v>1</v>
      </c>
      <c r="V66" s="7">
        <v>3</v>
      </c>
      <c r="W66" s="7">
        <v>1</v>
      </c>
      <c r="X66" s="7">
        <v>2</v>
      </c>
      <c r="Y66" s="7">
        <v>1</v>
      </c>
      <c r="Z66" s="7">
        <v>2</v>
      </c>
    </row>
    <row r="67" spans="1:27" x14ac:dyDescent="0.2">
      <c r="A67" s="7" t="s">
        <v>2034</v>
      </c>
      <c r="B67" s="7">
        <v>45</v>
      </c>
      <c r="C67" s="7">
        <v>2</v>
      </c>
      <c r="D67" s="7">
        <v>1</v>
      </c>
      <c r="E67" s="7">
        <v>2</v>
      </c>
      <c r="G67" s="7">
        <v>2</v>
      </c>
      <c r="H67" s="7">
        <v>3</v>
      </c>
      <c r="J67" s="7">
        <v>1</v>
      </c>
      <c r="K67" s="7">
        <v>1</v>
      </c>
      <c r="M67" s="7">
        <v>1</v>
      </c>
      <c r="N67" s="7">
        <v>4</v>
      </c>
      <c r="O67" s="7">
        <v>1</v>
      </c>
      <c r="P67" s="7">
        <v>1</v>
      </c>
      <c r="Q67" s="7">
        <v>3</v>
      </c>
      <c r="R67" s="7">
        <v>4</v>
      </c>
      <c r="S67" s="7">
        <v>1</v>
      </c>
      <c r="T67" s="7">
        <v>1</v>
      </c>
      <c r="U67" s="7">
        <v>1</v>
      </c>
      <c r="X67" s="7">
        <v>2</v>
      </c>
      <c r="Y67" s="7">
        <v>2</v>
      </c>
      <c r="Z67" s="7">
        <v>3</v>
      </c>
    </row>
    <row r="68" spans="1:27" x14ac:dyDescent="0.2">
      <c r="A68" s="7" t="s">
        <v>2035</v>
      </c>
      <c r="B68" s="7">
        <v>52</v>
      </c>
      <c r="C68" s="7">
        <v>2</v>
      </c>
      <c r="D68" s="7">
        <v>3</v>
      </c>
      <c r="E68" s="7">
        <v>1</v>
      </c>
      <c r="F68" s="7">
        <v>1</v>
      </c>
      <c r="G68" s="7">
        <v>3</v>
      </c>
      <c r="H68" s="7">
        <v>2</v>
      </c>
      <c r="I68" s="7">
        <v>2</v>
      </c>
      <c r="L68" s="7">
        <v>2</v>
      </c>
      <c r="M68" s="7">
        <v>3</v>
      </c>
      <c r="N68" s="7">
        <v>1</v>
      </c>
      <c r="O68" s="7">
        <v>2</v>
      </c>
      <c r="P68" s="7">
        <v>1</v>
      </c>
      <c r="Q68" s="7">
        <v>2</v>
      </c>
      <c r="R68" s="7">
        <v>3</v>
      </c>
      <c r="S68" s="7">
        <v>4</v>
      </c>
      <c r="U68" s="7">
        <v>1</v>
      </c>
      <c r="V68" s="7">
        <v>1</v>
      </c>
      <c r="W68" s="7">
        <v>3</v>
      </c>
      <c r="X68" s="7">
        <v>1</v>
      </c>
      <c r="Z68" s="7">
        <v>2</v>
      </c>
      <c r="AA68" s="7">
        <v>5</v>
      </c>
    </row>
    <row r="69" spans="1:27" x14ac:dyDescent="0.2">
      <c r="A69" s="7" t="s">
        <v>2036</v>
      </c>
      <c r="B69" s="7">
        <v>37</v>
      </c>
      <c r="D69" s="7">
        <v>3</v>
      </c>
      <c r="F69" s="7">
        <v>1</v>
      </c>
      <c r="H69" s="7">
        <v>2</v>
      </c>
      <c r="I69" s="7">
        <v>2</v>
      </c>
      <c r="K69" s="7">
        <v>1</v>
      </c>
      <c r="M69" s="7">
        <v>1</v>
      </c>
      <c r="N69" s="7">
        <v>3</v>
      </c>
      <c r="P69" s="7">
        <v>2</v>
      </c>
      <c r="R69" s="7">
        <v>6</v>
      </c>
      <c r="S69" s="7">
        <v>1</v>
      </c>
      <c r="U69" s="7">
        <v>1</v>
      </c>
      <c r="V69" s="7">
        <v>2</v>
      </c>
      <c r="W69" s="7">
        <v>1</v>
      </c>
      <c r="X69" s="7">
        <v>2</v>
      </c>
      <c r="Y69" s="7">
        <v>1</v>
      </c>
    </row>
    <row r="70" spans="1:27" x14ac:dyDescent="0.2">
      <c r="A70" s="7" t="s">
        <v>2037</v>
      </c>
      <c r="B70" s="7">
        <v>50</v>
      </c>
      <c r="C70" s="7">
        <v>2</v>
      </c>
      <c r="D70" s="7">
        <v>3</v>
      </c>
      <c r="E70" s="7">
        <v>1</v>
      </c>
      <c r="G70" s="7">
        <v>2</v>
      </c>
      <c r="H70" s="7">
        <v>2</v>
      </c>
      <c r="I70" s="7">
        <v>1</v>
      </c>
      <c r="J70" s="7">
        <v>2</v>
      </c>
      <c r="K70" s="7">
        <v>4</v>
      </c>
      <c r="L70" s="7">
        <v>2</v>
      </c>
      <c r="M70" s="7">
        <v>2</v>
      </c>
      <c r="N70" s="7">
        <v>1</v>
      </c>
      <c r="O70" s="7">
        <v>1</v>
      </c>
      <c r="P70" s="7">
        <v>2</v>
      </c>
      <c r="R70" s="7">
        <v>1</v>
      </c>
      <c r="S70" s="7">
        <v>2</v>
      </c>
      <c r="T70" s="7">
        <v>1</v>
      </c>
      <c r="W70" s="7">
        <v>3</v>
      </c>
      <c r="X70" s="7">
        <v>2</v>
      </c>
      <c r="Y70" s="7">
        <v>1</v>
      </c>
      <c r="Z70" s="7">
        <v>1</v>
      </c>
    </row>
    <row r="71" spans="1:27" x14ac:dyDescent="0.2">
      <c r="A71" s="7" t="s">
        <v>2038</v>
      </c>
      <c r="B71" s="7">
        <v>45</v>
      </c>
      <c r="C71" s="7">
        <v>2</v>
      </c>
      <c r="E71" s="7">
        <v>2</v>
      </c>
      <c r="F71" s="7">
        <v>1</v>
      </c>
      <c r="G71" s="7">
        <v>2</v>
      </c>
      <c r="H71" s="7">
        <v>1</v>
      </c>
      <c r="I71" s="7">
        <v>2</v>
      </c>
      <c r="J71" s="7">
        <v>2</v>
      </c>
      <c r="K71" s="7">
        <v>2</v>
      </c>
      <c r="M71" s="7">
        <v>1</v>
      </c>
      <c r="N71" s="7">
        <v>3</v>
      </c>
      <c r="O71" s="7">
        <v>1</v>
      </c>
      <c r="P71" s="7">
        <v>4</v>
      </c>
      <c r="Q71" s="7">
        <v>1</v>
      </c>
      <c r="R71" s="7">
        <v>2</v>
      </c>
      <c r="S71" s="7">
        <v>6</v>
      </c>
      <c r="U71" s="7">
        <v>1</v>
      </c>
      <c r="V71" s="7">
        <v>1</v>
      </c>
      <c r="W71" s="7">
        <v>2</v>
      </c>
      <c r="X71" s="7">
        <v>2</v>
      </c>
      <c r="AA71" s="7">
        <v>1</v>
      </c>
    </row>
    <row r="72" spans="1:27" x14ac:dyDescent="0.2">
      <c r="A72" s="7" t="s">
        <v>2039</v>
      </c>
      <c r="B72" s="7">
        <v>31</v>
      </c>
      <c r="C72" s="7">
        <v>3</v>
      </c>
      <c r="F72" s="7">
        <v>2</v>
      </c>
      <c r="G72" s="7">
        <v>1</v>
      </c>
      <c r="H72" s="7">
        <v>1</v>
      </c>
      <c r="I72" s="7">
        <v>1</v>
      </c>
      <c r="L72" s="7">
        <v>2</v>
      </c>
      <c r="M72" s="7">
        <v>1</v>
      </c>
      <c r="O72" s="7">
        <v>2</v>
      </c>
      <c r="P72" s="7">
        <v>1</v>
      </c>
      <c r="Q72" s="7">
        <v>2</v>
      </c>
      <c r="S72" s="7">
        <v>1</v>
      </c>
      <c r="T72" s="7">
        <v>1</v>
      </c>
      <c r="U72" s="7">
        <v>5</v>
      </c>
      <c r="V72" s="7">
        <v>1</v>
      </c>
      <c r="X72" s="7">
        <v>1</v>
      </c>
      <c r="Y72" s="7">
        <v>2</v>
      </c>
      <c r="AA72" s="7">
        <v>1</v>
      </c>
    </row>
    <row r="73" spans="1:27" x14ac:dyDescent="0.2">
      <c r="A73" s="7" t="s">
        <v>2040</v>
      </c>
      <c r="B73" s="7">
        <v>39</v>
      </c>
      <c r="C73" s="7">
        <v>1</v>
      </c>
      <c r="D73" s="7">
        <v>3</v>
      </c>
      <c r="H73" s="7">
        <v>1</v>
      </c>
      <c r="I73" s="7">
        <v>1</v>
      </c>
      <c r="J73" s="7">
        <v>2</v>
      </c>
      <c r="L73" s="7">
        <v>2</v>
      </c>
      <c r="N73" s="7">
        <v>2</v>
      </c>
      <c r="O73" s="7">
        <v>2</v>
      </c>
      <c r="P73" s="7">
        <v>4</v>
      </c>
      <c r="Q73" s="7">
        <v>1</v>
      </c>
      <c r="R73" s="7">
        <v>2</v>
      </c>
      <c r="S73" s="7">
        <v>3</v>
      </c>
      <c r="T73" s="7">
        <v>2</v>
      </c>
      <c r="U73" s="7">
        <v>1</v>
      </c>
      <c r="V73" s="7">
        <v>2</v>
      </c>
      <c r="W73" s="7">
        <v>2</v>
      </c>
      <c r="Y73" s="7">
        <v>1</v>
      </c>
    </row>
    <row r="74" spans="1:27" x14ac:dyDescent="0.2">
      <c r="A74" s="7" t="s">
        <v>2041</v>
      </c>
      <c r="B74" s="7">
        <v>37</v>
      </c>
      <c r="C74" s="7">
        <v>1</v>
      </c>
      <c r="D74" s="7">
        <v>2</v>
      </c>
      <c r="E74" s="7">
        <v>4</v>
      </c>
      <c r="H74" s="7">
        <v>1</v>
      </c>
      <c r="I74" s="7">
        <v>1</v>
      </c>
      <c r="L74" s="7">
        <v>2</v>
      </c>
      <c r="M74" s="7">
        <v>3</v>
      </c>
      <c r="N74" s="7">
        <v>1</v>
      </c>
      <c r="O74" s="7">
        <v>4</v>
      </c>
      <c r="P74" s="7">
        <v>1</v>
      </c>
      <c r="R74" s="7">
        <v>2</v>
      </c>
      <c r="T74" s="7">
        <v>2</v>
      </c>
      <c r="U74" s="7">
        <v>2</v>
      </c>
      <c r="W74" s="7">
        <v>2</v>
      </c>
      <c r="Y74" s="7">
        <v>1</v>
      </c>
      <c r="Z74" s="7">
        <v>3</v>
      </c>
      <c r="AA74" s="7">
        <v>1</v>
      </c>
    </row>
    <row r="75" spans="1:27" x14ac:dyDescent="0.2">
      <c r="A75" s="7" t="s">
        <v>2042</v>
      </c>
      <c r="B75" s="7">
        <v>40</v>
      </c>
      <c r="C75" s="7">
        <v>1</v>
      </c>
      <c r="D75" s="7">
        <v>3</v>
      </c>
      <c r="E75" s="7">
        <v>1</v>
      </c>
      <c r="F75" s="7">
        <v>1</v>
      </c>
      <c r="G75" s="7">
        <v>1</v>
      </c>
      <c r="H75" s="7">
        <v>1</v>
      </c>
      <c r="I75" s="7">
        <v>1</v>
      </c>
      <c r="J75" s="7">
        <v>1</v>
      </c>
      <c r="L75" s="7">
        <v>1</v>
      </c>
      <c r="N75" s="7">
        <v>1</v>
      </c>
      <c r="O75" s="7">
        <v>2</v>
      </c>
      <c r="P75" s="7">
        <v>1</v>
      </c>
      <c r="Q75" s="7">
        <v>2</v>
      </c>
      <c r="S75" s="7">
        <v>1</v>
      </c>
      <c r="T75" s="7">
        <v>4</v>
      </c>
      <c r="U75" s="7">
        <v>2</v>
      </c>
      <c r="V75" s="7">
        <v>4</v>
      </c>
      <c r="W75" s="7">
        <v>3</v>
      </c>
      <c r="X75" s="7">
        <v>1</v>
      </c>
      <c r="Z75" s="7">
        <v>1</v>
      </c>
      <c r="AA75" s="7">
        <v>3</v>
      </c>
    </row>
    <row r="76" spans="1:27" x14ac:dyDescent="0.2">
      <c r="A76" s="7" t="s">
        <v>2043</v>
      </c>
      <c r="B76" s="7">
        <v>32</v>
      </c>
      <c r="C76" s="7">
        <v>14</v>
      </c>
      <c r="D76" s="7">
        <v>3</v>
      </c>
      <c r="E76" s="7">
        <v>5</v>
      </c>
      <c r="F76" s="7">
        <v>1</v>
      </c>
      <c r="G76" s="7">
        <v>4</v>
      </c>
    </row>
    <row r="77" spans="1:27" x14ac:dyDescent="0.2">
      <c r="A77" s="7" t="s">
        <v>2044</v>
      </c>
      <c r="B77" s="7">
        <v>45</v>
      </c>
      <c r="C77" s="7">
        <v>1</v>
      </c>
      <c r="D77" s="7">
        <v>1</v>
      </c>
      <c r="E77" s="7">
        <v>1</v>
      </c>
      <c r="F77" s="7">
        <v>1</v>
      </c>
      <c r="G77" s="7">
        <v>1</v>
      </c>
      <c r="H77" s="7">
        <v>2</v>
      </c>
      <c r="I77" s="7">
        <v>2</v>
      </c>
      <c r="K77" s="7">
        <v>1</v>
      </c>
      <c r="L77" s="7">
        <v>1</v>
      </c>
      <c r="M77" s="7">
        <v>3</v>
      </c>
      <c r="N77" s="7">
        <v>2</v>
      </c>
      <c r="P77" s="7">
        <v>2</v>
      </c>
      <c r="R77" s="7">
        <v>2</v>
      </c>
      <c r="S77" s="7">
        <v>1</v>
      </c>
      <c r="T77" s="7">
        <v>1</v>
      </c>
      <c r="U77" s="7">
        <v>2</v>
      </c>
      <c r="V77" s="7">
        <v>4</v>
      </c>
      <c r="W77" s="7">
        <v>1</v>
      </c>
      <c r="X77" s="7">
        <v>5</v>
      </c>
      <c r="AA77" s="7">
        <v>2</v>
      </c>
    </row>
    <row r="78" spans="1:27" x14ac:dyDescent="0.2">
      <c r="A78" s="7" t="s">
        <v>2045</v>
      </c>
      <c r="B78" s="7">
        <v>30</v>
      </c>
      <c r="C78" s="7">
        <v>2</v>
      </c>
      <c r="D78" s="7">
        <v>2</v>
      </c>
      <c r="E78" s="7">
        <v>4</v>
      </c>
      <c r="J78" s="7">
        <v>1</v>
      </c>
      <c r="K78" s="7">
        <v>3</v>
      </c>
      <c r="M78" s="7">
        <v>1</v>
      </c>
      <c r="P78" s="7">
        <v>2</v>
      </c>
      <c r="Q78" s="7">
        <v>1</v>
      </c>
      <c r="R78" s="7">
        <v>3</v>
      </c>
      <c r="S78" s="7">
        <v>1</v>
      </c>
      <c r="T78" s="7">
        <v>1</v>
      </c>
      <c r="V78" s="7">
        <v>1</v>
      </c>
      <c r="W78" s="7">
        <v>1</v>
      </c>
      <c r="X78" s="7">
        <v>1</v>
      </c>
      <c r="Y78" s="7">
        <v>1</v>
      </c>
      <c r="AA78" s="7">
        <v>1</v>
      </c>
    </row>
    <row r="79" spans="1:27" x14ac:dyDescent="0.2">
      <c r="A79" s="7" t="s">
        <v>2046</v>
      </c>
      <c r="B79" s="7">
        <v>35</v>
      </c>
      <c r="C79" s="7">
        <v>2</v>
      </c>
      <c r="D79" s="7">
        <v>1</v>
      </c>
      <c r="G79" s="7">
        <v>1</v>
      </c>
      <c r="H79" s="7">
        <v>1</v>
      </c>
      <c r="J79" s="7">
        <v>5</v>
      </c>
      <c r="L79" s="7">
        <v>2</v>
      </c>
      <c r="N79" s="7">
        <v>2</v>
      </c>
      <c r="O79" s="7">
        <v>2</v>
      </c>
      <c r="P79" s="7">
        <v>1</v>
      </c>
      <c r="R79" s="7">
        <v>1</v>
      </c>
      <c r="S79" s="7">
        <v>1</v>
      </c>
      <c r="T79" s="7">
        <v>2</v>
      </c>
      <c r="U79" s="7">
        <v>1</v>
      </c>
      <c r="V79" s="7">
        <v>1</v>
      </c>
      <c r="W79" s="7">
        <v>3</v>
      </c>
      <c r="X79" s="7">
        <v>2</v>
      </c>
      <c r="Z79" s="7">
        <v>2</v>
      </c>
    </row>
    <row r="80" spans="1:27" x14ac:dyDescent="0.2">
      <c r="A80" s="7" t="s">
        <v>2047</v>
      </c>
      <c r="B80" s="7">
        <v>43</v>
      </c>
      <c r="C80" s="7">
        <v>2</v>
      </c>
      <c r="E80" s="7">
        <v>2</v>
      </c>
      <c r="F80" s="7">
        <v>2</v>
      </c>
      <c r="G80" s="7">
        <v>1</v>
      </c>
      <c r="H80" s="7">
        <v>1</v>
      </c>
      <c r="I80" s="7">
        <v>1</v>
      </c>
      <c r="N80" s="7">
        <v>6</v>
      </c>
      <c r="O80" s="7">
        <v>3</v>
      </c>
      <c r="Q80" s="7">
        <v>1</v>
      </c>
      <c r="R80" s="7">
        <v>1</v>
      </c>
      <c r="S80" s="7">
        <v>3</v>
      </c>
      <c r="T80" s="7">
        <v>3</v>
      </c>
      <c r="U80" s="7">
        <v>1</v>
      </c>
      <c r="V80" s="7">
        <v>1</v>
      </c>
      <c r="W80" s="7">
        <v>1</v>
      </c>
      <c r="X80" s="7">
        <v>1</v>
      </c>
      <c r="Z80" s="7">
        <v>1</v>
      </c>
      <c r="AA80" s="7">
        <v>4</v>
      </c>
    </row>
    <row r="81" spans="1:27" x14ac:dyDescent="0.2">
      <c r="A81" s="7" t="s">
        <v>2048</v>
      </c>
      <c r="B81" s="7">
        <v>34</v>
      </c>
      <c r="C81" s="7">
        <v>2</v>
      </c>
      <c r="D81" s="7">
        <v>4</v>
      </c>
      <c r="E81" s="7">
        <v>1</v>
      </c>
      <c r="F81" s="7">
        <v>3</v>
      </c>
      <c r="G81" s="7">
        <v>1</v>
      </c>
      <c r="I81" s="7">
        <v>1</v>
      </c>
      <c r="J81" s="7">
        <v>2</v>
      </c>
      <c r="K81" s="7">
        <v>1</v>
      </c>
      <c r="L81" s="7">
        <v>1</v>
      </c>
      <c r="O81" s="7">
        <v>2</v>
      </c>
      <c r="P81" s="7">
        <v>1</v>
      </c>
      <c r="Q81" s="7">
        <v>1</v>
      </c>
      <c r="T81" s="7">
        <v>2</v>
      </c>
      <c r="U81" s="7">
        <v>2</v>
      </c>
      <c r="W81" s="7">
        <v>1</v>
      </c>
      <c r="X81" s="7">
        <v>1</v>
      </c>
      <c r="Y81" s="7">
        <v>1</v>
      </c>
      <c r="Z81" s="7">
        <v>2</v>
      </c>
    </row>
    <row r="82" spans="1:27" x14ac:dyDescent="0.2">
      <c r="A82" s="7" t="s">
        <v>2049</v>
      </c>
      <c r="B82" s="7">
        <v>39</v>
      </c>
      <c r="D82" s="7">
        <v>1</v>
      </c>
      <c r="G82" s="7">
        <v>1</v>
      </c>
      <c r="H82" s="7">
        <v>1</v>
      </c>
      <c r="I82" s="7">
        <v>1</v>
      </c>
      <c r="J82" s="7">
        <v>3</v>
      </c>
      <c r="K82" s="7">
        <v>1</v>
      </c>
      <c r="L82" s="7">
        <v>1</v>
      </c>
      <c r="N82" s="7">
        <v>1</v>
      </c>
      <c r="O82" s="7">
        <v>2</v>
      </c>
      <c r="P82" s="7">
        <v>1</v>
      </c>
      <c r="Q82" s="7">
        <v>3</v>
      </c>
      <c r="R82" s="7">
        <v>1</v>
      </c>
      <c r="S82" s="7">
        <v>3</v>
      </c>
      <c r="U82" s="7">
        <v>3</v>
      </c>
      <c r="W82" s="7">
        <v>3</v>
      </c>
      <c r="X82" s="7">
        <v>3</v>
      </c>
      <c r="Z82" s="7">
        <v>1</v>
      </c>
      <c r="AA82" s="7">
        <v>1</v>
      </c>
    </row>
    <row r="83" spans="1:27" x14ac:dyDescent="0.2">
      <c r="A83" s="7" t="s">
        <v>2050</v>
      </c>
      <c r="B83" s="7">
        <v>41</v>
      </c>
      <c r="H83" s="7">
        <v>2</v>
      </c>
      <c r="I83" s="7">
        <v>2</v>
      </c>
      <c r="J83" s="7">
        <v>3</v>
      </c>
      <c r="K83" s="7">
        <v>1</v>
      </c>
      <c r="L83" s="7">
        <v>1</v>
      </c>
      <c r="M83" s="7">
        <v>4</v>
      </c>
      <c r="O83" s="7">
        <v>1</v>
      </c>
      <c r="P83" s="7">
        <v>2</v>
      </c>
      <c r="Q83" s="7">
        <v>2</v>
      </c>
      <c r="R83" s="7">
        <v>5</v>
      </c>
      <c r="U83" s="7">
        <v>1</v>
      </c>
      <c r="V83" s="7">
        <v>3</v>
      </c>
      <c r="X83" s="7">
        <v>3</v>
      </c>
      <c r="Y83" s="7">
        <v>1</v>
      </c>
      <c r="Z83" s="7">
        <v>3</v>
      </c>
    </row>
    <row r="84" spans="1:27" x14ac:dyDescent="0.2">
      <c r="A84" s="7" t="s">
        <v>2051</v>
      </c>
      <c r="B84" s="7">
        <v>26</v>
      </c>
      <c r="D84" s="7">
        <v>1</v>
      </c>
      <c r="E84" s="7">
        <v>2</v>
      </c>
      <c r="I84" s="7">
        <v>2</v>
      </c>
      <c r="K84" s="7">
        <v>2</v>
      </c>
      <c r="M84" s="7">
        <v>1</v>
      </c>
      <c r="O84" s="7">
        <v>3</v>
      </c>
      <c r="P84" s="7">
        <v>2</v>
      </c>
      <c r="U84" s="7">
        <v>2</v>
      </c>
      <c r="V84" s="7">
        <v>1</v>
      </c>
      <c r="W84" s="7">
        <v>2</v>
      </c>
      <c r="X84" s="7">
        <v>1</v>
      </c>
      <c r="Y84" s="7">
        <v>4</v>
      </c>
      <c r="AA84" s="7">
        <v>3</v>
      </c>
    </row>
    <row r="85" spans="1:27" x14ac:dyDescent="0.2">
      <c r="A85" s="7" t="s">
        <v>2052</v>
      </c>
      <c r="B85" s="7">
        <v>51</v>
      </c>
      <c r="D85" s="7">
        <v>1</v>
      </c>
      <c r="E85" s="7">
        <v>2</v>
      </c>
      <c r="F85" s="7">
        <v>3</v>
      </c>
      <c r="G85" s="7">
        <v>2</v>
      </c>
      <c r="H85" s="7">
        <v>2</v>
      </c>
      <c r="I85" s="7">
        <v>3</v>
      </c>
      <c r="J85" s="7">
        <v>2</v>
      </c>
      <c r="K85" s="7">
        <v>2</v>
      </c>
      <c r="L85" s="7">
        <v>3</v>
      </c>
      <c r="M85" s="7">
        <v>1</v>
      </c>
      <c r="O85" s="7">
        <v>1</v>
      </c>
      <c r="P85" s="7">
        <v>3</v>
      </c>
      <c r="Q85" s="7">
        <v>1</v>
      </c>
      <c r="R85" s="7">
        <v>1</v>
      </c>
      <c r="S85" s="7">
        <v>3</v>
      </c>
      <c r="T85" s="7">
        <v>2</v>
      </c>
      <c r="U85" s="7">
        <v>2</v>
      </c>
      <c r="V85" s="7">
        <v>2</v>
      </c>
      <c r="W85" s="7">
        <v>1</v>
      </c>
      <c r="X85" s="7">
        <v>2</v>
      </c>
      <c r="Y85" s="7">
        <v>1</v>
      </c>
      <c r="Z85" s="7">
        <v>1</v>
      </c>
    </row>
    <row r="86" spans="1:27" x14ac:dyDescent="0.2">
      <c r="A86" s="7" t="s">
        <v>2053</v>
      </c>
      <c r="B86" s="7">
        <v>38</v>
      </c>
      <c r="D86" s="7">
        <v>1</v>
      </c>
      <c r="E86" s="7">
        <v>2</v>
      </c>
      <c r="F86" s="7">
        <v>1</v>
      </c>
      <c r="G86" s="7">
        <v>3</v>
      </c>
      <c r="H86" s="7">
        <v>1</v>
      </c>
      <c r="I86" s="7">
        <v>1</v>
      </c>
      <c r="J86" s="7">
        <v>1</v>
      </c>
      <c r="K86" s="7">
        <v>1</v>
      </c>
      <c r="M86" s="7">
        <v>3</v>
      </c>
      <c r="N86" s="7">
        <v>1</v>
      </c>
      <c r="O86" s="7">
        <v>2</v>
      </c>
      <c r="Q86" s="7">
        <v>2</v>
      </c>
      <c r="R86" s="7">
        <v>1</v>
      </c>
      <c r="S86" s="7">
        <v>3</v>
      </c>
      <c r="T86" s="7">
        <v>2</v>
      </c>
      <c r="W86" s="7">
        <v>3</v>
      </c>
      <c r="X86" s="7">
        <v>2</v>
      </c>
      <c r="Y86" s="7">
        <v>1</v>
      </c>
      <c r="Z86" s="7">
        <v>2</v>
      </c>
    </row>
    <row r="87" spans="1:27" x14ac:dyDescent="0.2">
      <c r="A87" s="7" t="s">
        <v>2054</v>
      </c>
      <c r="B87" s="7">
        <v>50</v>
      </c>
      <c r="C87" s="7">
        <v>2</v>
      </c>
      <c r="D87" s="7">
        <v>2</v>
      </c>
      <c r="E87" s="7">
        <v>1</v>
      </c>
      <c r="F87" s="7">
        <v>2</v>
      </c>
      <c r="G87" s="7">
        <v>1</v>
      </c>
      <c r="H87" s="7">
        <v>3</v>
      </c>
      <c r="I87" s="7">
        <v>3</v>
      </c>
      <c r="K87" s="7">
        <v>4</v>
      </c>
      <c r="L87" s="7">
        <v>2</v>
      </c>
      <c r="O87" s="7">
        <v>3</v>
      </c>
      <c r="P87" s="7">
        <v>2</v>
      </c>
      <c r="R87" s="7">
        <v>3</v>
      </c>
      <c r="T87" s="7">
        <v>1</v>
      </c>
      <c r="U87" s="7">
        <v>1</v>
      </c>
      <c r="V87" s="7">
        <v>2</v>
      </c>
      <c r="W87" s="7">
        <v>3</v>
      </c>
      <c r="X87" s="7">
        <v>5</v>
      </c>
      <c r="Y87" s="7">
        <v>2</v>
      </c>
      <c r="Z87" s="7">
        <v>1</v>
      </c>
    </row>
    <row r="88" spans="1:27" x14ac:dyDescent="0.2">
      <c r="A88" s="7" t="s">
        <v>2055</v>
      </c>
      <c r="B88" s="7">
        <v>31</v>
      </c>
      <c r="D88" s="7">
        <v>1</v>
      </c>
      <c r="E88" s="7">
        <v>2</v>
      </c>
      <c r="F88" s="7">
        <v>2</v>
      </c>
      <c r="G88" s="7">
        <v>1</v>
      </c>
      <c r="I88" s="7">
        <v>2</v>
      </c>
      <c r="K88" s="7">
        <v>1</v>
      </c>
      <c r="L88" s="7">
        <v>1</v>
      </c>
      <c r="O88" s="7">
        <v>1</v>
      </c>
      <c r="Q88" s="7">
        <v>1</v>
      </c>
      <c r="R88" s="7">
        <v>2</v>
      </c>
      <c r="T88" s="7">
        <v>1</v>
      </c>
      <c r="U88" s="7">
        <v>2</v>
      </c>
      <c r="V88" s="7">
        <v>2</v>
      </c>
      <c r="W88" s="7">
        <v>1</v>
      </c>
      <c r="Y88" s="7">
        <v>2</v>
      </c>
      <c r="Z88" s="7">
        <v>1</v>
      </c>
      <c r="AA88" s="7">
        <v>1</v>
      </c>
    </row>
    <row r="89" spans="1:27" x14ac:dyDescent="0.2">
      <c r="A89" s="7" t="s">
        <v>2056</v>
      </c>
      <c r="B89" s="7">
        <v>19</v>
      </c>
      <c r="C89" s="7">
        <v>1</v>
      </c>
      <c r="E89" s="7">
        <v>1</v>
      </c>
      <c r="F89" s="7">
        <v>3</v>
      </c>
      <c r="J89" s="7">
        <v>2</v>
      </c>
      <c r="K89" s="7">
        <v>1</v>
      </c>
      <c r="M89" s="7">
        <v>1</v>
      </c>
      <c r="N89" s="7">
        <v>1</v>
      </c>
      <c r="O89" s="7">
        <v>1</v>
      </c>
      <c r="S89" s="7">
        <v>1</v>
      </c>
      <c r="U89" s="7">
        <v>1</v>
      </c>
      <c r="V89" s="7">
        <v>1</v>
      </c>
      <c r="Z89" s="7">
        <v>1</v>
      </c>
    </row>
  </sheetData>
  <conditionalFormatting sqref="C5:AA3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06BD-821B-476A-95FA-ADFAF4B69EFB}">
  <dimension ref="A3:AC31"/>
  <sheetViews>
    <sheetView topLeftCell="P6" workbookViewId="0">
      <selection activeCell="A4" sqref="A4:AC31"/>
    </sheetView>
  </sheetViews>
  <sheetFormatPr defaultRowHeight="12.75" x14ac:dyDescent="0.2"/>
  <cols>
    <col min="1" max="1" width="16" bestFit="1" customWidth="1"/>
    <col min="2" max="2" width="16.85546875" bestFit="1" customWidth="1"/>
    <col min="3" max="28" width="9.28515625" bestFit="1" customWidth="1"/>
    <col min="29" max="29" width="10" bestFit="1" customWidth="1"/>
  </cols>
  <sheetData>
    <row r="3" spans="1:29" x14ac:dyDescent="0.2">
      <c r="A3" s="6" t="s">
        <v>2030</v>
      </c>
      <c r="C3" s="6" t="s">
        <v>2010</v>
      </c>
    </row>
    <row r="4" spans="1:29" x14ac:dyDescent="0.2">
      <c r="A4" s="6" t="s">
        <v>2062</v>
      </c>
      <c r="B4" s="6" t="s">
        <v>2063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 t="s">
        <v>2011</v>
      </c>
      <c r="AC4" t="s">
        <v>2012</v>
      </c>
    </row>
    <row r="5" spans="1:29" x14ac:dyDescent="0.2">
      <c r="A5" t="s">
        <v>2013</v>
      </c>
      <c r="B5" t="s">
        <v>2014</v>
      </c>
      <c r="C5">
        <v>3</v>
      </c>
      <c r="D5">
        <v>1</v>
      </c>
      <c r="G5">
        <v>1</v>
      </c>
      <c r="M5">
        <v>1</v>
      </c>
      <c r="O5">
        <v>1</v>
      </c>
      <c r="P5">
        <v>2</v>
      </c>
      <c r="Q5">
        <v>1</v>
      </c>
      <c r="R5">
        <v>1</v>
      </c>
      <c r="S5">
        <v>1</v>
      </c>
      <c r="T5">
        <v>1</v>
      </c>
      <c r="Z5">
        <v>2</v>
      </c>
      <c r="AA5">
        <v>1</v>
      </c>
      <c r="AB5">
        <v>2</v>
      </c>
      <c r="AC5">
        <v>18</v>
      </c>
    </row>
    <row r="6" spans="1:29" x14ac:dyDescent="0.2">
      <c r="A6" t="s">
        <v>2013</v>
      </c>
      <c r="B6" t="s">
        <v>2015</v>
      </c>
      <c r="C6">
        <v>1</v>
      </c>
      <c r="D6">
        <v>2</v>
      </c>
      <c r="F6">
        <v>4</v>
      </c>
      <c r="G6">
        <v>1</v>
      </c>
      <c r="H6">
        <v>2</v>
      </c>
      <c r="J6">
        <v>1</v>
      </c>
      <c r="K6">
        <v>1</v>
      </c>
      <c r="L6">
        <v>1</v>
      </c>
      <c r="M6">
        <v>1</v>
      </c>
      <c r="N6">
        <v>4</v>
      </c>
      <c r="P6">
        <v>1</v>
      </c>
      <c r="S6">
        <v>1</v>
      </c>
      <c r="T6">
        <v>1</v>
      </c>
      <c r="U6">
        <v>1</v>
      </c>
      <c r="V6">
        <v>2</v>
      </c>
      <c r="W6">
        <v>2</v>
      </c>
      <c r="X6">
        <v>1</v>
      </c>
      <c r="Y6">
        <v>1</v>
      </c>
      <c r="Z6">
        <v>3</v>
      </c>
      <c r="AA6">
        <v>1</v>
      </c>
      <c r="AB6">
        <v>8</v>
      </c>
      <c r="AC6">
        <v>40</v>
      </c>
    </row>
    <row r="7" spans="1:29" x14ac:dyDescent="0.2">
      <c r="A7" t="s">
        <v>2013</v>
      </c>
      <c r="B7" t="s">
        <v>2016</v>
      </c>
      <c r="C7">
        <v>1</v>
      </c>
      <c r="E7">
        <v>1</v>
      </c>
      <c r="F7">
        <v>1</v>
      </c>
      <c r="G7">
        <v>3</v>
      </c>
      <c r="H7">
        <v>1</v>
      </c>
      <c r="I7">
        <v>5</v>
      </c>
      <c r="J7">
        <v>2</v>
      </c>
      <c r="L7">
        <v>2</v>
      </c>
      <c r="M7">
        <v>1</v>
      </c>
      <c r="O7">
        <v>5</v>
      </c>
      <c r="P7">
        <v>3</v>
      </c>
      <c r="Q7">
        <v>4</v>
      </c>
      <c r="R7">
        <v>1</v>
      </c>
      <c r="S7">
        <v>2</v>
      </c>
      <c r="T7">
        <v>1</v>
      </c>
      <c r="U7">
        <v>1</v>
      </c>
      <c r="V7">
        <v>3</v>
      </c>
      <c r="W7">
        <v>1</v>
      </c>
      <c r="X7">
        <v>2</v>
      </c>
      <c r="Y7">
        <v>1</v>
      </c>
      <c r="Z7">
        <v>2</v>
      </c>
      <c r="AB7">
        <v>9</v>
      </c>
      <c r="AC7">
        <v>52</v>
      </c>
    </row>
    <row r="8" spans="1:29" x14ac:dyDescent="0.2">
      <c r="A8" t="s">
        <v>2013</v>
      </c>
      <c r="B8" t="s">
        <v>2017</v>
      </c>
      <c r="C8">
        <v>2</v>
      </c>
      <c r="D8">
        <v>1</v>
      </c>
      <c r="E8">
        <v>2</v>
      </c>
      <c r="G8">
        <v>2</v>
      </c>
      <c r="H8">
        <v>3</v>
      </c>
      <c r="J8">
        <v>1</v>
      </c>
      <c r="K8">
        <v>1</v>
      </c>
      <c r="M8">
        <v>1</v>
      </c>
      <c r="N8">
        <v>4</v>
      </c>
      <c r="O8">
        <v>1</v>
      </c>
      <c r="P8">
        <v>1</v>
      </c>
      <c r="Q8">
        <v>3</v>
      </c>
      <c r="R8">
        <v>4</v>
      </c>
      <c r="S8">
        <v>1</v>
      </c>
      <c r="T8">
        <v>1</v>
      </c>
      <c r="U8">
        <v>1</v>
      </c>
      <c r="X8">
        <v>2</v>
      </c>
      <c r="Y8">
        <v>2</v>
      </c>
      <c r="Z8">
        <v>3</v>
      </c>
      <c r="AB8">
        <v>9</v>
      </c>
      <c r="AC8">
        <v>45</v>
      </c>
    </row>
    <row r="9" spans="1:29" x14ac:dyDescent="0.2">
      <c r="A9" t="s">
        <v>2013</v>
      </c>
      <c r="B9" t="s">
        <v>2018</v>
      </c>
      <c r="C9">
        <v>2</v>
      </c>
      <c r="D9">
        <v>3</v>
      </c>
      <c r="E9">
        <v>1</v>
      </c>
      <c r="F9">
        <v>1</v>
      </c>
      <c r="G9">
        <v>3</v>
      </c>
      <c r="H9">
        <v>2</v>
      </c>
      <c r="I9">
        <v>2</v>
      </c>
      <c r="L9">
        <v>2</v>
      </c>
      <c r="M9">
        <v>3</v>
      </c>
      <c r="N9">
        <v>1</v>
      </c>
      <c r="O9">
        <v>2</v>
      </c>
      <c r="P9">
        <v>1</v>
      </c>
      <c r="Q9">
        <v>2</v>
      </c>
      <c r="R9">
        <v>3</v>
      </c>
      <c r="S9">
        <v>4</v>
      </c>
      <c r="U9">
        <v>1</v>
      </c>
      <c r="V9">
        <v>1</v>
      </c>
      <c r="W9">
        <v>3</v>
      </c>
      <c r="X9">
        <v>1</v>
      </c>
      <c r="Z9">
        <v>2</v>
      </c>
      <c r="AA9">
        <v>5</v>
      </c>
      <c r="AB9">
        <v>7</v>
      </c>
      <c r="AC9">
        <v>52</v>
      </c>
    </row>
    <row r="10" spans="1:29" x14ac:dyDescent="0.2">
      <c r="A10" t="s">
        <v>2013</v>
      </c>
      <c r="B10" t="s">
        <v>2019</v>
      </c>
      <c r="D10">
        <v>3</v>
      </c>
      <c r="F10">
        <v>1</v>
      </c>
      <c r="H10">
        <v>2</v>
      </c>
      <c r="I10">
        <v>2</v>
      </c>
      <c r="K10">
        <v>1</v>
      </c>
      <c r="M10">
        <v>1</v>
      </c>
      <c r="N10">
        <v>3</v>
      </c>
      <c r="P10">
        <v>2</v>
      </c>
      <c r="R10">
        <v>6</v>
      </c>
      <c r="S10">
        <v>1</v>
      </c>
      <c r="U10">
        <v>1</v>
      </c>
      <c r="V10">
        <v>2</v>
      </c>
      <c r="W10">
        <v>1</v>
      </c>
      <c r="X10">
        <v>2</v>
      </c>
      <c r="Y10">
        <v>1</v>
      </c>
      <c r="AB10">
        <v>8</v>
      </c>
      <c r="AC10">
        <v>37</v>
      </c>
    </row>
    <row r="11" spans="1:29" x14ac:dyDescent="0.2">
      <c r="A11" t="s">
        <v>2013</v>
      </c>
      <c r="B11" t="s">
        <v>2020</v>
      </c>
      <c r="C11">
        <v>2</v>
      </c>
      <c r="D11">
        <v>3</v>
      </c>
      <c r="E11">
        <v>1</v>
      </c>
      <c r="G11">
        <v>2</v>
      </c>
      <c r="H11">
        <v>2</v>
      </c>
      <c r="I11">
        <v>1</v>
      </c>
      <c r="J11">
        <v>2</v>
      </c>
      <c r="K11">
        <v>4</v>
      </c>
      <c r="L11">
        <v>2</v>
      </c>
      <c r="M11">
        <v>2</v>
      </c>
      <c r="N11">
        <v>1</v>
      </c>
      <c r="O11">
        <v>1</v>
      </c>
      <c r="P11">
        <v>2</v>
      </c>
      <c r="R11">
        <v>1</v>
      </c>
      <c r="S11">
        <v>2</v>
      </c>
      <c r="T11">
        <v>1</v>
      </c>
      <c r="W11">
        <v>3</v>
      </c>
      <c r="X11">
        <v>2</v>
      </c>
      <c r="Y11">
        <v>1</v>
      </c>
      <c r="Z11">
        <v>1</v>
      </c>
      <c r="AB11">
        <v>14</v>
      </c>
      <c r="AC11">
        <v>50</v>
      </c>
    </row>
    <row r="12" spans="1:29" x14ac:dyDescent="0.2">
      <c r="A12" t="s">
        <v>2021</v>
      </c>
      <c r="B12" t="s">
        <v>2022</v>
      </c>
      <c r="C12">
        <v>2</v>
      </c>
      <c r="E12">
        <v>2</v>
      </c>
      <c r="F12">
        <v>1</v>
      </c>
      <c r="G12">
        <v>2</v>
      </c>
      <c r="H12">
        <v>1</v>
      </c>
      <c r="I12">
        <v>2</v>
      </c>
      <c r="J12">
        <v>2</v>
      </c>
      <c r="K12">
        <v>2</v>
      </c>
      <c r="M12">
        <v>1</v>
      </c>
      <c r="N12">
        <v>3</v>
      </c>
      <c r="O12">
        <v>1</v>
      </c>
      <c r="P12">
        <v>4</v>
      </c>
      <c r="Q12">
        <v>1</v>
      </c>
      <c r="R12">
        <v>2</v>
      </c>
      <c r="S12">
        <v>6</v>
      </c>
      <c r="U12">
        <v>1</v>
      </c>
      <c r="V12">
        <v>1</v>
      </c>
      <c r="W12">
        <v>2</v>
      </c>
      <c r="X12">
        <v>2</v>
      </c>
      <c r="AA12">
        <v>1</v>
      </c>
      <c r="AB12">
        <v>6</v>
      </c>
      <c r="AC12">
        <v>45</v>
      </c>
    </row>
    <row r="13" spans="1:29" x14ac:dyDescent="0.2">
      <c r="A13" t="s">
        <v>2021</v>
      </c>
      <c r="B13" t="s">
        <v>2023</v>
      </c>
      <c r="C13">
        <v>3</v>
      </c>
      <c r="F13">
        <v>2</v>
      </c>
      <c r="G13">
        <v>1</v>
      </c>
      <c r="H13">
        <v>1</v>
      </c>
      <c r="I13">
        <v>1</v>
      </c>
      <c r="L13">
        <v>2</v>
      </c>
      <c r="M13">
        <v>1</v>
      </c>
      <c r="O13">
        <v>2</v>
      </c>
      <c r="P13">
        <v>1</v>
      </c>
      <c r="Q13">
        <v>2</v>
      </c>
      <c r="S13">
        <v>1</v>
      </c>
      <c r="T13">
        <v>1</v>
      </c>
      <c r="U13">
        <v>5</v>
      </c>
      <c r="V13">
        <v>1</v>
      </c>
      <c r="X13">
        <v>1</v>
      </c>
      <c r="Y13">
        <v>2</v>
      </c>
      <c r="AA13">
        <v>1</v>
      </c>
      <c r="AB13">
        <v>3</v>
      </c>
      <c r="AC13">
        <v>31</v>
      </c>
    </row>
    <row r="14" spans="1:29" x14ac:dyDescent="0.2">
      <c r="A14" t="s">
        <v>2021</v>
      </c>
      <c r="B14" t="s">
        <v>2024</v>
      </c>
      <c r="C14">
        <v>1</v>
      </c>
      <c r="D14">
        <v>3</v>
      </c>
      <c r="H14">
        <v>1</v>
      </c>
      <c r="I14">
        <v>1</v>
      </c>
      <c r="J14">
        <v>2</v>
      </c>
      <c r="L14">
        <v>2</v>
      </c>
      <c r="N14">
        <v>2</v>
      </c>
      <c r="O14">
        <v>2</v>
      </c>
      <c r="P14">
        <v>4</v>
      </c>
      <c r="Q14">
        <v>1</v>
      </c>
      <c r="R14">
        <v>2</v>
      </c>
      <c r="S14">
        <v>3</v>
      </c>
      <c r="T14">
        <v>2</v>
      </c>
      <c r="U14">
        <v>1</v>
      </c>
      <c r="V14">
        <v>2</v>
      </c>
      <c r="W14">
        <v>2</v>
      </c>
      <c r="Y14">
        <v>1</v>
      </c>
      <c r="AB14">
        <v>7</v>
      </c>
      <c r="AC14">
        <v>39</v>
      </c>
    </row>
    <row r="15" spans="1:29" x14ac:dyDescent="0.2">
      <c r="A15" t="s">
        <v>2021</v>
      </c>
      <c r="B15" t="s">
        <v>2025</v>
      </c>
      <c r="C15">
        <v>1</v>
      </c>
      <c r="D15">
        <v>2</v>
      </c>
      <c r="E15">
        <v>4</v>
      </c>
      <c r="H15">
        <v>1</v>
      </c>
      <c r="I15">
        <v>1</v>
      </c>
      <c r="L15">
        <v>2</v>
      </c>
      <c r="M15">
        <v>3</v>
      </c>
      <c r="N15">
        <v>1</v>
      </c>
      <c r="O15">
        <v>4</v>
      </c>
      <c r="P15">
        <v>1</v>
      </c>
      <c r="R15">
        <v>2</v>
      </c>
      <c r="T15">
        <v>2</v>
      </c>
      <c r="U15">
        <v>2</v>
      </c>
      <c r="W15">
        <v>2</v>
      </c>
      <c r="Y15">
        <v>1</v>
      </c>
      <c r="Z15">
        <v>3</v>
      </c>
      <c r="AA15">
        <v>1</v>
      </c>
      <c r="AB15">
        <v>4</v>
      </c>
      <c r="AC15">
        <v>37</v>
      </c>
    </row>
    <row r="16" spans="1:29" x14ac:dyDescent="0.2">
      <c r="A16" t="s">
        <v>2021</v>
      </c>
      <c r="B16" t="s">
        <v>2026</v>
      </c>
      <c r="C16">
        <v>1</v>
      </c>
      <c r="D16">
        <v>3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L16">
        <v>1</v>
      </c>
      <c r="N16">
        <v>1</v>
      </c>
      <c r="O16">
        <v>2</v>
      </c>
      <c r="P16">
        <v>1</v>
      </c>
      <c r="Q16">
        <v>2</v>
      </c>
      <c r="S16">
        <v>1</v>
      </c>
      <c r="T16">
        <v>4</v>
      </c>
      <c r="U16">
        <v>2</v>
      </c>
      <c r="V16">
        <v>4</v>
      </c>
      <c r="W16">
        <v>3</v>
      </c>
      <c r="X16">
        <v>1</v>
      </c>
      <c r="Z16">
        <v>1</v>
      </c>
      <c r="AA16">
        <v>3</v>
      </c>
      <c r="AB16">
        <v>4</v>
      </c>
      <c r="AC16">
        <v>40</v>
      </c>
    </row>
    <row r="17" spans="1:29" x14ac:dyDescent="0.2">
      <c r="A17" t="s">
        <v>2021</v>
      </c>
      <c r="B17" t="s">
        <v>2014</v>
      </c>
      <c r="C17">
        <v>14</v>
      </c>
      <c r="D17">
        <v>3</v>
      </c>
      <c r="E17">
        <v>5</v>
      </c>
      <c r="F17">
        <v>1</v>
      </c>
      <c r="G17">
        <v>4</v>
      </c>
      <c r="AB17">
        <v>5</v>
      </c>
      <c r="AC17">
        <v>32</v>
      </c>
    </row>
    <row r="18" spans="1:29" x14ac:dyDescent="0.2">
      <c r="A18" t="s">
        <v>2021</v>
      </c>
      <c r="B18" t="s">
        <v>2015</v>
      </c>
      <c r="C18">
        <v>1</v>
      </c>
      <c r="D18">
        <v>1</v>
      </c>
      <c r="E18">
        <v>1</v>
      </c>
      <c r="F18">
        <v>1</v>
      </c>
      <c r="G18">
        <v>1</v>
      </c>
      <c r="H18">
        <v>2</v>
      </c>
      <c r="I18">
        <v>2</v>
      </c>
      <c r="K18">
        <v>1</v>
      </c>
      <c r="L18">
        <v>1</v>
      </c>
      <c r="M18">
        <v>3</v>
      </c>
      <c r="N18">
        <v>2</v>
      </c>
      <c r="P18">
        <v>2</v>
      </c>
      <c r="R18">
        <v>2</v>
      </c>
      <c r="S18">
        <v>1</v>
      </c>
      <c r="T18">
        <v>1</v>
      </c>
      <c r="U18">
        <v>2</v>
      </c>
      <c r="V18">
        <v>4</v>
      </c>
      <c r="W18">
        <v>1</v>
      </c>
      <c r="X18">
        <v>5</v>
      </c>
      <c r="AA18">
        <v>2</v>
      </c>
      <c r="AB18">
        <v>9</v>
      </c>
      <c r="AC18">
        <v>45</v>
      </c>
    </row>
    <row r="19" spans="1:29" x14ac:dyDescent="0.2">
      <c r="A19" t="s">
        <v>2021</v>
      </c>
      <c r="B19" t="s">
        <v>2016</v>
      </c>
      <c r="C19">
        <v>2</v>
      </c>
      <c r="D19">
        <v>2</v>
      </c>
      <c r="E19">
        <v>4</v>
      </c>
      <c r="J19">
        <v>1</v>
      </c>
      <c r="K19">
        <v>3</v>
      </c>
      <c r="M19">
        <v>1</v>
      </c>
      <c r="P19">
        <v>2</v>
      </c>
      <c r="Q19">
        <v>1</v>
      </c>
      <c r="R19">
        <v>3</v>
      </c>
      <c r="S19">
        <v>1</v>
      </c>
      <c r="T19">
        <v>1</v>
      </c>
      <c r="V19">
        <v>1</v>
      </c>
      <c r="W19">
        <v>1</v>
      </c>
      <c r="X19">
        <v>1</v>
      </c>
      <c r="Y19">
        <v>1</v>
      </c>
      <c r="AA19">
        <v>1</v>
      </c>
      <c r="AB19">
        <v>4</v>
      </c>
      <c r="AC19">
        <v>30</v>
      </c>
    </row>
    <row r="20" spans="1:29" x14ac:dyDescent="0.2">
      <c r="A20" t="s">
        <v>2021</v>
      </c>
      <c r="B20" t="s">
        <v>2017</v>
      </c>
      <c r="C20">
        <v>2</v>
      </c>
      <c r="D20">
        <v>1</v>
      </c>
      <c r="G20">
        <v>1</v>
      </c>
      <c r="H20">
        <v>1</v>
      </c>
      <c r="J20">
        <v>5</v>
      </c>
      <c r="L20">
        <v>2</v>
      </c>
      <c r="N20">
        <v>2</v>
      </c>
      <c r="O20">
        <v>2</v>
      </c>
      <c r="P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3</v>
      </c>
      <c r="X20">
        <v>2</v>
      </c>
      <c r="Z20">
        <v>2</v>
      </c>
      <c r="AB20">
        <v>5</v>
      </c>
      <c r="AC20">
        <v>35</v>
      </c>
    </row>
    <row r="21" spans="1:29" x14ac:dyDescent="0.2">
      <c r="A21" t="s">
        <v>2021</v>
      </c>
      <c r="B21" t="s">
        <v>2018</v>
      </c>
      <c r="C21">
        <v>2</v>
      </c>
      <c r="E21">
        <v>2</v>
      </c>
      <c r="F21">
        <v>2</v>
      </c>
      <c r="G21">
        <v>1</v>
      </c>
      <c r="H21">
        <v>1</v>
      </c>
      <c r="I21">
        <v>1</v>
      </c>
      <c r="N21">
        <v>6</v>
      </c>
      <c r="O21">
        <v>3</v>
      </c>
      <c r="Q21">
        <v>1</v>
      </c>
      <c r="R21">
        <v>1</v>
      </c>
      <c r="S21">
        <v>3</v>
      </c>
      <c r="T21">
        <v>3</v>
      </c>
      <c r="U21">
        <v>1</v>
      </c>
      <c r="V21">
        <v>1</v>
      </c>
      <c r="W21">
        <v>1</v>
      </c>
      <c r="X21">
        <v>1</v>
      </c>
      <c r="Z21">
        <v>1</v>
      </c>
      <c r="AA21">
        <v>4</v>
      </c>
      <c r="AB21">
        <v>8</v>
      </c>
      <c r="AC21">
        <v>43</v>
      </c>
    </row>
    <row r="22" spans="1:29" x14ac:dyDescent="0.2">
      <c r="A22" t="s">
        <v>2021</v>
      </c>
      <c r="B22" t="s">
        <v>2019</v>
      </c>
      <c r="C22">
        <v>2</v>
      </c>
      <c r="D22">
        <v>4</v>
      </c>
      <c r="E22">
        <v>1</v>
      </c>
      <c r="F22">
        <v>3</v>
      </c>
      <c r="G22">
        <v>1</v>
      </c>
      <c r="I22">
        <v>1</v>
      </c>
      <c r="J22">
        <v>2</v>
      </c>
      <c r="K22">
        <v>1</v>
      </c>
      <c r="L22">
        <v>1</v>
      </c>
      <c r="O22">
        <v>2</v>
      </c>
      <c r="P22">
        <v>1</v>
      </c>
      <c r="Q22">
        <v>1</v>
      </c>
      <c r="T22">
        <v>2</v>
      </c>
      <c r="U22">
        <v>2</v>
      </c>
      <c r="W22">
        <v>1</v>
      </c>
      <c r="X22">
        <v>1</v>
      </c>
      <c r="Y22">
        <v>1</v>
      </c>
      <c r="Z22">
        <v>2</v>
      </c>
      <c r="AB22">
        <v>5</v>
      </c>
      <c r="AC22">
        <v>34</v>
      </c>
    </row>
    <row r="23" spans="1:29" x14ac:dyDescent="0.2">
      <c r="A23" t="s">
        <v>2021</v>
      </c>
      <c r="B23" t="s">
        <v>2020</v>
      </c>
      <c r="D23">
        <v>1</v>
      </c>
      <c r="G23">
        <v>1</v>
      </c>
      <c r="H23">
        <v>1</v>
      </c>
      <c r="I23">
        <v>1</v>
      </c>
      <c r="J23">
        <v>3</v>
      </c>
      <c r="K23">
        <v>1</v>
      </c>
      <c r="L23">
        <v>1</v>
      </c>
      <c r="N23">
        <v>1</v>
      </c>
      <c r="O23">
        <v>2</v>
      </c>
      <c r="P23">
        <v>1</v>
      </c>
      <c r="Q23">
        <v>3</v>
      </c>
      <c r="R23">
        <v>1</v>
      </c>
      <c r="S23">
        <v>3</v>
      </c>
      <c r="U23">
        <v>3</v>
      </c>
      <c r="W23">
        <v>3</v>
      </c>
      <c r="X23">
        <v>3</v>
      </c>
      <c r="Z23">
        <v>1</v>
      </c>
      <c r="AA23">
        <v>1</v>
      </c>
      <c r="AB23">
        <v>8</v>
      </c>
      <c r="AC23">
        <v>39</v>
      </c>
    </row>
    <row r="24" spans="1:29" x14ac:dyDescent="0.2">
      <c r="A24" t="s">
        <v>2027</v>
      </c>
      <c r="B24" t="s">
        <v>2022</v>
      </c>
      <c r="H24">
        <v>2</v>
      </c>
      <c r="I24">
        <v>2</v>
      </c>
      <c r="J24">
        <v>3</v>
      </c>
      <c r="K24">
        <v>1</v>
      </c>
      <c r="L24">
        <v>1</v>
      </c>
      <c r="M24">
        <v>4</v>
      </c>
      <c r="O24">
        <v>1</v>
      </c>
      <c r="P24">
        <v>2</v>
      </c>
      <c r="Q24">
        <v>2</v>
      </c>
      <c r="R24">
        <v>5</v>
      </c>
      <c r="U24">
        <v>1</v>
      </c>
      <c r="V24">
        <v>3</v>
      </c>
      <c r="X24">
        <v>3</v>
      </c>
      <c r="Y24">
        <v>1</v>
      </c>
      <c r="Z24">
        <v>3</v>
      </c>
      <c r="AB24">
        <v>7</v>
      </c>
      <c r="AC24">
        <v>41</v>
      </c>
    </row>
    <row r="25" spans="1:29" x14ac:dyDescent="0.2">
      <c r="A25" t="s">
        <v>2027</v>
      </c>
      <c r="B25" t="s">
        <v>2023</v>
      </c>
      <c r="D25">
        <v>1</v>
      </c>
      <c r="E25">
        <v>2</v>
      </c>
      <c r="I25">
        <v>2</v>
      </c>
      <c r="K25">
        <v>2</v>
      </c>
      <c r="M25">
        <v>1</v>
      </c>
      <c r="O25">
        <v>3</v>
      </c>
      <c r="P25">
        <v>2</v>
      </c>
      <c r="U25">
        <v>2</v>
      </c>
      <c r="V25">
        <v>1</v>
      </c>
      <c r="W25">
        <v>2</v>
      </c>
      <c r="X25">
        <v>1</v>
      </c>
      <c r="Y25">
        <v>4</v>
      </c>
      <c r="AA25">
        <v>3</v>
      </c>
      <c r="AC25">
        <v>26</v>
      </c>
    </row>
    <row r="26" spans="1:29" x14ac:dyDescent="0.2">
      <c r="A26" t="s">
        <v>2027</v>
      </c>
      <c r="B26" t="s">
        <v>2024</v>
      </c>
      <c r="D26">
        <v>1</v>
      </c>
      <c r="E26">
        <v>2</v>
      </c>
      <c r="F26">
        <v>3</v>
      </c>
      <c r="G26">
        <v>2</v>
      </c>
      <c r="H26">
        <v>2</v>
      </c>
      <c r="I26">
        <v>3</v>
      </c>
      <c r="J26">
        <v>2</v>
      </c>
      <c r="K26">
        <v>2</v>
      </c>
      <c r="L26">
        <v>3</v>
      </c>
      <c r="M26">
        <v>1</v>
      </c>
      <c r="O26">
        <v>1</v>
      </c>
      <c r="P26">
        <v>3</v>
      </c>
      <c r="Q26">
        <v>1</v>
      </c>
      <c r="R26">
        <v>1</v>
      </c>
      <c r="S26">
        <v>3</v>
      </c>
      <c r="T26">
        <v>2</v>
      </c>
      <c r="U26">
        <v>2</v>
      </c>
      <c r="V26">
        <v>2</v>
      </c>
      <c r="W26">
        <v>1</v>
      </c>
      <c r="X26">
        <v>2</v>
      </c>
      <c r="Y26">
        <v>1</v>
      </c>
      <c r="Z26">
        <v>1</v>
      </c>
      <c r="AB26">
        <v>10</v>
      </c>
      <c r="AC26">
        <v>51</v>
      </c>
    </row>
    <row r="27" spans="1:29" x14ac:dyDescent="0.2">
      <c r="A27" t="s">
        <v>2027</v>
      </c>
      <c r="B27" t="s">
        <v>2025</v>
      </c>
      <c r="D27">
        <v>1</v>
      </c>
      <c r="E27">
        <v>2</v>
      </c>
      <c r="F27">
        <v>1</v>
      </c>
      <c r="G27">
        <v>3</v>
      </c>
      <c r="H27">
        <v>1</v>
      </c>
      <c r="I27">
        <v>1</v>
      </c>
      <c r="J27">
        <v>1</v>
      </c>
      <c r="K27">
        <v>1</v>
      </c>
      <c r="M27">
        <v>3</v>
      </c>
      <c r="N27">
        <v>1</v>
      </c>
      <c r="O27">
        <v>2</v>
      </c>
      <c r="Q27">
        <v>2</v>
      </c>
      <c r="R27">
        <v>1</v>
      </c>
      <c r="S27">
        <v>3</v>
      </c>
      <c r="T27">
        <v>2</v>
      </c>
      <c r="W27">
        <v>3</v>
      </c>
      <c r="X27">
        <v>2</v>
      </c>
      <c r="Y27">
        <v>1</v>
      </c>
      <c r="Z27">
        <v>2</v>
      </c>
      <c r="AB27">
        <v>5</v>
      </c>
      <c r="AC27">
        <v>38</v>
      </c>
    </row>
    <row r="28" spans="1:29" x14ac:dyDescent="0.2">
      <c r="A28" t="s">
        <v>2027</v>
      </c>
      <c r="B28" t="s">
        <v>2026</v>
      </c>
      <c r="C28">
        <v>2</v>
      </c>
      <c r="D28">
        <v>2</v>
      </c>
      <c r="E28">
        <v>1</v>
      </c>
      <c r="F28">
        <v>2</v>
      </c>
      <c r="G28">
        <v>1</v>
      </c>
      <c r="H28">
        <v>3</v>
      </c>
      <c r="I28">
        <v>3</v>
      </c>
      <c r="K28">
        <v>4</v>
      </c>
      <c r="L28">
        <v>2</v>
      </c>
      <c r="O28">
        <v>3</v>
      </c>
      <c r="P28">
        <v>2</v>
      </c>
      <c r="R28">
        <v>3</v>
      </c>
      <c r="T28">
        <v>1</v>
      </c>
      <c r="U28">
        <v>1</v>
      </c>
      <c r="V28">
        <v>2</v>
      </c>
      <c r="W28">
        <v>3</v>
      </c>
      <c r="X28">
        <v>5</v>
      </c>
      <c r="Y28">
        <v>2</v>
      </c>
      <c r="Z28">
        <v>1</v>
      </c>
      <c r="AB28">
        <v>7</v>
      </c>
      <c r="AC28">
        <v>50</v>
      </c>
    </row>
    <row r="29" spans="1:29" x14ac:dyDescent="0.2">
      <c r="A29" t="s">
        <v>2027</v>
      </c>
      <c r="B29" t="s">
        <v>2014</v>
      </c>
      <c r="D29">
        <v>1</v>
      </c>
      <c r="E29">
        <v>2</v>
      </c>
      <c r="F29">
        <v>2</v>
      </c>
      <c r="G29">
        <v>1</v>
      </c>
      <c r="I29">
        <v>2</v>
      </c>
      <c r="K29">
        <v>1</v>
      </c>
      <c r="L29">
        <v>1</v>
      </c>
      <c r="O29">
        <v>1</v>
      </c>
      <c r="Q29">
        <v>1</v>
      </c>
      <c r="R29">
        <v>2</v>
      </c>
      <c r="T29">
        <v>1</v>
      </c>
      <c r="U29">
        <v>2</v>
      </c>
      <c r="V29">
        <v>2</v>
      </c>
      <c r="W29">
        <v>1</v>
      </c>
      <c r="Y29">
        <v>2</v>
      </c>
      <c r="Z29">
        <v>1</v>
      </c>
      <c r="AA29">
        <v>1</v>
      </c>
      <c r="AB29">
        <v>7</v>
      </c>
      <c r="AC29">
        <v>31</v>
      </c>
    </row>
    <row r="30" spans="1:29" x14ac:dyDescent="0.2">
      <c r="A30" t="s">
        <v>2027</v>
      </c>
      <c r="B30" t="s">
        <v>2015</v>
      </c>
      <c r="C30">
        <v>1</v>
      </c>
      <c r="E30">
        <v>1</v>
      </c>
      <c r="F30">
        <v>3</v>
      </c>
      <c r="J30">
        <v>2</v>
      </c>
      <c r="K30">
        <v>1</v>
      </c>
      <c r="M30">
        <v>1</v>
      </c>
      <c r="N30">
        <v>1</v>
      </c>
      <c r="O30">
        <v>1</v>
      </c>
      <c r="S30">
        <v>1</v>
      </c>
      <c r="U30">
        <v>1</v>
      </c>
      <c r="V30">
        <v>1</v>
      </c>
      <c r="Z30">
        <v>1</v>
      </c>
      <c r="AB30">
        <v>4</v>
      </c>
      <c r="AC30">
        <v>19</v>
      </c>
    </row>
    <row r="31" spans="1:29" x14ac:dyDescent="0.2">
      <c r="A31" t="s">
        <v>2012</v>
      </c>
      <c r="C31">
        <v>45</v>
      </c>
      <c r="D31">
        <v>39</v>
      </c>
      <c r="E31">
        <v>35</v>
      </c>
      <c r="F31">
        <v>29</v>
      </c>
      <c r="G31">
        <v>32</v>
      </c>
      <c r="H31">
        <v>30</v>
      </c>
      <c r="I31">
        <v>34</v>
      </c>
      <c r="J31">
        <v>30</v>
      </c>
      <c r="K31">
        <v>27</v>
      </c>
      <c r="L31">
        <v>26</v>
      </c>
      <c r="M31">
        <v>29</v>
      </c>
      <c r="N31">
        <v>33</v>
      </c>
      <c r="O31">
        <v>42</v>
      </c>
      <c r="P31">
        <v>39</v>
      </c>
      <c r="Q31">
        <v>28</v>
      </c>
      <c r="R31">
        <v>42</v>
      </c>
      <c r="S31">
        <v>39</v>
      </c>
      <c r="T31">
        <v>29</v>
      </c>
      <c r="U31">
        <v>34</v>
      </c>
      <c r="V31">
        <v>34</v>
      </c>
      <c r="W31">
        <v>39</v>
      </c>
      <c r="X31">
        <v>40</v>
      </c>
      <c r="Y31">
        <v>23</v>
      </c>
      <c r="Z31">
        <v>32</v>
      </c>
      <c r="AA31">
        <v>25</v>
      </c>
      <c r="AB31">
        <v>165</v>
      </c>
      <c r="AC3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F9062-7235-4068-94B2-6AC74F43F380}">
  <dimension ref="A1:H1001"/>
  <sheetViews>
    <sheetView workbookViewId="0">
      <selection activeCell="H2" sqref="H2"/>
    </sheetView>
  </sheetViews>
  <sheetFormatPr defaultRowHeight="12.75" x14ac:dyDescent="0.2"/>
  <cols>
    <col min="1" max="1" width="31.42578125" bestFit="1" customWidth="1"/>
    <col min="2" max="2" width="19.42578125" bestFit="1" customWidth="1"/>
    <col min="3" max="3" width="15" bestFit="1" customWidth="1"/>
    <col min="4" max="4" width="10.140625" bestFit="1" customWidth="1"/>
    <col min="5" max="5" width="8" bestFit="1" customWidth="1"/>
    <col min="6" max="6" width="11.42578125" bestFit="1" customWidth="1"/>
    <col min="7" max="7" width="10.42578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2058</v>
      </c>
      <c r="H1" s="1" t="s">
        <v>2010</v>
      </c>
    </row>
    <row r="2" spans="1:8" x14ac:dyDescent="0.2">
      <c r="A2" s="2" t="s">
        <v>6</v>
      </c>
      <c r="B2" s="2" t="s">
        <v>7</v>
      </c>
      <c r="C2" s="3">
        <v>42922</v>
      </c>
      <c r="D2" s="3">
        <v>43702</v>
      </c>
      <c r="E2" s="2" t="s">
        <v>8</v>
      </c>
      <c r="F2" s="2">
        <v>69.95</v>
      </c>
      <c r="G2" s="4">
        <f>DATE(YEAR(C2),MONTH(C2),1)</f>
        <v>42917</v>
      </c>
      <c r="H2">
        <f>IF(ISNUMBER(D2),ROUND((D2-C2)/30,0), "Active")</f>
        <v>26</v>
      </c>
    </row>
    <row r="3" spans="1:8" x14ac:dyDescent="0.2">
      <c r="A3" s="2" t="s">
        <v>9</v>
      </c>
      <c r="B3" s="2" t="s">
        <v>10</v>
      </c>
      <c r="C3" s="3">
        <v>43590</v>
      </c>
      <c r="D3" s="3">
        <v>44070</v>
      </c>
      <c r="E3" s="2" t="s">
        <v>8</v>
      </c>
      <c r="F3" s="2">
        <v>69.95</v>
      </c>
      <c r="G3" s="4">
        <f t="shared" ref="G3:G66" si="0">DATE(YEAR(C3),MONTH(C3),1)</f>
        <v>43586</v>
      </c>
      <c r="H3">
        <f t="shared" ref="H3:H66" si="1">IF(ISNUMBER(D3),ROUND((D3-C3)/30,0), "Active")</f>
        <v>16</v>
      </c>
    </row>
    <row r="4" spans="1:8" x14ac:dyDescent="0.2">
      <c r="A4" s="2" t="s">
        <v>11</v>
      </c>
      <c r="B4" s="2" t="s">
        <v>12</v>
      </c>
      <c r="C4" s="3">
        <v>43104</v>
      </c>
      <c r="D4" s="3">
        <v>43674</v>
      </c>
      <c r="E4" s="2" t="s">
        <v>13</v>
      </c>
      <c r="F4" s="2">
        <v>27.95</v>
      </c>
      <c r="G4" s="4">
        <f t="shared" si="0"/>
        <v>43101</v>
      </c>
      <c r="H4">
        <f t="shared" si="1"/>
        <v>19</v>
      </c>
    </row>
    <row r="5" spans="1:8" x14ac:dyDescent="0.2">
      <c r="A5" s="2" t="s">
        <v>14</v>
      </c>
      <c r="B5" s="2" t="s">
        <v>15</v>
      </c>
      <c r="C5" s="3">
        <v>43073</v>
      </c>
      <c r="D5" s="3">
        <v>43643</v>
      </c>
      <c r="E5" s="2" t="s">
        <v>16</v>
      </c>
      <c r="F5" s="2">
        <v>13.95</v>
      </c>
      <c r="G5" s="4">
        <f t="shared" si="0"/>
        <v>43070</v>
      </c>
      <c r="H5">
        <f t="shared" si="1"/>
        <v>19</v>
      </c>
    </row>
    <row r="6" spans="1:8" x14ac:dyDescent="0.2">
      <c r="A6" s="2" t="s">
        <v>17</v>
      </c>
      <c r="B6" s="2" t="s">
        <v>18</v>
      </c>
      <c r="C6" s="3">
        <v>43239</v>
      </c>
      <c r="D6" s="3">
        <v>43719</v>
      </c>
      <c r="E6" s="2" t="s">
        <v>8</v>
      </c>
      <c r="F6" s="2">
        <v>69.95</v>
      </c>
      <c r="G6" s="4">
        <f t="shared" si="0"/>
        <v>43221</v>
      </c>
      <c r="H6">
        <f t="shared" si="1"/>
        <v>16</v>
      </c>
    </row>
    <row r="7" spans="1:8" x14ac:dyDescent="0.2">
      <c r="A7" s="2" t="s">
        <v>19</v>
      </c>
      <c r="B7" s="2" t="s">
        <v>20</v>
      </c>
      <c r="C7" s="3">
        <v>42998</v>
      </c>
      <c r="D7" s="3">
        <v>43538</v>
      </c>
      <c r="E7" s="2" t="s">
        <v>13</v>
      </c>
      <c r="F7" s="2">
        <v>27.95</v>
      </c>
      <c r="G7" s="4">
        <f t="shared" si="0"/>
        <v>42979</v>
      </c>
      <c r="H7">
        <f t="shared" si="1"/>
        <v>18</v>
      </c>
    </row>
    <row r="8" spans="1:8" x14ac:dyDescent="0.2">
      <c r="A8" s="2" t="s">
        <v>21</v>
      </c>
      <c r="B8" s="2" t="s">
        <v>22</v>
      </c>
      <c r="C8" s="3">
        <v>43037</v>
      </c>
      <c r="D8" s="3">
        <v>43127</v>
      </c>
      <c r="E8" s="2" t="s">
        <v>8</v>
      </c>
      <c r="F8" s="2">
        <v>69.95</v>
      </c>
      <c r="G8" s="4">
        <f t="shared" si="0"/>
        <v>43009</v>
      </c>
      <c r="H8">
        <f t="shared" si="1"/>
        <v>3</v>
      </c>
    </row>
    <row r="9" spans="1:8" x14ac:dyDescent="0.2">
      <c r="A9" s="2" t="s">
        <v>23</v>
      </c>
      <c r="B9" s="2" t="s">
        <v>24</v>
      </c>
      <c r="C9" s="3">
        <v>43061</v>
      </c>
      <c r="D9" s="3">
        <v>43721</v>
      </c>
      <c r="E9" s="2" t="s">
        <v>16</v>
      </c>
      <c r="F9" s="2">
        <v>13.95</v>
      </c>
      <c r="G9" s="4">
        <f t="shared" si="0"/>
        <v>43040</v>
      </c>
      <c r="H9">
        <f t="shared" si="1"/>
        <v>22</v>
      </c>
    </row>
    <row r="10" spans="1:8" x14ac:dyDescent="0.2">
      <c r="A10" s="2" t="s">
        <v>25</v>
      </c>
      <c r="B10" s="2" t="s">
        <v>26</v>
      </c>
      <c r="C10" s="3">
        <v>43255</v>
      </c>
      <c r="D10" s="3">
        <v>43374</v>
      </c>
      <c r="E10" s="2" t="s">
        <v>16</v>
      </c>
      <c r="F10" s="2">
        <v>13.95</v>
      </c>
      <c r="G10" s="4">
        <f t="shared" si="0"/>
        <v>43252</v>
      </c>
      <c r="H10">
        <f t="shared" si="1"/>
        <v>4</v>
      </c>
    </row>
    <row r="11" spans="1:8" x14ac:dyDescent="0.2">
      <c r="A11" s="2" t="s">
        <v>27</v>
      </c>
      <c r="B11" s="2" t="s">
        <v>28</v>
      </c>
      <c r="C11" s="3">
        <v>43347</v>
      </c>
      <c r="D11" s="3">
        <v>43977</v>
      </c>
      <c r="E11" s="2" t="s">
        <v>8</v>
      </c>
      <c r="F11" s="2">
        <v>69.95</v>
      </c>
      <c r="G11" s="4">
        <f t="shared" si="0"/>
        <v>43344</v>
      </c>
      <c r="H11">
        <f t="shared" si="1"/>
        <v>21</v>
      </c>
    </row>
    <row r="12" spans="1:8" x14ac:dyDescent="0.2">
      <c r="A12" s="2" t="s">
        <v>29</v>
      </c>
      <c r="B12" s="2" t="s">
        <v>30</v>
      </c>
      <c r="C12" s="3">
        <v>42973</v>
      </c>
      <c r="D12" s="3">
        <v>43513</v>
      </c>
      <c r="E12" s="2" t="s">
        <v>8</v>
      </c>
      <c r="F12" s="2">
        <v>69.95</v>
      </c>
      <c r="G12" s="4">
        <f t="shared" si="0"/>
        <v>42948</v>
      </c>
      <c r="H12">
        <f t="shared" si="1"/>
        <v>18</v>
      </c>
    </row>
    <row r="13" spans="1:8" x14ac:dyDescent="0.2">
      <c r="A13" s="2" t="s">
        <v>31</v>
      </c>
      <c r="B13" s="2" t="s">
        <v>32</v>
      </c>
      <c r="C13" s="3">
        <v>43207</v>
      </c>
      <c r="D13" s="3">
        <v>43567</v>
      </c>
      <c r="E13" s="2" t="s">
        <v>16</v>
      </c>
      <c r="F13" s="2">
        <v>13.95</v>
      </c>
      <c r="G13" s="4">
        <f t="shared" si="0"/>
        <v>43191</v>
      </c>
      <c r="H13">
        <f t="shared" si="1"/>
        <v>12</v>
      </c>
    </row>
    <row r="14" spans="1:8" x14ac:dyDescent="0.2">
      <c r="A14" s="2" t="s">
        <v>33</v>
      </c>
      <c r="B14" s="2" t="s">
        <v>34</v>
      </c>
      <c r="C14" s="3">
        <v>43049</v>
      </c>
      <c r="D14" s="3">
        <v>43589</v>
      </c>
      <c r="E14" s="2" t="s">
        <v>8</v>
      </c>
      <c r="F14" s="2">
        <v>69.95</v>
      </c>
      <c r="G14" s="4">
        <f t="shared" si="0"/>
        <v>43040</v>
      </c>
      <c r="H14">
        <f t="shared" si="1"/>
        <v>18</v>
      </c>
    </row>
    <row r="15" spans="1:8" x14ac:dyDescent="0.2">
      <c r="A15" s="2" t="s">
        <v>35</v>
      </c>
      <c r="B15" s="2" t="s">
        <v>36</v>
      </c>
      <c r="C15" s="3">
        <v>43554</v>
      </c>
      <c r="D15" s="3">
        <v>43914</v>
      </c>
      <c r="E15" s="2" t="s">
        <v>13</v>
      </c>
      <c r="F15" s="2">
        <v>27.95</v>
      </c>
      <c r="G15" s="4">
        <f t="shared" si="0"/>
        <v>43525</v>
      </c>
      <c r="H15">
        <f t="shared" si="1"/>
        <v>12</v>
      </c>
    </row>
    <row r="16" spans="1:8" x14ac:dyDescent="0.2">
      <c r="A16" s="2" t="s">
        <v>37</v>
      </c>
      <c r="B16" s="2" t="s">
        <v>38</v>
      </c>
      <c r="C16" s="3">
        <v>43027</v>
      </c>
      <c r="D16" s="3">
        <v>43387</v>
      </c>
      <c r="E16" s="2" t="s">
        <v>16</v>
      </c>
      <c r="F16" s="2">
        <v>13.95</v>
      </c>
      <c r="G16" s="4">
        <f t="shared" si="0"/>
        <v>43009</v>
      </c>
      <c r="H16">
        <f t="shared" si="1"/>
        <v>12</v>
      </c>
    </row>
    <row r="17" spans="1:8" x14ac:dyDescent="0.2">
      <c r="A17" s="2" t="s">
        <v>39</v>
      </c>
      <c r="B17" s="2" t="s">
        <v>40</v>
      </c>
      <c r="C17" s="3">
        <v>43555</v>
      </c>
      <c r="D17" s="3">
        <v>44215</v>
      </c>
      <c r="E17" s="2" t="s">
        <v>13</v>
      </c>
      <c r="F17" s="2">
        <v>27.95</v>
      </c>
      <c r="G17" s="4">
        <f t="shared" si="0"/>
        <v>43525</v>
      </c>
      <c r="H17">
        <f t="shared" si="1"/>
        <v>22</v>
      </c>
    </row>
    <row r="18" spans="1:8" x14ac:dyDescent="0.2">
      <c r="A18" s="2" t="s">
        <v>41</v>
      </c>
      <c r="B18" s="2" t="s">
        <v>42</v>
      </c>
      <c r="C18" s="3">
        <v>42926</v>
      </c>
      <c r="D18" s="3">
        <v>43316</v>
      </c>
      <c r="E18" s="2" t="s">
        <v>13</v>
      </c>
      <c r="F18" s="2">
        <v>27.95</v>
      </c>
      <c r="G18" s="4">
        <f t="shared" si="0"/>
        <v>42917</v>
      </c>
      <c r="H18">
        <f t="shared" si="1"/>
        <v>13</v>
      </c>
    </row>
    <row r="19" spans="1:8" x14ac:dyDescent="0.2">
      <c r="A19" s="2" t="s">
        <v>43</v>
      </c>
      <c r="B19" s="2" t="s">
        <v>44</v>
      </c>
      <c r="C19" s="3">
        <v>43458</v>
      </c>
      <c r="D19" s="3">
        <v>43578</v>
      </c>
      <c r="E19" s="2" t="s">
        <v>8</v>
      </c>
      <c r="F19" s="2">
        <v>69.95</v>
      </c>
      <c r="G19" s="4">
        <f t="shared" si="0"/>
        <v>43435</v>
      </c>
      <c r="H19">
        <f t="shared" si="1"/>
        <v>4</v>
      </c>
    </row>
    <row r="20" spans="1:8" x14ac:dyDescent="0.2">
      <c r="A20" s="2" t="s">
        <v>45</v>
      </c>
      <c r="B20" s="2" t="s">
        <v>46</v>
      </c>
      <c r="C20" s="3">
        <v>42966</v>
      </c>
      <c r="D20" s="3"/>
      <c r="E20" s="2" t="s">
        <v>16</v>
      </c>
      <c r="F20" s="2">
        <v>13.95</v>
      </c>
      <c r="G20" s="4">
        <f t="shared" si="0"/>
        <v>42948</v>
      </c>
      <c r="H20" t="str">
        <f t="shared" si="1"/>
        <v>Active</v>
      </c>
    </row>
    <row r="21" spans="1:8" x14ac:dyDescent="0.2">
      <c r="A21" s="2" t="s">
        <v>47</v>
      </c>
      <c r="B21" s="2" t="s">
        <v>48</v>
      </c>
      <c r="C21" s="3">
        <v>43033</v>
      </c>
      <c r="D21" s="3">
        <v>43183</v>
      </c>
      <c r="E21" s="2" t="s">
        <v>16</v>
      </c>
      <c r="F21" s="2">
        <v>13.95</v>
      </c>
      <c r="G21" s="4">
        <f t="shared" si="0"/>
        <v>43009</v>
      </c>
      <c r="H21">
        <f t="shared" si="1"/>
        <v>5</v>
      </c>
    </row>
    <row r="22" spans="1:8" x14ac:dyDescent="0.2">
      <c r="A22" s="2" t="s">
        <v>49</v>
      </c>
      <c r="B22" s="2" t="s">
        <v>50</v>
      </c>
      <c r="C22" s="3">
        <v>43579</v>
      </c>
      <c r="D22" s="3">
        <v>43849</v>
      </c>
      <c r="E22" s="2" t="s">
        <v>16</v>
      </c>
      <c r="F22" s="2">
        <v>13.95</v>
      </c>
      <c r="G22" s="4">
        <f t="shared" si="0"/>
        <v>43556</v>
      </c>
      <c r="H22">
        <f t="shared" si="1"/>
        <v>9</v>
      </c>
    </row>
    <row r="23" spans="1:8" x14ac:dyDescent="0.2">
      <c r="A23" s="2" t="s">
        <v>51</v>
      </c>
      <c r="B23" s="2" t="s">
        <v>52</v>
      </c>
      <c r="C23" s="3">
        <v>42921</v>
      </c>
      <c r="D23" s="3">
        <v>43581</v>
      </c>
      <c r="E23" s="2" t="s">
        <v>13</v>
      </c>
      <c r="F23" s="2">
        <v>27.95</v>
      </c>
      <c r="G23" s="4">
        <f t="shared" si="0"/>
        <v>42917</v>
      </c>
      <c r="H23">
        <f t="shared" si="1"/>
        <v>22</v>
      </c>
    </row>
    <row r="24" spans="1:8" x14ac:dyDescent="0.2">
      <c r="A24" s="2" t="s">
        <v>53</v>
      </c>
      <c r="B24" s="2" t="s">
        <v>54</v>
      </c>
      <c r="C24" s="3">
        <v>43034</v>
      </c>
      <c r="D24" s="3">
        <v>43664</v>
      </c>
      <c r="E24" s="2" t="s">
        <v>13</v>
      </c>
      <c r="F24" s="2">
        <v>27.95</v>
      </c>
      <c r="G24" s="4">
        <f t="shared" si="0"/>
        <v>43009</v>
      </c>
      <c r="H24">
        <f t="shared" si="1"/>
        <v>21</v>
      </c>
    </row>
    <row r="25" spans="1:8" x14ac:dyDescent="0.2">
      <c r="A25" s="2" t="s">
        <v>55</v>
      </c>
      <c r="B25" s="2" t="s">
        <v>56</v>
      </c>
      <c r="C25" s="3">
        <v>43438</v>
      </c>
      <c r="D25" s="3">
        <v>44158</v>
      </c>
      <c r="E25" s="2" t="s">
        <v>8</v>
      </c>
      <c r="F25" s="2">
        <v>69.95</v>
      </c>
      <c r="G25" s="4">
        <f t="shared" si="0"/>
        <v>43435</v>
      </c>
      <c r="H25">
        <f t="shared" si="1"/>
        <v>24</v>
      </c>
    </row>
    <row r="26" spans="1:8" x14ac:dyDescent="0.2">
      <c r="A26" s="2" t="s">
        <v>57</v>
      </c>
      <c r="B26" s="2" t="s">
        <v>58</v>
      </c>
      <c r="C26" s="3">
        <v>43632</v>
      </c>
      <c r="D26" s="3">
        <v>44262</v>
      </c>
      <c r="E26" s="2" t="s">
        <v>16</v>
      </c>
      <c r="F26" s="2">
        <v>13.95</v>
      </c>
      <c r="G26" s="4">
        <f t="shared" si="0"/>
        <v>43617</v>
      </c>
      <c r="H26">
        <f t="shared" si="1"/>
        <v>21</v>
      </c>
    </row>
    <row r="27" spans="1:8" x14ac:dyDescent="0.2">
      <c r="A27" s="2" t="s">
        <v>59</v>
      </c>
      <c r="B27" s="2" t="s">
        <v>60</v>
      </c>
      <c r="C27" s="3">
        <v>43366</v>
      </c>
      <c r="D27" s="3">
        <v>43486</v>
      </c>
      <c r="E27" s="2" t="s">
        <v>16</v>
      </c>
      <c r="F27" s="2">
        <v>13.95</v>
      </c>
      <c r="G27" s="4">
        <f t="shared" si="0"/>
        <v>43344</v>
      </c>
      <c r="H27">
        <f t="shared" si="1"/>
        <v>4</v>
      </c>
    </row>
    <row r="28" spans="1:8" x14ac:dyDescent="0.2">
      <c r="A28" s="2" t="s">
        <v>61</v>
      </c>
      <c r="B28" s="2" t="s">
        <v>62</v>
      </c>
      <c r="C28" s="3">
        <v>43264</v>
      </c>
      <c r="D28" s="3">
        <v>43354</v>
      </c>
      <c r="E28" s="2" t="s">
        <v>13</v>
      </c>
      <c r="F28" s="2">
        <v>27.95</v>
      </c>
      <c r="G28" s="4">
        <f t="shared" si="0"/>
        <v>43252</v>
      </c>
      <c r="H28">
        <f t="shared" si="1"/>
        <v>3</v>
      </c>
    </row>
    <row r="29" spans="1:8" x14ac:dyDescent="0.2">
      <c r="A29" s="2" t="s">
        <v>63</v>
      </c>
      <c r="B29" s="2" t="s">
        <v>64</v>
      </c>
      <c r="C29" s="3">
        <v>43628</v>
      </c>
      <c r="D29" s="3"/>
      <c r="E29" s="2" t="s">
        <v>13</v>
      </c>
      <c r="F29" s="2">
        <v>27.95</v>
      </c>
      <c r="G29" s="4">
        <f t="shared" si="0"/>
        <v>43617</v>
      </c>
      <c r="H29" t="str">
        <f t="shared" si="1"/>
        <v>Active</v>
      </c>
    </row>
    <row r="30" spans="1:8" x14ac:dyDescent="0.2">
      <c r="A30" s="2" t="s">
        <v>65</v>
      </c>
      <c r="B30" s="2" t="s">
        <v>66</v>
      </c>
      <c r="C30" s="3">
        <v>43387</v>
      </c>
      <c r="D30" s="3">
        <v>44197</v>
      </c>
      <c r="E30" s="2" t="s">
        <v>16</v>
      </c>
      <c r="F30" s="2">
        <v>13.95</v>
      </c>
      <c r="G30" s="4">
        <f t="shared" si="0"/>
        <v>43374</v>
      </c>
      <c r="H30">
        <f t="shared" si="1"/>
        <v>27</v>
      </c>
    </row>
    <row r="31" spans="1:8" x14ac:dyDescent="0.2">
      <c r="A31" s="2" t="s">
        <v>67</v>
      </c>
      <c r="B31" s="2" t="s">
        <v>68</v>
      </c>
      <c r="C31" s="3">
        <v>43410</v>
      </c>
      <c r="D31" s="3">
        <v>44040</v>
      </c>
      <c r="E31" s="2" t="s">
        <v>16</v>
      </c>
      <c r="F31" s="2">
        <v>13.95</v>
      </c>
      <c r="G31" s="4">
        <f t="shared" si="0"/>
        <v>43405</v>
      </c>
      <c r="H31">
        <f t="shared" si="1"/>
        <v>21</v>
      </c>
    </row>
    <row r="32" spans="1:8" x14ac:dyDescent="0.2">
      <c r="A32" s="2" t="s">
        <v>69</v>
      </c>
      <c r="B32" s="2" t="s">
        <v>70</v>
      </c>
      <c r="C32" s="3">
        <v>43626</v>
      </c>
      <c r="D32" s="3">
        <v>44376</v>
      </c>
      <c r="E32" s="2" t="s">
        <v>13</v>
      </c>
      <c r="F32" s="2">
        <v>27.95</v>
      </c>
      <c r="G32" s="4">
        <f t="shared" si="0"/>
        <v>43617</v>
      </c>
      <c r="H32">
        <f t="shared" si="1"/>
        <v>25</v>
      </c>
    </row>
    <row r="33" spans="1:8" x14ac:dyDescent="0.2">
      <c r="A33" s="2" t="s">
        <v>71</v>
      </c>
      <c r="B33" s="2" t="s">
        <v>72</v>
      </c>
      <c r="C33" s="3">
        <v>43519</v>
      </c>
      <c r="D33" s="3">
        <v>44209</v>
      </c>
      <c r="E33" s="2" t="s">
        <v>8</v>
      </c>
      <c r="F33" s="2">
        <v>69.95</v>
      </c>
      <c r="G33" s="4">
        <f t="shared" si="0"/>
        <v>43497</v>
      </c>
      <c r="H33">
        <f t="shared" si="1"/>
        <v>23</v>
      </c>
    </row>
    <row r="34" spans="1:8" x14ac:dyDescent="0.2">
      <c r="A34" s="2" t="s">
        <v>73</v>
      </c>
      <c r="B34" s="2" t="s">
        <v>74</v>
      </c>
      <c r="C34" s="3">
        <v>43083</v>
      </c>
      <c r="D34" s="3">
        <v>43413</v>
      </c>
      <c r="E34" s="2" t="s">
        <v>13</v>
      </c>
      <c r="F34" s="2">
        <v>27.95</v>
      </c>
      <c r="G34" s="4">
        <f t="shared" si="0"/>
        <v>43070</v>
      </c>
      <c r="H34">
        <f t="shared" si="1"/>
        <v>11</v>
      </c>
    </row>
    <row r="35" spans="1:8" x14ac:dyDescent="0.2">
      <c r="A35" s="2" t="s">
        <v>75</v>
      </c>
      <c r="B35" s="2" t="s">
        <v>76</v>
      </c>
      <c r="C35" s="3">
        <v>43022</v>
      </c>
      <c r="D35" s="3">
        <v>43712</v>
      </c>
      <c r="E35" s="2" t="s">
        <v>13</v>
      </c>
      <c r="F35" s="2">
        <v>27.95</v>
      </c>
      <c r="G35" s="4">
        <f t="shared" si="0"/>
        <v>43009</v>
      </c>
      <c r="H35">
        <f t="shared" si="1"/>
        <v>23</v>
      </c>
    </row>
    <row r="36" spans="1:8" x14ac:dyDescent="0.2">
      <c r="A36" s="2" t="s">
        <v>77</v>
      </c>
      <c r="B36" s="2" t="s">
        <v>78</v>
      </c>
      <c r="C36" s="3">
        <v>43161</v>
      </c>
      <c r="D36" s="3">
        <v>43851</v>
      </c>
      <c r="E36" s="2" t="s">
        <v>8</v>
      </c>
      <c r="F36" s="2">
        <v>69.95</v>
      </c>
      <c r="G36" s="4">
        <f t="shared" si="0"/>
        <v>43160</v>
      </c>
      <c r="H36">
        <f t="shared" si="1"/>
        <v>23</v>
      </c>
    </row>
    <row r="37" spans="1:8" x14ac:dyDescent="0.2">
      <c r="A37" s="2" t="s">
        <v>79</v>
      </c>
      <c r="B37" s="2" t="s">
        <v>80</v>
      </c>
      <c r="C37" s="3">
        <v>43493</v>
      </c>
      <c r="D37" s="3">
        <v>43973</v>
      </c>
      <c r="E37" s="2" t="s">
        <v>16</v>
      </c>
      <c r="F37" s="2">
        <v>13.95</v>
      </c>
      <c r="G37" s="4">
        <f t="shared" si="0"/>
        <v>43466</v>
      </c>
      <c r="H37">
        <f t="shared" si="1"/>
        <v>16</v>
      </c>
    </row>
    <row r="38" spans="1:8" x14ac:dyDescent="0.2">
      <c r="A38" s="2" t="s">
        <v>81</v>
      </c>
      <c r="B38" s="2" t="s">
        <v>82</v>
      </c>
      <c r="C38" s="3">
        <v>43171</v>
      </c>
      <c r="D38" s="3">
        <v>43651</v>
      </c>
      <c r="E38" s="2" t="s">
        <v>16</v>
      </c>
      <c r="F38" s="2">
        <v>13.95</v>
      </c>
      <c r="G38" s="4">
        <f t="shared" si="0"/>
        <v>43160</v>
      </c>
      <c r="H38">
        <f t="shared" si="1"/>
        <v>16</v>
      </c>
    </row>
    <row r="39" spans="1:8" x14ac:dyDescent="0.2">
      <c r="A39" s="2" t="s">
        <v>83</v>
      </c>
      <c r="B39" s="2" t="s">
        <v>84</v>
      </c>
      <c r="C39" s="3">
        <v>43183</v>
      </c>
      <c r="D39" s="3">
        <v>43303</v>
      </c>
      <c r="E39" s="2" t="s">
        <v>16</v>
      </c>
      <c r="F39" s="2">
        <v>13.95</v>
      </c>
      <c r="G39" s="4">
        <f t="shared" si="0"/>
        <v>43160</v>
      </c>
      <c r="H39">
        <f t="shared" si="1"/>
        <v>4</v>
      </c>
    </row>
    <row r="40" spans="1:8" x14ac:dyDescent="0.2">
      <c r="A40" s="2" t="s">
        <v>85</v>
      </c>
      <c r="B40" s="2" t="s">
        <v>86</v>
      </c>
      <c r="C40" s="3">
        <v>43244</v>
      </c>
      <c r="D40" s="3"/>
      <c r="E40" s="2" t="s">
        <v>8</v>
      </c>
      <c r="F40" s="2">
        <v>69.95</v>
      </c>
      <c r="G40" s="4">
        <f t="shared" si="0"/>
        <v>43221</v>
      </c>
      <c r="H40" t="str">
        <f t="shared" si="1"/>
        <v>Active</v>
      </c>
    </row>
    <row r="41" spans="1:8" x14ac:dyDescent="0.2">
      <c r="A41" s="2" t="s">
        <v>87</v>
      </c>
      <c r="B41" s="2" t="s">
        <v>88</v>
      </c>
      <c r="C41" s="3">
        <v>43243</v>
      </c>
      <c r="D41" s="3">
        <v>43753</v>
      </c>
      <c r="E41" s="2" t="s">
        <v>13</v>
      </c>
      <c r="F41" s="2">
        <v>27.95</v>
      </c>
      <c r="G41" s="4">
        <f t="shared" si="0"/>
        <v>43221</v>
      </c>
      <c r="H41">
        <f t="shared" si="1"/>
        <v>17</v>
      </c>
    </row>
    <row r="42" spans="1:8" x14ac:dyDescent="0.2">
      <c r="A42" s="2" t="s">
        <v>89</v>
      </c>
      <c r="B42" s="2" t="s">
        <v>90</v>
      </c>
      <c r="C42" s="3">
        <v>42986</v>
      </c>
      <c r="D42" s="3">
        <v>43496</v>
      </c>
      <c r="E42" s="2" t="s">
        <v>8</v>
      </c>
      <c r="F42" s="2">
        <v>69.95</v>
      </c>
      <c r="G42" s="4">
        <f t="shared" si="0"/>
        <v>42979</v>
      </c>
      <c r="H42">
        <f t="shared" si="1"/>
        <v>17</v>
      </c>
    </row>
    <row r="43" spans="1:8" x14ac:dyDescent="0.2">
      <c r="A43" s="2" t="s">
        <v>91</v>
      </c>
      <c r="B43" s="2" t="s">
        <v>92</v>
      </c>
      <c r="C43" s="3">
        <v>43198</v>
      </c>
      <c r="D43" s="3">
        <v>43348</v>
      </c>
      <c r="E43" s="2" t="s">
        <v>13</v>
      </c>
      <c r="F43" s="2">
        <v>27.95</v>
      </c>
      <c r="G43" s="4">
        <f t="shared" si="0"/>
        <v>43191</v>
      </c>
      <c r="H43">
        <f t="shared" si="1"/>
        <v>5</v>
      </c>
    </row>
    <row r="44" spans="1:8" x14ac:dyDescent="0.2">
      <c r="A44" s="2" t="s">
        <v>93</v>
      </c>
      <c r="B44" s="2" t="s">
        <v>94</v>
      </c>
      <c r="C44" s="3">
        <v>43069</v>
      </c>
      <c r="D44" s="3">
        <v>43609</v>
      </c>
      <c r="E44" s="2" t="s">
        <v>13</v>
      </c>
      <c r="F44" s="2">
        <v>27.95</v>
      </c>
      <c r="G44" s="4">
        <f t="shared" si="0"/>
        <v>43040</v>
      </c>
      <c r="H44">
        <f t="shared" si="1"/>
        <v>18</v>
      </c>
    </row>
    <row r="45" spans="1:8" x14ac:dyDescent="0.2">
      <c r="A45" s="2" t="s">
        <v>95</v>
      </c>
      <c r="B45" s="2" t="s">
        <v>96</v>
      </c>
      <c r="C45" s="3">
        <v>43157</v>
      </c>
      <c r="D45" s="3">
        <v>43877</v>
      </c>
      <c r="E45" s="2" t="s">
        <v>8</v>
      </c>
      <c r="F45" s="2">
        <v>69.95</v>
      </c>
      <c r="G45" s="4">
        <f t="shared" si="0"/>
        <v>43132</v>
      </c>
      <c r="H45">
        <f t="shared" si="1"/>
        <v>24</v>
      </c>
    </row>
    <row r="46" spans="1:8" x14ac:dyDescent="0.2">
      <c r="A46" s="2" t="s">
        <v>97</v>
      </c>
      <c r="B46" s="2" t="s">
        <v>98</v>
      </c>
      <c r="C46" s="3">
        <v>43528</v>
      </c>
      <c r="D46" s="3"/>
      <c r="E46" s="2" t="s">
        <v>16</v>
      </c>
      <c r="F46" s="2">
        <v>13.95</v>
      </c>
      <c r="G46" s="4">
        <f t="shared" si="0"/>
        <v>43525</v>
      </c>
      <c r="H46" t="str">
        <f t="shared" si="1"/>
        <v>Active</v>
      </c>
    </row>
    <row r="47" spans="1:8" x14ac:dyDescent="0.2">
      <c r="A47" s="2" t="s">
        <v>99</v>
      </c>
      <c r="B47" s="2" t="s">
        <v>100</v>
      </c>
      <c r="C47" s="3">
        <v>43318</v>
      </c>
      <c r="D47" s="3"/>
      <c r="E47" s="2" t="s">
        <v>13</v>
      </c>
      <c r="F47" s="2">
        <v>27.95</v>
      </c>
      <c r="G47" s="4">
        <f t="shared" si="0"/>
        <v>43313</v>
      </c>
      <c r="H47" t="str">
        <f t="shared" si="1"/>
        <v>Active</v>
      </c>
    </row>
    <row r="48" spans="1:8" x14ac:dyDescent="0.2">
      <c r="A48" s="2" t="s">
        <v>101</v>
      </c>
      <c r="B48" s="2" t="s">
        <v>102</v>
      </c>
      <c r="C48" s="3">
        <v>43004</v>
      </c>
      <c r="D48" s="3"/>
      <c r="E48" s="2" t="s">
        <v>13</v>
      </c>
      <c r="F48" s="2">
        <v>27.95</v>
      </c>
      <c r="G48" s="4">
        <f t="shared" si="0"/>
        <v>42979</v>
      </c>
      <c r="H48" t="str">
        <f t="shared" si="1"/>
        <v>Active</v>
      </c>
    </row>
    <row r="49" spans="1:8" x14ac:dyDescent="0.2">
      <c r="A49" s="2" t="s">
        <v>103</v>
      </c>
      <c r="B49" s="2" t="s">
        <v>104</v>
      </c>
      <c r="C49" s="3">
        <v>43034</v>
      </c>
      <c r="D49" s="3"/>
      <c r="E49" s="2" t="s">
        <v>16</v>
      </c>
      <c r="F49" s="2">
        <v>13.95</v>
      </c>
      <c r="G49" s="4">
        <f t="shared" si="0"/>
        <v>43009</v>
      </c>
      <c r="H49" t="str">
        <f t="shared" si="1"/>
        <v>Active</v>
      </c>
    </row>
    <row r="50" spans="1:8" x14ac:dyDescent="0.2">
      <c r="A50" s="2" t="s">
        <v>105</v>
      </c>
      <c r="B50" s="2" t="s">
        <v>106</v>
      </c>
      <c r="C50" s="3">
        <v>43354</v>
      </c>
      <c r="D50" s="3">
        <v>44014</v>
      </c>
      <c r="E50" s="2" t="s">
        <v>8</v>
      </c>
      <c r="F50" s="2">
        <v>69.95</v>
      </c>
      <c r="G50" s="4">
        <f t="shared" si="0"/>
        <v>43344</v>
      </c>
      <c r="H50">
        <f t="shared" si="1"/>
        <v>22</v>
      </c>
    </row>
    <row r="51" spans="1:8" x14ac:dyDescent="0.2">
      <c r="A51" s="2" t="s">
        <v>107</v>
      </c>
      <c r="B51" s="2" t="s">
        <v>108</v>
      </c>
      <c r="C51" s="3">
        <v>43288</v>
      </c>
      <c r="D51" s="3">
        <v>43828</v>
      </c>
      <c r="E51" s="2" t="s">
        <v>13</v>
      </c>
      <c r="F51" s="2">
        <v>27.95</v>
      </c>
      <c r="G51" s="4">
        <f t="shared" si="0"/>
        <v>43282</v>
      </c>
      <c r="H51">
        <f t="shared" si="1"/>
        <v>18</v>
      </c>
    </row>
    <row r="52" spans="1:8" x14ac:dyDescent="0.2">
      <c r="A52" s="2" t="s">
        <v>109</v>
      </c>
      <c r="B52" s="2" t="s">
        <v>110</v>
      </c>
      <c r="C52" s="3">
        <v>43410</v>
      </c>
      <c r="D52" s="3">
        <v>43680</v>
      </c>
      <c r="E52" s="2" t="s">
        <v>13</v>
      </c>
      <c r="F52" s="2">
        <v>27.95</v>
      </c>
      <c r="G52" s="4">
        <f t="shared" si="0"/>
        <v>43405</v>
      </c>
      <c r="H52">
        <f t="shared" si="1"/>
        <v>9</v>
      </c>
    </row>
    <row r="53" spans="1:8" x14ac:dyDescent="0.2">
      <c r="A53" s="2" t="s">
        <v>111</v>
      </c>
      <c r="B53" s="2" t="s">
        <v>112</v>
      </c>
      <c r="C53" s="3">
        <v>42992</v>
      </c>
      <c r="D53" s="3">
        <v>43742</v>
      </c>
      <c r="E53" s="2" t="s">
        <v>8</v>
      </c>
      <c r="F53" s="2">
        <v>69.95</v>
      </c>
      <c r="G53" s="4">
        <f t="shared" si="0"/>
        <v>42979</v>
      </c>
      <c r="H53">
        <f t="shared" si="1"/>
        <v>25</v>
      </c>
    </row>
    <row r="54" spans="1:8" x14ac:dyDescent="0.2">
      <c r="A54" s="2" t="s">
        <v>113</v>
      </c>
      <c r="B54" s="2" t="s">
        <v>114</v>
      </c>
      <c r="C54" s="3">
        <v>43513</v>
      </c>
      <c r="D54" s="3">
        <v>44263</v>
      </c>
      <c r="E54" s="2" t="s">
        <v>16</v>
      </c>
      <c r="F54" s="2">
        <v>13.95</v>
      </c>
      <c r="G54" s="4">
        <f t="shared" si="0"/>
        <v>43497</v>
      </c>
      <c r="H54">
        <f t="shared" si="1"/>
        <v>25</v>
      </c>
    </row>
    <row r="55" spans="1:8" x14ac:dyDescent="0.2">
      <c r="A55" s="2" t="s">
        <v>115</v>
      </c>
      <c r="B55" s="2" t="s">
        <v>116</v>
      </c>
      <c r="C55" s="3">
        <v>43060</v>
      </c>
      <c r="D55" s="3">
        <v>43540</v>
      </c>
      <c r="E55" s="2" t="s">
        <v>13</v>
      </c>
      <c r="F55" s="2">
        <v>27.95</v>
      </c>
      <c r="G55" s="4">
        <f t="shared" si="0"/>
        <v>43040</v>
      </c>
      <c r="H55">
        <f t="shared" si="1"/>
        <v>16</v>
      </c>
    </row>
    <row r="56" spans="1:8" x14ac:dyDescent="0.2">
      <c r="A56" s="2" t="s">
        <v>117</v>
      </c>
      <c r="B56" s="2" t="s">
        <v>118</v>
      </c>
      <c r="C56" s="3">
        <v>43123</v>
      </c>
      <c r="D56" s="3">
        <v>43273</v>
      </c>
      <c r="E56" s="2" t="s">
        <v>13</v>
      </c>
      <c r="F56" s="2">
        <v>27.95</v>
      </c>
      <c r="G56" s="4">
        <f t="shared" si="0"/>
        <v>43101</v>
      </c>
      <c r="H56">
        <f t="shared" si="1"/>
        <v>5</v>
      </c>
    </row>
    <row r="57" spans="1:8" x14ac:dyDescent="0.2">
      <c r="A57" s="2" t="s">
        <v>119</v>
      </c>
      <c r="B57" s="2" t="s">
        <v>120</v>
      </c>
      <c r="C57" s="3">
        <v>42933</v>
      </c>
      <c r="D57" s="3"/>
      <c r="E57" s="2" t="s">
        <v>13</v>
      </c>
      <c r="F57" s="2">
        <v>27.95</v>
      </c>
      <c r="G57" s="4">
        <f t="shared" si="0"/>
        <v>42917</v>
      </c>
      <c r="H57" t="str">
        <f t="shared" si="1"/>
        <v>Active</v>
      </c>
    </row>
    <row r="58" spans="1:8" x14ac:dyDescent="0.2">
      <c r="A58" s="2" t="s">
        <v>121</v>
      </c>
      <c r="B58" s="2" t="s">
        <v>122</v>
      </c>
      <c r="C58" s="3">
        <v>43452</v>
      </c>
      <c r="D58" s="3">
        <v>44022</v>
      </c>
      <c r="E58" s="2" t="s">
        <v>13</v>
      </c>
      <c r="F58" s="2">
        <v>27.95</v>
      </c>
      <c r="G58" s="4">
        <f t="shared" si="0"/>
        <v>43435</v>
      </c>
      <c r="H58">
        <f t="shared" si="1"/>
        <v>19</v>
      </c>
    </row>
    <row r="59" spans="1:8" x14ac:dyDescent="0.2">
      <c r="A59" s="2" t="s">
        <v>123</v>
      </c>
      <c r="B59" s="2" t="s">
        <v>124</v>
      </c>
      <c r="C59" s="3">
        <v>43577</v>
      </c>
      <c r="D59" s="3">
        <v>43907</v>
      </c>
      <c r="E59" s="2" t="s">
        <v>13</v>
      </c>
      <c r="F59" s="2">
        <v>27.95</v>
      </c>
      <c r="G59" s="4">
        <f t="shared" si="0"/>
        <v>43556</v>
      </c>
      <c r="H59">
        <f t="shared" si="1"/>
        <v>11</v>
      </c>
    </row>
    <row r="60" spans="1:8" x14ac:dyDescent="0.2">
      <c r="A60" s="2" t="s">
        <v>125</v>
      </c>
      <c r="B60" s="2" t="s">
        <v>126</v>
      </c>
      <c r="C60" s="3">
        <v>42967</v>
      </c>
      <c r="D60" s="3">
        <v>43747</v>
      </c>
      <c r="E60" s="2" t="s">
        <v>8</v>
      </c>
      <c r="F60" s="2">
        <v>69.95</v>
      </c>
      <c r="G60" s="4">
        <f t="shared" si="0"/>
        <v>42948</v>
      </c>
      <c r="H60">
        <f t="shared" si="1"/>
        <v>26</v>
      </c>
    </row>
    <row r="61" spans="1:8" x14ac:dyDescent="0.2">
      <c r="A61" s="2" t="s">
        <v>127</v>
      </c>
      <c r="B61" s="2" t="s">
        <v>128</v>
      </c>
      <c r="C61" s="3">
        <v>43465</v>
      </c>
      <c r="D61" s="3">
        <v>43975</v>
      </c>
      <c r="E61" s="2" t="s">
        <v>8</v>
      </c>
      <c r="F61" s="2">
        <v>69.95</v>
      </c>
      <c r="G61" s="4">
        <f t="shared" si="0"/>
        <v>43435</v>
      </c>
      <c r="H61">
        <f t="shared" si="1"/>
        <v>17</v>
      </c>
    </row>
    <row r="62" spans="1:8" x14ac:dyDescent="0.2">
      <c r="A62" s="2" t="s">
        <v>129</v>
      </c>
      <c r="B62" s="2" t="s">
        <v>130</v>
      </c>
      <c r="C62" s="3">
        <v>43183</v>
      </c>
      <c r="D62" s="3">
        <v>43873</v>
      </c>
      <c r="E62" s="2" t="s">
        <v>16</v>
      </c>
      <c r="F62" s="2">
        <v>13.95</v>
      </c>
      <c r="G62" s="4">
        <f t="shared" si="0"/>
        <v>43160</v>
      </c>
      <c r="H62">
        <f t="shared" si="1"/>
        <v>23</v>
      </c>
    </row>
    <row r="63" spans="1:8" x14ac:dyDescent="0.2">
      <c r="A63" s="2" t="s">
        <v>131</v>
      </c>
      <c r="B63" s="2" t="s">
        <v>132</v>
      </c>
      <c r="C63" s="3">
        <v>43396</v>
      </c>
      <c r="D63" s="3">
        <v>44086</v>
      </c>
      <c r="E63" s="2" t="s">
        <v>16</v>
      </c>
      <c r="F63" s="2">
        <v>13.95</v>
      </c>
      <c r="G63" s="4">
        <f t="shared" si="0"/>
        <v>43374</v>
      </c>
      <c r="H63">
        <f t="shared" si="1"/>
        <v>23</v>
      </c>
    </row>
    <row r="64" spans="1:8" x14ac:dyDescent="0.2">
      <c r="A64" s="2" t="s">
        <v>133</v>
      </c>
      <c r="B64" s="2" t="s">
        <v>134</v>
      </c>
      <c r="C64" s="3">
        <v>43586</v>
      </c>
      <c r="D64" s="3">
        <v>43856</v>
      </c>
      <c r="E64" s="2" t="s">
        <v>16</v>
      </c>
      <c r="F64" s="2">
        <v>13.95</v>
      </c>
      <c r="G64" s="4">
        <f t="shared" si="0"/>
        <v>43586</v>
      </c>
      <c r="H64">
        <f t="shared" si="1"/>
        <v>9</v>
      </c>
    </row>
    <row r="65" spans="1:8" x14ac:dyDescent="0.2">
      <c r="A65" s="2" t="s">
        <v>135</v>
      </c>
      <c r="B65" s="2" t="s">
        <v>136</v>
      </c>
      <c r="C65" s="3">
        <v>42923</v>
      </c>
      <c r="D65" s="3">
        <v>43343</v>
      </c>
      <c r="E65" s="2" t="s">
        <v>13</v>
      </c>
      <c r="F65" s="2">
        <v>27.95</v>
      </c>
      <c r="G65" s="4">
        <f t="shared" si="0"/>
        <v>42917</v>
      </c>
      <c r="H65">
        <f t="shared" si="1"/>
        <v>14</v>
      </c>
    </row>
    <row r="66" spans="1:8" x14ac:dyDescent="0.2">
      <c r="A66" s="2" t="s">
        <v>137</v>
      </c>
      <c r="B66" s="2" t="s">
        <v>138</v>
      </c>
      <c r="C66" s="3">
        <v>42917</v>
      </c>
      <c r="D66" s="3">
        <v>43157</v>
      </c>
      <c r="E66" s="2" t="s">
        <v>16</v>
      </c>
      <c r="F66" s="2">
        <v>13.95</v>
      </c>
      <c r="G66" s="4">
        <f t="shared" si="0"/>
        <v>42917</v>
      </c>
      <c r="H66">
        <f t="shared" si="1"/>
        <v>8</v>
      </c>
    </row>
    <row r="67" spans="1:8" x14ac:dyDescent="0.2">
      <c r="A67" s="2" t="s">
        <v>139</v>
      </c>
      <c r="B67" s="2" t="s">
        <v>140</v>
      </c>
      <c r="C67" s="3">
        <v>42962</v>
      </c>
      <c r="D67" s="3">
        <v>43472</v>
      </c>
      <c r="E67" s="2" t="s">
        <v>13</v>
      </c>
      <c r="F67" s="2">
        <v>27.95</v>
      </c>
      <c r="G67" s="4">
        <f t="shared" ref="G67:G130" si="2">DATE(YEAR(C67),MONTH(C67),1)</f>
        <v>42948</v>
      </c>
      <c r="H67">
        <f t="shared" ref="H67:H130" si="3">IF(ISNUMBER(D67),ROUND((D67-C67)/30,0), "Active")</f>
        <v>17</v>
      </c>
    </row>
    <row r="68" spans="1:8" x14ac:dyDescent="0.2">
      <c r="A68" s="2" t="s">
        <v>141</v>
      </c>
      <c r="B68" s="2" t="s">
        <v>142</v>
      </c>
      <c r="C68" s="3">
        <v>42986</v>
      </c>
      <c r="D68" s="3">
        <v>43406</v>
      </c>
      <c r="E68" s="2" t="s">
        <v>16</v>
      </c>
      <c r="F68" s="2">
        <v>13.95</v>
      </c>
      <c r="G68" s="4">
        <f t="shared" si="2"/>
        <v>42979</v>
      </c>
      <c r="H68">
        <f t="shared" si="3"/>
        <v>14</v>
      </c>
    </row>
    <row r="69" spans="1:8" x14ac:dyDescent="0.2">
      <c r="A69" s="2" t="s">
        <v>143</v>
      </c>
      <c r="B69" s="2" t="s">
        <v>144</v>
      </c>
      <c r="C69" s="3">
        <v>42994</v>
      </c>
      <c r="D69" s="3">
        <v>43294</v>
      </c>
      <c r="E69" s="2" t="s">
        <v>16</v>
      </c>
      <c r="F69" s="2">
        <v>13.95</v>
      </c>
      <c r="G69" s="4">
        <f t="shared" si="2"/>
        <v>42979</v>
      </c>
      <c r="H69">
        <f t="shared" si="3"/>
        <v>10</v>
      </c>
    </row>
    <row r="70" spans="1:8" x14ac:dyDescent="0.2">
      <c r="A70" s="2" t="s">
        <v>145</v>
      </c>
      <c r="B70" s="2" t="s">
        <v>146</v>
      </c>
      <c r="C70" s="3">
        <v>43011</v>
      </c>
      <c r="D70" s="3"/>
      <c r="E70" s="2" t="s">
        <v>8</v>
      </c>
      <c r="F70" s="2">
        <v>69.95</v>
      </c>
      <c r="G70" s="4">
        <f t="shared" si="2"/>
        <v>43009</v>
      </c>
      <c r="H70" t="str">
        <f t="shared" si="3"/>
        <v>Active</v>
      </c>
    </row>
    <row r="71" spans="1:8" x14ac:dyDescent="0.2">
      <c r="A71" s="2" t="s">
        <v>147</v>
      </c>
      <c r="B71" s="2" t="s">
        <v>148</v>
      </c>
      <c r="C71" s="3">
        <v>43581</v>
      </c>
      <c r="D71" s="3">
        <v>44271</v>
      </c>
      <c r="E71" s="2" t="s">
        <v>8</v>
      </c>
      <c r="F71" s="2">
        <v>69.95</v>
      </c>
      <c r="G71" s="4">
        <f t="shared" si="2"/>
        <v>43556</v>
      </c>
      <c r="H71">
        <f t="shared" si="3"/>
        <v>23</v>
      </c>
    </row>
    <row r="72" spans="1:8" x14ac:dyDescent="0.2">
      <c r="A72" s="2" t="s">
        <v>149</v>
      </c>
      <c r="B72" s="2" t="s">
        <v>150</v>
      </c>
      <c r="C72" s="3">
        <v>43561</v>
      </c>
      <c r="D72" s="3">
        <v>44251</v>
      </c>
      <c r="E72" s="2" t="s">
        <v>8</v>
      </c>
      <c r="F72" s="2">
        <v>69.95</v>
      </c>
      <c r="G72" s="4">
        <f t="shared" si="2"/>
        <v>43556</v>
      </c>
      <c r="H72">
        <f t="shared" si="3"/>
        <v>23</v>
      </c>
    </row>
    <row r="73" spans="1:8" x14ac:dyDescent="0.2">
      <c r="A73" s="2" t="s">
        <v>151</v>
      </c>
      <c r="B73" s="2" t="s">
        <v>152</v>
      </c>
      <c r="C73" s="3">
        <v>43215</v>
      </c>
      <c r="D73" s="3">
        <v>43365</v>
      </c>
      <c r="E73" s="2" t="s">
        <v>8</v>
      </c>
      <c r="F73" s="2">
        <v>69.95</v>
      </c>
      <c r="G73" s="4">
        <f t="shared" si="2"/>
        <v>43191</v>
      </c>
      <c r="H73">
        <f t="shared" si="3"/>
        <v>5</v>
      </c>
    </row>
    <row r="74" spans="1:8" x14ac:dyDescent="0.2">
      <c r="A74" s="2" t="s">
        <v>153</v>
      </c>
      <c r="B74" s="2" t="s">
        <v>154</v>
      </c>
      <c r="C74" s="3">
        <v>42952</v>
      </c>
      <c r="D74" s="3">
        <v>43612</v>
      </c>
      <c r="E74" s="2" t="s">
        <v>8</v>
      </c>
      <c r="F74" s="2">
        <v>69.95</v>
      </c>
      <c r="G74" s="4">
        <f t="shared" si="2"/>
        <v>42948</v>
      </c>
      <c r="H74">
        <f t="shared" si="3"/>
        <v>22</v>
      </c>
    </row>
    <row r="75" spans="1:8" x14ac:dyDescent="0.2">
      <c r="A75" s="2" t="s">
        <v>155</v>
      </c>
      <c r="B75" s="2" t="s">
        <v>156</v>
      </c>
      <c r="C75" s="3">
        <v>43396</v>
      </c>
      <c r="D75" s="3">
        <v>43576</v>
      </c>
      <c r="E75" s="2" t="s">
        <v>13</v>
      </c>
      <c r="F75" s="2">
        <v>27.95</v>
      </c>
      <c r="G75" s="4">
        <f t="shared" si="2"/>
        <v>43374</v>
      </c>
      <c r="H75">
        <f t="shared" si="3"/>
        <v>6</v>
      </c>
    </row>
    <row r="76" spans="1:8" x14ac:dyDescent="0.2">
      <c r="A76" s="2" t="s">
        <v>157</v>
      </c>
      <c r="B76" s="2" t="s">
        <v>158</v>
      </c>
      <c r="C76" s="3">
        <v>42966</v>
      </c>
      <c r="D76" s="3">
        <v>43476</v>
      </c>
      <c r="E76" s="2" t="s">
        <v>8</v>
      </c>
      <c r="F76" s="2">
        <v>69.95</v>
      </c>
      <c r="G76" s="4">
        <f t="shared" si="2"/>
        <v>42948</v>
      </c>
      <c r="H76">
        <f t="shared" si="3"/>
        <v>17</v>
      </c>
    </row>
    <row r="77" spans="1:8" x14ac:dyDescent="0.2">
      <c r="A77" s="2" t="s">
        <v>159</v>
      </c>
      <c r="B77" s="2" t="s">
        <v>160</v>
      </c>
      <c r="C77" s="3">
        <v>43308</v>
      </c>
      <c r="D77" s="3">
        <v>43788</v>
      </c>
      <c r="E77" s="2" t="s">
        <v>8</v>
      </c>
      <c r="F77" s="2">
        <v>69.95</v>
      </c>
      <c r="G77" s="4">
        <f t="shared" si="2"/>
        <v>43282</v>
      </c>
      <c r="H77">
        <f t="shared" si="3"/>
        <v>16</v>
      </c>
    </row>
    <row r="78" spans="1:8" x14ac:dyDescent="0.2">
      <c r="A78" s="2" t="s">
        <v>161</v>
      </c>
      <c r="B78" s="2" t="s">
        <v>162</v>
      </c>
      <c r="C78" s="3">
        <v>43126</v>
      </c>
      <c r="D78" s="3">
        <v>43696</v>
      </c>
      <c r="E78" s="2" t="s">
        <v>13</v>
      </c>
      <c r="F78" s="2">
        <v>27.95</v>
      </c>
      <c r="G78" s="4">
        <f t="shared" si="2"/>
        <v>43101</v>
      </c>
      <c r="H78">
        <f t="shared" si="3"/>
        <v>19</v>
      </c>
    </row>
    <row r="79" spans="1:8" x14ac:dyDescent="0.2">
      <c r="A79" s="2" t="s">
        <v>163</v>
      </c>
      <c r="B79" s="2" t="s">
        <v>164</v>
      </c>
      <c r="C79" s="3">
        <v>43304</v>
      </c>
      <c r="D79" s="3">
        <v>44024</v>
      </c>
      <c r="E79" s="2" t="s">
        <v>13</v>
      </c>
      <c r="F79" s="2">
        <v>27.95</v>
      </c>
      <c r="G79" s="4">
        <f t="shared" si="2"/>
        <v>43282</v>
      </c>
      <c r="H79">
        <f t="shared" si="3"/>
        <v>24</v>
      </c>
    </row>
    <row r="80" spans="1:8" x14ac:dyDescent="0.2">
      <c r="A80" s="2" t="s">
        <v>165</v>
      </c>
      <c r="B80" s="2" t="s">
        <v>166</v>
      </c>
      <c r="C80" s="3">
        <v>42975</v>
      </c>
      <c r="D80" s="3">
        <v>43455</v>
      </c>
      <c r="E80" s="2" t="s">
        <v>16</v>
      </c>
      <c r="F80" s="2">
        <v>13.95</v>
      </c>
      <c r="G80" s="4">
        <f t="shared" si="2"/>
        <v>42948</v>
      </c>
      <c r="H80">
        <f t="shared" si="3"/>
        <v>16</v>
      </c>
    </row>
    <row r="81" spans="1:8" x14ac:dyDescent="0.2">
      <c r="A81" s="2" t="s">
        <v>167</v>
      </c>
      <c r="B81" s="2" t="s">
        <v>168</v>
      </c>
      <c r="C81" s="3">
        <v>43527</v>
      </c>
      <c r="D81" s="3">
        <v>44067</v>
      </c>
      <c r="E81" s="2" t="s">
        <v>8</v>
      </c>
      <c r="F81" s="2">
        <v>69.95</v>
      </c>
      <c r="G81" s="4">
        <f t="shared" si="2"/>
        <v>43525</v>
      </c>
      <c r="H81">
        <f t="shared" si="3"/>
        <v>18</v>
      </c>
    </row>
    <row r="82" spans="1:8" x14ac:dyDescent="0.2">
      <c r="A82" s="2" t="s">
        <v>169</v>
      </c>
      <c r="B82" s="2" t="s">
        <v>170</v>
      </c>
      <c r="C82" s="3">
        <v>43124</v>
      </c>
      <c r="D82" s="3">
        <v>43604</v>
      </c>
      <c r="E82" s="2" t="s">
        <v>16</v>
      </c>
      <c r="F82" s="2">
        <v>13.95</v>
      </c>
      <c r="G82" s="4">
        <f t="shared" si="2"/>
        <v>43101</v>
      </c>
      <c r="H82">
        <f t="shared" si="3"/>
        <v>16</v>
      </c>
    </row>
    <row r="83" spans="1:8" x14ac:dyDescent="0.2">
      <c r="A83" s="2" t="s">
        <v>171</v>
      </c>
      <c r="B83" s="2" t="s">
        <v>172</v>
      </c>
      <c r="C83" s="3">
        <v>43607</v>
      </c>
      <c r="D83" s="3">
        <v>44387</v>
      </c>
      <c r="E83" s="2" t="s">
        <v>8</v>
      </c>
      <c r="F83" s="2">
        <v>69.95</v>
      </c>
      <c r="G83" s="4">
        <f t="shared" si="2"/>
        <v>43586</v>
      </c>
      <c r="H83">
        <f t="shared" si="3"/>
        <v>26</v>
      </c>
    </row>
    <row r="84" spans="1:8" x14ac:dyDescent="0.2">
      <c r="A84" s="2" t="s">
        <v>173</v>
      </c>
      <c r="B84" s="2" t="s">
        <v>174</v>
      </c>
      <c r="C84" s="3">
        <v>43451</v>
      </c>
      <c r="D84" s="3">
        <v>43931</v>
      </c>
      <c r="E84" s="2" t="s">
        <v>16</v>
      </c>
      <c r="F84" s="2">
        <v>13.95</v>
      </c>
      <c r="G84" s="4">
        <f t="shared" si="2"/>
        <v>43435</v>
      </c>
      <c r="H84">
        <f t="shared" si="3"/>
        <v>16</v>
      </c>
    </row>
    <row r="85" spans="1:8" x14ac:dyDescent="0.2">
      <c r="A85" s="2" t="s">
        <v>175</v>
      </c>
      <c r="B85" s="2" t="s">
        <v>176</v>
      </c>
      <c r="C85" s="3">
        <v>43231</v>
      </c>
      <c r="D85" s="3">
        <v>43861</v>
      </c>
      <c r="E85" s="2" t="s">
        <v>8</v>
      </c>
      <c r="F85" s="2">
        <v>69.95</v>
      </c>
      <c r="G85" s="4">
        <f t="shared" si="2"/>
        <v>43221</v>
      </c>
      <c r="H85">
        <f t="shared" si="3"/>
        <v>21</v>
      </c>
    </row>
    <row r="86" spans="1:8" x14ac:dyDescent="0.2">
      <c r="A86" s="2" t="s">
        <v>177</v>
      </c>
      <c r="B86" s="2" t="s">
        <v>178</v>
      </c>
      <c r="C86" s="3">
        <v>43104</v>
      </c>
      <c r="D86" s="3">
        <v>43374</v>
      </c>
      <c r="E86" s="2" t="s">
        <v>8</v>
      </c>
      <c r="F86" s="2">
        <v>69.95</v>
      </c>
      <c r="G86" s="4">
        <f t="shared" si="2"/>
        <v>43101</v>
      </c>
      <c r="H86">
        <f t="shared" si="3"/>
        <v>9</v>
      </c>
    </row>
    <row r="87" spans="1:8" x14ac:dyDescent="0.2">
      <c r="A87" s="2" t="s">
        <v>179</v>
      </c>
      <c r="B87" s="2" t="s">
        <v>180</v>
      </c>
      <c r="C87" s="3">
        <v>43064</v>
      </c>
      <c r="D87" s="3">
        <v>43604</v>
      </c>
      <c r="E87" s="2" t="s">
        <v>16</v>
      </c>
      <c r="F87" s="2">
        <v>13.95</v>
      </c>
      <c r="G87" s="4">
        <f t="shared" si="2"/>
        <v>43040</v>
      </c>
      <c r="H87">
        <f t="shared" si="3"/>
        <v>18</v>
      </c>
    </row>
    <row r="88" spans="1:8" x14ac:dyDescent="0.2">
      <c r="A88" s="2" t="s">
        <v>181</v>
      </c>
      <c r="B88" s="2" t="s">
        <v>182</v>
      </c>
      <c r="C88" s="3">
        <v>43362</v>
      </c>
      <c r="D88" s="3">
        <v>44142</v>
      </c>
      <c r="E88" s="2" t="s">
        <v>13</v>
      </c>
      <c r="F88" s="2">
        <v>27.95</v>
      </c>
      <c r="G88" s="4">
        <f t="shared" si="2"/>
        <v>43344</v>
      </c>
      <c r="H88">
        <f t="shared" si="3"/>
        <v>26</v>
      </c>
    </row>
    <row r="89" spans="1:8" x14ac:dyDescent="0.2">
      <c r="A89" s="2" t="s">
        <v>183</v>
      </c>
      <c r="B89" s="2" t="s">
        <v>184</v>
      </c>
      <c r="C89" s="3">
        <v>43077</v>
      </c>
      <c r="D89" s="3">
        <v>43437</v>
      </c>
      <c r="E89" s="2" t="s">
        <v>16</v>
      </c>
      <c r="F89" s="2">
        <v>13.95</v>
      </c>
      <c r="G89" s="4">
        <f t="shared" si="2"/>
        <v>43070</v>
      </c>
      <c r="H89">
        <f t="shared" si="3"/>
        <v>12</v>
      </c>
    </row>
    <row r="90" spans="1:8" x14ac:dyDescent="0.2">
      <c r="A90" s="2" t="s">
        <v>185</v>
      </c>
      <c r="B90" s="2" t="s">
        <v>186</v>
      </c>
      <c r="C90" s="3">
        <v>43110</v>
      </c>
      <c r="D90" s="3">
        <v>43830</v>
      </c>
      <c r="E90" s="2" t="s">
        <v>16</v>
      </c>
      <c r="F90" s="2">
        <v>13.95</v>
      </c>
      <c r="G90" s="4">
        <f t="shared" si="2"/>
        <v>43101</v>
      </c>
      <c r="H90">
        <f t="shared" si="3"/>
        <v>24</v>
      </c>
    </row>
    <row r="91" spans="1:8" x14ac:dyDescent="0.2">
      <c r="A91" s="2" t="s">
        <v>187</v>
      </c>
      <c r="B91" s="2" t="s">
        <v>188</v>
      </c>
      <c r="C91" s="3">
        <v>43126</v>
      </c>
      <c r="D91" s="3">
        <v>43276</v>
      </c>
      <c r="E91" s="2" t="s">
        <v>13</v>
      </c>
      <c r="F91" s="2">
        <v>27.95</v>
      </c>
      <c r="G91" s="4">
        <f t="shared" si="2"/>
        <v>43101</v>
      </c>
      <c r="H91">
        <f t="shared" si="3"/>
        <v>5</v>
      </c>
    </row>
    <row r="92" spans="1:8" x14ac:dyDescent="0.2">
      <c r="A92" s="2" t="s">
        <v>189</v>
      </c>
      <c r="B92" s="2" t="s">
        <v>190</v>
      </c>
      <c r="C92" s="3">
        <v>43543</v>
      </c>
      <c r="D92" s="3">
        <v>43813</v>
      </c>
      <c r="E92" s="2" t="s">
        <v>16</v>
      </c>
      <c r="F92" s="2">
        <v>13.95</v>
      </c>
      <c r="G92" s="4">
        <f t="shared" si="2"/>
        <v>43525</v>
      </c>
      <c r="H92">
        <f t="shared" si="3"/>
        <v>9</v>
      </c>
    </row>
    <row r="93" spans="1:8" x14ac:dyDescent="0.2">
      <c r="A93" s="2" t="s">
        <v>191</v>
      </c>
      <c r="B93" s="2" t="s">
        <v>192</v>
      </c>
      <c r="C93" s="3">
        <v>43358</v>
      </c>
      <c r="D93" s="3">
        <v>44048</v>
      </c>
      <c r="E93" s="2" t="s">
        <v>16</v>
      </c>
      <c r="F93" s="2">
        <v>13.95</v>
      </c>
      <c r="G93" s="4">
        <f t="shared" si="2"/>
        <v>43344</v>
      </c>
      <c r="H93">
        <f t="shared" si="3"/>
        <v>23</v>
      </c>
    </row>
    <row r="94" spans="1:8" x14ac:dyDescent="0.2">
      <c r="A94" s="2" t="s">
        <v>193</v>
      </c>
      <c r="B94" s="2" t="s">
        <v>194</v>
      </c>
      <c r="C94" s="3">
        <v>43154</v>
      </c>
      <c r="D94" s="3">
        <v>43424</v>
      </c>
      <c r="E94" s="2" t="s">
        <v>8</v>
      </c>
      <c r="F94" s="2">
        <v>69.95</v>
      </c>
      <c r="G94" s="4">
        <f t="shared" si="2"/>
        <v>43132</v>
      </c>
      <c r="H94">
        <f t="shared" si="3"/>
        <v>9</v>
      </c>
    </row>
    <row r="95" spans="1:8" x14ac:dyDescent="0.2">
      <c r="A95" s="2" t="s">
        <v>195</v>
      </c>
      <c r="B95" s="2" t="s">
        <v>196</v>
      </c>
      <c r="C95" s="3">
        <v>43197</v>
      </c>
      <c r="D95" s="3">
        <v>43737</v>
      </c>
      <c r="E95" s="2" t="s">
        <v>8</v>
      </c>
      <c r="F95" s="2">
        <v>69.95</v>
      </c>
      <c r="G95" s="4">
        <f t="shared" si="2"/>
        <v>43191</v>
      </c>
      <c r="H95">
        <f t="shared" si="3"/>
        <v>18</v>
      </c>
    </row>
    <row r="96" spans="1:8" x14ac:dyDescent="0.2">
      <c r="A96" s="2" t="s">
        <v>197</v>
      </c>
      <c r="B96" s="2" t="s">
        <v>198</v>
      </c>
      <c r="C96" s="3">
        <v>43513</v>
      </c>
      <c r="D96" s="3">
        <v>43903</v>
      </c>
      <c r="E96" s="2" t="s">
        <v>8</v>
      </c>
      <c r="F96" s="2">
        <v>69.95</v>
      </c>
      <c r="G96" s="4">
        <f t="shared" si="2"/>
        <v>43497</v>
      </c>
      <c r="H96">
        <f t="shared" si="3"/>
        <v>13</v>
      </c>
    </row>
    <row r="97" spans="1:8" x14ac:dyDescent="0.2">
      <c r="A97" s="2" t="s">
        <v>199</v>
      </c>
      <c r="B97" s="2" t="s">
        <v>200</v>
      </c>
      <c r="C97" s="3">
        <v>42974</v>
      </c>
      <c r="D97" s="3">
        <v>43364</v>
      </c>
      <c r="E97" s="2" t="s">
        <v>13</v>
      </c>
      <c r="F97" s="2">
        <v>27.95</v>
      </c>
      <c r="G97" s="4">
        <f t="shared" si="2"/>
        <v>42948</v>
      </c>
      <c r="H97">
        <f t="shared" si="3"/>
        <v>13</v>
      </c>
    </row>
    <row r="98" spans="1:8" x14ac:dyDescent="0.2">
      <c r="A98" s="2" t="s">
        <v>201</v>
      </c>
      <c r="B98" s="2" t="s">
        <v>202</v>
      </c>
      <c r="C98" s="3">
        <v>43401</v>
      </c>
      <c r="D98" s="3">
        <v>43971</v>
      </c>
      <c r="E98" s="2" t="s">
        <v>16</v>
      </c>
      <c r="F98" s="2">
        <v>13.95</v>
      </c>
      <c r="G98" s="4">
        <f t="shared" si="2"/>
        <v>43374</v>
      </c>
      <c r="H98">
        <f t="shared" si="3"/>
        <v>19</v>
      </c>
    </row>
    <row r="99" spans="1:8" x14ac:dyDescent="0.2">
      <c r="A99" s="2" t="s">
        <v>203</v>
      </c>
      <c r="B99" s="2" t="s">
        <v>204</v>
      </c>
      <c r="C99" s="3">
        <v>43444</v>
      </c>
      <c r="D99" s="3">
        <v>44164</v>
      </c>
      <c r="E99" s="2" t="s">
        <v>16</v>
      </c>
      <c r="F99" s="2">
        <v>13.95</v>
      </c>
      <c r="G99" s="4">
        <f t="shared" si="2"/>
        <v>43435</v>
      </c>
      <c r="H99">
        <f t="shared" si="3"/>
        <v>24</v>
      </c>
    </row>
    <row r="100" spans="1:8" x14ac:dyDescent="0.2">
      <c r="A100" s="2" t="s">
        <v>205</v>
      </c>
      <c r="B100" s="2" t="s">
        <v>206</v>
      </c>
      <c r="C100" s="3">
        <v>43048</v>
      </c>
      <c r="D100" s="3">
        <v>43708</v>
      </c>
      <c r="E100" s="2" t="s">
        <v>8</v>
      </c>
      <c r="F100" s="2">
        <v>69.95</v>
      </c>
      <c r="G100" s="4">
        <f t="shared" si="2"/>
        <v>43040</v>
      </c>
      <c r="H100">
        <f t="shared" si="3"/>
        <v>22</v>
      </c>
    </row>
    <row r="101" spans="1:8" x14ac:dyDescent="0.2">
      <c r="A101" s="2" t="s">
        <v>207</v>
      </c>
      <c r="B101" s="2" t="s">
        <v>208</v>
      </c>
      <c r="C101" s="3">
        <v>43370</v>
      </c>
      <c r="D101" s="3">
        <v>43670</v>
      </c>
      <c r="E101" s="2" t="s">
        <v>8</v>
      </c>
      <c r="F101" s="2">
        <v>69.95</v>
      </c>
      <c r="G101" s="4">
        <f t="shared" si="2"/>
        <v>43344</v>
      </c>
      <c r="H101">
        <f t="shared" si="3"/>
        <v>10</v>
      </c>
    </row>
    <row r="102" spans="1:8" x14ac:dyDescent="0.2">
      <c r="A102" s="2" t="s">
        <v>209</v>
      </c>
      <c r="B102" s="2" t="s">
        <v>210</v>
      </c>
      <c r="C102" s="3">
        <v>42915</v>
      </c>
      <c r="D102" s="3">
        <v>43485</v>
      </c>
      <c r="E102" s="2" t="s">
        <v>16</v>
      </c>
      <c r="F102" s="2">
        <v>13.95</v>
      </c>
      <c r="G102" s="4">
        <f t="shared" si="2"/>
        <v>42887</v>
      </c>
      <c r="H102">
        <f t="shared" si="3"/>
        <v>19</v>
      </c>
    </row>
    <row r="103" spans="1:8" x14ac:dyDescent="0.2">
      <c r="A103" s="2" t="s">
        <v>211</v>
      </c>
      <c r="B103" s="2" t="s">
        <v>212</v>
      </c>
      <c r="C103" s="3">
        <v>43308</v>
      </c>
      <c r="D103" s="3">
        <v>43728</v>
      </c>
      <c r="E103" s="2" t="s">
        <v>8</v>
      </c>
      <c r="F103" s="2">
        <v>69.95</v>
      </c>
      <c r="G103" s="4">
        <f t="shared" si="2"/>
        <v>43282</v>
      </c>
      <c r="H103">
        <f t="shared" si="3"/>
        <v>14</v>
      </c>
    </row>
    <row r="104" spans="1:8" x14ac:dyDescent="0.2">
      <c r="A104" s="2" t="s">
        <v>213</v>
      </c>
      <c r="B104" s="2" t="s">
        <v>214</v>
      </c>
      <c r="C104" s="3">
        <v>43165</v>
      </c>
      <c r="D104" s="3">
        <v>43825</v>
      </c>
      <c r="E104" s="2" t="s">
        <v>8</v>
      </c>
      <c r="F104" s="2">
        <v>69.95</v>
      </c>
      <c r="G104" s="4">
        <f t="shared" si="2"/>
        <v>43160</v>
      </c>
      <c r="H104">
        <f t="shared" si="3"/>
        <v>22</v>
      </c>
    </row>
    <row r="105" spans="1:8" x14ac:dyDescent="0.2">
      <c r="A105" s="2" t="s">
        <v>215</v>
      </c>
      <c r="B105" s="2" t="s">
        <v>216</v>
      </c>
      <c r="C105" s="3">
        <v>43376</v>
      </c>
      <c r="D105" s="3">
        <v>44096</v>
      </c>
      <c r="E105" s="2" t="s">
        <v>16</v>
      </c>
      <c r="F105" s="2">
        <v>13.95</v>
      </c>
      <c r="G105" s="4">
        <f t="shared" si="2"/>
        <v>43374</v>
      </c>
      <c r="H105">
        <f t="shared" si="3"/>
        <v>24</v>
      </c>
    </row>
    <row r="106" spans="1:8" x14ac:dyDescent="0.2">
      <c r="A106" s="2" t="s">
        <v>217</v>
      </c>
      <c r="B106" s="2" t="s">
        <v>218</v>
      </c>
      <c r="C106" s="3">
        <v>43227</v>
      </c>
      <c r="D106" s="3">
        <v>43917</v>
      </c>
      <c r="E106" s="2" t="s">
        <v>13</v>
      </c>
      <c r="F106" s="2">
        <v>27.95</v>
      </c>
      <c r="G106" s="4">
        <f t="shared" si="2"/>
        <v>43221</v>
      </c>
      <c r="H106">
        <f t="shared" si="3"/>
        <v>23</v>
      </c>
    </row>
    <row r="107" spans="1:8" x14ac:dyDescent="0.2">
      <c r="A107" s="2" t="s">
        <v>219</v>
      </c>
      <c r="B107" s="2" t="s">
        <v>220</v>
      </c>
      <c r="C107" s="3">
        <v>42953</v>
      </c>
      <c r="D107" s="3">
        <v>43523</v>
      </c>
      <c r="E107" s="2" t="s">
        <v>8</v>
      </c>
      <c r="F107" s="2">
        <v>69.95</v>
      </c>
      <c r="G107" s="4">
        <f t="shared" si="2"/>
        <v>42948</v>
      </c>
      <c r="H107">
        <f t="shared" si="3"/>
        <v>19</v>
      </c>
    </row>
    <row r="108" spans="1:8" x14ac:dyDescent="0.2">
      <c r="A108" s="2" t="s">
        <v>221</v>
      </c>
      <c r="B108" s="2" t="s">
        <v>222</v>
      </c>
      <c r="C108" s="3">
        <v>43165</v>
      </c>
      <c r="D108" s="3"/>
      <c r="E108" s="2" t="s">
        <v>13</v>
      </c>
      <c r="F108" s="2">
        <v>27.95</v>
      </c>
      <c r="G108" s="4">
        <f t="shared" si="2"/>
        <v>43160</v>
      </c>
      <c r="H108" t="str">
        <f t="shared" si="3"/>
        <v>Active</v>
      </c>
    </row>
    <row r="109" spans="1:8" x14ac:dyDescent="0.2">
      <c r="A109" s="2" t="s">
        <v>223</v>
      </c>
      <c r="B109" s="2" t="s">
        <v>224</v>
      </c>
      <c r="C109" s="3">
        <v>42948</v>
      </c>
      <c r="D109" s="3"/>
      <c r="E109" s="2" t="s">
        <v>16</v>
      </c>
      <c r="F109" s="2">
        <v>13.95</v>
      </c>
      <c r="G109" s="4">
        <f t="shared" si="2"/>
        <v>42948</v>
      </c>
      <c r="H109" t="str">
        <f t="shared" si="3"/>
        <v>Active</v>
      </c>
    </row>
    <row r="110" spans="1:8" x14ac:dyDescent="0.2">
      <c r="A110" s="2" t="s">
        <v>225</v>
      </c>
      <c r="B110" s="2" t="s">
        <v>226</v>
      </c>
      <c r="C110" s="3">
        <v>43071</v>
      </c>
      <c r="D110" s="3"/>
      <c r="E110" s="2" t="s">
        <v>13</v>
      </c>
      <c r="F110" s="2">
        <v>27.95</v>
      </c>
      <c r="G110" s="4">
        <f t="shared" si="2"/>
        <v>43070</v>
      </c>
      <c r="H110" t="str">
        <f t="shared" si="3"/>
        <v>Active</v>
      </c>
    </row>
    <row r="111" spans="1:8" x14ac:dyDescent="0.2">
      <c r="A111" s="2" t="s">
        <v>227</v>
      </c>
      <c r="B111" s="2" t="s">
        <v>228</v>
      </c>
      <c r="C111" s="3">
        <v>43289</v>
      </c>
      <c r="D111" s="3"/>
      <c r="E111" s="2" t="s">
        <v>8</v>
      </c>
      <c r="F111" s="2">
        <v>69.95</v>
      </c>
      <c r="G111" s="4">
        <f t="shared" si="2"/>
        <v>43282</v>
      </c>
      <c r="H111" t="str">
        <f t="shared" si="3"/>
        <v>Active</v>
      </c>
    </row>
    <row r="112" spans="1:8" x14ac:dyDescent="0.2">
      <c r="A112" s="2" t="s">
        <v>229</v>
      </c>
      <c r="B112" s="2" t="s">
        <v>230</v>
      </c>
      <c r="C112" s="3">
        <v>42960</v>
      </c>
      <c r="D112" s="3"/>
      <c r="E112" s="2" t="s">
        <v>16</v>
      </c>
      <c r="F112" s="2">
        <v>13.95</v>
      </c>
      <c r="G112" s="4">
        <f t="shared" si="2"/>
        <v>42948</v>
      </c>
      <c r="H112" t="str">
        <f t="shared" si="3"/>
        <v>Active</v>
      </c>
    </row>
    <row r="113" spans="1:8" x14ac:dyDescent="0.2">
      <c r="A113" s="2" t="s">
        <v>231</v>
      </c>
      <c r="B113" s="2" t="s">
        <v>232</v>
      </c>
      <c r="C113" s="3">
        <v>43481</v>
      </c>
      <c r="D113" s="3"/>
      <c r="E113" s="2" t="s">
        <v>8</v>
      </c>
      <c r="F113" s="2">
        <v>69.95</v>
      </c>
      <c r="G113" s="4">
        <f t="shared" si="2"/>
        <v>43466</v>
      </c>
      <c r="H113" t="str">
        <f t="shared" si="3"/>
        <v>Active</v>
      </c>
    </row>
    <row r="114" spans="1:8" x14ac:dyDescent="0.2">
      <c r="A114" s="2" t="s">
        <v>233</v>
      </c>
      <c r="B114" s="2" t="s">
        <v>234</v>
      </c>
      <c r="C114" s="3">
        <v>42948</v>
      </c>
      <c r="D114" s="3"/>
      <c r="E114" s="2" t="s">
        <v>8</v>
      </c>
      <c r="F114" s="2">
        <v>69.95</v>
      </c>
      <c r="G114" s="4">
        <f t="shared" si="2"/>
        <v>42948</v>
      </c>
      <c r="H114" t="str">
        <f t="shared" si="3"/>
        <v>Active</v>
      </c>
    </row>
    <row r="115" spans="1:8" x14ac:dyDescent="0.2">
      <c r="A115" s="2" t="s">
        <v>235</v>
      </c>
      <c r="B115" s="2" t="s">
        <v>236</v>
      </c>
      <c r="C115" s="3">
        <v>43447</v>
      </c>
      <c r="D115" s="3"/>
      <c r="E115" s="2" t="s">
        <v>13</v>
      </c>
      <c r="F115" s="2">
        <v>27.95</v>
      </c>
      <c r="G115" s="4">
        <f t="shared" si="2"/>
        <v>43435</v>
      </c>
      <c r="H115" t="str">
        <f t="shared" si="3"/>
        <v>Active</v>
      </c>
    </row>
    <row r="116" spans="1:8" x14ac:dyDescent="0.2">
      <c r="A116" s="2" t="s">
        <v>237</v>
      </c>
      <c r="B116" s="2" t="s">
        <v>238</v>
      </c>
      <c r="C116" s="3">
        <v>43023</v>
      </c>
      <c r="D116" s="3"/>
      <c r="E116" s="2" t="s">
        <v>16</v>
      </c>
      <c r="F116" s="2">
        <v>13.95</v>
      </c>
      <c r="G116" s="4">
        <f t="shared" si="2"/>
        <v>43009</v>
      </c>
      <c r="H116" t="str">
        <f t="shared" si="3"/>
        <v>Active</v>
      </c>
    </row>
    <row r="117" spans="1:8" x14ac:dyDescent="0.2">
      <c r="A117" s="2" t="s">
        <v>239</v>
      </c>
      <c r="B117" s="2" t="s">
        <v>240</v>
      </c>
      <c r="C117" s="3">
        <v>43556</v>
      </c>
      <c r="D117" s="3"/>
      <c r="E117" s="2" t="s">
        <v>13</v>
      </c>
      <c r="F117" s="2">
        <v>27.95</v>
      </c>
      <c r="G117" s="4">
        <f t="shared" si="2"/>
        <v>43556</v>
      </c>
      <c r="H117" t="str">
        <f t="shared" si="3"/>
        <v>Active</v>
      </c>
    </row>
    <row r="118" spans="1:8" x14ac:dyDescent="0.2">
      <c r="A118" s="2" t="s">
        <v>241</v>
      </c>
      <c r="B118" s="2" t="s">
        <v>242</v>
      </c>
      <c r="C118" s="3">
        <v>43347</v>
      </c>
      <c r="D118" s="3"/>
      <c r="E118" s="2" t="s">
        <v>16</v>
      </c>
      <c r="F118" s="2">
        <v>13.95</v>
      </c>
      <c r="G118" s="4">
        <f t="shared" si="2"/>
        <v>43344</v>
      </c>
      <c r="H118" t="str">
        <f t="shared" si="3"/>
        <v>Active</v>
      </c>
    </row>
    <row r="119" spans="1:8" x14ac:dyDescent="0.2">
      <c r="A119" s="2" t="s">
        <v>243</v>
      </c>
      <c r="B119" s="2" t="s">
        <v>244</v>
      </c>
      <c r="C119" s="3">
        <v>43081</v>
      </c>
      <c r="D119" s="3"/>
      <c r="E119" s="2" t="s">
        <v>8</v>
      </c>
      <c r="F119" s="2">
        <v>69.95</v>
      </c>
      <c r="G119" s="4">
        <f t="shared" si="2"/>
        <v>43070</v>
      </c>
      <c r="H119" t="str">
        <f t="shared" si="3"/>
        <v>Active</v>
      </c>
    </row>
    <row r="120" spans="1:8" x14ac:dyDescent="0.2">
      <c r="A120" s="2" t="s">
        <v>245</v>
      </c>
      <c r="B120" s="2" t="s">
        <v>246</v>
      </c>
      <c r="C120" s="3">
        <v>43283</v>
      </c>
      <c r="D120" s="3">
        <v>44003</v>
      </c>
      <c r="E120" s="2" t="s">
        <v>13</v>
      </c>
      <c r="F120" s="2">
        <v>27.95</v>
      </c>
      <c r="G120" s="4">
        <f t="shared" si="2"/>
        <v>43282</v>
      </c>
      <c r="H120">
        <f t="shared" si="3"/>
        <v>24</v>
      </c>
    </row>
    <row r="121" spans="1:8" x14ac:dyDescent="0.2">
      <c r="A121" s="2" t="s">
        <v>247</v>
      </c>
      <c r="B121" s="2" t="s">
        <v>248</v>
      </c>
      <c r="C121" s="3">
        <v>43633</v>
      </c>
      <c r="D121" s="3">
        <v>44413</v>
      </c>
      <c r="E121" s="2" t="s">
        <v>8</v>
      </c>
      <c r="F121" s="2">
        <v>69.95</v>
      </c>
      <c r="G121" s="4">
        <f t="shared" si="2"/>
        <v>43617</v>
      </c>
      <c r="H121">
        <f t="shared" si="3"/>
        <v>26</v>
      </c>
    </row>
    <row r="122" spans="1:8" x14ac:dyDescent="0.2">
      <c r="A122" s="2" t="s">
        <v>249</v>
      </c>
      <c r="B122" s="2" t="s">
        <v>250</v>
      </c>
      <c r="C122" s="3">
        <v>42941</v>
      </c>
      <c r="D122" s="3">
        <v>43511</v>
      </c>
      <c r="E122" s="2" t="s">
        <v>8</v>
      </c>
      <c r="F122" s="2">
        <v>69.95</v>
      </c>
      <c r="G122" s="4">
        <f t="shared" si="2"/>
        <v>42917</v>
      </c>
      <c r="H122">
        <f t="shared" si="3"/>
        <v>19</v>
      </c>
    </row>
    <row r="123" spans="1:8" x14ac:dyDescent="0.2">
      <c r="A123" s="2" t="s">
        <v>251</v>
      </c>
      <c r="B123" s="2" t="s">
        <v>252</v>
      </c>
      <c r="C123" s="3">
        <v>43413</v>
      </c>
      <c r="D123" s="3">
        <v>43773</v>
      </c>
      <c r="E123" s="2" t="s">
        <v>13</v>
      </c>
      <c r="F123" s="2">
        <v>27.95</v>
      </c>
      <c r="G123" s="4">
        <f t="shared" si="2"/>
        <v>43405</v>
      </c>
      <c r="H123">
        <f t="shared" si="3"/>
        <v>12</v>
      </c>
    </row>
    <row r="124" spans="1:8" x14ac:dyDescent="0.2">
      <c r="A124" s="2" t="s">
        <v>253</v>
      </c>
      <c r="B124" s="2" t="s">
        <v>254</v>
      </c>
      <c r="C124" s="3">
        <v>43302</v>
      </c>
      <c r="D124" s="3">
        <v>43962</v>
      </c>
      <c r="E124" s="2" t="s">
        <v>8</v>
      </c>
      <c r="F124" s="2">
        <v>69.95</v>
      </c>
      <c r="G124" s="4">
        <f t="shared" si="2"/>
        <v>43282</v>
      </c>
      <c r="H124">
        <f t="shared" si="3"/>
        <v>22</v>
      </c>
    </row>
    <row r="125" spans="1:8" x14ac:dyDescent="0.2">
      <c r="A125" s="2" t="s">
        <v>255</v>
      </c>
      <c r="B125" s="2" t="s">
        <v>256</v>
      </c>
      <c r="C125" s="3">
        <v>43356</v>
      </c>
      <c r="D125" s="3">
        <v>43716</v>
      </c>
      <c r="E125" s="2" t="s">
        <v>8</v>
      </c>
      <c r="F125" s="2">
        <v>69.95</v>
      </c>
      <c r="G125" s="4">
        <f t="shared" si="2"/>
        <v>43344</v>
      </c>
      <c r="H125">
        <f t="shared" si="3"/>
        <v>12</v>
      </c>
    </row>
    <row r="126" spans="1:8" x14ac:dyDescent="0.2">
      <c r="A126" s="2" t="s">
        <v>257</v>
      </c>
      <c r="B126" s="2" t="s">
        <v>258</v>
      </c>
      <c r="C126" s="3">
        <v>43570</v>
      </c>
      <c r="D126" s="3">
        <v>43960</v>
      </c>
      <c r="E126" s="2" t="s">
        <v>13</v>
      </c>
      <c r="F126" s="2">
        <v>27.95</v>
      </c>
      <c r="G126" s="4">
        <f t="shared" si="2"/>
        <v>43556</v>
      </c>
      <c r="H126">
        <f t="shared" si="3"/>
        <v>13</v>
      </c>
    </row>
    <row r="127" spans="1:8" x14ac:dyDescent="0.2">
      <c r="A127" s="2" t="s">
        <v>259</v>
      </c>
      <c r="B127" s="2" t="s">
        <v>260</v>
      </c>
      <c r="C127" s="3">
        <v>43467</v>
      </c>
      <c r="D127" s="3">
        <v>43857</v>
      </c>
      <c r="E127" s="2" t="s">
        <v>13</v>
      </c>
      <c r="F127" s="2">
        <v>27.95</v>
      </c>
      <c r="G127" s="4">
        <f t="shared" si="2"/>
        <v>43466</v>
      </c>
      <c r="H127">
        <f t="shared" si="3"/>
        <v>13</v>
      </c>
    </row>
    <row r="128" spans="1:8" x14ac:dyDescent="0.2">
      <c r="A128" s="2" t="s">
        <v>261</v>
      </c>
      <c r="B128" s="2" t="s">
        <v>262</v>
      </c>
      <c r="C128" s="3">
        <v>43037</v>
      </c>
      <c r="D128" s="3">
        <v>43607</v>
      </c>
      <c r="E128" s="2" t="s">
        <v>16</v>
      </c>
      <c r="F128" s="2">
        <v>13.95</v>
      </c>
      <c r="G128" s="4">
        <f t="shared" si="2"/>
        <v>43009</v>
      </c>
      <c r="H128">
        <f t="shared" si="3"/>
        <v>19</v>
      </c>
    </row>
    <row r="129" spans="1:8" x14ac:dyDescent="0.2">
      <c r="A129" s="2" t="s">
        <v>263</v>
      </c>
      <c r="B129" s="2" t="s">
        <v>264</v>
      </c>
      <c r="C129" s="3">
        <v>43380</v>
      </c>
      <c r="D129" s="3">
        <v>43650</v>
      </c>
      <c r="E129" s="2" t="s">
        <v>13</v>
      </c>
      <c r="F129" s="2">
        <v>27.95</v>
      </c>
      <c r="G129" s="4">
        <f t="shared" si="2"/>
        <v>43374</v>
      </c>
      <c r="H129">
        <f t="shared" si="3"/>
        <v>9</v>
      </c>
    </row>
    <row r="130" spans="1:8" x14ac:dyDescent="0.2">
      <c r="A130" s="2" t="s">
        <v>265</v>
      </c>
      <c r="B130" s="2" t="s">
        <v>266</v>
      </c>
      <c r="C130" s="3">
        <v>43496</v>
      </c>
      <c r="D130" s="3">
        <v>43886</v>
      </c>
      <c r="E130" s="2" t="s">
        <v>13</v>
      </c>
      <c r="F130" s="2">
        <v>27.95</v>
      </c>
      <c r="G130" s="4">
        <f t="shared" si="2"/>
        <v>43466</v>
      </c>
      <c r="H130">
        <f t="shared" si="3"/>
        <v>13</v>
      </c>
    </row>
    <row r="131" spans="1:8" x14ac:dyDescent="0.2">
      <c r="A131" s="2" t="s">
        <v>267</v>
      </c>
      <c r="B131" s="2" t="s">
        <v>268</v>
      </c>
      <c r="C131" s="3">
        <v>43232</v>
      </c>
      <c r="D131" s="3">
        <v>43502</v>
      </c>
      <c r="E131" s="2" t="s">
        <v>16</v>
      </c>
      <c r="F131" s="2">
        <v>13.95</v>
      </c>
      <c r="G131" s="4">
        <f t="shared" ref="G131:G194" si="4">DATE(YEAR(C131),MONTH(C131),1)</f>
        <v>43221</v>
      </c>
      <c r="H131">
        <f t="shared" ref="H131:H194" si="5">IF(ISNUMBER(D131),ROUND((D131-C131)/30,0), "Active")</f>
        <v>9</v>
      </c>
    </row>
    <row r="132" spans="1:8" x14ac:dyDescent="0.2">
      <c r="A132" s="2" t="s">
        <v>269</v>
      </c>
      <c r="B132" s="2" t="s">
        <v>270</v>
      </c>
      <c r="C132" s="3">
        <v>43303</v>
      </c>
      <c r="D132" s="3">
        <v>43993</v>
      </c>
      <c r="E132" s="2" t="s">
        <v>16</v>
      </c>
      <c r="F132" s="2">
        <v>13.95</v>
      </c>
      <c r="G132" s="4">
        <f t="shared" si="4"/>
        <v>43282</v>
      </c>
      <c r="H132">
        <f t="shared" si="5"/>
        <v>23</v>
      </c>
    </row>
    <row r="133" spans="1:8" x14ac:dyDescent="0.2">
      <c r="A133" s="2" t="s">
        <v>271</v>
      </c>
      <c r="B133" s="2" t="s">
        <v>272</v>
      </c>
      <c r="C133" s="3">
        <v>43213</v>
      </c>
      <c r="D133" s="3">
        <v>43303</v>
      </c>
      <c r="E133" s="2" t="s">
        <v>8</v>
      </c>
      <c r="F133" s="2">
        <v>69.95</v>
      </c>
      <c r="G133" s="4">
        <f t="shared" si="4"/>
        <v>43191</v>
      </c>
      <c r="H133">
        <f t="shared" si="5"/>
        <v>3</v>
      </c>
    </row>
    <row r="134" spans="1:8" x14ac:dyDescent="0.2">
      <c r="A134" s="2" t="s">
        <v>273</v>
      </c>
      <c r="B134" s="2" t="s">
        <v>274</v>
      </c>
      <c r="C134" s="3">
        <v>43589</v>
      </c>
      <c r="D134" s="3">
        <v>44249</v>
      </c>
      <c r="E134" s="2" t="s">
        <v>16</v>
      </c>
      <c r="F134" s="2">
        <v>13.95</v>
      </c>
      <c r="G134" s="4">
        <f t="shared" si="4"/>
        <v>43586</v>
      </c>
      <c r="H134">
        <f t="shared" si="5"/>
        <v>22</v>
      </c>
    </row>
    <row r="135" spans="1:8" x14ac:dyDescent="0.2">
      <c r="A135" s="2" t="s">
        <v>275</v>
      </c>
      <c r="B135" s="2" t="s">
        <v>276</v>
      </c>
      <c r="C135" s="3">
        <v>43542</v>
      </c>
      <c r="D135" s="3">
        <v>44022</v>
      </c>
      <c r="E135" s="2" t="s">
        <v>16</v>
      </c>
      <c r="F135" s="2">
        <v>13.95</v>
      </c>
      <c r="G135" s="4">
        <f t="shared" si="4"/>
        <v>43525</v>
      </c>
      <c r="H135">
        <f t="shared" si="5"/>
        <v>16</v>
      </c>
    </row>
    <row r="136" spans="1:8" x14ac:dyDescent="0.2">
      <c r="A136" s="2" t="s">
        <v>277</v>
      </c>
      <c r="B136" s="2" t="s">
        <v>278</v>
      </c>
      <c r="C136" s="3">
        <v>43178</v>
      </c>
      <c r="D136" s="3">
        <v>43418</v>
      </c>
      <c r="E136" s="2" t="s">
        <v>16</v>
      </c>
      <c r="F136" s="2">
        <v>13.95</v>
      </c>
      <c r="G136" s="4">
        <f t="shared" si="4"/>
        <v>43160</v>
      </c>
      <c r="H136">
        <f t="shared" si="5"/>
        <v>8</v>
      </c>
    </row>
    <row r="137" spans="1:8" x14ac:dyDescent="0.2">
      <c r="A137" s="2" t="s">
        <v>279</v>
      </c>
      <c r="B137" s="2" t="s">
        <v>280</v>
      </c>
      <c r="C137" s="3">
        <v>43119</v>
      </c>
      <c r="D137" s="3">
        <v>43809</v>
      </c>
      <c r="E137" s="2" t="s">
        <v>16</v>
      </c>
      <c r="F137" s="2">
        <v>13.95</v>
      </c>
      <c r="G137" s="4">
        <f t="shared" si="4"/>
        <v>43101</v>
      </c>
      <c r="H137">
        <f t="shared" si="5"/>
        <v>23</v>
      </c>
    </row>
    <row r="138" spans="1:8" x14ac:dyDescent="0.2">
      <c r="A138" s="2" t="s">
        <v>281</v>
      </c>
      <c r="B138" s="2" t="s">
        <v>282</v>
      </c>
      <c r="C138" s="3">
        <v>43018</v>
      </c>
      <c r="D138" s="3">
        <v>43438</v>
      </c>
      <c r="E138" s="2" t="s">
        <v>13</v>
      </c>
      <c r="F138" s="2">
        <v>27.95</v>
      </c>
      <c r="G138" s="4">
        <f t="shared" si="4"/>
        <v>43009</v>
      </c>
      <c r="H138">
        <f t="shared" si="5"/>
        <v>14</v>
      </c>
    </row>
    <row r="139" spans="1:8" x14ac:dyDescent="0.2">
      <c r="A139" s="2" t="s">
        <v>283</v>
      </c>
      <c r="B139" s="2" t="s">
        <v>284</v>
      </c>
      <c r="C139" s="3">
        <v>43132</v>
      </c>
      <c r="D139" s="3">
        <v>43642</v>
      </c>
      <c r="E139" s="2" t="s">
        <v>16</v>
      </c>
      <c r="F139" s="2">
        <v>13.95</v>
      </c>
      <c r="G139" s="4">
        <f t="shared" si="4"/>
        <v>43132</v>
      </c>
      <c r="H139">
        <f t="shared" si="5"/>
        <v>17</v>
      </c>
    </row>
    <row r="140" spans="1:8" x14ac:dyDescent="0.2">
      <c r="A140" s="2" t="s">
        <v>285</v>
      </c>
      <c r="B140" s="2" t="s">
        <v>286</v>
      </c>
      <c r="C140" s="3">
        <v>43071</v>
      </c>
      <c r="D140" s="3">
        <v>43161</v>
      </c>
      <c r="E140" s="2" t="s">
        <v>16</v>
      </c>
      <c r="F140" s="2">
        <v>13.95</v>
      </c>
      <c r="G140" s="4">
        <f t="shared" si="4"/>
        <v>43070</v>
      </c>
      <c r="H140">
        <f t="shared" si="5"/>
        <v>3</v>
      </c>
    </row>
    <row r="141" spans="1:8" x14ac:dyDescent="0.2">
      <c r="A141" s="2" t="s">
        <v>287</v>
      </c>
      <c r="B141" s="2" t="s">
        <v>288</v>
      </c>
      <c r="C141" s="3">
        <v>43244</v>
      </c>
      <c r="D141" s="3">
        <v>43844</v>
      </c>
      <c r="E141" s="2" t="s">
        <v>13</v>
      </c>
      <c r="F141" s="2">
        <v>27.95</v>
      </c>
      <c r="G141" s="4">
        <f t="shared" si="4"/>
        <v>43221</v>
      </c>
      <c r="H141">
        <f t="shared" si="5"/>
        <v>20</v>
      </c>
    </row>
    <row r="142" spans="1:8" x14ac:dyDescent="0.2">
      <c r="A142" s="2" t="s">
        <v>289</v>
      </c>
      <c r="B142" s="2" t="s">
        <v>290</v>
      </c>
      <c r="C142" s="3">
        <v>43152</v>
      </c>
      <c r="D142" s="3">
        <v>43512</v>
      </c>
      <c r="E142" s="2" t="s">
        <v>13</v>
      </c>
      <c r="F142" s="2">
        <v>27.95</v>
      </c>
      <c r="G142" s="4">
        <f t="shared" si="4"/>
        <v>43132</v>
      </c>
      <c r="H142">
        <f t="shared" si="5"/>
        <v>12</v>
      </c>
    </row>
    <row r="143" spans="1:8" x14ac:dyDescent="0.2">
      <c r="A143" s="2" t="s">
        <v>291</v>
      </c>
      <c r="B143" s="2" t="s">
        <v>292</v>
      </c>
      <c r="C143" s="3">
        <v>42953</v>
      </c>
      <c r="D143" s="3">
        <v>43403</v>
      </c>
      <c r="E143" s="2" t="s">
        <v>8</v>
      </c>
      <c r="F143" s="2">
        <v>69.95</v>
      </c>
      <c r="G143" s="4">
        <f t="shared" si="4"/>
        <v>42948</v>
      </c>
      <c r="H143">
        <f t="shared" si="5"/>
        <v>15</v>
      </c>
    </row>
    <row r="144" spans="1:8" x14ac:dyDescent="0.2">
      <c r="A144" s="2" t="s">
        <v>293</v>
      </c>
      <c r="B144" s="2" t="s">
        <v>294</v>
      </c>
      <c r="C144" s="3">
        <v>42973</v>
      </c>
      <c r="D144" s="3">
        <v>43753</v>
      </c>
      <c r="E144" s="2" t="s">
        <v>13</v>
      </c>
      <c r="F144" s="2">
        <v>27.95</v>
      </c>
      <c r="G144" s="4">
        <f t="shared" si="4"/>
        <v>42948</v>
      </c>
      <c r="H144">
        <f t="shared" si="5"/>
        <v>26</v>
      </c>
    </row>
    <row r="145" spans="1:8" x14ac:dyDescent="0.2">
      <c r="A145" s="2" t="s">
        <v>295</v>
      </c>
      <c r="B145" s="2" t="s">
        <v>296</v>
      </c>
      <c r="C145" s="3">
        <v>43535</v>
      </c>
      <c r="D145" s="3">
        <v>43655</v>
      </c>
      <c r="E145" s="2" t="s">
        <v>16</v>
      </c>
      <c r="F145" s="2">
        <v>13.95</v>
      </c>
      <c r="G145" s="4">
        <f t="shared" si="4"/>
        <v>43525</v>
      </c>
      <c r="H145">
        <f t="shared" si="5"/>
        <v>4</v>
      </c>
    </row>
    <row r="146" spans="1:8" x14ac:dyDescent="0.2">
      <c r="A146" s="2" t="s">
        <v>297</v>
      </c>
      <c r="B146" s="2" t="s">
        <v>298</v>
      </c>
      <c r="C146" s="3">
        <v>43048</v>
      </c>
      <c r="D146" s="3">
        <v>43318</v>
      </c>
      <c r="E146" s="2" t="s">
        <v>16</v>
      </c>
      <c r="F146" s="2">
        <v>13.95</v>
      </c>
      <c r="G146" s="4">
        <f t="shared" si="4"/>
        <v>43040</v>
      </c>
      <c r="H146">
        <f t="shared" si="5"/>
        <v>9</v>
      </c>
    </row>
    <row r="147" spans="1:8" x14ac:dyDescent="0.2">
      <c r="A147" s="2" t="s">
        <v>299</v>
      </c>
      <c r="B147" s="2" t="s">
        <v>300</v>
      </c>
      <c r="C147" s="3">
        <v>43216</v>
      </c>
      <c r="D147" s="3">
        <v>43336</v>
      </c>
      <c r="E147" s="2" t="s">
        <v>8</v>
      </c>
      <c r="F147" s="2">
        <v>69.95</v>
      </c>
      <c r="G147" s="4">
        <f t="shared" si="4"/>
        <v>43191</v>
      </c>
      <c r="H147">
        <f t="shared" si="5"/>
        <v>4</v>
      </c>
    </row>
    <row r="148" spans="1:8" x14ac:dyDescent="0.2">
      <c r="A148" s="2" t="s">
        <v>301</v>
      </c>
      <c r="B148" s="2" t="s">
        <v>302</v>
      </c>
      <c r="C148" s="3">
        <v>43539</v>
      </c>
      <c r="D148" s="3">
        <v>43689</v>
      </c>
      <c r="E148" s="2" t="s">
        <v>8</v>
      </c>
      <c r="F148" s="2">
        <v>69.95</v>
      </c>
      <c r="G148" s="4">
        <f t="shared" si="4"/>
        <v>43525</v>
      </c>
      <c r="H148">
        <f t="shared" si="5"/>
        <v>5</v>
      </c>
    </row>
    <row r="149" spans="1:8" x14ac:dyDescent="0.2">
      <c r="A149" s="2" t="s">
        <v>303</v>
      </c>
      <c r="B149" s="2" t="s">
        <v>304</v>
      </c>
      <c r="C149" s="3">
        <v>43266</v>
      </c>
      <c r="D149" s="3">
        <v>43356</v>
      </c>
      <c r="E149" s="2" t="s">
        <v>8</v>
      </c>
      <c r="F149" s="2">
        <v>69.95</v>
      </c>
      <c r="G149" s="4">
        <f t="shared" si="4"/>
        <v>43252</v>
      </c>
      <c r="H149">
        <f t="shared" si="5"/>
        <v>3</v>
      </c>
    </row>
    <row r="150" spans="1:8" x14ac:dyDescent="0.2">
      <c r="A150" s="2" t="s">
        <v>305</v>
      </c>
      <c r="B150" s="2" t="s">
        <v>306</v>
      </c>
      <c r="C150" s="3">
        <v>43449</v>
      </c>
      <c r="D150" s="3">
        <v>44259</v>
      </c>
      <c r="E150" s="2" t="s">
        <v>8</v>
      </c>
      <c r="F150" s="2">
        <v>69.95</v>
      </c>
      <c r="G150" s="4">
        <f t="shared" si="4"/>
        <v>43435</v>
      </c>
      <c r="H150">
        <f t="shared" si="5"/>
        <v>27</v>
      </c>
    </row>
    <row r="151" spans="1:8" x14ac:dyDescent="0.2">
      <c r="A151" s="2" t="s">
        <v>307</v>
      </c>
      <c r="B151" s="2" t="s">
        <v>308</v>
      </c>
      <c r="C151" s="3">
        <v>43297</v>
      </c>
      <c r="D151" s="3">
        <v>43447</v>
      </c>
      <c r="E151" s="2" t="s">
        <v>8</v>
      </c>
      <c r="F151" s="2">
        <v>69.95</v>
      </c>
      <c r="G151" s="4">
        <f t="shared" si="4"/>
        <v>43282</v>
      </c>
      <c r="H151">
        <f t="shared" si="5"/>
        <v>5</v>
      </c>
    </row>
    <row r="152" spans="1:8" x14ac:dyDescent="0.2">
      <c r="A152" s="2" t="s">
        <v>309</v>
      </c>
      <c r="B152" s="2" t="s">
        <v>310</v>
      </c>
      <c r="C152" s="3">
        <v>43596</v>
      </c>
      <c r="D152" s="3">
        <v>43686</v>
      </c>
      <c r="E152" s="2" t="s">
        <v>16</v>
      </c>
      <c r="F152" s="2">
        <v>13.95</v>
      </c>
      <c r="G152" s="4">
        <f t="shared" si="4"/>
        <v>43586</v>
      </c>
      <c r="H152">
        <f t="shared" si="5"/>
        <v>3</v>
      </c>
    </row>
    <row r="153" spans="1:8" x14ac:dyDescent="0.2">
      <c r="A153" s="2" t="s">
        <v>311</v>
      </c>
      <c r="B153" s="2" t="s">
        <v>312</v>
      </c>
      <c r="C153" s="3">
        <v>43213</v>
      </c>
      <c r="D153" s="3">
        <v>43363</v>
      </c>
      <c r="E153" s="2" t="s">
        <v>16</v>
      </c>
      <c r="F153" s="2">
        <v>13.95</v>
      </c>
      <c r="G153" s="4">
        <f t="shared" si="4"/>
        <v>43191</v>
      </c>
      <c r="H153">
        <f t="shared" si="5"/>
        <v>5</v>
      </c>
    </row>
    <row r="154" spans="1:8" x14ac:dyDescent="0.2">
      <c r="A154" s="2" t="s">
        <v>313</v>
      </c>
      <c r="B154" s="2" t="s">
        <v>314</v>
      </c>
      <c r="C154" s="3">
        <v>42918</v>
      </c>
      <c r="D154" s="3">
        <v>43698</v>
      </c>
      <c r="E154" s="2" t="s">
        <v>16</v>
      </c>
      <c r="F154" s="2">
        <v>13.95</v>
      </c>
      <c r="G154" s="4">
        <f t="shared" si="4"/>
        <v>42917</v>
      </c>
      <c r="H154">
        <f t="shared" si="5"/>
        <v>26</v>
      </c>
    </row>
    <row r="155" spans="1:8" x14ac:dyDescent="0.2">
      <c r="A155" s="2" t="s">
        <v>315</v>
      </c>
      <c r="B155" s="2" t="s">
        <v>316</v>
      </c>
      <c r="C155" s="3">
        <v>42929</v>
      </c>
      <c r="D155" s="3">
        <v>43109</v>
      </c>
      <c r="E155" s="2" t="s">
        <v>13</v>
      </c>
      <c r="F155" s="2">
        <v>27.95</v>
      </c>
      <c r="G155" s="4">
        <f t="shared" si="4"/>
        <v>42917</v>
      </c>
      <c r="H155">
        <f t="shared" si="5"/>
        <v>6</v>
      </c>
    </row>
    <row r="156" spans="1:8" x14ac:dyDescent="0.2">
      <c r="A156" s="2" t="s">
        <v>317</v>
      </c>
      <c r="B156" s="2" t="s">
        <v>318</v>
      </c>
      <c r="C156" s="3">
        <v>43596</v>
      </c>
      <c r="D156" s="3">
        <v>43836</v>
      </c>
      <c r="E156" s="2" t="s">
        <v>13</v>
      </c>
      <c r="F156" s="2">
        <v>27.95</v>
      </c>
      <c r="G156" s="4">
        <f t="shared" si="4"/>
        <v>43586</v>
      </c>
      <c r="H156">
        <f t="shared" si="5"/>
        <v>8</v>
      </c>
    </row>
    <row r="157" spans="1:8" x14ac:dyDescent="0.2">
      <c r="A157" s="2" t="s">
        <v>319</v>
      </c>
      <c r="B157" s="2" t="s">
        <v>320</v>
      </c>
      <c r="C157" s="3">
        <v>43090</v>
      </c>
      <c r="D157" s="3">
        <v>43210</v>
      </c>
      <c r="E157" s="2" t="s">
        <v>8</v>
      </c>
      <c r="F157" s="2">
        <v>69.95</v>
      </c>
      <c r="G157" s="4">
        <f t="shared" si="4"/>
        <v>43070</v>
      </c>
      <c r="H157">
        <f t="shared" si="5"/>
        <v>4</v>
      </c>
    </row>
    <row r="158" spans="1:8" x14ac:dyDescent="0.2">
      <c r="A158" s="2" t="s">
        <v>321</v>
      </c>
      <c r="B158" s="2" t="s">
        <v>322</v>
      </c>
      <c r="C158" s="3">
        <v>43274</v>
      </c>
      <c r="D158" s="3">
        <v>43390</v>
      </c>
      <c r="E158" s="2" t="s">
        <v>13</v>
      </c>
      <c r="F158" s="2">
        <v>27.95</v>
      </c>
      <c r="G158" s="4">
        <f t="shared" si="4"/>
        <v>43252</v>
      </c>
      <c r="H158">
        <f t="shared" si="5"/>
        <v>4</v>
      </c>
    </row>
    <row r="159" spans="1:8" x14ac:dyDescent="0.2">
      <c r="A159" s="2" t="s">
        <v>323</v>
      </c>
      <c r="B159" s="2" t="s">
        <v>324</v>
      </c>
      <c r="C159" s="3">
        <v>42965</v>
      </c>
      <c r="D159" s="3">
        <v>43055</v>
      </c>
      <c r="E159" s="2" t="s">
        <v>13</v>
      </c>
      <c r="F159" s="2">
        <v>27.95</v>
      </c>
      <c r="G159" s="4">
        <f t="shared" si="4"/>
        <v>42948</v>
      </c>
      <c r="H159">
        <f t="shared" si="5"/>
        <v>3</v>
      </c>
    </row>
    <row r="160" spans="1:8" x14ac:dyDescent="0.2">
      <c r="A160" s="2" t="s">
        <v>325</v>
      </c>
      <c r="B160" s="2" t="s">
        <v>326</v>
      </c>
      <c r="C160" s="3">
        <v>43473</v>
      </c>
      <c r="D160" s="3">
        <v>43713</v>
      </c>
      <c r="E160" s="2" t="s">
        <v>16</v>
      </c>
      <c r="F160" s="2">
        <v>13.95</v>
      </c>
      <c r="G160" s="4">
        <f t="shared" si="4"/>
        <v>43466</v>
      </c>
      <c r="H160">
        <f t="shared" si="5"/>
        <v>8</v>
      </c>
    </row>
    <row r="161" spans="1:8" x14ac:dyDescent="0.2">
      <c r="A161" s="2" t="s">
        <v>327</v>
      </c>
      <c r="B161" s="2" t="s">
        <v>328</v>
      </c>
      <c r="C161" s="3">
        <v>43469</v>
      </c>
      <c r="D161" s="3">
        <v>44189</v>
      </c>
      <c r="E161" s="2" t="s">
        <v>13</v>
      </c>
      <c r="F161" s="2">
        <v>27.95</v>
      </c>
      <c r="G161" s="4">
        <f t="shared" si="4"/>
        <v>43466</v>
      </c>
      <c r="H161">
        <f t="shared" si="5"/>
        <v>24</v>
      </c>
    </row>
    <row r="162" spans="1:8" x14ac:dyDescent="0.2">
      <c r="A162" s="2" t="s">
        <v>329</v>
      </c>
      <c r="B162" s="2" t="s">
        <v>330</v>
      </c>
      <c r="C162" s="3">
        <v>43344</v>
      </c>
      <c r="D162" s="3">
        <v>44034</v>
      </c>
      <c r="E162" s="2" t="s">
        <v>8</v>
      </c>
      <c r="F162" s="2">
        <v>69.95</v>
      </c>
      <c r="G162" s="4">
        <f t="shared" si="4"/>
        <v>43344</v>
      </c>
      <c r="H162">
        <f t="shared" si="5"/>
        <v>23</v>
      </c>
    </row>
    <row r="163" spans="1:8" x14ac:dyDescent="0.2">
      <c r="A163" s="2" t="s">
        <v>331</v>
      </c>
      <c r="B163" s="2" t="s">
        <v>332</v>
      </c>
      <c r="C163" s="3">
        <v>43569</v>
      </c>
      <c r="D163" s="3">
        <v>44079</v>
      </c>
      <c r="E163" s="2" t="s">
        <v>13</v>
      </c>
      <c r="F163" s="2">
        <v>27.95</v>
      </c>
      <c r="G163" s="4">
        <f t="shared" si="4"/>
        <v>43556</v>
      </c>
      <c r="H163">
        <f t="shared" si="5"/>
        <v>17</v>
      </c>
    </row>
    <row r="164" spans="1:8" x14ac:dyDescent="0.2">
      <c r="A164" s="2" t="s">
        <v>333</v>
      </c>
      <c r="B164" s="2" t="s">
        <v>334</v>
      </c>
      <c r="C164" s="3">
        <v>43091</v>
      </c>
      <c r="D164" s="3">
        <v>43331</v>
      </c>
      <c r="E164" s="2" t="s">
        <v>16</v>
      </c>
      <c r="F164" s="2">
        <v>13.95</v>
      </c>
      <c r="G164" s="4">
        <f t="shared" si="4"/>
        <v>43070</v>
      </c>
      <c r="H164">
        <f t="shared" si="5"/>
        <v>8</v>
      </c>
    </row>
    <row r="165" spans="1:8" x14ac:dyDescent="0.2">
      <c r="A165" s="2" t="s">
        <v>335</v>
      </c>
      <c r="B165" s="2" t="s">
        <v>336</v>
      </c>
      <c r="C165" s="3">
        <v>43113</v>
      </c>
      <c r="D165" s="3">
        <v>43413</v>
      </c>
      <c r="E165" s="2" t="s">
        <v>16</v>
      </c>
      <c r="F165" s="2">
        <v>13.95</v>
      </c>
      <c r="G165" s="4">
        <f t="shared" si="4"/>
        <v>43101</v>
      </c>
      <c r="H165">
        <f t="shared" si="5"/>
        <v>10</v>
      </c>
    </row>
    <row r="166" spans="1:8" x14ac:dyDescent="0.2">
      <c r="A166" s="2" t="s">
        <v>337</v>
      </c>
      <c r="B166" s="2" t="s">
        <v>338</v>
      </c>
      <c r="C166" s="3">
        <v>42991</v>
      </c>
      <c r="D166" s="3">
        <v>43531</v>
      </c>
      <c r="E166" s="2" t="s">
        <v>16</v>
      </c>
      <c r="F166" s="2">
        <v>13.95</v>
      </c>
      <c r="G166" s="4">
        <f t="shared" si="4"/>
        <v>42979</v>
      </c>
      <c r="H166">
        <f t="shared" si="5"/>
        <v>18</v>
      </c>
    </row>
    <row r="167" spans="1:8" x14ac:dyDescent="0.2">
      <c r="A167" s="2" t="s">
        <v>339</v>
      </c>
      <c r="B167" s="2" t="s">
        <v>340</v>
      </c>
      <c r="C167" s="3">
        <v>43112</v>
      </c>
      <c r="D167" s="3">
        <v>43652</v>
      </c>
      <c r="E167" s="2" t="s">
        <v>16</v>
      </c>
      <c r="F167" s="2">
        <v>13.95</v>
      </c>
      <c r="G167" s="4">
        <f t="shared" si="4"/>
        <v>43101</v>
      </c>
      <c r="H167">
        <f t="shared" si="5"/>
        <v>18</v>
      </c>
    </row>
    <row r="168" spans="1:8" x14ac:dyDescent="0.2">
      <c r="A168" s="2" t="s">
        <v>341</v>
      </c>
      <c r="B168" s="2" t="s">
        <v>342</v>
      </c>
      <c r="C168" s="3">
        <v>43554</v>
      </c>
      <c r="D168" s="3">
        <v>43824</v>
      </c>
      <c r="E168" s="2" t="s">
        <v>13</v>
      </c>
      <c r="F168" s="2">
        <v>27.95</v>
      </c>
      <c r="G168" s="4">
        <f t="shared" si="4"/>
        <v>43525</v>
      </c>
      <c r="H168">
        <f t="shared" si="5"/>
        <v>9</v>
      </c>
    </row>
    <row r="169" spans="1:8" x14ac:dyDescent="0.2">
      <c r="A169" s="2" t="s">
        <v>343</v>
      </c>
      <c r="B169" s="2" t="s">
        <v>344</v>
      </c>
      <c r="C169" s="3">
        <v>43524</v>
      </c>
      <c r="D169" s="3">
        <v>43974</v>
      </c>
      <c r="E169" s="2" t="s">
        <v>13</v>
      </c>
      <c r="F169" s="2">
        <v>27.95</v>
      </c>
      <c r="G169" s="4">
        <f t="shared" si="4"/>
        <v>43497</v>
      </c>
      <c r="H169">
        <f t="shared" si="5"/>
        <v>15</v>
      </c>
    </row>
    <row r="170" spans="1:8" x14ac:dyDescent="0.2">
      <c r="A170" s="2" t="s">
        <v>345</v>
      </c>
      <c r="B170" s="2" t="s">
        <v>346</v>
      </c>
      <c r="C170" s="3">
        <v>43519</v>
      </c>
      <c r="D170" s="3">
        <v>43969</v>
      </c>
      <c r="E170" s="2" t="s">
        <v>16</v>
      </c>
      <c r="F170" s="2">
        <v>13.95</v>
      </c>
      <c r="G170" s="4">
        <f t="shared" si="4"/>
        <v>43497</v>
      </c>
      <c r="H170">
        <f t="shared" si="5"/>
        <v>15</v>
      </c>
    </row>
    <row r="171" spans="1:8" x14ac:dyDescent="0.2">
      <c r="A171" s="2" t="s">
        <v>347</v>
      </c>
      <c r="B171" s="2" t="s">
        <v>348</v>
      </c>
      <c r="C171" s="3">
        <v>43628</v>
      </c>
      <c r="D171" s="3">
        <v>44318</v>
      </c>
      <c r="E171" s="2" t="s">
        <v>8</v>
      </c>
      <c r="F171" s="2">
        <v>69.95</v>
      </c>
      <c r="G171" s="4">
        <f t="shared" si="4"/>
        <v>43617</v>
      </c>
      <c r="H171">
        <f t="shared" si="5"/>
        <v>23</v>
      </c>
    </row>
    <row r="172" spans="1:8" x14ac:dyDescent="0.2">
      <c r="A172" s="2" t="s">
        <v>349</v>
      </c>
      <c r="B172" s="2" t="s">
        <v>350</v>
      </c>
      <c r="C172" s="3">
        <v>43070</v>
      </c>
      <c r="D172" s="3">
        <v>43400</v>
      </c>
      <c r="E172" s="2" t="s">
        <v>13</v>
      </c>
      <c r="F172" s="2">
        <v>27.95</v>
      </c>
      <c r="G172" s="4">
        <f t="shared" si="4"/>
        <v>43070</v>
      </c>
      <c r="H172">
        <f t="shared" si="5"/>
        <v>11</v>
      </c>
    </row>
    <row r="173" spans="1:8" x14ac:dyDescent="0.2">
      <c r="A173" s="2" t="s">
        <v>351</v>
      </c>
      <c r="B173" s="2" t="s">
        <v>352</v>
      </c>
      <c r="C173" s="3">
        <v>42908</v>
      </c>
      <c r="D173" s="3">
        <v>43118</v>
      </c>
      <c r="E173" s="2" t="s">
        <v>13</v>
      </c>
      <c r="F173" s="2">
        <v>27.95</v>
      </c>
      <c r="G173" s="4">
        <f t="shared" si="4"/>
        <v>42887</v>
      </c>
      <c r="H173">
        <f t="shared" si="5"/>
        <v>7</v>
      </c>
    </row>
    <row r="174" spans="1:8" x14ac:dyDescent="0.2">
      <c r="A174" s="2" t="s">
        <v>353</v>
      </c>
      <c r="B174" s="2" t="s">
        <v>354</v>
      </c>
      <c r="C174" s="3">
        <v>43577</v>
      </c>
      <c r="D174" s="3">
        <v>44147</v>
      </c>
      <c r="E174" s="2" t="s">
        <v>8</v>
      </c>
      <c r="F174" s="2">
        <v>69.95</v>
      </c>
      <c r="G174" s="4">
        <f t="shared" si="4"/>
        <v>43556</v>
      </c>
      <c r="H174">
        <f t="shared" si="5"/>
        <v>19</v>
      </c>
    </row>
    <row r="175" spans="1:8" x14ac:dyDescent="0.2">
      <c r="A175" s="2" t="s">
        <v>355</v>
      </c>
      <c r="B175" s="2" t="s">
        <v>356</v>
      </c>
      <c r="C175" s="3">
        <v>43539</v>
      </c>
      <c r="D175" s="3">
        <v>43749</v>
      </c>
      <c r="E175" s="2" t="s">
        <v>8</v>
      </c>
      <c r="F175" s="2">
        <v>69.95</v>
      </c>
      <c r="G175" s="4">
        <f t="shared" si="4"/>
        <v>43525</v>
      </c>
      <c r="H175">
        <f t="shared" si="5"/>
        <v>7</v>
      </c>
    </row>
    <row r="176" spans="1:8" x14ac:dyDescent="0.2">
      <c r="A176" s="2" t="s">
        <v>357</v>
      </c>
      <c r="B176" s="2" t="s">
        <v>358</v>
      </c>
      <c r="C176" s="3">
        <v>43439</v>
      </c>
      <c r="D176" s="3">
        <v>44129</v>
      </c>
      <c r="E176" s="2" t="s">
        <v>13</v>
      </c>
      <c r="F176" s="2">
        <v>27.95</v>
      </c>
      <c r="G176" s="4">
        <f t="shared" si="4"/>
        <v>43435</v>
      </c>
      <c r="H176">
        <f t="shared" si="5"/>
        <v>23</v>
      </c>
    </row>
    <row r="177" spans="1:8" x14ac:dyDescent="0.2">
      <c r="A177" s="2" t="s">
        <v>359</v>
      </c>
      <c r="B177" s="2" t="s">
        <v>360</v>
      </c>
      <c r="C177" s="3">
        <v>43009</v>
      </c>
      <c r="D177" s="3">
        <v>43699</v>
      </c>
      <c r="E177" s="2" t="s">
        <v>16</v>
      </c>
      <c r="F177" s="2">
        <v>13.95</v>
      </c>
      <c r="G177" s="4">
        <f t="shared" si="4"/>
        <v>43009</v>
      </c>
      <c r="H177">
        <f t="shared" si="5"/>
        <v>23</v>
      </c>
    </row>
    <row r="178" spans="1:8" x14ac:dyDescent="0.2">
      <c r="A178" s="2" t="s">
        <v>361</v>
      </c>
      <c r="B178" s="2" t="s">
        <v>362</v>
      </c>
      <c r="C178" s="3">
        <v>43010</v>
      </c>
      <c r="D178" s="3">
        <v>43280</v>
      </c>
      <c r="E178" s="2" t="s">
        <v>8</v>
      </c>
      <c r="F178" s="2">
        <v>69.95</v>
      </c>
      <c r="G178" s="4">
        <f t="shared" si="4"/>
        <v>43009</v>
      </c>
      <c r="H178">
        <f t="shared" si="5"/>
        <v>9</v>
      </c>
    </row>
    <row r="179" spans="1:8" x14ac:dyDescent="0.2">
      <c r="A179" s="2" t="s">
        <v>363</v>
      </c>
      <c r="B179" s="2" t="s">
        <v>364</v>
      </c>
      <c r="C179" s="3">
        <v>43033</v>
      </c>
      <c r="D179" s="3">
        <v>43243</v>
      </c>
      <c r="E179" s="2" t="s">
        <v>13</v>
      </c>
      <c r="F179" s="2">
        <v>27.95</v>
      </c>
      <c r="G179" s="4">
        <f t="shared" si="4"/>
        <v>43009</v>
      </c>
      <c r="H179">
        <f t="shared" si="5"/>
        <v>7</v>
      </c>
    </row>
    <row r="180" spans="1:8" x14ac:dyDescent="0.2">
      <c r="A180" s="2" t="s">
        <v>365</v>
      </c>
      <c r="B180" s="2" t="s">
        <v>366</v>
      </c>
      <c r="C180" s="3">
        <v>43580</v>
      </c>
      <c r="D180" s="3">
        <v>44030</v>
      </c>
      <c r="E180" s="2" t="s">
        <v>13</v>
      </c>
      <c r="F180" s="2">
        <v>27.95</v>
      </c>
      <c r="G180" s="4">
        <f t="shared" si="4"/>
        <v>43556</v>
      </c>
      <c r="H180">
        <f t="shared" si="5"/>
        <v>15</v>
      </c>
    </row>
    <row r="181" spans="1:8" x14ac:dyDescent="0.2">
      <c r="A181" s="2" t="s">
        <v>367</v>
      </c>
      <c r="B181" s="2" t="s">
        <v>368</v>
      </c>
      <c r="C181" s="3">
        <v>42957</v>
      </c>
      <c r="D181" s="3">
        <v>43467</v>
      </c>
      <c r="E181" s="2" t="s">
        <v>13</v>
      </c>
      <c r="F181" s="2">
        <v>27.95</v>
      </c>
      <c r="G181" s="4">
        <f t="shared" si="4"/>
        <v>42948</v>
      </c>
      <c r="H181">
        <f t="shared" si="5"/>
        <v>17</v>
      </c>
    </row>
    <row r="182" spans="1:8" x14ac:dyDescent="0.2">
      <c r="A182" s="2" t="s">
        <v>369</v>
      </c>
      <c r="B182" s="2" t="s">
        <v>370</v>
      </c>
      <c r="C182" s="3">
        <v>43022</v>
      </c>
      <c r="D182" s="3">
        <v>43292</v>
      </c>
      <c r="E182" s="2" t="s">
        <v>8</v>
      </c>
      <c r="F182" s="2">
        <v>69.95</v>
      </c>
      <c r="G182" s="4">
        <f t="shared" si="4"/>
        <v>43009</v>
      </c>
      <c r="H182">
        <f t="shared" si="5"/>
        <v>9</v>
      </c>
    </row>
    <row r="183" spans="1:8" x14ac:dyDescent="0.2">
      <c r="A183" s="2" t="s">
        <v>371</v>
      </c>
      <c r="B183" s="2" t="s">
        <v>372</v>
      </c>
      <c r="C183" s="3">
        <v>43539</v>
      </c>
      <c r="D183" s="3">
        <v>43869</v>
      </c>
      <c r="E183" s="2" t="s">
        <v>16</v>
      </c>
      <c r="F183" s="2">
        <v>13.95</v>
      </c>
      <c r="G183" s="4">
        <f t="shared" si="4"/>
        <v>43525</v>
      </c>
      <c r="H183">
        <f t="shared" si="5"/>
        <v>11</v>
      </c>
    </row>
    <row r="184" spans="1:8" x14ac:dyDescent="0.2">
      <c r="A184" s="2" t="s">
        <v>373</v>
      </c>
      <c r="B184" s="2" t="s">
        <v>374</v>
      </c>
      <c r="C184" s="3">
        <v>43321</v>
      </c>
      <c r="D184" s="3">
        <v>43471</v>
      </c>
      <c r="E184" s="2" t="s">
        <v>13</v>
      </c>
      <c r="F184" s="2">
        <v>27.95</v>
      </c>
      <c r="G184" s="4">
        <f t="shared" si="4"/>
        <v>43313</v>
      </c>
      <c r="H184">
        <f t="shared" si="5"/>
        <v>5</v>
      </c>
    </row>
    <row r="185" spans="1:8" x14ac:dyDescent="0.2">
      <c r="A185" s="2" t="s">
        <v>375</v>
      </c>
      <c r="B185" s="2" t="s">
        <v>376</v>
      </c>
      <c r="C185" s="3">
        <v>42950</v>
      </c>
      <c r="D185" s="3">
        <v>43250</v>
      </c>
      <c r="E185" s="2" t="s">
        <v>8</v>
      </c>
      <c r="F185" s="2">
        <v>69.95</v>
      </c>
      <c r="G185" s="4">
        <f t="shared" si="4"/>
        <v>42948</v>
      </c>
      <c r="H185">
        <f t="shared" si="5"/>
        <v>10</v>
      </c>
    </row>
    <row r="186" spans="1:8" x14ac:dyDescent="0.2">
      <c r="A186" s="2" t="s">
        <v>377</v>
      </c>
      <c r="B186" s="2" t="s">
        <v>378</v>
      </c>
      <c r="C186" s="3">
        <v>43646</v>
      </c>
      <c r="D186" s="3">
        <v>44096</v>
      </c>
      <c r="E186" s="2" t="s">
        <v>8</v>
      </c>
      <c r="F186" s="2">
        <v>69.95</v>
      </c>
      <c r="G186" s="4">
        <f t="shared" si="4"/>
        <v>43617</v>
      </c>
      <c r="H186">
        <f t="shared" si="5"/>
        <v>15</v>
      </c>
    </row>
    <row r="187" spans="1:8" x14ac:dyDescent="0.2">
      <c r="A187" s="2" t="s">
        <v>379</v>
      </c>
      <c r="B187" s="2" t="s">
        <v>380</v>
      </c>
      <c r="C187" s="3">
        <v>42949</v>
      </c>
      <c r="D187" s="3">
        <v>43219</v>
      </c>
      <c r="E187" s="2" t="s">
        <v>13</v>
      </c>
      <c r="F187" s="2">
        <v>27.95</v>
      </c>
      <c r="G187" s="4">
        <f t="shared" si="4"/>
        <v>42948</v>
      </c>
      <c r="H187">
        <f t="shared" si="5"/>
        <v>9</v>
      </c>
    </row>
    <row r="188" spans="1:8" x14ac:dyDescent="0.2">
      <c r="A188" s="2" t="s">
        <v>381</v>
      </c>
      <c r="B188" s="2" t="s">
        <v>382</v>
      </c>
      <c r="C188" s="3">
        <v>43133</v>
      </c>
      <c r="D188" s="3">
        <v>43643</v>
      </c>
      <c r="E188" s="2" t="s">
        <v>13</v>
      </c>
      <c r="F188" s="2">
        <v>27.95</v>
      </c>
      <c r="G188" s="4">
        <f t="shared" si="4"/>
        <v>43132</v>
      </c>
      <c r="H188">
        <f t="shared" si="5"/>
        <v>17</v>
      </c>
    </row>
    <row r="189" spans="1:8" x14ac:dyDescent="0.2">
      <c r="A189" s="2" t="s">
        <v>383</v>
      </c>
      <c r="B189" s="2" t="s">
        <v>384</v>
      </c>
      <c r="C189" s="3">
        <v>42930</v>
      </c>
      <c r="D189" s="3">
        <v>43170</v>
      </c>
      <c r="E189" s="2" t="s">
        <v>13</v>
      </c>
      <c r="F189" s="2">
        <v>27.95</v>
      </c>
      <c r="G189" s="4">
        <f t="shared" si="4"/>
        <v>42917</v>
      </c>
      <c r="H189">
        <f t="shared" si="5"/>
        <v>8</v>
      </c>
    </row>
    <row r="190" spans="1:8" x14ac:dyDescent="0.2">
      <c r="A190" s="2" t="s">
        <v>385</v>
      </c>
      <c r="B190" s="2" t="s">
        <v>386</v>
      </c>
      <c r="C190" s="3">
        <v>43516</v>
      </c>
      <c r="D190" s="3">
        <v>44146</v>
      </c>
      <c r="E190" s="2" t="s">
        <v>8</v>
      </c>
      <c r="F190" s="2">
        <v>69.95</v>
      </c>
      <c r="G190" s="4">
        <f t="shared" si="4"/>
        <v>43497</v>
      </c>
      <c r="H190">
        <f t="shared" si="5"/>
        <v>21</v>
      </c>
    </row>
    <row r="191" spans="1:8" x14ac:dyDescent="0.2">
      <c r="A191" s="2" t="s">
        <v>387</v>
      </c>
      <c r="B191" s="2" t="s">
        <v>388</v>
      </c>
      <c r="C191" s="3">
        <v>43650</v>
      </c>
      <c r="D191" s="3">
        <v>43740</v>
      </c>
      <c r="E191" s="2" t="s">
        <v>8</v>
      </c>
      <c r="F191" s="2">
        <v>69.95</v>
      </c>
      <c r="G191" s="4">
        <f t="shared" si="4"/>
        <v>43647</v>
      </c>
      <c r="H191">
        <f t="shared" si="5"/>
        <v>3</v>
      </c>
    </row>
    <row r="192" spans="1:8" x14ac:dyDescent="0.2">
      <c r="A192" s="2" t="s">
        <v>389</v>
      </c>
      <c r="B192" s="2" t="s">
        <v>390</v>
      </c>
      <c r="C192" s="3">
        <v>43374</v>
      </c>
      <c r="D192" s="3">
        <v>43794</v>
      </c>
      <c r="E192" s="2" t="s">
        <v>16</v>
      </c>
      <c r="F192" s="2">
        <v>13.95</v>
      </c>
      <c r="G192" s="4">
        <f t="shared" si="4"/>
        <v>43374</v>
      </c>
      <c r="H192">
        <f t="shared" si="5"/>
        <v>14</v>
      </c>
    </row>
    <row r="193" spans="1:8" x14ac:dyDescent="0.2">
      <c r="A193" s="2" t="s">
        <v>391</v>
      </c>
      <c r="B193" s="2" t="s">
        <v>392</v>
      </c>
      <c r="C193" s="3">
        <v>43261</v>
      </c>
      <c r="D193" s="3">
        <v>43471</v>
      </c>
      <c r="E193" s="2" t="s">
        <v>8</v>
      </c>
      <c r="F193" s="2">
        <v>69.95</v>
      </c>
      <c r="G193" s="4">
        <f t="shared" si="4"/>
        <v>43252</v>
      </c>
      <c r="H193">
        <f t="shared" si="5"/>
        <v>7</v>
      </c>
    </row>
    <row r="194" spans="1:8" x14ac:dyDescent="0.2">
      <c r="A194" s="2" t="s">
        <v>393</v>
      </c>
      <c r="B194" s="2" t="s">
        <v>394</v>
      </c>
      <c r="C194" s="3">
        <v>42947</v>
      </c>
      <c r="D194" s="3">
        <v>43637</v>
      </c>
      <c r="E194" s="2" t="s">
        <v>16</v>
      </c>
      <c r="F194" s="2">
        <v>13.95</v>
      </c>
      <c r="G194" s="4">
        <f t="shared" si="4"/>
        <v>42917</v>
      </c>
      <c r="H194">
        <f t="shared" si="5"/>
        <v>23</v>
      </c>
    </row>
    <row r="195" spans="1:8" x14ac:dyDescent="0.2">
      <c r="A195" s="2" t="s">
        <v>395</v>
      </c>
      <c r="B195" s="2" t="s">
        <v>396</v>
      </c>
      <c r="C195" s="3">
        <v>43321</v>
      </c>
      <c r="D195" s="3">
        <v>43891</v>
      </c>
      <c r="E195" s="2" t="s">
        <v>16</v>
      </c>
      <c r="F195" s="2">
        <v>13.95</v>
      </c>
      <c r="G195" s="4">
        <f t="shared" ref="G195:G258" si="6">DATE(YEAR(C195),MONTH(C195),1)</f>
        <v>43313</v>
      </c>
      <c r="H195">
        <f t="shared" ref="H195:H258" si="7">IF(ISNUMBER(D195),ROUND((D195-C195)/30,0), "Active")</f>
        <v>19</v>
      </c>
    </row>
    <row r="196" spans="1:8" x14ac:dyDescent="0.2">
      <c r="A196" s="2" t="s">
        <v>397</v>
      </c>
      <c r="B196" s="2" t="s">
        <v>398</v>
      </c>
      <c r="C196" s="3">
        <v>43208</v>
      </c>
      <c r="D196" s="3">
        <v>43838</v>
      </c>
      <c r="E196" s="2" t="s">
        <v>16</v>
      </c>
      <c r="F196" s="2">
        <v>13.95</v>
      </c>
      <c r="G196" s="4">
        <f t="shared" si="6"/>
        <v>43191</v>
      </c>
      <c r="H196">
        <f t="shared" si="7"/>
        <v>21</v>
      </c>
    </row>
    <row r="197" spans="1:8" x14ac:dyDescent="0.2">
      <c r="A197" s="2" t="s">
        <v>399</v>
      </c>
      <c r="B197" s="2" t="s">
        <v>400</v>
      </c>
      <c r="C197" s="3">
        <v>43579</v>
      </c>
      <c r="D197" s="3">
        <v>43729</v>
      </c>
      <c r="E197" s="2" t="s">
        <v>16</v>
      </c>
      <c r="F197" s="2">
        <v>13.95</v>
      </c>
      <c r="G197" s="4">
        <f t="shared" si="6"/>
        <v>43556</v>
      </c>
      <c r="H197">
        <f t="shared" si="7"/>
        <v>5</v>
      </c>
    </row>
    <row r="198" spans="1:8" x14ac:dyDescent="0.2">
      <c r="A198" s="2" t="s">
        <v>401</v>
      </c>
      <c r="B198" s="2" t="s">
        <v>402</v>
      </c>
      <c r="C198" s="3">
        <v>43312</v>
      </c>
      <c r="D198" s="3">
        <v>43642</v>
      </c>
      <c r="E198" s="2" t="s">
        <v>8</v>
      </c>
      <c r="F198" s="2">
        <v>69.95</v>
      </c>
      <c r="G198" s="4">
        <f t="shared" si="6"/>
        <v>43282</v>
      </c>
      <c r="H198">
        <f t="shared" si="7"/>
        <v>11</v>
      </c>
    </row>
    <row r="199" spans="1:8" x14ac:dyDescent="0.2">
      <c r="A199" s="2" t="s">
        <v>403</v>
      </c>
      <c r="B199" s="2" t="s">
        <v>404</v>
      </c>
      <c r="C199" s="3">
        <v>43040</v>
      </c>
      <c r="D199" s="3">
        <v>43670</v>
      </c>
      <c r="E199" s="2" t="s">
        <v>13</v>
      </c>
      <c r="F199" s="2">
        <v>27.95</v>
      </c>
      <c r="G199" s="4">
        <f t="shared" si="6"/>
        <v>43040</v>
      </c>
      <c r="H199">
        <f t="shared" si="7"/>
        <v>21</v>
      </c>
    </row>
    <row r="200" spans="1:8" x14ac:dyDescent="0.2">
      <c r="A200" s="2" t="s">
        <v>405</v>
      </c>
      <c r="B200" s="2" t="s">
        <v>406</v>
      </c>
      <c r="C200" s="3">
        <v>43602</v>
      </c>
      <c r="D200" s="3">
        <v>44232</v>
      </c>
      <c r="E200" s="2" t="s">
        <v>13</v>
      </c>
      <c r="F200" s="2">
        <v>27.95</v>
      </c>
      <c r="G200" s="4">
        <f t="shared" si="6"/>
        <v>43586</v>
      </c>
      <c r="H200">
        <f t="shared" si="7"/>
        <v>21</v>
      </c>
    </row>
    <row r="201" spans="1:8" x14ac:dyDescent="0.2">
      <c r="A201" s="2" t="s">
        <v>407</v>
      </c>
      <c r="B201" s="2" t="s">
        <v>408</v>
      </c>
      <c r="C201" s="3">
        <v>43611</v>
      </c>
      <c r="D201" s="3">
        <v>44151</v>
      </c>
      <c r="E201" s="2" t="s">
        <v>16</v>
      </c>
      <c r="F201" s="2">
        <v>13.95</v>
      </c>
      <c r="G201" s="4">
        <f t="shared" si="6"/>
        <v>43586</v>
      </c>
      <c r="H201">
        <f t="shared" si="7"/>
        <v>18</v>
      </c>
    </row>
    <row r="202" spans="1:8" x14ac:dyDescent="0.2">
      <c r="A202" s="2" t="s">
        <v>409</v>
      </c>
      <c r="B202" s="2" t="s">
        <v>410</v>
      </c>
      <c r="C202" s="3">
        <v>43044</v>
      </c>
      <c r="D202" s="3">
        <v>43614</v>
      </c>
      <c r="E202" s="2" t="s">
        <v>13</v>
      </c>
      <c r="F202" s="2">
        <v>27.95</v>
      </c>
      <c r="G202" s="4">
        <f t="shared" si="6"/>
        <v>43040</v>
      </c>
      <c r="H202">
        <f t="shared" si="7"/>
        <v>19</v>
      </c>
    </row>
    <row r="203" spans="1:8" x14ac:dyDescent="0.2">
      <c r="A203" s="2" t="s">
        <v>411</v>
      </c>
      <c r="B203" s="2" t="s">
        <v>412</v>
      </c>
      <c r="C203" s="3">
        <v>43584</v>
      </c>
      <c r="D203" s="3">
        <v>43764</v>
      </c>
      <c r="E203" s="2" t="s">
        <v>13</v>
      </c>
      <c r="F203" s="2">
        <v>27.95</v>
      </c>
      <c r="G203" s="4">
        <f t="shared" si="6"/>
        <v>43556</v>
      </c>
      <c r="H203">
        <f t="shared" si="7"/>
        <v>6</v>
      </c>
    </row>
    <row r="204" spans="1:8" x14ac:dyDescent="0.2">
      <c r="A204" s="2" t="s">
        <v>413</v>
      </c>
      <c r="B204" s="2" t="s">
        <v>414</v>
      </c>
      <c r="C204" s="3">
        <v>43374</v>
      </c>
      <c r="D204" s="3">
        <v>43794</v>
      </c>
      <c r="E204" s="2" t="s">
        <v>8</v>
      </c>
      <c r="F204" s="2">
        <v>69.95</v>
      </c>
      <c r="G204" s="4">
        <f t="shared" si="6"/>
        <v>43374</v>
      </c>
      <c r="H204">
        <f t="shared" si="7"/>
        <v>14</v>
      </c>
    </row>
    <row r="205" spans="1:8" x14ac:dyDescent="0.2">
      <c r="A205" s="2" t="s">
        <v>415</v>
      </c>
      <c r="B205" s="2" t="s">
        <v>416</v>
      </c>
      <c r="C205" s="3">
        <v>43110</v>
      </c>
      <c r="D205" s="3">
        <v>43680</v>
      </c>
      <c r="E205" s="2" t="s">
        <v>16</v>
      </c>
      <c r="F205" s="2">
        <v>13.95</v>
      </c>
      <c r="G205" s="4">
        <f t="shared" si="6"/>
        <v>43101</v>
      </c>
      <c r="H205">
        <f t="shared" si="7"/>
        <v>19</v>
      </c>
    </row>
    <row r="206" spans="1:8" x14ac:dyDescent="0.2">
      <c r="A206" s="2" t="s">
        <v>417</v>
      </c>
      <c r="B206" s="2" t="s">
        <v>418</v>
      </c>
      <c r="C206" s="3">
        <v>43153</v>
      </c>
      <c r="D206" s="3">
        <v>43513</v>
      </c>
      <c r="E206" s="2" t="s">
        <v>8</v>
      </c>
      <c r="F206" s="2">
        <v>69.95</v>
      </c>
      <c r="G206" s="4">
        <f t="shared" si="6"/>
        <v>43132</v>
      </c>
      <c r="H206">
        <f t="shared" si="7"/>
        <v>12</v>
      </c>
    </row>
    <row r="207" spans="1:8" x14ac:dyDescent="0.2">
      <c r="A207" s="2" t="s">
        <v>419</v>
      </c>
      <c r="B207" s="2" t="s">
        <v>420</v>
      </c>
      <c r="C207" s="3">
        <v>43179</v>
      </c>
      <c r="D207" s="3"/>
      <c r="E207" s="2" t="s">
        <v>13</v>
      </c>
      <c r="F207" s="2">
        <v>27.95</v>
      </c>
      <c r="G207" s="4">
        <f t="shared" si="6"/>
        <v>43160</v>
      </c>
      <c r="H207" t="str">
        <f t="shared" si="7"/>
        <v>Active</v>
      </c>
    </row>
    <row r="208" spans="1:8" x14ac:dyDescent="0.2">
      <c r="A208" s="2" t="s">
        <v>421</v>
      </c>
      <c r="B208" s="2" t="s">
        <v>422</v>
      </c>
      <c r="C208" s="3">
        <v>43331</v>
      </c>
      <c r="D208" s="3">
        <v>43841</v>
      </c>
      <c r="E208" s="2" t="s">
        <v>16</v>
      </c>
      <c r="F208" s="2">
        <v>13.95</v>
      </c>
      <c r="G208" s="4">
        <f t="shared" si="6"/>
        <v>43313</v>
      </c>
      <c r="H208">
        <f t="shared" si="7"/>
        <v>17</v>
      </c>
    </row>
    <row r="209" spans="1:8" x14ac:dyDescent="0.2">
      <c r="A209" s="2" t="s">
        <v>423</v>
      </c>
      <c r="B209" s="2" t="s">
        <v>424</v>
      </c>
      <c r="C209" s="3">
        <v>43614</v>
      </c>
      <c r="D209" s="3">
        <v>44064</v>
      </c>
      <c r="E209" s="2" t="s">
        <v>8</v>
      </c>
      <c r="F209" s="2">
        <v>69.95</v>
      </c>
      <c r="G209" s="4">
        <f t="shared" si="6"/>
        <v>43586</v>
      </c>
      <c r="H209">
        <f t="shared" si="7"/>
        <v>15</v>
      </c>
    </row>
    <row r="210" spans="1:8" x14ac:dyDescent="0.2">
      <c r="A210" s="2" t="s">
        <v>425</v>
      </c>
      <c r="B210" s="2" t="s">
        <v>426</v>
      </c>
      <c r="C210" s="3">
        <v>43222</v>
      </c>
      <c r="D210" s="3">
        <v>43882</v>
      </c>
      <c r="E210" s="2" t="s">
        <v>16</v>
      </c>
      <c r="F210" s="2">
        <v>13.95</v>
      </c>
      <c r="G210" s="4">
        <f t="shared" si="6"/>
        <v>43221</v>
      </c>
      <c r="H210">
        <f t="shared" si="7"/>
        <v>22</v>
      </c>
    </row>
    <row r="211" spans="1:8" x14ac:dyDescent="0.2">
      <c r="A211" s="2" t="s">
        <v>427</v>
      </c>
      <c r="B211" s="2" t="s">
        <v>428</v>
      </c>
      <c r="C211" s="3">
        <v>43228</v>
      </c>
      <c r="D211" s="3">
        <v>43348</v>
      </c>
      <c r="E211" s="2" t="s">
        <v>16</v>
      </c>
      <c r="F211" s="2">
        <v>13.95</v>
      </c>
      <c r="G211" s="4">
        <f t="shared" si="6"/>
        <v>43221</v>
      </c>
      <c r="H211">
        <f t="shared" si="7"/>
        <v>4</v>
      </c>
    </row>
    <row r="212" spans="1:8" x14ac:dyDescent="0.2">
      <c r="A212" s="2" t="s">
        <v>429</v>
      </c>
      <c r="B212" s="2" t="s">
        <v>430</v>
      </c>
      <c r="C212" s="3">
        <v>43185</v>
      </c>
      <c r="D212" s="3">
        <v>43935</v>
      </c>
      <c r="E212" s="2" t="s">
        <v>8</v>
      </c>
      <c r="F212" s="2">
        <v>69.95</v>
      </c>
      <c r="G212" s="4">
        <f t="shared" si="6"/>
        <v>43160</v>
      </c>
      <c r="H212">
        <f t="shared" si="7"/>
        <v>25</v>
      </c>
    </row>
    <row r="213" spans="1:8" x14ac:dyDescent="0.2">
      <c r="A213" s="2" t="s">
        <v>431</v>
      </c>
      <c r="B213" s="2" t="s">
        <v>432</v>
      </c>
      <c r="C213" s="3">
        <v>43072</v>
      </c>
      <c r="D213" s="3"/>
      <c r="E213" s="2" t="s">
        <v>8</v>
      </c>
      <c r="F213" s="2">
        <v>69.95</v>
      </c>
      <c r="G213" s="4">
        <f t="shared" si="6"/>
        <v>43070</v>
      </c>
      <c r="H213" t="str">
        <f t="shared" si="7"/>
        <v>Active</v>
      </c>
    </row>
    <row r="214" spans="1:8" x14ac:dyDescent="0.2">
      <c r="A214" s="2" t="s">
        <v>433</v>
      </c>
      <c r="B214" s="2" t="s">
        <v>434</v>
      </c>
      <c r="C214" s="3">
        <v>43346</v>
      </c>
      <c r="D214" s="3">
        <v>43586</v>
      </c>
      <c r="E214" s="2" t="s">
        <v>13</v>
      </c>
      <c r="F214" s="2">
        <v>27.95</v>
      </c>
      <c r="G214" s="4">
        <f t="shared" si="6"/>
        <v>43344</v>
      </c>
      <c r="H214">
        <f t="shared" si="7"/>
        <v>8</v>
      </c>
    </row>
    <row r="215" spans="1:8" x14ac:dyDescent="0.2">
      <c r="A215" s="2" t="s">
        <v>435</v>
      </c>
      <c r="B215" s="2" t="s">
        <v>436</v>
      </c>
      <c r="C215" s="3">
        <v>42976</v>
      </c>
      <c r="D215" s="3">
        <v>43186</v>
      </c>
      <c r="E215" s="2" t="s">
        <v>13</v>
      </c>
      <c r="F215" s="2">
        <v>27.95</v>
      </c>
      <c r="G215" s="4">
        <f t="shared" si="6"/>
        <v>42948</v>
      </c>
      <c r="H215">
        <f t="shared" si="7"/>
        <v>7</v>
      </c>
    </row>
    <row r="216" spans="1:8" x14ac:dyDescent="0.2">
      <c r="A216" s="2" t="s">
        <v>437</v>
      </c>
      <c r="B216" s="2" t="s">
        <v>438</v>
      </c>
      <c r="C216" s="3">
        <v>43273</v>
      </c>
      <c r="D216" s="3">
        <v>43423</v>
      </c>
      <c r="E216" s="2" t="s">
        <v>8</v>
      </c>
      <c r="F216" s="2">
        <v>69.95</v>
      </c>
      <c r="G216" s="4">
        <f t="shared" si="6"/>
        <v>43252</v>
      </c>
      <c r="H216">
        <f t="shared" si="7"/>
        <v>5</v>
      </c>
    </row>
    <row r="217" spans="1:8" x14ac:dyDescent="0.2">
      <c r="A217" s="2" t="s">
        <v>439</v>
      </c>
      <c r="B217" s="2" t="s">
        <v>440</v>
      </c>
      <c r="C217" s="3">
        <v>43616</v>
      </c>
      <c r="D217" s="3">
        <v>43736</v>
      </c>
      <c r="E217" s="2" t="s">
        <v>13</v>
      </c>
      <c r="F217" s="2">
        <v>27.95</v>
      </c>
      <c r="G217" s="4">
        <f t="shared" si="6"/>
        <v>43586</v>
      </c>
      <c r="H217">
        <f t="shared" si="7"/>
        <v>4</v>
      </c>
    </row>
    <row r="218" spans="1:8" x14ac:dyDescent="0.2">
      <c r="A218" s="2" t="s">
        <v>441</v>
      </c>
      <c r="B218" s="2" t="s">
        <v>442</v>
      </c>
      <c r="C218" s="3">
        <v>43072</v>
      </c>
      <c r="D218" s="3">
        <v>43792</v>
      </c>
      <c r="E218" s="2" t="s">
        <v>13</v>
      </c>
      <c r="F218" s="2">
        <v>27.95</v>
      </c>
      <c r="G218" s="4">
        <f t="shared" si="6"/>
        <v>43070</v>
      </c>
      <c r="H218">
        <f t="shared" si="7"/>
        <v>24</v>
      </c>
    </row>
    <row r="219" spans="1:8" x14ac:dyDescent="0.2">
      <c r="A219" s="2" t="s">
        <v>443</v>
      </c>
      <c r="B219" s="2" t="s">
        <v>444</v>
      </c>
      <c r="C219" s="3">
        <v>42917</v>
      </c>
      <c r="D219" s="3"/>
      <c r="E219" s="2" t="s">
        <v>16</v>
      </c>
      <c r="F219" s="2">
        <v>13.95</v>
      </c>
      <c r="G219" s="4">
        <f t="shared" si="6"/>
        <v>42917</v>
      </c>
      <c r="H219" t="str">
        <f t="shared" si="7"/>
        <v>Active</v>
      </c>
    </row>
    <row r="220" spans="1:8" x14ac:dyDescent="0.2">
      <c r="A220" s="2" t="s">
        <v>445</v>
      </c>
      <c r="B220" s="2" t="s">
        <v>446</v>
      </c>
      <c r="C220" s="3">
        <v>43321</v>
      </c>
      <c r="D220" s="3"/>
      <c r="E220" s="2" t="s">
        <v>16</v>
      </c>
      <c r="F220" s="2">
        <v>13.95</v>
      </c>
      <c r="G220" s="4">
        <f t="shared" si="6"/>
        <v>43313</v>
      </c>
      <c r="H220" t="str">
        <f t="shared" si="7"/>
        <v>Active</v>
      </c>
    </row>
    <row r="221" spans="1:8" x14ac:dyDescent="0.2">
      <c r="A221" s="2" t="s">
        <v>447</v>
      </c>
      <c r="B221" s="2" t="s">
        <v>448</v>
      </c>
      <c r="C221" s="3">
        <v>43177</v>
      </c>
      <c r="D221" s="3"/>
      <c r="E221" s="2" t="s">
        <v>13</v>
      </c>
      <c r="F221" s="2">
        <v>27.95</v>
      </c>
      <c r="G221" s="4">
        <f t="shared" si="6"/>
        <v>43160</v>
      </c>
      <c r="H221" t="str">
        <f t="shared" si="7"/>
        <v>Active</v>
      </c>
    </row>
    <row r="222" spans="1:8" x14ac:dyDescent="0.2">
      <c r="A222" s="2" t="s">
        <v>449</v>
      </c>
      <c r="B222" s="2" t="s">
        <v>450</v>
      </c>
      <c r="C222" s="3">
        <v>43367</v>
      </c>
      <c r="D222" s="3"/>
      <c r="E222" s="2" t="s">
        <v>13</v>
      </c>
      <c r="F222" s="2">
        <v>27.95</v>
      </c>
      <c r="G222" s="4">
        <f t="shared" si="6"/>
        <v>43344</v>
      </c>
      <c r="H222" t="str">
        <f t="shared" si="7"/>
        <v>Active</v>
      </c>
    </row>
    <row r="223" spans="1:8" x14ac:dyDescent="0.2">
      <c r="A223" s="2" t="s">
        <v>451</v>
      </c>
      <c r="B223" s="2" t="s">
        <v>452</v>
      </c>
      <c r="C223" s="3">
        <v>43105</v>
      </c>
      <c r="D223" s="3"/>
      <c r="E223" s="2" t="s">
        <v>8</v>
      </c>
      <c r="F223" s="2">
        <v>69.95</v>
      </c>
      <c r="G223" s="4">
        <f t="shared" si="6"/>
        <v>43101</v>
      </c>
      <c r="H223" t="str">
        <f t="shared" si="7"/>
        <v>Active</v>
      </c>
    </row>
    <row r="224" spans="1:8" x14ac:dyDescent="0.2">
      <c r="A224" s="2" t="s">
        <v>453</v>
      </c>
      <c r="B224" s="2" t="s">
        <v>454</v>
      </c>
      <c r="C224" s="3">
        <v>43604</v>
      </c>
      <c r="D224" s="3"/>
      <c r="E224" s="2" t="s">
        <v>13</v>
      </c>
      <c r="F224" s="2">
        <v>27.95</v>
      </c>
      <c r="G224" s="4">
        <f t="shared" si="6"/>
        <v>43586</v>
      </c>
      <c r="H224" t="str">
        <f t="shared" si="7"/>
        <v>Active</v>
      </c>
    </row>
    <row r="225" spans="1:8" x14ac:dyDescent="0.2">
      <c r="A225" s="2" t="s">
        <v>455</v>
      </c>
      <c r="B225" s="2" t="s">
        <v>456</v>
      </c>
      <c r="C225" s="3">
        <v>43036</v>
      </c>
      <c r="D225" s="3">
        <v>43756</v>
      </c>
      <c r="E225" s="2" t="s">
        <v>13</v>
      </c>
      <c r="F225" s="2">
        <v>27.95</v>
      </c>
      <c r="G225" s="4">
        <f t="shared" si="6"/>
        <v>43009</v>
      </c>
      <c r="H225">
        <f t="shared" si="7"/>
        <v>24</v>
      </c>
    </row>
    <row r="226" spans="1:8" x14ac:dyDescent="0.2">
      <c r="A226" s="2" t="s">
        <v>457</v>
      </c>
      <c r="B226" s="2" t="s">
        <v>458</v>
      </c>
      <c r="C226" s="3">
        <v>43489</v>
      </c>
      <c r="D226" s="3">
        <v>43849</v>
      </c>
      <c r="E226" s="2" t="s">
        <v>8</v>
      </c>
      <c r="F226" s="2">
        <v>69.95</v>
      </c>
      <c r="G226" s="4">
        <f t="shared" si="6"/>
        <v>43466</v>
      </c>
      <c r="H226">
        <f t="shared" si="7"/>
        <v>12</v>
      </c>
    </row>
    <row r="227" spans="1:8" x14ac:dyDescent="0.2">
      <c r="A227" s="2" t="s">
        <v>459</v>
      </c>
      <c r="B227" s="2" t="s">
        <v>460</v>
      </c>
      <c r="C227" s="3">
        <v>43162</v>
      </c>
      <c r="D227" s="3">
        <v>43282</v>
      </c>
      <c r="E227" s="2" t="s">
        <v>16</v>
      </c>
      <c r="F227" s="2">
        <v>13.95</v>
      </c>
      <c r="G227" s="4">
        <f t="shared" si="6"/>
        <v>43160</v>
      </c>
      <c r="H227">
        <f t="shared" si="7"/>
        <v>4</v>
      </c>
    </row>
    <row r="228" spans="1:8" x14ac:dyDescent="0.2">
      <c r="A228" s="2" t="s">
        <v>461</v>
      </c>
      <c r="B228" s="2" t="s">
        <v>462</v>
      </c>
      <c r="C228" s="3">
        <v>43148</v>
      </c>
      <c r="D228" s="3">
        <v>43778</v>
      </c>
      <c r="E228" s="2" t="s">
        <v>8</v>
      </c>
      <c r="F228" s="2">
        <v>69.95</v>
      </c>
      <c r="G228" s="4">
        <f t="shared" si="6"/>
        <v>43132</v>
      </c>
      <c r="H228">
        <f t="shared" si="7"/>
        <v>21</v>
      </c>
    </row>
    <row r="229" spans="1:8" x14ac:dyDescent="0.2">
      <c r="A229" s="2" t="s">
        <v>463</v>
      </c>
      <c r="B229" s="2" t="s">
        <v>464</v>
      </c>
      <c r="C229" s="3">
        <v>43260</v>
      </c>
      <c r="D229" s="3">
        <v>43340</v>
      </c>
      <c r="E229" s="2" t="s">
        <v>8</v>
      </c>
      <c r="F229" s="2">
        <v>69.95</v>
      </c>
      <c r="G229" s="4">
        <f t="shared" si="6"/>
        <v>43252</v>
      </c>
      <c r="H229">
        <f t="shared" si="7"/>
        <v>3</v>
      </c>
    </row>
    <row r="230" spans="1:8" x14ac:dyDescent="0.2">
      <c r="A230" s="2" t="s">
        <v>465</v>
      </c>
      <c r="B230" s="2" t="s">
        <v>466</v>
      </c>
      <c r="C230" s="3">
        <v>43231</v>
      </c>
      <c r="D230" s="3">
        <v>43411</v>
      </c>
      <c r="E230" s="2" t="s">
        <v>8</v>
      </c>
      <c r="F230" s="2">
        <v>69.95</v>
      </c>
      <c r="G230" s="4">
        <f t="shared" si="6"/>
        <v>43221</v>
      </c>
      <c r="H230">
        <f t="shared" si="7"/>
        <v>6</v>
      </c>
    </row>
    <row r="231" spans="1:8" x14ac:dyDescent="0.2">
      <c r="A231" s="2" t="s">
        <v>467</v>
      </c>
      <c r="B231" s="2" t="s">
        <v>468</v>
      </c>
      <c r="C231" s="3">
        <v>43435</v>
      </c>
      <c r="D231" s="3">
        <v>44065</v>
      </c>
      <c r="E231" s="2" t="s">
        <v>16</v>
      </c>
      <c r="F231" s="2">
        <v>13.95</v>
      </c>
      <c r="G231" s="4">
        <f t="shared" si="6"/>
        <v>43435</v>
      </c>
      <c r="H231">
        <f t="shared" si="7"/>
        <v>21</v>
      </c>
    </row>
    <row r="232" spans="1:8" x14ac:dyDescent="0.2">
      <c r="A232" s="2" t="s">
        <v>469</v>
      </c>
      <c r="B232" s="2" t="s">
        <v>470</v>
      </c>
      <c r="C232" s="3">
        <v>43132</v>
      </c>
      <c r="D232" s="3">
        <v>43222</v>
      </c>
      <c r="E232" s="2" t="s">
        <v>8</v>
      </c>
      <c r="F232" s="2">
        <v>69.95</v>
      </c>
      <c r="G232" s="4">
        <f t="shared" si="6"/>
        <v>43132</v>
      </c>
      <c r="H232">
        <f t="shared" si="7"/>
        <v>3</v>
      </c>
    </row>
    <row r="233" spans="1:8" x14ac:dyDescent="0.2">
      <c r="A233" s="2" t="s">
        <v>471</v>
      </c>
      <c r="B233" s="2" t="s">
        <v>472</v>
      </c>
      <c r="C233" s="3">
        <v>43097</v>
      </c>
      <c r="D233" s="3"/>
      <c r="E233" s="2" t="s">
        <v>8</v>
      </c>
      <c r="F233" s="2">
        <v>69.95</v>
      </c>
      <c r="G233" s="4">
        <f t="shared" si="6"/>
        <v>43070</v>
      </c>
      <c r="H233" t="str">
        <f t="shared" si="7"/>
        <v>Active</v>
      </c>
    </row>
    <row r="234" spans="1:8" x14ac:dyDescent="0.2">
      <c r="A234" s="2" t="s">
        <v>473</v>
      </c>
      <c r="B234" s="2" t="s">
        <v>474</v>
      </c>
      <c r="C234" s="3">
        <v>43616</v>
      </c>
      <c r="D234" s="3"/>
      <c r="E234" s="2" t="s">
        <v>16</v>
      </c>
      <c r="F234" s="2">
        <v>13.95</v>
      </c>
      <c r="G234" s="4">
        <f t="shared" si="6"/>
        <v>43586</v>
      </c>
      <c r="H234" t="str">
        <f t="shared" si="7"/>
        <v>Active</v>
      </c>
    </row>
    <row r="235" spans="1:8" x14ac:dyDescent="0.2">
      <c r="A235" s="2" t="s">
        <v>475</v>
      </c>
      <c r="B235" s="2" t="s">
        <v>476</v>
      </c>
      <c r="C235" s="3">
        <v>43270</v>
      </c>
      <c r="D235" s="3">
        <v>43374</v>
      </c>
      <c r="E235" s="2" t="s">
        <v>13</v>
      </c>
      <c r="F235" s="2">
        <v>27.95</v>
      </c>
      <c r="G235" s="4">
        <f t="shared" si="6"/>
        <v>43252</v>
      </c>
      <c r="H235">
        <f t="shared" si="7"/>
        <v>3</v>
      </c>
    </row>
    <row r="236" spans="1:8" x14ac:dyDescent="0.2">
      <c r="A236" s="2" t="s">
        <v>477</v>
      </c>
      <c r="B236" s="2" t="s">
        <v>478</v>
      </c>
      <c r="C236" s="3">
        <v>43593</v>
      </c>
      <c r="D236" s="3">
        <v>44313</v>
      </c>
      <c r="E236" s="2" t="s">
        <v>8</v>
      </c>
      <c r="F236" s="2">
        <v>69.95</v>
      </c>
      <c r="G236" s="4">
        <f t="shared" si="6"/>
        <v>43586</v>
      </c>
      <c r="H236">
        <f t="shared" si="7"/>
        <v>24</v>
      </c>
    </row>
    <row r="237" spans="1:8" x14ac:dyDescent="0.2">
      <c r="A237" s="2" t="s">
        <v>479</v>
      </c>
      <c r="B237" s="2" t="s">
        <v>480</v>
      </c>
      <c r="C237" s="3">
        <v>43445</v>
      </c>
      <c r="D237" s="3">
        <v>44075</v>
      </c>
      <c r="E237" s="2" t="s">
        <v>16</v>
      </c>
      <c r="F237" s="2">
        <v>13.95</v>
      </c>
      <c r="G237" s="4">
        <f t="shared" si="6"/>
        <v>43435</v>
      </c>
      <c r="H237">
        <f t="shared" si="7"/>
        <v>21</v>
      </c>
    </row>
    <row r="238" spans="1:8" x14ac:dyDescent="0.2">
      <c r="A238" s="2" t="s">
        <v>481</v>
      </c>
      <c r="B238" s="2" t="s">
        <v>482</v>
      </c>
      <c r="C238" s="3">
        <v>42938</v>
      </c>
      <c r="D238" s="3">
        <v>43058</v>
      </c>
      <c r="E238" s="2" t="s">
        <v>13</v>
      </c>
      <c r="F238" s="2">
        <v>27.95</v>
      </c>
      <c r="G238" s="4">
        <f t="shared" si="6"/>
        <v>42917</v>
      </c>
      <c r="H238">
        <f t="shared" si="7"/>
        <v>4</v>
      </c>
    </row>
    <row r="239" spans="1:8" x14ac:dyDescent="0.2">
      <c r="A239" s="2" t="s">
        <v>483</v>
      </c>
      <c r="B239" s="2" t="s">
        <v>484</v>
      </c>
      <c r="C239" s="3">
        <v>43555</v>
      </c>
      <c r="D239" s="3">
        <v>43705</v>
      </c>
      <c r="E239" s="2" t="s">
        <v>16</v>
      </c>
      <c r="F239" s="2">
        <v>13.95</v>
      </c>
      <c r="G239" s="4">
        <f t="shared" si="6"/>
        <v>43525</v>
      </c>
      <c r="H239">
        <f t="shared" si="7"/>
        <v>5</v>
      </c>
    </row>
    <row r="240" spans="1:8" x14ac:dyDescent="0.2">
      <c r="A240" s="2" t="s">
        <v>485</v>
      </c>
      <c r="B240" s="2" t="s">
        <v>486</v>
      </c>
      <c r="C240" s="3">
        <v>43057</v>
      </c>
      <c r="D240" s="3">
        <v>43237</v>
      </c>
      <c r="E240" s="2" t="s">
        <v>8</v>
      </c>
      <c r="F240" s="2">
        <v>69.95</v>
      </c>
      <c r="G240" s="4">
        <f t="shared" si="6"/>
        <v>43040</v>
      </c>
      <c r="H240">
        <f t="shared" si="7"/>
        <v>6</v>
      </c>
    </row>
    <row r="241" spans="1:8" x14ac:dyDescent="0.2">
      <c r="A241" s="2" t="s">
        <v>487</v>
      </c>
      <c r="B241" s="2" t="s">
        <v>488</v>
      </c>
      <c r="C241" s="3">
        <v>43467</v>
      </c>
      <c r="D241" s="3">
        <v>44127</v>
      </c>
      <c r="E241" s="2" t="s">
        <v>8</v>
      </c>
      <c r="F241" s="2">
        <v>69.95</v>
      </c>
      <c r="G241" s="4">
        <f t="shared" si="6"/>
        <v>43466</v>
      </c>
      <c r="H241">
        <f t="shared" si="7"/>
        <v>22</v>
      </c>
    </row>
    <row r="242" spans="1:8" x14ac:dyDescent="0.2">
      <c r="A242" s="2" t="s">
        <v>489</v>
      </c>
      <c r="B242" s="2" t="s">
        <v>490</v>
      </c>
      <c r="C242" s="3">
        <v>43004</v>
      </c>
      <c r="D242" s="3"/>
      <c r="E242" s="2" t="s">
        <v>16</v>
      </c>
      <c r="F242" s="2">
        <v>13.95</v>
      </c>
      <c r="G242" s="4">
        <f t="shared" si="6"/>
        <v>42979</v>
      </c>
      <c r="H242" t="str">
        <f t="shared" si="7"/>
        <v>Active</v>
      </c>
    </row>
    <row r="243" spans="1:8" x14ac:dyDescent="0.2">
      <c r="A243" s="2" t="s">
        <v>491</v>
      </c>
      <c r="B243" s="2" t="s">
        <v>492</v>
      </c>
      <c r="C243" s="3">
        <v>43539</v>
      </c>
      <c r="D243" s="3"/>
      <c r="E243" s="2" t="s">
        <v>13</v>
      </c>
      <c r="F243" s="2">
        <v>27.95</v>
      </c>
      <c r="G243" s="4">
        <f t="shared" si="6"/>
        <v>43525</v>
      </c>
      <c r="H243" t="str">
        <f t="shared" si="7"/>
        <v>Active</v>
      </c>
    </row>
    <row r="244" spans="1:8" x14ac:dyDescent="0.2">
      <c r="A244" s="2" t="s">
        <v>493</v>
      </c>
      <c r="B244" s="2" t="s">
        <v>494</v>
      </c>
      <c r="C244" s="3">
        <v>42992</v>
      </c>
      <c r="D244" s="3"/>
      <c r="E244" s="2" t="s">
        <v>8</v>
      </c>
      <c r="F244" s="2">
        <v>69.95</v>
      </c>
      <c r="G244" s="4">
        <f t="shared" si="6"/>
        <v>42979</v>
      </c>
      <c r="H244" t="str">
        <f t="shared" si="7"/>
        <v>Active</v>
      </c>
    </row>
    <row r="245" spans="1:8" x14ac:dyDescent="0.2">
      <c r="A245" s="2" t="s">
        <v>495</v>
      </c>
      <c r="B245" s="2" t="s">
        <v>496</v>
      </c>
      <c r="C245" s="3">
        <v>43435</v>
      </c>
      <c r="D245" s="3">
        <v>43885</v>
      </c>
      <c r="E245" s="2" t="s">
        <v>16</v>
      </c>
      <c r="F245" s="2">
        <v>13.95</v>
      </c>
      <c r="G245" s="4">
        <f t="shared" si="6"/>
        <v>43435</v>
      </c>
      <c r="H245">
        <f t="shared" si="7"/>
        <v>15</v>
      </c>
    </row>
    <row r="246" spans="1:8" x14ac:dyDescent="0.2">
      <c r="A246" s="2" t="s">
        <v>497</v>
      </c>
      <c r="B246" s="2" t="s">
        <v>498</v>
      </c>
      <c r="C246" s="3">
        <v>43468</v>
      </c>
      <c r="D246" s="3">
        <v>44248</v>
      </c>
      <c r="E246" s="2" t="s">
        <v>8</v>
      </c>
      <c r="F246" s="2">
        <v>69.95</v>
      </c>
      <c r="G246" s="4">
        <f t="shared" si="6"/>
        <v>43466</v>
      </c>
      <c r="H246">
        <f t="shared" si="7"/>
        <v>26</v>
      </c>
    </row>
    <row r="247" spans="1:8" x14ac:dyDescent="0.2">
      <c r="A247" s="2" t="s">
        <v>499</v>
      </c>
      <c r="B247" s="2" t="s">
        <v>500</v>
      </c>
      <c r="C247" s="3">
        <v>43301</v>
      </c>
      <c r="D247" s="3">
        <v>43961</v>
      </c>
      <c r="E247" s="2" t="s">
        <v>8</v>
      </c>
      <c r="F247" s="2">
        <v>69.95</v>
      </c>
      <c r="G247" s="4">
        <f t="shared" si="6"/>
        <v>43282</v>
      </c>
      <c r="H247">
        <f t="shared" si="7"/>
        <v>22</v>
      </c>
    </row>
    <row r="248" spans="1:8" x14ac:dyDescent="0.2">
      <c r="A248" s="2" t="s">
        <v>501</v>
      </c>
      <c r="B248" s="2" t="s">
        <v>502</v>
      </c>
      <c r="C248" s="3">
        <v>42997</v>
      </c>
      <c r="D248" s="3">
        <v>43147</v>
      </c>
      <c r="E248" s="2" t="s">
        <v>8</v>
      </c>
      <c r="F248" s="2">
        <v>69.95</v>
      </c>
      <c r="G248" s="4">
        <f t="shared" si="6"/>
        <v>42979</v>
      </c>
      <c r="H248">
        <f t="shared" si="7"/>
        <v>5</v>
      </c>
    </row>
    <row r="249" spans="1:8" x14ac:dyDescent="0.2">
      <c r="A249" s="2" t="s">
        <v>503</v>
      </c>
      <c r="B249" s="2" t="s">
        <v>504</v>
      </c>
      <c r="C249" s="3">
        <v>43426</v>
      </c>
      <c r="D249" s="3">
        <v>43606</v>
      </c>
      <c r="E249" s="2" t="s">
        <v>8</v>
      </c>
      <c r="F249" s="2">
        <v>69.95</v>
      </c>
      <c r="G249" s="4">
        <f t="shared" si="6"/>
        <v>43405</v>
      </c>
      <c r="H249">
        <f t="shared" si="7"/>
        <v>6</v>
      </c>
    </row>
    <row r="250" spans="1:8" x14ac:dyDescent="0.2">
      <c r="A250" s="2" t="s">
        <v>505</v>
      </c>
      <c r="B250" s="2" t="s">
        <v>506</v>
      </c>
      <c r="C250" s="3">
        <v>43212</v>
      </c>
      <c r="D250" s="3">
        <v>43362</v>
      </c>
      <c r="E250" s="2" t="s">
        <v>8</v>
      </c>
      <c r="F250" s="2">
        <v>69.95</v>
      </c>
      <c r="G250" s="4">
        <f t="shared" si="6"/>
        <v>43191</v>
      </c>
      <c r="H250">
        <f t="shared" si="7"/>
        <v>5</v>
      </c>
    </row>
    <row r="251" spans="1:8" x14ac:dyDescent="0.2">
      <c r="A251" s="2" t="s">
        <v>507</v>
      </c>
      <c r="B251" s="2" t="s">
        <v>508</v>
      </c>
      <c r="C251" s="3">
        <v>43231</v>
      </c>
      <c r="D251" s="3">
        <v>43351</v>
      </c>
      <c r="E251" s="2" t="s">
        <v>8</v>
      </c>
      <c r="F251" s="2">
        <v>69.95</v>
      </c>
      <c r="G251" s="4">
        <f t="shared" si="6"/>
        <v>43221</v>
      </c>
      <c r="H251">
        <f t="shared" si="7"/>
        <v>4</v>
      </c>
    </row>
    <row r="252" spans="1:8" x14ac:dyDescent="0.2">
      <c r="A252" s="2" t="s">
        <v>509</v>
      </c>
      <c r="B252" s="2" t="s">
        <v>510</v>
      </c>
      <c r="C252" s="3">
        <v>43487</v>
      </c>
      <c r="D252" s="3">
        <v>44237</v>
      </c>
      <c r="E252" s="2" t="s">
        <v>8</v>
      </c>
      <c r="F252" s="2">
        <v>69.95</v>
      </c>
      <c r="G252" s="4">
        <f t="shared" si="6"/>
        <v>43466</v>
      </c>
      <c r="H252">
        <f t="shared" si="7"/>
        <v>25</v>
      </c>
    </row>
    <row r="253" spans="1:8" x14ac:dyDescent="0.2">
      <c r="A253" s="2" t="s">
        <v>511</v>
      </c>
      <c r="B253" s="2" t="s">
        <v>512</v>
      </c>
      <c r="C253" s="3">
        <v>43607</v>
      </c>
      <c r="D253" s="3">
        <v>44147</v>
      </c>
      <c r="E253" s="2" t="s">
        <v>8</v>
      </c>
      <c r="F253" s="2">
        <v>69.95</v>
      </c>
      <c r="G253" s="4">
        <f t="shared" si="6"/>
        <v>43586</v>
      </c>
      <c r="H253">
        <f t="shared" si="7"/>
        <v>18</v>
      </c>
    </row>
    <row r="254" spans="1:8" x14ac:dyDescent="0.2">
      <c r="A254" s="2" t="s">
        <v>513</v>
      </c>
      <c r="B254" s="2" t="s">
        <v>514</v>
      </c>
      <c r="C254" s="3">
        <v>43612</v>
      </c>
      <c r="D254" s="3">
        <v>44272</v>
      </c>
      <c r="E254" s="2" t="s">
        <v>13</v>
      </c>
      <c r="F254" s="2">
        <v>27.95</v>
      </c>
      <c r="G254" s="4">
        <f t="shared" si="6"/>
        <v>43586</v>
      </c>
      <c r="H254">
        <f t="shared" si="7"/>
        <v>22</v>
      </c>
    </row>
    <row r="255" spans="1:8" x14ac:dyDescent="0.2">
      <c r="A255" s="2" t="s">
        <v>515</v>
      </c>
      <c r="B255" s="2" t="s">
        <v>516</v>
      </c>
      <c r="C255" s="3">
        <v>43056</v>
      </c>
      <c r="D255" s="3">
        <v>43806</v>
      </c>
      <c r="E255" s="2" t="s">
        <v>13</v>
      </c>
      <c r="F255" s="2">
        <v>27.95</v>
      </c>
      <c r="G255" s="4">
        <f t="shared" si="6"/>
        <v>43040</v>
      </c>
      <c r="H255">
        <f t="shared" si="7"/>
        <v>25</v>
      </c>
    </row>
    <row r="256" spans="1:8" x14ac:dyDescent="0.2">
      <c r="A256" s="2" t="s">
        <v>517</v>
      </c>
      <c r="B256" s="2" t="s">
        <v>518</v>
      </c>
      <c r="C256" s="3">
        <v>42924</v>
      </c>
      <c r="D256" s="3">
        <v>43554</v>
      </c>
      <c r="E256" s="2" t="s">
        <v>13</v>
      </c>
      <c r="F256" s="2">
        <v>27.95</v>
      </c>
      <c r="G256" s="4">
        <f t="shared" si="6"/>
        <v>42917</v>
      </c>
      <c r="H256">
        <f t="shared" si="7"/>
        <v>21</v>
      </c>
    </row>
    <row r="257" spans="1:8" x14ac:dyDescent="0.2">
      <c r="A257" s="2" t="s">
        <v>519</v>
      </c>
      <c r="B257" s="2" t="s">
        <v>520</v>
      </c>
      <c r="C257" s="3">
        <v>43381</v>
      </c>
      <c r="D257" s="3"/>
      <c r="E257" s="2" t="s">
        <v>8</v>
      </c>
      <c r="F257" s="2">
        <v>69.95</v>
      </c>
      <c r="G257" s="4">
        <f t="shared" si="6"/>
        <v>43374</v>
      </c>
      <c r="H257" t="str">
        <f t="shared" si="7"/>
        <v>Active</v>
      </c>
    </row>
    <row r="258" spans="1:8" x14ac:dyDescent="0.2">
      <c r="A258" s="2" t="s">
        <v>521</v>
      </c>
      <c r="B258" s="2" t="s">
        <v>522</v>
      </c>
      <c r="C258" s="3">
        <v>43495</v>
      </c>
      <c r="D258" s="3"/>
      <c r="E258" s="2" t="s">
        <v>13</v>
      </c>
      <c r="F258" s="2">
        <v>27.95</v>
      </c>
      <c r="G258" s="4">
        <f t="shared" si="6"/>
        <v>43466</v>
      </c>
      <c r="H258" t="str">
        <f t="shared" si="7"/>
        <v>Active</v>
      </c>
    </row>
    <row r="259" spans="1:8" x14ac:dyDescent="0.2">
      <c r="A259" s="2" t="s">
        <v>523</v>
      </c>
      <c r="B259" s="2" t="s">
        <v>524</v>
      </c>
      <c r="C259" s="3">
        <v>43532</v>
      </c>
      <c r="D259" s="3"/>
      <c r="E259" s="2" t="s">
        <v>13</v>
      </c>
      <c r="F259" s="2">
        <v>27.95</v>
      </c>
      <c r="G259" s="4">
        <f t="shared" ref="G259:G322" si="8">DATE(YEAR(C259),MONTH(C259),1)</f>
        <v>43525</v>
      </c>
      <c r="H259" t="str">
        <f t="shared" ref="H259:H322" si="9">IF(ISNUMBER(D259),ROUND((D259-C259)/30,0), "Active")</f>
        <v>Active</v>
      </c>
    </row>
    <row r="260" spans="1:8" x14ac:dyDescent="0.2">
      <c r="A260" s="2" t="s">
        <v>525</v>
      </c>
      <c r="B260" s="2" t="s">
        <v>526</v>
      </c>
      <c r="C260" s="3">
        <v>43074</v>
      </c>
      <c r="D260" s="3"/>
      <c r="E260" s="2" t="s">
        <v>8</v>
      </c>
      <c r="F260" s="2">
        <v>69.95</v>
      </c>
      <c r="G260" s="4">
        <f t="shared" si="8"/>
        <v>43070</v>
      </c>
      <c r="H260" t="str">
        <f t="shared" si="9"/>
        <v>Active</v>
      </c>
    </row>
    <row r="261" spans="1:8" x14ac:dyDescent="0.2">
      <c r="A261" s="2" t="s">
        <v>527</v>
      </c>
      <c r="B261" s="2" t="s">
        <v>528</v>
      </c>
      <c r="C261" s="3">
        <v>43514</v>
      </c>
      <c r="D261" s="3">
        <v>43844</v>
      </c>
      <c r="E261" s="2" t="s">
        <v>16</v>
      </c>
      <c r="F261" s="2">
        <v>13.95</v>
      </c>
      <c r="G261" s="4">
        <f t="shared" si="8"/>
        <v>43497</v>
      </c>
      <c r="H261">
        <f t="shared" si="9"/>
        <v>11</v>
      </c>
    </row>
    <row r="262" spans="1:8" x14ac:dyDescent="0.2">
      <c r="A262" s="2" t="s">
        <v>529</v>
      </c>
      <c r="B262" s="2" t="s">
        <v>530</v>
      </c>
      <c r="C262" s="3">
        <v>42999</v>
      </c>
      <c r="D262" s="3">
        <v>43779</v>
      </c>
      <c r="E262" s="2" t="s">
        <v>16</v>
      </c>
      <c r="F262" s="2">
        <v>13.95</v>
      </c>
      <c r="G262" s="4">
        <f t="shared" si="8"/>
        <v>42979</v>
      </c>
      <c r="H262">
        <f t="shared" si="9"/>
        <v>26</v>
      </c>
    </row>
    <row r="263" spans="1:8" x14ac:dyDescent="0.2">
      <c r="A263" s="2" t="s">
        <v>531</v>
      </c>
      <c r="B263" s="2" t="s">
        <v>532</v>
      </c>
      <c r="C263" s="3">
        <v>43488</v>
      </c>
      <c r="D263" s="3">
        <v>44118</v>
      </c>
      <c r="E263" s="2" t="s">
        <v>16</v>
      </c>
      <c r="F263" s="2">
        <v>13.95</v>
      </c>
      <c r="G263" s="4">
        <f t="shared" si="8"/>
        <v>43466</v>
      </c>
      <c r="H263">
        <f t="shared" si="9"/>
        <v>21</v>
      </c>
    </row>
    <row r="264" spans="1:8" x14ac:dyDescent="0.2">
      <c r="A264" s="2" t="s">
        <v>533</v>
      </c>
      <c r="B264" s="2" t="s">
        <v>534</v>
      </c>
      <c r="C264" s="3">
        <v>43122</v>
      </c>
      <c r="D264" s="3">
        <v>43212</v>
      </c>
      <c r="E264" s="2" t="s">
        <v>8</v>
      </c>
      <c r="F264" s="2">
        <v>69.95</v>
      </c>
      <c r="G264" s="4">
        <f t="shared" si="8"/>
        <v>43101</v>
      </c>
      <c r="H264">
        <f t="shared" si="9"/>
        <v>3</v>
      </c>
    </row>
    <row r="265" spans="1:8" x14ac:dyDescent="0.2">
      <c r="A265" s="2" t="s">
        <v>535</v>
      </c>
      <c r="B265" s="2" t="s">
        <v>536</v>
      </c>
      <c r="C265" s="3">
        <v>43431</v>
      </c>
      <c r="D265" s="3">
        <v>44031</v>
      </c>
      <c r="E265" s="2" t="s">
        <v>8</v>
      </c>
      <c r="F265" s="2">
        <v>69.95</v>
      </c>
      <c r="G265" s="4">
        <f t="shared" si="8"/>
        <v>43405</v>
      </c>
      <c r="H265">
        <f t="shared" si="9"/>
        <v>20</v>
      </c>
    </row>
    <row r="266" spans="1:8" x14ac:dyDescent="0.2">
      <c r="A266" s="2" t="s">
        <v>537</v>
      </c>
      <c r="B266" s="2" t="s">
        <v>538</v>
      </c>
      <c r="C266" s="3">
        <v>42988</v>
      </c>
      <c r="D266" s="3">
        <v>43408</v>
      </c>
      <c r="E266" s="2" t="s">
        <v>13</v>
      </c>
      <c r="F266" s="2">
        <v>27.95</v>
      </c>
      <c r="G266" s="4">
        <f t="shared" si="8"/>
        <v>42979</v>
      </c>
      <c r="H266">
        <f t="shared" si="9"/>
        <v>14</v>
      </c>
    </row>
    <row r="267" spans="1:8" x14ac:dyDescent="0.2">
      <c r="A267" s="2" t="s">
        <v>539</v>
      </c>
      <c r="B267" s="2" t="s">
        <v>540</v>
      </c>
      <c r="C267" s="3">
        <v>43079</v>
      </c>
      <c r="D267" s="3">
        <v>43769</v>
      </c>
      <c r="E267" s="2" t="s">
        <v>8</v>
      </c>
      <c r="F267" s="2">
        <v>69.95</v>
      </c>
      <c r="G267" s="4">
        <f t="shared" si="8"/>
        <v>43070</v>
      </c>
      <c r="H267">
        <f t="shared" si="9"/>
        <v>23</v>
      </c>
    </row>
    <row r="268" spans="1:8" x14ac:dyDescent="0.2">
      <c r="A268" s="2" t="s">
        <v>541</v>
      </c>
      <c r="B268" s="2" t="s">
        <v>542</v>
      </c>
      <c r="C268" s="3">
        <v>42917</v>
      </c>
      <c r="D268" s="3">
        <v>43337</v>
      </c>
      <c r="E268" s="2" t="s">
        <v>8</v>
      </c>
      <c r="F268" s="2">
        <v>69.95</v>
      </c>
      <c r="G268" s="4">
        <f t="shared" si="8"/>
        <v>42917</v>
      </c>
      <c r="H268">
        <f t="shared" si="9"/>
        <v>14</v>
      </c>
    </row>
    <row r="269" spans="1:8" x14ac:dyDescent="0.2">
      <c r="A269" s="2" t="s">
        <v>543</v>
      </c>
      <c r="B269" s="2" t="s">
        <v>544</v>
      </c>
      <c r="C269" s="3">
        <v>43156</v>
      </c>
      <c r="D269" s="3">
        <v>43756</v>
      </c>
      <c r="E269" s="2" t="s">
        <v>8</v>
      </c>
      <c r="F269" s="2">
        <v>69.95</v>
      </c>
      <c r="G269" s="4">
        <f t="shared" si="8"/>
        <v>43132</v>
      </c>
      <c r="H269">
        <f t="shared" si="9"/>
        <v>20</v>
      </c>
    </row>
    <row r="270" spans="1:8" x14ac:dyDescent="0.2">
      <c r="A270" s="2" t="s">
        <v>545</v>
      </c>
      <c r="B270" s="2" t="s">
        <v>546</v>
      </c>
      <c r="C270" s="3">
        <v>43414</v>
      </c>
      <c r="D270" s="3">
        <v>43714</v>
      </c>
      <c r="E270" s="2" t="s">
        <v>8</v>
      </c>
      <c r="F270" s="2">
        <v>69.95</v>
      </c>
      <c r="G270" s="4">
        <f t="shared" si="8"/>
        <v>43405</v>
      </c>
      <c r="H270">
        <f t="shared" si="9"/>
        <v>10</v>
      </c>
    </row>
    <row r="271" spans="1:8" x14ac:dyDescent="0.2">
      <c r="A271" s="2" t="s">
        <v>547</v>
      </c>
      <c r="B271" s="2" t="s">
        <v>548</v>
      </c>
      <c r="C271" s="3">
        <v>43409</v>
      </c>
      <c r="D271" s="3">
        <v>43739</v>
      </c>
      <c r="E271" s="2" t="s">
        <v>16</v>
      </c>
      <c r="F271" s="2">
        <v>13.95</v>
      </c>
      <c r="G271" s="4">
        <f t="shared" si="8"/>
        <v>43405</v>
      </c>
      <c r="H271">
        <f t="shared" si="9"/>
        <v>11</v>
      </c>
    </row>
    <row r="272" spans="1:8" x14ac:dyDescent="0.2">
      <c r="A272" s="2" t="s">
        <v>549</v>
      </c>
      <c r="B272" s="2" t="s">
        <v>550</v>
      </c>
      <c r="C272" s="3">
        <v>43108</v>
      </c>
      <c r="D272" s="3">
        <v>43558</v>
      </c>
      <c r="E272" s="2" t="s">
        <v>8</v>
      </c>
      <c r="F272" s="2">
        <v>69.95</v>
      </c>
      <c r="G272" s="4">
        <f t="shared" si="8"/>
        <v>43101</v>
      </c>
      <c r="H272">
        <f t="shared" si="9"/>
        <v>15</v>
      </c>
    </row>
    <row r="273" spans="1:8" x14ac:dyDescent="0.2">
      <c r="A273" s="2" t="s">
        <v>551</v>
      </c>
      <c r="B273" s="2" t="s">
        <v>552</v>
      </c>
      <c r="C273" s="3">
        <v>43625</v>
      </c>
      <c r="D273" s="3">
        <v>43775</v>
      </c>
      <c r="E273" s="2" t="s">
        <v>8</v>
      </c>
      <c r="F273" s="2">
        <v>69.95</v>
      </c>
      <c r="G273" s="4">
        <f t="shared" si="8"/>
        <v>43617</v>
      </c>
      <c r="H273">
        <f t="shared" si="9"/>
        <v>5</v>
      </c>
    </row>
    <row r="274" spans="1:8" x14ac:dyDescent="0.2">
      <c r="A274" s="2" t="s">
        <v>553</v>
      </c>
      <c r="B274" s="2" t="s">
        <v>554</v>
      </c>
      <c r="C274" s="3">
        <v>43575</v>
      </c>
      <c r="D274" s="3">
        <v>44295</v>
      </c>
      <c r="E274" s="2" t="s">
        <v>13</v>
      </c>
      <c r="F274" s="2">
        <v>27.95</v>
      </c>
      <c r="G274" s="4">
        <f t="shared" si="8"/>
        <v>43556</v>
      </c>
      <c r="H274">
        <f t="shared" si="9"/>
        <v>24</v>
      </c>
    </row>
    <row r="275" spans="1:8" x14ac:dyDescent="0.2">
      <c r="A275" s="2" t="s">
        <v>555</v>
      </c>
      <c r="B275" s="2" t="s">
        <v>556</v>
      </c>
      <c r="C275" s="3">
        <v>42959</v>
      </c>
      <c r="D275" s="3">
        <v>43169</v>
      </c>
      <c r="E275" s="2" t="s">
        <v>16</v>
      </c>
      <c r="F275" s="2">
        <v>13.95</v>
      </c>
      <c r="G275" s="4">
        <f t="shared" si="8"/>
        <v>42948</v>
      </c>
      <c r="H275">
        <f t="shared" si="9"/>
        <v>7</v>
      </c>
    </row>
    <row r="276" spans="1:8" x14ac:dyDescent="0.2">
      <c r="A276" s="2" t="s">
        <v>557</v>
      </c>
      <c r="B276" s="2" t="s">
        <v>558</v>
      </c>
      <c r="C276" s="3">
        <v>43210</v>
      </c>
      <c r="D276" s="3">
        <v>43960</v>
      </c>
      <c r="E276" s="2" t="s">
        <v>8</v>
      </c>
      <c r="F276" s="2">
        <v>69.95</v>
      </c>
      <c r="G276" s="4">
        <f t="shared" si="8"/>
        <v>43191</v>
      </c>
      <c r="H276">
        <f t="shared" si="9"/>
        <v>25</v>
      </c>
    </row>
    <row r="277" spans="1:8" x14ac:dyDescent="0.2">
      <c r="A277" s="2" t="s">
        <v>559</v>
      </c>
      <c r="B277" s="2" t="s">
        <v>560</v>
      </c>
      <c r="C277" s="3">
        <v>43188</v>
      </c>
      <c r="D277" s="3">
        <v>43488</v>
      </c>
      <c r="E277" s="2" t="s">
        <v>13</v>
      </c>
      <c r="F277" s="2">
        <v>27.95</v>
      </c>
      <c r="G277" s="4">
        <f t="shared" si="8"/>
        <v>43160</v>
      </c>
      <c r="H277">
        <f t="shared" si="9"/>
        <v>10</v>
      </c>
    </row>
    <row r="278" spans="1:8" x14ac:dyDescent="0.2">
      <c r="A278" s="2" t="s">
        <v>561</v>
      </c>
      <c r="B278" s="2" t="s">
        <v>562</v>
      </c>
      <c r="C278" s="3">
        <v>43561</v>
      </c>
      <c r="D278" s="3">
        <v>43771</v>
      </c>
      <c r="E278" s="2" t="s">
        <v>13</v>
      </c>
      <c r="F278" s="2">
        <v>27.95</v>
      </c>
      <c r="G278" s="4">
        <f t="shared" si="8"/>
        <v>43556</v>
      </c>
      <c r="H278">
        <f t="shared" si="9"/>
        <v>7</v>
      </c>
    </row>
    <row r="279" spans="1:8" x14ac:dyDescent="0.2">
      <c r="A279" s="2" t="s">
        <v>563</v>
      </c>
      <c r="B279" s="2" t="s">
        <v>564</v>
      </c>
      <c r="C279" s="3">
        <v>42968</v>
      </c>
      <c r="D279" s="3">
        <v>43328</v>
      </c>
      <c r="E279" s="2" t="s">
        <v>13</v>
      </c>
      <c r="F279" s="2">
        <v>27.95</v>
      </c>
      <c r="G279" s="4">
        <f t="shared" si="8"/>
        <v>42948</v>
      </c>
      <c r="H279">
        <f t="shared" si="9"/>
        <v>12</v>
      </c>
    </row>
    <row r="280" spans="1:8" x14ac:dyDescent="0.2">
      <c r="A280" s="2" t="s">
        <v>565</v>
      </c>
      <c r="B280" s="2" t="s">
        <v>566</v>
      </c>
      <c r="C280" s="3">
        <v>43193</v>
      </c>
      <c r="D280" s="3">
        <v>43583</v>
      </c>
      <c r="E280" s="2" t="s">
        <v>16</v>
      </c>
      <c r="F280" s="2">
        <v>13.95</v>
      </c>
      <c r="G280" s="4">
        <f t="shared" si="8"/>
        <v>43191</v>
      </c>
      <c r="H280">
        <f t="shared" si="9"/>
        <v>13</v>
      </c>
    </row>
    <row r="281" spans="1:8" x14ac:dyDescent="0.2">
      <c r="A281" s="2" t="s">
        <v>567</v>
      </c>
      <c r="B281" s="2" t="s">
        <v>568</v>
      </c>
      <c r="C281" s="3">
        <v>43352</v>
      </c>
      <c r="D281" s="3">
        <v>43652</v>
      </c>
      <c r="E281" s="2" t="s">
        <v>8</v>
      </c>
      <c r="F281" s="2">
        <v>69.95</v>
      </c>
      <c r="G281" s="4">
        <f t="shared" si="8"/>
        <v>43344</v>
      </c>
      <c r="H281">
        <f t="shared" si="9"/>
        <v>10</v>
      </c>
    </row>
    <row r="282" spans="1:8" x14ac:dyDescent="0.2">
      <c r="A282" s="2" t="s">
        <v>569</v>
      </c>
      <c r="B282" s="2" t="s">
        <v>570</v>
      </c>
      <c r="C282" s="3">
        <v>43615</v>
      </c>
      <c r="D282" s="3">
        <v>44305</v>
      </c>
      <c r="E282" s="2" t="s">
        <v>8</v>
      </c>
      <c r="F282" s="2">
        <v>69.95</v>
      </c>
      <c r="G282" s="4">
        <f t="shared" si="8"/>
        <v>43586</v>
      </c>
      <c r="H282">
        <f t="shared" si="9"/>
        <v>23</v>
      </c>
    </row>
    <row r="283" spans="1:8" x14ac:dyDescent="0.2">
      <c r="A283" s="2" t="s">
        <v>571</v>
      </c>
      <c r="B283" s="2" t="s">
        <v>572</v>
      </c>
      <c r="C283" s="3">
        <v>43420</v>
      </c>
      <c r="D283" s="3">
        <v>43540</v>
      </c>
      <c r="E283" s="2" t="s">
        <v>13</v>
      </c>
      <c r="F283" s="2">
        <v>27.95</v>
      </c>
      <c r="G283" s="4">
        <f t="shared" si="8"/>
        <v>43405</v>
      </c>
      <c r="H283">
        <f t="shared" si="9"/>
        <v>4</v>
      </c>
    </row>
    <row r="284" spans="1:8" x14ac:dyDescent="0.2">
      <c r="A284" s="2" t="s">
        <v>573</v>
      </c>
      <c r="B284" s="2" t="s">
        <v>574</v>
      </c>
      <c r="C284" s="3">
        <v>43430</v>
      </c>
      <c r="D284" s="3">
        <v>44060</v>
      </c>
      <c r="E284" s="2" t="s">
        <v>13</v>
      </c>
      <c r="F284" s="2">
        <v>27.95</v>
      </c>
      <c r="G284" s="4">
        <f t="shared" si="8"/>
        <v>43405</v>
      </c>
      <c r="H284">
        <f t="shared" si="9"/>
        <v>21</v>
      </c>
    </row>
    <row r="285" spans="1:8" x14ac:dyDescent="0.2">
      <c r="A285" s="2" t="s">
        <v>575</v>
      </c>
      <c r="B285" s="2" t="s">
        <v>576</v>
      </c>
      <c r="C285" s="3">
        <v>43557</v>
      </c>
      <c r="D285" s="3">
        <v>43947</v>
      </c>
      <c r="E285" s="2" t="s">
        <v>13</v>
      </c>
      <c r="F285" s="2">
        <v>27.95</v>
      </c>
      <c r="G285" s="4">
        <f t="shared" si="8"/>
        <v>43556</v>
      </c>
      <c r="H285">
        <f t="shared" si="9"/>
        <v>13</v>
      </c>
    </row>
    <row r="286" spans="1:8" x14ac:dyDescent="0.2">
      <c r="A286" s="2" t="s">
        <v>577</v>
      </c>
      <c r="B286" s="2" t="s">
        <v>578</v>
      </c>
      <c r="C286" s="3">
        <v>43424</v>
      </c>
      <c r="D286" s="3">
        <v>43874</v>
      </c>
      <c r="E286" s="2" t="s">
        <v>13</v>
      </c>
      <c r="F286" s="2">
        <v>27.95</v>
      </c>
      <c r="G286" s="4">
        <f t="shared" si="8"/>
        <v>43405</v>
      </c>
      <c r="H286">
        <f t="shared" si="9"/>
        <v>15</v>
      </c>
    </row>
    <row r="287" spans="1:8" x14ac:dyDescent="0.2">
      <c r="A287" s="2" t="s">
        <v>579</v>
      </c>
      <c r="B287" s="2" t="s">
        <v>580</v>
      </c>
      <c r="C287" s="3">
        <v>43161</v>
      </c>
      <c r="D287" s="3">
        <v>43701</v>
      </c>
      <c r="E287" s="2" t="s">
        <v>8</v>
      </c>
      <c r="F287" s="2">
        <v>69.95</v>
      </c>
      <c r="G287" s="4">
        <f t="shared" si="8"/>
        <v>43160</v>
      </c>
      <c r="H287">
        <f t="shared" si="9"/>
        <v>18</v>
      </c>
    </row>
    <row r="288" spans="1:8" x14ac:dyDescent="0.2">
      <c r="A288" s="2" t="s">
        <v>581</v>
      </c>
      <c r="B288" s="2" t="s">
        <v>582</v>
      </c>
      <c r="C288" s="3">
        <v>43257</v>
      </c>
      <c r="D288" s="3">
        <v>43399</v>
      </c>
      <c r="E288" s="2" t="s">
        <v>8</v>
      </c>
      <c r="F288" s="2">
        <v>69.95</v>
      </c>
      <c r="G288" s="4">
        <f t="shared" si="8"/>
        <v>43252</v>
      </c>
      <c r="H288">
        <f t="shared" si="9"/>
        <v>5</v>
      </c>
    </row>
    <row r="289" spans="1:8" x14ac:dyDescent="0.2">
      <c r="A289" s="2" t="s">
        <v>583</v>
      </c>
      <c r="B289" s="2" t="s">
        <v>584</v>
      </c>
      <c r="C289" s="3">
        <v>43258</v>
      </c>
      <c r="D289" s="3">
        <v>43468</v>
      </c>
      <c r="E289" s="2" t="s">
        <v>13</v>
      </c>
      <c r="F289" s="2">
        <v>27.95</v>
      </c>
      <c r="G289" s="4">
        <f t="shared" si="8"/>
        <v>43252</v>
      </c>
      <c r="H289">
        <f t="shared" si="9"/>
        <v>7</v>
      </c>
    </row>
    <row r="290" spans="1:8" x14ac:dyDescent="0.2">
      <c r="A290" s="2" t="s">
        <v>585</v>
      </c>
      <c r="B290" s="2" t="s">
        <v>586</v>
      </c>
      <c r="C290" s="3">
        <v>43287</v>
      </c>
      <c r="D290" s="3">
        <v>44007</v>
      </c>
      <c r="E290" s="2" t="s">
        <v>16</v>
      </c>
      <c r="F290" s="2">
        <v>13.95</v>
      </c>
      <c r="G290" s="4">
        <f t="shared" si="8"/>
        <v>43282</v>
      </c>
      <c r="H290">
        <f t="shared" si="9"/>
        <v>24</v>
      </c>
    </row>
    <row r="291" spans="1:8" x14ac:dyDescent="0.2">
      <c r="A291" s="2" t="s">
        <v>587</v>
      </c>
      <c r="B291" s="2" t="s">
        <v>588</v>
      </c>
      <c r="C291" s="3">
        <v>43616</v>
      </c>
      <c r="D291" s="3">
        <v>43796</v>
      </c>
      <c r="E291" s="2" t="s">
        <v>13</v>
      </c>
      <c r="F291" s="2">
        <v>27.95</v>
      </c>
      <c r="G291" s="4">
        <f t="shared" si="8"/>
        <v>43586</v>
      </c>
      <c r="H291">
        <f t="shared" si="9"/>
        <v>6</v>
      </c>
    </row>
    <row r="292" spans="1:8" x14ac:dyDescent="0.2">
      <c r="A292" s="2" t="s">
        <v>589</v>
      </c>
      <c r="B292" s="2" t="s">
        <v>590</v>
      </c>
      <c r="C292" s="3">
        <v>42992</v>
      </c>
      <c r="D292" s="3">
        <v>43412</v>
      </c>
      <c r="E292" s="2" t="s">
        <v>13</v>
      </c>
      <c r="F292" s="2">
        <v>27.95</v>
      </c>
      <c r="G292" s="4">
        <f t="shared" si="8"/>
        <v>42979</v>
      </c>
      <c r="H292">
        <f t="shared" si="9"/>
        <v>14</v>
      </c>
    </row>
    <row r="293" spans="1:8" x14ac:dyDescent="0.2">
      <c r="A293" s="2" t="s">
        <v>591</v>
      </c>
      <c r="B293" s="2" t="s">
        <v>592</v>
      </c>
      <c r="C293" s="3">
        <v>43337</v>
      </c>
      <c r="D293" s="3">
        <v>43667</v>
      </c>
      <c r="E293" s="2" t="s">
        <v>8</v>
      </c>
      <c r="F293" s="2">
        <v>69.95</v>
      </c>
      <c r="G293" s="4">
        <f t="shared" si="8"/>
        <v>43313</v>
      </c>
      <c r="H293">
        <f t="shared" si="9"/>
        <v>11</v>
      </c>
    </row>
    <row r="294" spans="1:8" x14ac:dyDescent="0.2">
      <c r="A294" s="2" t="s">
        <v>593</v>
      </c>
      <c r="B294" s="2" t="s">
        <v>594</v>
      </c>
      <c r="C294" s="3">
        <v>43117</v>
      </c>
      <c r="D294" s="3">
        <v>43627</v>
      </c>
      <c r="E294" s="2" t="s">
        <v>13</v>
      </c>
      <c r="F294" s="2">
        <v>27.95</v>
      </c>
      <c r="G294" s="4">
        <f t="shared" si="8"/>
        <v>43101</v>
      </c>
      <c r="H294">
        <f t="shared" si="9"/>
        <v>17</v>
      </c>
    </row>
    <row r="295" spans="1:8" x14ac:dyDescent="0.2">
      <c r="A295" s="2" t="s">
        <v>595</v>
      </c>
      <c r="B295" s="2" t="s">
        <v>596</v>
      </c>
      <c r="C295" s="3">
        <v>43570</v>
      </c>
      <c r="D295" s="3">
        <v>43780</v>
      </c>
      <c r="E295" s="2" t="s">
        <v>16</v>
      </c>
      <c r="F295" s="2">
        <v>13.95</v>
      </c>
      <c r="G295" s="4">
        <f t="shared" si="8"/>
        <v>43556</v>
      </c>
      <c r="H295">
        <f t="shared" si="9"/>
        <v>7</v>
      </c>
    </row>
    <row r="296" spans="1:8" x14ac:dyDescent="0.2">
      <c r="A296" s="2" t="s">
        <v>597</v>
      </c>
      <c r="B296" s="2" t="s">
        <v>598</v>
      </c>
      <c r="C296" s="3">
        <v>43104</v>
      </c>
      <c r="D296" s="3">
        <v>43524</v>
      </c>
      <c r="E296" s="2" t="s">
        <v>13</v>
      </c>
      <c r="F296" s="2">
        <v>27.95</v>
      </c>
      <c r="G296" s="4">
        <f t="shared" si="8"/>
        <v>43101</v>
      </c>
      <c r="H296">
        <f t="shared" si="9"/>
        <v>14</v>
      </c>
    </row>
    <row r="297" spans="1:8" x14ac:dyDescent="0.2">
      <c r="A297" s="2" t="s">
        <v>599</v>
      </c>
      <c r="B297" s="2" t="s">
        <v>600</v>
      </c>
      <c r="C297" s="3">
        <v>43453</v>
      </c>
      <c r="D297" s="3">
        <v>43753</v>
      </c>
      <c r="E297" s="2" t="s">
        <v>8</v>
      </c>
      <c r="F297" s="2">
        <v>69.95</v>
      </c>
      <c r="G297" s="4">
        <f t="shared" si="8"/>
        <v>43435</v>
      </c>
      <c r="H297">
        <f t="shared" si="9"/>
        <v>10</v>
      </c>
    </row>
    <row r="298" spans="1:8" x14ac:dyDescent="0.2">
      <c r="A298" s="2" t="s">
        <v>601</v>
      </c>
      <c r="B298" s="2" t="s">
        <v>602</v>
      </c>
      <c r="C298" s="3">
        <v>43446</v>
      </c>
      <c r="D298" s="3">
        <v>43866</v>
      </c>
      <c r="E298" s="2" t="s">
        <v>13</v>
      </c>
      <c r="F298" s="2">
        <v>27.95</v>
      </c>
      <c r="G298" s="4">
        <f t="shared" si="8"/>
        <v>43435</v>
      </c>
      <c r="H298">
        <f t="shared" si="9"/>
        <v>14</v>
      </c>
    </row>
    <row r="299" spans="1:8" x14ac:dyDescent="0.2">
      <c r="A299" s="2" t="s">
        <v>603</v>
      </c>
      <c r="B299" s="2" t="s">
        <v>604</v>
      </c>
      <c r="C299" s="3">
        <v>42901</v>
      </c>
      <c r="D299" s="3">
        <v>43381</v>
      </c>
      <c r="E299" s="2" t="s">
        <v>13</v>
      </c>
      <c r="F299" s="2">
        <v>27.95</v>
      </c>
      <c r="G299" s="4">
        <f t="shared" si="8"/>
        <v>42887</v>
      </c>
      <c r="H299">
        <f t="shared" si="9"/>
        <v>16</v>
      </c>
    </row>
    <row r="300" spans="1:8" x14ac:dyDescent="0.2">
      <c r="A300" s="2" t="s">
        <v>605</v>
      </c>
      <c r="B300" s="2" t="s">
        <v>606</v>
      </c>
      <c r="C300" s="3">
        <v>43031</v>
      </c>
      <c r="D300" s="3">
        <v>43391</v>
      </c>
      <c r="E300" s="2" t="s">
        <v>8</v>
      </c>
      <c r="F300" s="2">
        <v>69.95</v>
      </c>
      <c r="G300" s="4">
        <f t="shared" si="8"/>
        <v>43009</v>
      </c>
      <c r="H300">
        <f t="shared" si="9"/>
        <v>12</v>
      </c>
    </row>
    <row r="301" spans="1:8" x14ac:dyDescent="0.2">
      <c r="A301" s="2" t="s">
        <v>607</v>
      </c>
      <c r="B301" s="2" t="s">
        <v>608</v>
      </c>
      <c r="C301" s="3">
        <v>43508</v>
      </c>
      <c r="D301" s="3">
        <v>44258</v>
      </c>
      <c r="E301" s="2" t="s">
        <v>13</v>
      </c>
      <c r="F301" s="2">
        <v>27.95</v>
      </c>
      <c r="G301" s="4">
        <f t="shared" si="8"/>
        <v>43497</v>
      </c>
      <c r="H301">
        <f t="shared" si="9"/>
        <v>25</v>
      </c>
    </row>
    <row r="302" spans="1:8" x14ac:dyDescent="0.2">
      <c r="A302" s="2" t="s">
        <v>609</v>
      </c>
      <c r="B302" s="2" t="s">
        <v>610</v>
      </c>
      <c r="C302" s="3">
        <v>43252</v>
      </c>
      <c r="D302" s="3">
        <v>43342</v>
      </c>
      <c r="E302" s="2" t="s">
        <v>16</v>
      </c>
      <c r="F302" s="2">
        <v>13.95</v>
      </c>
      <c r="G302" s="4">
        <f t="shared" si="8"/>
        <v>43252</v>
      </c>
      <c r="H302">
        <f t="shared" si="9"/>
        <v>3</v>
      </c>
    </row>
    <row r="303" spans="1:8" x14ac:dyDescent="0.2">
      <c r="A303" s="2" t="s">
        <v>611</v>
      </c>
      <c r="B303" s="2" t="s">
        <v>612</v>
      </c>
      <c r="C303" s="3">
        <v>43554</v>
      </c>
      <c r="D303" s="3">
        <v>43764</v>
      </c>
      <c r="E303" s="2" t="s">
        <v>16</v>
      </c>
      <c r="F303" s="2">
        <v>13.95</v>
      </c>
      <c r="G303" s="4">
        <f t="shared" si="8"/>
        <v>43525</v>
      </c>
      <c r="H303">
        <f t="shared" si="9"/>
        <v>7</v>
      </c>
    </row>
    <row r="304" spans="1:8" x14ac:dyDescent="0.2">
      <c r="A304" s="2" t="s">
        <v>613</v>
      </c>
      <c r="B304" s="2" t="s">
        <v>614</v>
      </c>
      <c r="C304" s="3">
        <v>43449</v>
      </c>
      <c r="D304" s="3">
        <v>43989</v>
      </c>
      <c r="E304" s="2" t="s">
        <v>16</v>
      </c>
      <c r="F304" s="2">
        <v>13.95</v>
      </c>
      <c r="G304" s="4">
        <f t="shared" si="8"/>
        <v>43435</v>
      </c>
      <c r="H304">
        <f t="shared" si="9"/>
        <v>18</v>
      </c>
    </row>
    <row r="305" spans="1:8" x14ac:dyDescent="0.2">
      <c r="A305" s="2" t="s">
        <v>615</v>
      </c>
      <c r="B305" s="2" t="s">
        <v>616</v>
      </c>
      <c r="C305" s="3">
        <v>43118</v>
      </c>
      <c r="D305" s="3">
        <v>43688</v>
      </c>
      <c r="E305" s="2" t="s">
        <v>8</v>
      </c>
      <c r="F305" s="2">
        <v>69.95</v>
      </c>
      <c r="G305" s="4">
        <f t="shared" si="8"/>
        <v>43101</v>
      </c>
      <c r="H305">
        <f t="shared" si="9"/>
        <v>19</v>
      </c>
    </row>
    <row r="306" spans="1:8" x14ac:dyDescent="0.2">
      <c r="A306" s="2" t="s">
        <v>617</v>
      </c>
      <c r="B306" s="2" t="s">
        <v>618</v>
      </c>
      <c r="C306" s="3">
        <v>43598</v>
      </c>
      <c r="D306" s="3">
        <v>43928</v>
      </c>
      <c r="E306" s="2" t="s">
        <v>13</v>
      </c>
      <c r="F306" s="2">
        <v>27.95</v>
      </c>
      <c r="G306" s="4">
        <f t="shared" si="8"/>
        <v>43586</v>
      </c>
      <c r="H306">
        <f t="shared" si="9"/>
        <v>11</v>
      </c>
    </row>
    <row r="307" spans="1:8" x14ac:dyDescent="0.2">
      <c r="A307" s="2" t="s">
        <v>619</v>
      </c>
      <c r="B307" s="2" t="s">
        <v>620</v>
      </c>
      <c r="C307" s="3">
        <v>43378</v>
      </c>
      <c r="D307" s="3">
        <v>43828</v>
      </c>
      <c r="E307" s="2" t="s">
        <v>16</v>
      </c>
      <c r="F307" s="2">
        <v>13.95</v>
      </c>
      <c r="G307" s="4">
        <f t="shared" si="8"/>
        <v>43374</v>
      </c>
      <c r="H307">
        <f t="shared" si="9"/>
        <v>15</v>
      </c>
    </row>
    <row r="308" spans="1:8" x14ac:dyDescent="0.2">
      <c r="A308" s="2" t="s">
        <v>621</v>
      </c>
      <c r="B308" s="2" t="s">
        <v>622</v>
      </c>
      <c r="C308" s="3">
        <v>43158</v>
      </c>
      <c r="D308" s="3">
        <v>43248</v>
      </c>
      <c r="E308" s="2" t="s">
        <v>13</v>
      </c>
      <c r="F308" s="2">
        <v>27.95</v>
      </c>
      <c r="G308" s="4">
        <f t="shared" si="8"/>
        <v>43132</v>
      </c>
      <c r="H308">
        <f t="shared" si="9"/>
        <v>3</v>
      </c>
    </row>
    <row r="309" spans="1:8" x14ac:dyDescent="0.2">
      <c r="A309" s="2" t="s">
        <v>623</v>
      </c>
      <c r="B309" s="2" t="s">
        <v>624</v>
      </c>
      <c r="C309" s="3">
        <v>43444</v>
      </c>
      <c r="D309" s="3">
        <v>44134</v>
      </c>
      <c r="E309" s="2" t="s">
        <v>16</v>
      </c>
      <c r="F309" s="2">
        <v>13.95</v>
      </c>
      <c r="G309" s="4">
        <f t="shared" si="8"/>
        <v>43435</v>
      </c>
      <c r="H309">
        <f t="shared" si="9"/>
        <v>23</v>
      </c>
    </row>
    <row r="310" spans="1:8" x14ac:dyDescent="0.2">
      <c r="A310" s="2" t="s">
        <v>625</v>
      </c>
      <c r="B310" s="2" t="s">
        <v>626</v>
      </c>
      <c r="C310" s="3">
        <v>43003</v>
      </c>
      <c r="D310" s="3">
        <v>43723</v>
      </c>
      <c r="E310" s="2" t="s">
        <v>8</v>
      </c>
      <c r="F310" s="2">
        <v>69.95</v>
      </c>
      <c r="G310" s="4">
        <f t="shared" si="8"/>
        <v>42979</v>
      </c>
      <c r="H310">
        <f t="shared" si="9"/>
        <v>24</v>
      </c>
    </row>
    <row r="311" spans="1:8" x14ac:dyDescent="0.2">
      <c r="A311" s="2" t="s">
        <v>627</v>
      </c>
      <c r="B311" s="2" t="s">
        <v>628</v>
      </c>
      <c r="C311" s="3">
        <v>43465</v>
      </c>
      <c r="D311" s="3">
        <v>43915</v>
      </c>
      <c r="E311" s="2" t="s">
        <v>16</v>
      </c>
      <c r="F311" s="2">
        <v>13.95</v>
      </c>
      <c r="G311" s="4">
        <f t="shared" si="8"/>
        <v>43435</v>
      </c>
      <c r="H311">
        <f t="shared" si="9"/>
        <v>15</v>
      </c>
    </row>
    <row r="312" spans="1:8" x14ac:dyDescent="0.2">
      <c r="A312" s="2" t="s">
        <v>629</v>
      </c>
      <c r="B312" s="2" t="s">
        <v>630</v>
      </c>
      <c r="C312" s="3">
        <v>43066</v>
      </c>
      <c r="D312" s="3">
        <v>43606</v>
      </c>
      <c r="E312" s="2" t="s">
        <v>16</v>
      </c>
      <c r="F312" s="2">
        <v>13.95</v>
      </c>
      <c r="G312" s="4">
        <f t="shared" si="8"/>
        <v>43040</v>
      </c>
      <c r="H312">
        <f t="shared" si="9"/>
        <v>18</v>
      </c>
    </row>
    <row r="313" spans="1:8" x14ac:dyDescent="0.2">
      <c r="A313" s="2" t="s">
        <v>631</v>
      </c>
      <c r="B313" s="2" t="s">
        <v>632</v>
      </c>
      <c r="C313" s="3">
        <v>43644</v>
      </c>
      <c r="D313" s="3">
        <v>43914</v>
      </c>
      <c r="E313" s="2" t="s">
        <v>13</v>
      </c>
      <c r="F313" s="2">
        <v>27.95</v>
      </c>
      <c r="G313" s="4">
        <f t="shared" si="8"/>
        <v>43617</v>
      </c>
      <c r="H313">
        <f t="shared" si="9"/>
        <v>9</v>
      </c>
    </row>
    <row r="314" spans="1:8" x14ac:dyDescent="0.2">
      <c r="A314" s="2" t="s">
        <v>633</v>
      </c>
      <c r="B314" s="2" t="s">
        <v>634</v>
      </c>
      <c r="C314" s="3">
        <v>43592</v>
      </c>
      <c r="D314" s="3">
        <v>43802</v>
      </c>
      <c r="E314" s="2" t="s">
        <v>8</v>
      </c>
      <c r="F314" s="2">
        <v>69.95</v>
      </c>
      <c r="G314" s="4">
        <f t="shared" si="8"/>
        <v>43586</v>
      </c>
      <c r="H314">
        <f t="shared" si="9"/>
        <v>7</v>
      </c>
    </row>
    <row r="315" spans="1:8" x14ac:dyDescent="0.2">
      <c r="A315" s="2" t="s">
        <v>635</v>
      </c>
      <c r="B315" s="2" t="s">
        <v>636</v>
      </c>
      <c r="C315" s="3">
        <v>42982</v>
      </c>
      <c r="D315" s="3">
        <v>43072</v>
      </c>
      <c r="E315" s="2" t="s">
        <v>8</v>
      </c>
      <c r="F315" s="2">
        <v>69.95</v>
      </c>
      <c r="G315" s="4">
        <f t="shared" si="8"/>
        <v>42979</v>
      </c>
      <c r="H315">
        <f t="shared" si="9"/>
        <v>3</v>
      </c>
    </row>
    <row r="316" spans="1:8" x14ac:dyDescent="0.2">
      <c r="A316" s="2" t="s">
        <v>637</v>
      </c>
      <c r="B316" s="2" t="s">
        <v>638</v>
      </c>
      <c r="C316" s="3">
        <v>43539</v>
      </c>
      <c r="D316" s="3">
        <v>44259</v>
      </c>
      <c r="E316" s="2" t="s">
        <v>16</v>
      </c>
      <c r="F316" s="2">
        <v>13.95</v>
      </c>
      <c r="G316" s="4">
        <f t="shared" si="8"/>
        <v>43525</v>
      </c>
      <c r="H316">
        <f t="shared" si="9"/>
        <v>24</v>
      </c>
    </row>
    <row r="317" spans="1:8" x14ac:dyDescent="0.2">
      <c r="A317" s="2" t="s">
        <v>639</v>
      </c>
      <c r="B317" s="2" t="s">
        <v>640</v>
      </c>
      <c r="C317" s="3">
        <v>42937</v>
      </c>
      <c r="D317" s="3">
        <v>43417</v>
      </c>
      <c r="E317" s="2" t="s">
        <v>8</v>
      </c>
      <c r="F317" s="2">
        <v>69.95</v>
      </c>
      <c r="G317" s="4">
        <f t="shared" si="8"/>
        <v>42917</v>
      </c>
      <c r="H317">
        <f t="shared" si="9"/>
        <v>16</v>
      </c>
    </row>
    <row r="318" spans="1:8" x14ac:dyDescent="0.2">
      <c r="A318" s="2" t="s">
        <v>641</v>
      </c>
      <c r="B318" s="2" t="s">
        <v>642</v>
      </c>
      <c r="C318" s="3">
        <v>43574</v>
      </c>
      <c r="D318" s="3">
        <v>44294</v>
      </c>
      <c r="E318" s="2" t="s">
        <v>8</v>
      </c>
      <c r="F318" s="2">
        <v>69.95</v>
      </c>
      <c r="G318" s="4">
        <f t="shared" si="8"/>
        <v>43556</v>
      </c>
      <c r="H318">
        <f t="shared" si="9"/>
        <v>24</v>
      </c>
    </row>
    <row r="319" spans="1:8" x14ac:dyDescent="0.2">
      <c r="A319" s="2" t="s">
        <v>643</v>
      </c>
      <c r="B319" s="2" t="s">
        <v>644</v>
      </c>
      <c r="C319" s="3">
        <v>42907</v>
      </c>
      <c r="D319" s="3">
        <v>42997</v>
      </c>
      <c r="E319" s="2" t="s">
        <v>16</v>
      </c>
      <c r="F319" s="2">
        <v>13.95</v>
      </c>
      <c r="G319" s="4">
        <f t="shared" si="8"/>
        <v>42887</v>
      </c>
      <c r="H319">
        <f t="shared" si="9"/>
        <v>3</v>
      </c>
    </row>
    <row r="320" spans="1:8" x14ac:dyDescent="0.2">
      <c r="A320" s="2" t="s">
        <v>645</v>
      </c>
      <c r="B320" s="2" t="s">
        <v>646</v>
      </c>
      <c r="C320" s="3">
        <v>43519</v>
      </c>
      <c r="D320" s="3">
        <v>44329</v>
      </c>
      <c r="E320" s="2" t="s">
        <v>13</v>
      </c>
      <c r="F320" s="2">
        <v>27.95</v>
      </c>
      <c r="G320" s="4">
        <f t="shared" si="8"/>
        <v>43497</v>
      </c>
      <c r="H320">
        <f t="shared" si="9"/>
        <v>27</v>
      </c>
    </row>
    <row r="321" spans="1:8" x14ac:dyDescent="0.2">
      <c r="A321" s="2" t="s">
        <v>647</v>
      </c>
      <c r="B321" s="2" t="s">
        <v>648</v>
      </c>
      <c r="C321" s="3">
        <v>43021</v>
      </c>
      <c r="D321" s="3">
        <v>43141</v>
      </c>
      <c r="E321" s="2" t="s">
        <v>16</v>
      </c>
      <c r="F321" s="2">
        <v>13.95</v>
      </c>
      <c r="G321" s="4">
        <f t="shared" si="8"/>
        <v>43009</v>
      </c>
      <c r="H321">
        <f t="shared" si="9"/>
        <v>4</v>
      </c>
    </row>
    <row r="322" spans="1:8" x14ac:dyDescent="0.2">
      <c r="A322" s="2" t="s">
        <v>649</v>
      </c>
      <c r="B322" s="2" t="s">
        <v>650</v>
      </c>
      <c r="C322" s="3">
        <v>43137</v>
      </c>
      <c r="D322" s="3">
        <v>43317</v>
      </c>
      <c r="E322" s="2" t="s">
        <v>13</v>
      </c>
      <c r="F322" s="2">
        <v>27.95</v>
      </c>
      <c r="G322" s="4">
        <f t="shared" si="8"/>
        <v>43132</v>
      </c>
      <c r="H322">
        <f t="shared" si="9"/>
        <v>6</v>
      </c>
    </row>
    <row r="323" spans="1:8" x14ac:dyDescent="0.2">
      <c r="A323" s="2" t="s">
        <v>651</v>
      </c>
      <c r="B323" s="2" t="s">
        <v>652</v>
      </c>
      <c r="C323" s="3">
        <v>43456</v>
      </c>
      <c r="D323" s="3">
        <v>44146</v>
      </c>
      <c r="E323" s="2" t="s">
        <v>16</v>
      </c>
      <c r="F323" s="2">
        <v>13.95</v>
      </c>
      <c r="G323" s="4">
        <f t="shared" ref="G323:G386" si="10">DATE(YEAR(C323),MONTH(C323),1)</f>
        <v>43435</v>
      </c>
      <c r="H323">
        <f t="shared" ref="H323:H386" si="11">IF(ISNUMBER(D323),ROUND((D323-C323)/30,0), "Active")</f>
        <v>23</v>
      </c>
    </row>
    <row r="324" spans="1:8" x14ac:dyDescent="0.2">
      <c r="A324" s="2" t="s">
        <v>653</v>
      </c>
      <c r="B324" s="2" t="s">
        <v>654</v>
      </c>
      <c r="C324" s="3">
        <v>43522</v>
      </c>
      <c r="D324" s="3">
        <v>44182</v>
      </c>
      <c r="E324" s="2" t="s">
        <v>16</v>
      </c>
      <c r="F324" s="2">
        <v>13.95</v>
      </c>
      <c r="G324" s="4">
        <f t="shared" si="10"/>
        <v>43497</v>
      </c>
      <c r="H324">
        <f t="shared" si="11"/>
        <v>22</v>
      </c>
    </row>
    <row r="325" spans="1:8" x14ac:dyDescent="0.2">
      <c r="A325" s="2" t="s">
        <v>655</v>
      </c>
      <c r="B325" s="2" t="s">
        <v>656</v>
      </c>
      <c r="C325" s="3">
        <v>43015</v>
      </c>
      <c r="D325" s="3">
        <v>43105</v>
      </c>
      <c r="E325" s="2" t="s">
        <v>16</v>
      </c>
      <c r="F325" s="2">
        <v>13.95</v>
      </c>
      <c r="G325" s="4">
        <f t="shared" si="10"/>
        <v>43009</v>
      </c>
      <c r="H325">
        <f t="shared" si="11"/>
        <v>3</v>
      </c>
    </row>
    <row r="326" spans="1:8" x14ac:dyDescent="0.2">
      <c r="A326" s="2" t="s">
        <v>657</v>
      </c>
      <c r="B326" s="2" t="s">
        <v>658</v>
      </c>
      <c r="C326" s="3">
        <v>43285</v>
      </c>
      <c r="D326" s="3">
        <v>43705</v>
      </c>
      <c r="E326" s="2" t="s">
        <v>8</v>
      </c>
      <c r="F326" s="2">
        <v>69.95</v>
      </c>
      <c r="G326" s="4">
        <f t="shared" si="10"/>
        <v>43282</v>
      </c>
      <c r="H326">
        <f t="shared" si="11"/>
        <v>14</v>
      </c>
    </row>
    <row r="327" spans="1:8" x14ac:dyDescent="0.2">
      <c r="A327" s="2" t="s">
        <v>659</v>
      </c>
      <c r="B327" s="2" t="s">
        <v>660</v>
      </c>
      <c r="C327" s="3">
        <v>43335</v>
      </c>
      <c r="D327" s="3"/>
      <c r="E327" s="2" t="s">
        <v>13</v>
      </c>
      <c r="F327" s="2">
        <v>27.95</v>
      </c>
      <c r="G327" s="4">
        <f t="shared" si="10"/>
        <v>43313</v>
      </c>
      <c r="H327" t="str">
        <f t="shared" si="11"/>
        <v>Active</v>
      </c>
    </row>
    <row r="328" spans="1:8" x14ac:dyDescent="0.2">
      <c r="A328" s="2" t="s">
        <v>661</v>
      </c>
      <c r="B328" s="2" t="s">
        <v>662</v>
      </c>
      <c r="C328" s="3">
        <v>43373</v>
      </c>
      <c r="D328" s="3">
        <v>43463</v>
      </c>
      <c r="E328" s="2" t="s">
        <v>13</v>
      </c>
      <c r="F328" s="2">
        <v>27.95</v>
      </c>
      <c r="G328" s="4">
        <f t="shared" si="10"/>
        <v>43344</v>
      </c>
      <c r="H328">
        <f t="shared" si="11"/>
        <v>3</v>
      </c>
    </row>
    <row r="329" spans="1:8" x14ac:dyDescent="0.2">
      <c r="A329" s="2" t="s">
        <v>663</v>
      </c>
      <c r="B329" s="2" t="s">
        <v>664</v>
      </c>
      <c r="C329" s="3">
        <v>42932</v>
      </c>
      <c r="D329" s="3">
        <v>43652</v>
      </c>
      <c r="E329" s="2" t="s">
        <v>8</v>
      </c>
      <c r="F329" s="2">
        <v>69.95</v>
      </c>
      <c r="G329" s="4">
        <f t="shared" si="10"/>
        <v>42917</v>
      </c>
      <c r="H329">
        <f t="shared" si="11"/>
        <v>24</v>
      </c>
    </row>
    <row r="330" spans="1:8" x14ac:dyDescent="0.2">
      <c r="A330" s="2" t="s">
        <v>665</v>
      </c>
      <c r="B330" s="2" t="s">
        <v>666</v>
      </c>
      <c r="C330" s="3">
        <v>43606</v>
      </c>
      <c r="D330" s="3">
        <v>43966</v>
      </c>
      <c r="E330" s="2" t="s">
        <v>13</v>
      </c>
      <c r="F330" s="2">
        <v>27.95</v>
      </c>
      <c r="G330" s="4">
        <f t="shared" si="10"/>
        <v>43586</v>
      </c>
      <c r="H330">
        <f t="shared" si="11"/>
        <v>12</v>
      </c>
    </row>
    <row r="331" spans="1:8" x14ac:dyDescent="0.2">
      <c r="A331" s="2" t="s">
        <v>667</v>
      </c>
      <c r="B331" s="2" t="s">
        <v>668</v>
      </c>
      <c r="C331" s="3">
        <v>42934</v>
      </c>
      <c r="D331" s="3">
        <v>43114</v>
      </c>
      <c r="E331" s="2" t="s">
        <v>16</v>
      </c>
      <c r="F331" s="2">
        <v>13.95</v>
      </c>
      <c r="G331" s="4">
        <f t="shared" si="10"/>
        <v>42917</v>
      </c>
      <c r="H331">
        <f t="shared" si="11"/>
        <v>6</v>
      </c>
    </row>
    <row r="332" spans="1:8" x14ac:dyDescent="0.2">
      <c r="A332" s="2" t="s">
        <v>669</v>
      </c>
      <c r="B332" s="2" t="s">
        <v>670</v>
      </c>
      <c r="C332" s="3">
        <v>43419</v>
      </c>
      <c r="D332" s="3"/>
      <c r="E332" s="2" t="s">
        <v>16</v>
      </c>
      <c r="F332" s="2">
        <v>13.95</v>
      </c>
      <c r="G332" s="4">
        <f t="shared" si="10"/>
        <v>43405</v>
      </c>
      <c r="H332" t="str">
        <f t="shared" si="11"/>
        <v>Active</v>
      </c>
    </row>
    <row r="333" spans="1:8" x14ac:dyDescent="0.2">
      <c r="A333" s="2" t="s">
        <v>671</v>
      </c>
      <c r="B333" s="2" t="s">
        <v>672</v>
      </c>
      <c r="C333" s="3">
        <v>43088</v>
      </c>
      <c r="D333" s="3">
        <v>43418</v>
      </c>
      <c r="E333" s="2" t="s">
        <v>13</v>
      </c>
      <c r="F333" s="2">
        <v>27.95</v>
      </c>
      <c r="G333" s="4">
        <f t="shared" si="10"/>
        <v>43070</v>
      </c>
      <c r="H333">
        <f t="shared" si="11"/>
        <v>11</v>
      </c>
    </row>
    <row r="334" spans="1:8" x14ac:dyDescent="0.2">
      <c r="A334" s="2" t="s">
        <v>673</v>
      </c>
      <c r="B334" s="2" t="s">
        <v>674</v>
      </c>
      <c r="C334" s="3">
        <v>43383</v>
      </c>
      <c r="D334" s="3">
        <v>43983</v>
      </c>
      <c r="E334" s="2" t="s">
        <v>16</v>
      </c>
      <c r="F334" s="2">
        <v>13.95</v>
      </c>
      <c r="G334" s="4">
        <f t="shared" si="10"/>
        <v>43374</v>
      </c>
      <c r="H334">
        <f t="shared" si="11"/>
        <v>20</v>
      </c>
    </row>
    <row r="335" spans="1:8" x14ac:dyDescent="0.2">
      <c r="A335" s="2" t="s">
        <v>675</v>
      </c>
      <c r="B335" s="2" t="s">
        <v>676</v>
      </c>
      <c r="C335" s="3">
        <v>43319</v>
      </c>
      <c r="D335" s="3">
        <v>43409</v>
      </c>
      <c r="E335" s="2" t="s">
        <v>16</v>
      </c>
      <c r="F335" s="2">
        <v>13.95</v>
      </c>
      <c r="G335" s="4">
        <f t="shared" si="10"/>
        <v>43313</v>
      </c>
      <c r="H335">
        <f t="shared" si="11"/>
        <v>3</v>
      </c>
    </row>
    <row r="336" spans="1:8" x14ac:dyDescent="0.2">
      <c r="A336" s="2" t="s">
        <v>677</v>
      </c>
      <c r="B336" s="2" t="s">
        <v>678</v>
      </c>
      <c r="C336" s="3">
        <v>43063</v>
      </c>
      <c r="D336" s="3">
        <v>43753</v>
      </c>
      <c r="E336" s="2" t="s">
        <v>8</v>
      </c>
      <c r="F336" s="2">
        <v>69.95</v>
      </c>
      <c r="G336" s="4">
        <f t="shared" si="10"/>
        <v>43040</v>
      </c>
      <c r="H336">
        <f t="shared" si="11"/>
        <v>23</v>
      </c>
    </row>
    <row r="337" spans="1:8" x14ac:dyDescent="0.2">
      <c r="A337" s="2" t="s">
        <v>679</v>
      </c>
      <c r="B337" s="2" t="s">
        <v>680</v>
      </c>
      <c r="C337" s="3">
        <v>43211</v>
      </c>
      <c r="D337" s="3">
        <v>43991</v>
      </c>
      <c r="E337" s="2" t="s">
        <v>8</v>
      </c>
      <c r="F337" s="2">
        <v>69.95</v>
      </c>
      <c r="G337" s="4">
        <f t="shared" si="10"/>
        <v>43191</v>
      </c>
      <c r="H337">
        <f t="shared" si="11"/>
        <v>26</v>
      </c>
    </row>
    <row r="338" spans="1:8" x14ac:dyDescent="0.2">
      <c r="A338" s="2" t="s">
        <v>681</v>
      </c>
      <c r="B338" s="2" t="s">
        <v>682</v>
      </c>
      <c r="C338" s="3">
        <v>43447</v>
      </c>
      <c r="D338" s="3">
        <v>44017</v>
      </c>
      <c r="E338" s="2" t="s">
        <v>16</v>
      </c>
      <c r="F338" s="2">
        <v>13.95</v>
      </c>
      <c r="G338" s="4">
        <f t="shared" si="10"/>
        <v>43435</v>
      </c>
      <c r="H338">
        <f t="shared" si="11"/>
        <v>19</v>
      </c>
    </row>
    <row r="339" spans="1:8" x14ac:dyDescent="0.2">
      <c r="A339" s="2" t="s">
        <v>683</v>
      </c>
      <c r="B339" s="2" t="s">
        <v>684</v>
      </c>
      <c r="C339" s="3">
        <v>43015</v>
      </c>
      <c r="D339" s="3">
        <v>43135</v>
      </c>
      <c r="E339" s="2" t="s">
        <v>13</v>
      </c>
      <c r="F339" s="2">
        <v>27.95</v>
      </c>
      <c r="G339" s="4">
        <f t="shared" si="10"/>
        <v>43009</v>
      </c>
      <c r="H339">
        <f t="shared" si="11"/>
        <v>4</v>
      </c>
    </row>
    <row r="340" spans="1:8" x14ac:dyDescent="0.2">
      <c r="A340" s="2" t="s">
        <v>685</v>
      </c>
      <c r="B340" s="2" t="s">
        <v>686</v>
      </c>
      <c r="C340" s="3">
        <v>42973</v>
      </c>
      <c r="D340" s="3"/>
      <c r="E340" s="2" t="s">
        <v>16</v>
      </c>
      <c r="F340" s="2">
        <v>13.95</v>
      </c>
      <c r="G340" s="4">
        <f t="shared" si="10"/>
        <v>42948</v>
      </c>
      <c r="H340" t="str">
        <f t="shared" si="11"/>
        <v>Active</v>
      </c>
    </row>
    <row r="341" spans="1:8" x14ac:dyDescent="0.2">
      <c r="A341" s="2" t="s">
        <v>687</v>
      </c>
      <c r="B341" s="2" t="s">
        <v>688</v>
      </c>
      <c r="C341" s="3">
        <v>43037</v>
      </c>
      <c r="D341" s="3">
        <v>43247</v>
      </c>
      <c r="E341" s="2" t="s">
        <v>8</v>
      </c>
      <c r="F341" s="2">
        <v>69.95</v>
      </c>
      <c r="G341" s="4">
        <f t="shared" si="10"/>
        <v>43009</v>
      </c>
      <c r="H341">
        <f t="shared" si="11"/>
        <v>7</v>
      </c>
    </row>
    <row r="342" spans="1:8" x14ac:dyDescent="0.2">
      <c r="A342" s="2" t="s">
        <v>689</v>
      </c>
      <c r="B342" s="2" t="s">
        <v>690</v>
      </c>
      <c r="C342" s="3">
        <v>43009</v>
      </c>
      <c r="D342" s="3">
        <v>43819</v>
      </c>
      <c r="E342" s="2" t="s">
        <v>8</v>
      </c>
      <c r="F342" s="2">
        <v>69.95</v>
      </c>
      <c r="G342" s="4">
        <f t="shared" si="10"/>
        <v>43009</v>
      </c>
      <c r="H342">
        <f t="shared" si="11"/>
        <v>27</v>
      </c>
    </row>
    <row r="343" spans="1:8" x14ac:dyDescent="0.2">
      <c r="A343" s="2" t="s">
        <v>691</v>
      </c>
      <c r="B343" s="2" t="s">
        <v>692</v>
      </c>
      <c r="C343" s="3">
        <v>43121</v>
      </c>
      <c r="D343" s="3">
        <v>43541</v>
      </c>
      <c r="E343" s="2" t="s">
        <v>13</v>
      </c>
      <c r="F343" s="2">
        <v>27.95</v>
      </c>
      <c r="G343" s="4">
        <f t="shared" si="10"/>
        <v>43101</v>
      </c>
      <c r="H343">
        <f t="shared" si="11"/>
        <v>14</v>
      </c>
    </row>
    <row r="344" spans="1:8" x14ac:dyDescent="0.2">
      <c r="A344" s="2" t="s">
        <v>693</v>
      </c>
      <c r="B344" s="2" t="s">
        <v>694</v>
      </c>
      <c r="C344" s="3">
        <v>43091</v>
      </c>
      <c r="D344" s="3">
        <v>43421</v>
      </c>
      <c r="E344" s="2" t="s">
        <v>16</v>
      </c>
      <c r="F344" s="2">
        <v>13.95</v>
      </c>
      <c r="G344" s="4">
        <f t="shared" si="10"/>
        <v>43070</v>
      </c>
      <c r="H344">
        <f t="shared" si="11"/>
        <v>11</v>
      </c>
    </row>
    <row r="345" spans="1:8" x14ac:dyDescent="0.2">
      <c r="A345" s="2" t="s">
        <v>695</v>
      </c>
      <c r="B345" s="2" t="s">
        <v>696</v>
      </c>
      <c r="C345" s="3">
        <v>43076</v>
      </c>
      <c r="D345" s="3">
        <v>43376</v>
      </c>
      <c r="E345" s="2" t="s">
        <v>16</v>
      </c>
      <c r="F345" s="2">
        <v>13.95</v>
      </c>
      <c r="G345" s="4">
        <f t="shared" si="10"/>
        <v>43070</v>
      </c>
      <c r="H345">
        <f t="shared" si="11"/>
        <v>10</v>
      </c>
    </row>
    <row r="346" spans="1:8" x14ac:dyDescent="0.2">
      <c r="A346" s="2" t="s">
        <v>697</v>
      </c>
      <c r="B346" s="2" t="s">
        <v>698</v>
      </c>
      <c r="C346" s="3">
        <v>42956</v>
      </c>
      <c r="D346" s="3">
        <v>43586</v>
      </c>
      <c r="E346" s="2" t="s">
        <v>8</v>
      </c>
      <c r="F346" s="2">
        <v>69.95</v>
      </c>
      <c r="G346" s="4">
        <f t="shared" si="10"/>
        <v>42948</v>
      </c>
      <c r="H346">
        <f t="shared" si="11"/>
        <v>21</v>
      </c>
    </row>
    <row r="347" spans="1:8" x14ac:dyDescent="0.2">
      <c r="A347" s="2" t="s">
        <v>699</v>
      </c>
      <c r="B347" s="2" t="s">
        <v>700</v>
      </c>
      <c r="C347" s="3">
        <v>43021</v>
      </c>
      <c r="D347" s="3"/>
      <c r="E347" s="2" t="s">
        <v>8</v>
      </c>
      <c r="F347" s="2">
        <v>69.95</v>
      </c>
      <c r="G347" s="4">
        <f t="shared" si="10"/>
        <v>43009</v>
      </c>
      <c r="H347" t="str">
        <f t="shared" si="11"/>
        <v>Active</v>
      </c>
    </row>
    <row r="348" spans="1:8" x14ac:dyDescent="0.2">
      <c r="A348" s="2" t="s">
        <v>701</v>
      </c>
      <c r="B348" s="2" t="s">
        <v>702</v>
      </c>
      <c r="C348" s="3">
        <v>43466</v>
      </c>
      <c r="D348" s="3"/>
      <c r="E348" s="2" t="s">
        <v>8</v>
      </c>
      <c r="F348" s="2">
        <v>69.95</v>
      </c>
      <c r="G348" s="4">
        <f t="shared" si="10"/>
        <v>43466</v>
      </c>
      <c r="H348" t="str">
        <f t="shared" si="11"/>
        <v>Active</v>
      </c>
    </row>
    <row r="349" spans="1:8" x14ac:dyDescent="0.2">
      <c r="A349" s="2" t="s">
        <v>703</v>
      </c>
      <c r="B349" s="2" t="s">
        <v>704</v>
      </c>
      <c r="C349" s="3">
        <v>43541</v>
      </c>
      <c r="D349" s="3"/>
      <c r="E349" s="2" t="s">
        <v>8</v>
      </c>
      <c r="F349" s="2">
        <v>69.95</v>
      </c>
      <c r="G349" s="4">
        <f t="shared" si="10"/>
        <v>43525</v>
      </c>
      <c r="H349" t="str">
        <f t="shared" si="11"/>
        <v>Active</v>
      </c>
    </row>
    <row r="350" spans="1:8" x14ac:dyDescent="0.2">
      <c r="A350" s="2" t="s">
        <v>705</v>
      </c>
      <c r="B350" s="2" t="s">
        <v>706</v>
      </c>
      <c r="C350" s="3">
        <v>43580</v>
      </c>
      <c r="D350" s="3"/>
      <c r="E350" s="2" t="s">
        <v>8</v>
      </c>
      <c r="F350" s="2">
        <v>69.95</v>
      </c>
      <c r="G350" s="4">
        <f t="shared" si="10"/>
        <v>43556</v>
      </c>
      <c r="H350" t="str">
        <f t="shared" si="11"/>
        <v>Active</v>
      </c>
    </row>
    <row r="351" spans="1:8" x14ac:dyDescent="0.2">
      <c r="A351" s="2" t="s">
        <v>707</v>
      </c>
      <c r="B351" s="2" t="s">
        <v>708</v>
      </c>
      <c r="C351" s="3">
        <v>43097</v>
      </c>
      <c r="D351" s="3"/>
      <c r="E351" s="2" t="s">
        <v>8</v>
      </c>
      <c r="F351" s="2">
        <v>69.95</v>
      </c>
      <c r="G351" s="4">
        <f t="shared" si="10"/>
        <v>43070</v>
      </c>
      <c r="H351" t="str">
        <f t="shared" si="11"/>
        <v>Active</v>
      </c>
    </row>
    <row r="352" spans="1:8" x14ac:dyDescent="0.2">
      <c r="A352" s="2" t="s">
        <v>709</v>
      </c>
      <c r="B352" s="2" t="s">
        <v>710</v>
      </c>
      <c r="C352" s="3">
        <v>43396</v>
      </c>
      <c r="D352" s="3"/>
      <c r="E352" s="2" t="s">
        <v>8</v>
      </c>
      <c r="F352" s="2">
        <v>69.95</v>
      </c>
      <c r="G352" s="4">
        <f t="shared" si="10"/>
        <v>43374</v>
      </c>
      <c r="H352" t="str">
        <f t="shared" si="11"/>
        <v>Active</v>
      </c>
    </row>
    <row r="353" spans="1:8" x14ac:dyDescent="0.2">
      <c r="A353" s="2" t="s">
        <v>711</v>
      </c>
      <c r="B353" s="2" t="s">
        <v>712</v>
      </c>
      <c r="C353" s="3">
        <v>43317</v>
      </c>
      <c r="D353" s="3">
        <v>43407</v>
      </c>
      <c r="E353" s="2" t="s">
        <v>13</v>
      </c>
      <c r="F353" s="2">
        <v>27.95</v>
      </c>
      <c r="G353" s="4">
        <f t="shared" si="10"/>
        <v>43313</v>
      </c>
      <c r="H353">
        <f t="shared" si="11"/>
        <v>3</v>
      </c>
    </row>
    <row r="354" spans="1:8" x14ac:dyDescent="0.2">
      <c r="A354" s="2" t="s">
        <v>713</v>
      </c>
      <c r="B354" s="2" t="s">
        <v>714</v>
      </c>
      <c r="C354" s="3">
        <v>43446</v>
      </c>
      <c r="D354" s="3">
        <v>43716</v>
      </c>
      <c r="E354" s="2" t="s">
        <v>8</v>
      </c>
      <c r="F354" s="2">
        <v>69.95</v>
      </c>
      <c r="G354" s="4">
        <f t="shared" si="10"/>
        <v>43435</v>
      </c>
      <c r="H354">
        <f t="shared" si="11"/>
        <v>9</v>
      </c>
    </row>
    <row r="355" spans="1:8" x14ac:dyDescent="0.2">
      <c r="A355" s="2" t="s">
        <v>715</v>
      </c>
      <c r="B355" s="2" t="s">
        <v>716</v>
      </c>
      <c r="C355" s="3">
        <v>43516</v>
      </c>
      <c r="D355" s="3">
        <v>44326</v>
      </c>
      <c r="E355" s="2" t="s">
        <v>8</v>
      </c>
      <c r="F355" s="2">
        <v>69.95</v>
      </c>
      <c r="G355" s="4">
        <f t="shared" si="10"/>
        <v>43497</v>
      </c>
      <c r="H355">
        <f t="shared" si="11"/>
        <v>27</v>
      </c>
    </row>
    <row r="356" spans="1:8" x14ac:dyDescent="0.2">
      <c r="A356" s="2" t="s">
        <v>717</v>
      </c>
      <c r="B356" s="2" t="s">
        <v>718</v>
      </c>
      <c r="C356" s="3">
        <v>43175</v>
      </c>
      <c r="D356" s="3">
        <v>43715</v>
      </c>
      <c r="E356" s="2" t="s">
        <v>8</v>
      </c>
      <c r="F356" s="2">
        <v>69.95</v>
      </c>
      <c r="G356" s="4">
        <f t="shared" si="10"/>
        <v>43160</v>
      </c>
      <c r="H356">
        <f t="shared" si="11"/>
        <v>18</v>
      </c>
    </row>
    <row r="357" spans="1:8" x14ac:dyDescent="0.2">
      <c r="A357" s="2" t="s">
        <v>719</v>
      </c>
      <c r="B357" s="2" t="s">
        <v>720</v>
      </c>
      <c r="C357" s="3">
        <v>42954</v>
      </c>
      <c r="D357" s="3">
        <v>43554</v>
      </c>
      <c r="E357" s="2" t="s">
        <v>8</v>
      </c>
      <c r="F357" s="2">
        <v>69.95</v>
      </c>
      <c r="G357" s="4">
        <f t="shared" si="10"/>
        <v>42948</v>
      </c>
      <c r="H357">
        <f t="shared" si="11"/>
        <v>20</v>
      </c>
    </row>
    <row r="358" spans="1:8" x14ac:dyDescent="0.2">
      <c r="A358" s="2" t="s">
        <v>721</v>
      </c>
      <c r="B358" s="2" t="s">
        <v>722</v>
      </c>
      <c r="C358" s="3">
        <v>43535</v>
      </c>
      <c r="D358" s="3">
        <v>44135</v>
      </c>
      <c r="E358" s="2" t="s">
        <v>16</v>
      </c>
      <c r="F358" s="2">
        <v>13.95</v>
      </c>
      <c r="G358" s="4">
        <f t="shared" si="10"/>
        <v>43525</v>
      </c>
      <c r="H358">
        <f t="shared" si="11"/>
        <v>20</v>
      </c>
    </row>
    <row r="359" spans="1:8" x14ac:dyDescent="0.2">
      <c r="A359" s="2" t="s">
        <v>723</v>
      </c>
      <c r="B359" s="2" t="s">
        <v>724</v>
      </c>
      <c r="C359" s="3">
        <v>43204</v>
      </c>
      <c r="D359" s="3">
        <v>43984</v>
      </c>
      <c r="E359" s="2" t="s">
        <v>8</v>
      </c>
      <c r="F359" s="2">
        <v>69.95</v>
      </c>
      <c r="G359" s="4">
        <f t="shared" si="10"/>
        <v>43191</v>
      </c>
      <c r="H359">
        <f t="shared" si="11"/>
        <v>26</v>
      </c>
    </row>
    <row r="360" spans="1:8" x14ac:dyDescent="0.2">
      <c r="A360" s="2" t="s">
        <v>725</v>
      </c>
      <c r="B360" s="2" t="s">
        <v>726</v>
      </c>
      <c r="C360" s="3">
        <v>43242</v>
      </c>
      <c r="D360" s="3">
        <v>43692</v>
      </c>
      <c r="E360" s="2" t="s">
        <v>8</v>
      </c>
      <c r="F360" s="2">
        <v>69.95</v>
      </c>
      <c r="G360" s="4">
        <f t="shared" si="10"/>
        <v>43221</v>
      </c>
      <c r="H360">
        <f t="shared" si="11"/>
        <v>15</v>
      </c>
    </row>
    <row r="361" spans="1:8" x14ac:dyDescent="0.2">
      <c r="A361" s="2" t="s">
        <v>727</v>
      </c>
      <c r="B361" s="2" t="s">
        <v>728</v>
      </c>
      <c r="C361" s="3">
        <v>43080</v>
      </c>
      <c r="D361" s="3">
        <v>43830</v>
      </c>
      <c r="E361" s="2" t="s">
        <v>16</v>
      </c>
      <c r="F361" s="2">
        <v>13.95</v>
      </c>
      <c r="G361" s="4">
        <f t="shared" si="10"/>
        <v>43070</v>
      </c>
      <c r="H361">
        <f t="shared" si="11"/>
        <v>25</v>
      </c>
    </row>
    <row r="362" spans="1:8" x14ac:dyDescent="0.2">
      <c r="A362" s="2" t="s">
        <v>729</v>
      </c>
      <c r="B362" s="2" t="s">
        <v>730</v>
      </c>
      <c r="C362" s="3">
        <v>43011</v>
      </c>
      <c r="D362" s="3">
        <v>43401</v>
      </c>
      <c r="E362" s="2" t="s">
        <v>16</v>
      </c>
      <c r="F362" s="2">
        <v>13.95</v>
      </c>
      <c r="G362" s="4">
        <f t="shared" si="10"/>
        <v>43009</v>
      </c>
      <c r="H362">
        <f t="shared" si="11"/>
        <v>13</v>
      </c>
    </row>
    <row r="363" spans="1:8" x14ac:dyDescent="0.2">
      <c r="A363" s="2" t="s">
        <v>731</v>
      </c>
      <c r="B363" s="2" t="s">
        <v>732</v>
      </c>
      <c r="C363" s="3">
        <v>43198</v>
      </c>
      <c r="D363" s="3">
        <v>43648</v>
      </c>
      <c r="E363" s="2" t="s">
        <v>13</v>
      </c>
      <c r="F363" s="2">
        <v>27.95</v>
      </c>
      <c r="G363" s="4">
        <f t="shared" si="10"/>
        <v>43191</v>
      </c>
      <c r="H363">
        <f t="shared" si="11"/>
        <v>15</v>
      </c>
    </row>
    <row r="364" spans="1:8" x14ac:dyDescent="0.2">
      <c r="A364" s="2" t="s">
        <v>733</v>
      </c>
      <c r="B364" s="2" t="s">
        <v>734</v>
      </c>
      <c r="C364" s="3">
        <v>42932</v>
      </c>
      <c r="D364" s="3">
        <v>43262</v>
      </c>
      <c r="E364" s="2" t="s">
        <v>13</v>
      </c>
      <c r="F364" s="2">
        <v>27.95</v>
      </c>
      <c r="G364" s="4">
        <f t="shared" si="10"/>
        <v>42917</v>
      </c>
      <c r="H364">
        <f t="shared" si="11"/>
        <v>11</v>
      </c>
    </row>
    <row r="365" spans="1:8" x14ac:dyDescent="0.2">
      <c r="A365" s="2" t="s">
        <v>735</v>
      </c>
      <c r="B365" s="2" t="s">
        <v>736</v>
      </c>
      <c r="C365" s="3">
        <v>43220</v>
      </c>
      <c r="D365" s="3">
        <v>43580</v>
      </c>
      <c r="E365" s="2" t="s">
        <v>16</v>
      </c>
      <c r="F365" s="2">
        <v>13.95</v>
      </c>
      <c r="G365" s="4">
        <f t="shared" si="10"/>
        <v>43191</v>
      </c>
      <c r="H365">
        <f t="shared" si="11"/>
        <v>12</v>
      </c>
    </row>
    <row r="366" spans="1:8" x14ac:dyDescent="0.2">
      <c r="A366" s="2" t="s">
        <v>737</v>
      </c>
      <c r="B366" s="2" t="s">
        <v>738</v>
      </c>
      <c r="C366" s="3">
        <v>43183</v>
      </c>
      <c r="D366" s="3">
        <v>43483</v>
      </c>
      <c r="E366" s="2" t="s">
        <v>8</v>
      </c>
      <c r="F366" s="2">
        <v>69.95</v>
      </c>
      <c r="G366" s="4">
        <f t="shared" si="10"/>
        <v>43160</v>
      </c>
      <c r="H366">
        <f t="shared" si="11"/>
        <v>10</v>
      </c>
    </row>
    <row r="367" spans="1:8" x14ac:dyDescent="0.2">
      <c r="A367" s="2" t="s">
        <v>739</v>
      </c>
      <c r="B367" s="2" t="s">
        <v>740</v>
      </c>
      <c r="C367" s="3">
        <v>43098</v>
      </c>
      <c r="D367" s="3">
        <v>43668</v>
      </c>
      <c r="E367" s="2" t="s">
        <v>8</v>
      </c>
      <c r="F367" s="2">
        <v>69.95</v>
      </c>
      <c r="G367" s="4">
        <f t="shared" si="10"/>
        <v>43070</v>
      </c>
      <c r="H367">
        <f t="shared" si="11"/>
        <v>19</v>
      </c>
    </row>
    <row r="368" spans="1:8" x14ac:dyDescent="0.2">
      <c r="A368" s="2" t="s">
        <v>741</v>
      </c>
      <c r="B368" s="2" t="s">
        <v>742</v>
      </c>
      <c r="C368" s="3">
        <v>43170</v>
      </c>
      <c r="D368" s="3">
        <v>43590</v>
      </c>
      <c r="E368" s="2" t="s">
        <v>16</v>
      </c>
      <c r="F368" s="2">
        <v>13.95</v>
      </c>
      <c r="G368" s="4">
        <f t="shared" si="10"/>
        <v>43160</v>
      </c>
      <c r="H368">
        <f t="shared" si="11"/>
        <v>14</v>
      </c>
    </row>
    <row r="369" spans="1:8" x14ac:dyDescent="0.2">
      <c r="A369" s="2" t="s">
        <v>743</v>
      </c>
      <c r="B369" s="2" t="s">
        <v>744</v>
      </c>
      <c r="C369" s="3">
        <v>42935</v>
      </c>
      <c r="D369" s="3">
        <v>43025</v>
      </c>
      <c r="E369" s="2" t="s">
        <v>13</v>
      </c>
      <c r="F369" s="2">
        <v>27.95</v>
      </c>
      <c r="G369" s="4">
        <f t="shared" si="10"/>
        <v>42917</v>
      </c>
      <c r="H369">
        <f t="shared" si="11"/>
        <v>3</v>
      </c>
    </row>
    <row r="370" spans="1:8" x14ac:dyDescent="0.2">
      <c r="A370" s="2" t="s">
        <v>745</v>
      </c>
      <c r="B370" s="2" t="s">
        <v>746</v>
      </c>
      <c r="C370" s="3">
        <v>43347</v>
      </c>
      <c r="D370" s="3">
        <v>43797</v>
      </c>
      <c r="E370" s="2" t="s">
        <v>8</v>
      </c>
      <c r="F370" s="2">
        <v>69.95</v>
      </c>
      <c r="G370" s="4">
        <f t="shared" si="10"/>
        <v>43344</v>
      </c>
      <c r="H370">
        <f t="shared" si="11"/>
        <v>15</v>
      </c>
    </row>
    <row r="371" spans="1:8" x14ac:dyDescent="0.2">
      <c r="A371" s="2" t="s">
        <v>747</v>
      </c>
      <c r="B371" s="2" t="s">
        <v>748</v>
      </c>
      <c r="C371" s="3">
        <v>43565</v>
      </c>
      <c r="D371" s="3"/>
      <c r="E371" s="2" t="s">
        <v>13</v>
      </c>
      <c r="F371" s="2">
        <v>27.95</v>
      </c>
      <c r="G371" s="4">
        <f t="shared" si="10"/>
        <v>43556</v>
      </c>
      <c r="H371" t="str">
        <f t="shared" si="11"/>
        <v>Active</v>
      </c>
    </row>
    <row r="372" spans="1:8" x14ac:dyDescent="0.2">
      <c r="A372" s="2" t="s">
        <v>749</v>
      </c>
      <c r="B372" s="2" t="s">
        <v>750</v>
      </c>
      <c r="C372" s="3">
        <v>42955</v>
      </c>
      <c r="D372" s="3">
        <v>43225</v>
      </c>
      <c r="E372" s="2" t="s">
        <v>13</v>
      </c>
      <c r="F372" s="2">
        <v>27.95</v>
      </c>
      <c r="G372" s="4">
        <f t="shared" si="10"/>
        <v>42948</v>
      </c>
      <c r="H372">
        <f t="shared" si="11"/>
        <v>9</v>
      </c>
    </row>
    <row r="373" spans="1:8" x14ac:dyDescent="0.2">
      <c r="A373" s="2" t="s">
        <v>751</v>
      </c>
      <c r="B373" s="2" t="s">
        <v>752</v>
      </c>
      <c r="C373" s="3">
        <v>43110</v>
      </c>
      <c r="D373" s="3">
        <v>43680</v>
      </c>
      <c r="E373" s="2" t="s">
        <v>13</v>
      </c>
      <c r="F373" s="2">
        <v>27.95</v>
      </c>
      <c r="G373" s="4">
        <f t="shared" si="10"/>
        <v>43101</v>
      </c>
      <c r="H373">
        <f t="shared" si="11"/>
        <v>19</v>
      </c>
    </row>
    <row r="374" spans="1:8" x14ac:dyDescent="0.2">
      <c r="A374" s="2" t="s">
        <v>753</v>
      </c>
      <c r="B374" s="2" t="s">
        <v>754</v>
      </c>
      <c r="C374" s="3">
        <v>43251</v>
      </c>
      <c r="D374" s="3">
        <v>43911</v>
      </c>
      <c r="E374" s="2" t="s">
        <v>8</v>
      </c>
      <c r="F374" s="2">
        <v>69.95</v>
      </c>
      <c r="G374" s="4">
        <f t="shared" si="10"/>
        <v>43221</v>
      </c>
      <c r="H374">
        <f t="shared" si="11"/>
        <v>22</v>
      </c>
    </row>
    <row r="375" spans="1:8" x14ac:dyDescent="0.2">
      <c r="A375" s="2" t="s">
        <v>755</v>
      </c>
      <c r="B375" s="2" t="s">
        <v>756</v>
      </c>
      <c r="C375" s="3">
        <v>43650</v>
      </c>
      <c r="D375" s="3">
        <v>44220</v>
      </c>
      <c r="E375" s="2" t="s">
        <v>8</v>
      </c>
      <c r="F375" s="2">
        <v>69.95</v>
      </c>
      <c r="G375" s="4">
        <f t="shared" si="10"/>
        <v>43647</v>
      </c>
      <c r="H375">
        <f t="shared" si="11"/>
        <v>19</v>
      </c>
    </row>
    <row r="376" spans="1:8" x14ac:dyDescent="0.2">
      <c r="A376" s="2" t="s">
        <v>757</v>
      </c>
      <c r="B376" s="2" t="s">
        <v>758</v>
      </c>
      <c r="C376" s="3">
        <v>43008</v>
      </c>
      <c r="D376" s="3">
        <v>43488</v>
      </c>
      <c r="E376" s="2" t="s">
        <v>13</v>
      </c>
      <c r="F376" s="2">
        <v>27.95</v>
      </c>
      <c r="G376" s="4">
        <f t="shared" si="10"/>
        <v>42979</v>
      </c>
      <c r="H376">
        <f t="shared" si="11"/>
        <v>16</v>
      </c>
    </row>
    <row r="377" spans="1:8" x14ac:dyDescent="0.2">
      <c r="A377" s="2" t="s">
        <v>759</v>
      </c>
      <c r="B377" s="2" t="s">
        <v>760</v>
      </c>
      <c r="C377" s="3">
        <v>43074</v>
      </c>
      <c r="D377" s="3"/>
      <c r="E377" s="2" t="s">
        <v>8</v>
      </c>
      <c r="F377" s="2">
        <v>69.95</v>
      </c>
      <c r="G377" s="4">
        <f t="shared" si="10"/>
        <v>43070</v>
      </c>
      <c r="H377" t="str">
        <f t="shared" si="11"/>
        <v>Active</v>
      </c>
    </row>
    <row r="378" spans="1:8" x14ac:dyDescent="0.2">
      <c r="A378" s="2" t="s">
        <v>761</v>
      </c>
      <c r="B378" s="2" t="s">
        <v>762</v>
      </c>
      <c r="C378" s="3">
        <v>43346</v>
      </c>
      <c r="D378" s="3"/>
      <c r="E378" s="2" t="s">
        <v>16</v>
      </c>
      <c r="F378" s="2">
        <v>13.95</v>
      </c>
      <c r="G378" s="4">
        <f t="shared" si="10"/>
        <v>43344</v>
      </c>
      <c r="H378" t="str">
        <f t="shared" si="11"/>
        <v>Active</v>
      </c>
    </row>
    <row r="379" spans="1:8" x14ac:dyDescent="0.2">
      <c r="A379" s="2" t="s">
        <v>763</v>
      </c>
      <c r="B379" s="2" t="s">
        <v>764</v>
      </c>
      <c r="C379" s="3">
        <v>43136</v>
      </c>
      <c r="D379" s="3"/>
      <c r="E379" s="2" t="s">
        <v>13</v>
      </c>
      <c r="F379" s="2">
        <v>27.95</v>
      </c>
      <c r="G379" s="4">
        <f t="shared" si="10"/>
        <v>43132</v>
      </c>
      <c r="H379" t="str">
        <f t="shared" si="11"/>
        <v>Active</v>
      </c>
    </row>
    <row r="380" spans="1:8" x14ac:dyDescent="0.2">
      <c r="A380" s="2" t="s">
        <v>765</v>
      </c>
      <c r="B380" s="2" t="s">
        <v>766</v>
      </c>
      <c r="C380" s="3">
        <v>43154</v>
      </c>
      <c r="D380" s="3">
        <v>43394</v>
      </c>
      <c r="E380" s="2" t="s">
        <v>13</v>
      </c>
      <c r="F380" s="2">
        <v>27.95</v>
      </c>
      <c r="G380" s="4">
        <f t="shared" si="10"/>
        <v>43132</v>
      </c>
      <c r="H380">
        <f t="shared" si="11"/>
        <v>8</v>
      </c>
    </row>
    <row r="381" spans="1:8" x14ac:dyDescent="0.2">
      <c r="A381" s="2" t="s">
        <v>767</v>
      </c>
      <c r="B381" s="2" t="s">
        <v>768</v>
      </c>
      <c r="C381" s="3">
        <v>43041</v>
      </c>
      <c r="D381" s="3">
        <v>43161</v>
      </c>
      <c r="E381" s="2" t="s">
        <v>16</v>
      </c>
      <c r="F381" s="2">
        <v>13.95</v>
      </c>
      <c r="G381" s="4">
        <f t="shared" si="10"/>
        <v>43040</v>
      </c>
      <c r="H381">
        <f t="shared" si="11"/>
        <v>4</v>
      </c>
    </row>
    <row r="382" spans="1:8" x14ac:dyDescent="0.2">
      <c r="A382" s="2" t="s">
        <v>769</v>
      </c>
      <c r="B382" s="2" t="s">
        <v>770</v>
      </c>
      <c r="C382" s="3">
        <v>43055</v>
      </c>
      <c r="D382" s="3">
        <v>43175</v>
      </c>
      <c r="E382" s="2" t="s">
        <v>16</v>
      </c>
      <c r="F382" s="2">
        <v>13.95</v>
      </c>
      <c r="G382" s="4">
        <f t="shared" si="10"/>
        <v>43040</v>
      </c>
      <c r="H382">
        <f t="shared" si="11"/>
        <v>4</v>
      </c>
    </row>
    <row r="383" spans="1:8" x14ac:dyDescent="0.2">
      <c r="A383" s="2" t="s">
        <v>771</v>
      </c>
      <c r="B383" s="2" t="s">
        <v>772</v>
      </c>
      <c r="C383" s="3">
        <v>43645</v>
      </c>
      <c r="D383" s="3"/>
      <c r="E383" s="2" t="s">
        <v>8</v>
      </c>
      <c r="F383" s="2">
        <v>69.95</v>
      </c>
      <c r="G383" s="4">
        <f t="shared" si="10"/>
        <v>43617</v>
      </c>
      <c r="H383" t="str">
        <f t="shared" si="11"/>
        <v>Active</v>
      </c>
    </row>
    <row r="384" spans="1:8" x14ac:dyDescent="0.2">
      <c r="A384" s="2" t="s">
        <v>773</v>
      </c>
      <c r="B384" s="2" t="s">
        <v>774</v>
      </c>
      <c r="C384" s="3">
        <v>43068</v>
      </c>
      <c r="D384" s="3">
        <v>43338</v>
      </c>
      <c r="E384" s="2" t="s">
        <v>8</v>
      </c>
      <c r="F384" s="2">
        <v>69.95</v>
      </c>
      <c r="G384" s="4">
        <f t="shared" si="10"/>
        <v>43040</v>
      </c>
      <c r="H384">
        <f t="shared" si="11"/>
        <v>9</v>
      </c>
    </row>
    <row r="385" spans="1:8" x14ac:dyDescent="0.2">
      <c r="A385" s="2" t="s">
        <v>775</v>
      </c>
      <c r="B385" s="2" t="s">
        <v>776</v>
      </c>
      <c r="C385" s="3">
        <v>43142</v>
      </c>
      <c r="D385" s="3">
        <v>43772</v>
      </c>
      <c r="E385" s="2" t="s">
        <v>8</v>
      </c>
      <c r="F385" s="2">
        <v>69.95</v>
      </c>
      <c r="G385" s="4">
        <f t="shared" si="10"/>
        <v>43132</v>
      </c>
      <c r="H385">
        <f t="shared" si="11"/>
        <v>21</v>
      </c>
    </row>
    <row r="386" spans="1:8" x14ac:dyDescent="0.2">
      <c r="A386" s="2" t="s">
        <v>777</v>
      </c>
      <c r="B386" s="2" t="s">
        <v>778</v>
      </c>
      <c r="C386" s="3">
        <v>43125</v>
      </c>
      <c r="D386" s="3">
        <v>43545</v>
      </c>
      <c r="E386" s="2" t="s">
        <v>16</v>
      </c>
      <c r="F386" s="2">
        <v>13.95</v>
      </c>
      <c r="G386" s="4">
        <f t="shared" si="10"/>
        <v>43101</v>
      </c>
      <c r="H386">
        <f t="shared" si="11"/>
        <v>14</v>
      </c>
    </row>
    <row r="387" spans="1:8" x14ac:dyDescent="0.2">
      <c r="A387" s="2" t="s">
        <v>779</v>
      </c>
      <c r="B387" s="2" t="s">
        <v>780</v>
      </c>
      <c r="C387" s="3">
        <v>43030</v>
      </c>
      <c r="D387" s="3">
        <v>43690</v>
      </c>
      <c r="E387" s="2" t="s">
        <v>8</v>
      </c>
      <c r="F387" s="2">
        <v>69.95</v>
      </c>
      <c r="G387" s="4">
        <f t="shared" ref="G387:G450" si="12">DATE(YEAR(C387),MONTH(C387),1)</f>
        <v>43009</v>
      </c>
      <c r="H387">
        <f t="shared" ref="H387:H450" si="13">IF(ISNUMBER(D387),ROUND((D387-C387)/30,0), "Active")</f>
        <v>22</v>
      </c>
    </row>
    <row r="388" spans="1:8" x14ac:dyDescent="0.2">
      <c r="A388" s="2" t="s">
        <v>781</v>
      </c>
      <c r="B388" s="2" t="s">
        <v>782</v>
      </c>
      <c r="C388" s="3">
        <v>43575</v>
      </c>
      <c r="D388" s="3">
        <v>44265</v>
      </c>
      <c r="E388" s="2" t="s">
        <v>16</v>
      </c>
      <c r="F388" s="2">
        <v>13.95</v>
      </c>
      <c r="G388" s="4">
        <f t="shared" si="12"/>
        <v>43556</v>
      </c>
      <c r="H388">
        <f t="shared" si="13"/>
        <v>23</v>
      </c>
    </row>
    <row r="389" spans="1:8" x14ac:dyDescent="0.2">
      <c r="A389" s="2" t="s">
        <v>783</v>
      </c>
      <c r="B389" s="2" t="s">
        <v>784</v>
      </c>
      <c r="C389" s="3">
        <v>43573</v>
      </c>
      <c r="D389" s="3">
        <v>43723</v>
      </c>
      <c r="E389" s="2" t="s">
        <v>16</v>
      </c>
      <c r="F389" s="2">
        <v>13.95</v>
      </c>
      <c r="G389" s="4">
        <f t="shared" si="12"/>
        <v>43556</v>
      </c>
      <c r="H389">
        <f t="shared" si="13"/>
        <v>5</v>
      </c>
    </row>
    <row r="390" spans="1:8" x14ac:dyDescent="0.2">
      <c r="A390" s="2" t="s">
        <v>785</v>
      </c>
      <c r="B390" s="2" t="s">
        <v>786</v>
      </c>
      <c r="C390" s="3">
        <v>43416</v>
      </c>
      <c r="D390" s="3"/>
      <c r="E390" s="2" t="s">
        <v>13</v>
      </c>
      <c r="F390" s="2">
        <v>27.95</v>
      </c>
      <c r="G390" s="4">
        <f t="shared" si="12"/>
        <v>43405</v>
      </c>
      <c r="H390" t="str">
        <f t="shared" si="13"/>
        <v>Active</v>
      </c>
    </row>
    <row r="391" spans="1:8" x14ac:dyDescent="0.2">
      <c r="A391" s="2" t="s">
        <v>787</v>
      </c>
      <c r="B391" s="2" t="s">
        <v>788</v>
      </c>
      <c r="C391" s="3">
        <v>43308</v>
      </c>
      <c r="D391" s="3"/>
      <c r="E391" s="2" t="s">
        <v>16</v>
      </c>
      <c r="F391" s="2">
        <v>13.95</v>
      </c>
      <c r="G391" s="4">
        <f t="shared" si="12"/>
        <v>43282</v>
      </c>
      <c r="H391" t="str">
        <f t="shared" si="13"/>
        <v>Active</v>
      </c>
    </row>
    <row r="392" spans="1:8" x14ac:dyDescent="0.2">
      <c r="A392" s="2" t="s">
        <v>789</v>
      </c>
      <c r="B392" s="2" t="s">
        <v>790</v>
      </c>
      <c r="C392" s="3">
        <v>43079</v>
      </c>
      <c r="D392" s="3">
        <v>43559</v>
      </c>
      <c r="E392" s="2" t="s">
        <v>16</v>
      </c>
      <c r="F392" s="2">
        <v>13.95</v>
      </c>
      <c r="G392" s="4">
        <f t="shared" si="12"/>
        <v>43070</v>
      </c>
      <c r="H392">
        <f t="shared" si="13"/>
        <v>16</v>
      </c>
    </row>
    <row r="393" spans="1:8" x14ac:dyDescent="0.2">
      <c r="A393" s="2" t="s">
        <v>791</v>
      </c>
      <c r="B393" s="2" t="s">
        <v>792</v>
      </c>
      <c r="C393" s="3">
        <v>43446</v>
      </c>
      <c r="D393" s="3">
        <v>43746</v>
      </c>
      <c r="E393" s="2" t="s">
        <v>8</v>
      </c>
      <c r="F393" s="2">
        <v>69.95</v>
      </c>
      <c r="G393" s="4">
        <f t="shared" si="12"/>
        <v>43435</v>
      </c>
      <c r="H393">
        <f t="shared" si="13"/>
        <v>10</v>
      </c>
    </row>
    <row r="394" spans="1:8" x14ac:dyDescent="0.2">
      <c r="A394" s="2" t="s">
        <v>793</v>
      </c>
      <c r="B394" s="2" t="s">
        <v>794</v>
      </c>
      <c r="C394" s="3">
        <v>43642</v>
      </c>
      <c r="D394" s="3">
        <v>44392</v>
      </c>
      <c r="E394" s="2" t="s">
        <v>13</v>
      </c>
      <c r="F394" s="2">
        <v>27.95</v>
      </c>
      <c r="G394" s="4">
        <f t="shared" si="12"/>
        <v>43617</v>
      </c>
      <c r="H394">
        <f t="shared" si="13"/>
        <v>25</v>
      </c>
    </row>
    <row r="395" spans="1:8" x14ac:dyDescent="0.2">
      <c r="A395" s="2" t="s">
        <v>795</v>
      </c>
      <c r="B395" s="2" t="s">
        <v>796</v>
      </c>
      <c r="C395" s="3">
        <v>43003</v>
      </c>
      <c r="D395" s="3">
        <v>43123</v>
      </c>
      <c r="E395" s="2" t="s">
        <v>8</v>
      </c>
      <c r="F395" s="2">
        <v>69.95</v>
      </c>
      <c r="G395" s="4">
        <f t="shared" si="12"/>
        <v>42979</v>
      </c>
      <c r="H395">
        <f t="shared" si="13"/>
        <v>4</v>
      </c>
    </row>
    <row r="396" spans="1:8" x14ac:dyDescent="0.2">
      <c r="A396" s="2" t="s">
        <v>797</v>
      </c>
      <c r="B396" s="2" t="s">
        <v>798</v>
      </c>
      <c r="C396" s="3">
        <v>43658</v>
      </c>
      <c r="D396" s="3">
        <v>43958</v>
      </c>
      <c r="E396" s="2" t="s">
        <v>13</v>
      </c>
      <c r="F396" s="2">
        <v>27.95</v>
      </c>
      <c r="G396" s="4">
        <f t="shared" si="12"/>
        <v>43647</v>
      </c>
      <c r="H396">
        <f t="shared" si="13"/>
        <v>10</v>
      </c>
    </row>
    <row r="397" spans="1:8" x14ac:dyDescent="0.2">
      <c r="A397" s="2" t="s">
        <v>799</v>
      </c>
      <c r="B397" s="2" t="s">
        <v>800</v>
      </c>
      <c r="C397" s="3">
        <v>43552</v>
      </c>
      <c r="D397" s="3">
        <v>44032</v>
      </c>
      <c r="E397" s="2" t="s">
        <v>8</v>
      </c>
      <c r="F397" s="2">
        <v>69.95</v>
      </c>
      <c r="G397" s="4">
        <f t="shared" si="12"/>
        <v>43525</v>
      </c>
      <c r="H397">
        <f t="shared" si="13"/>
        <v>16</v>
      </c>
    </row>
    <row r="398" spans="1:8" x14ac:dyDescent="0.2">
      <c r="A398" s="2" t="s">
        <v>801</v>
      </c>
      <c r="B398" s="2" t="s">
        <v>802</v>
      </c>
      <c r="C398" s="3">
        <v>43038</v>
      </c>
      <c r="D398" s="3">
        <v>43548</v>
      </c>
      <c r="E398" s="2" t="s">
        <v>13</v>
      </c>
      <c r="F398" s="2">
        <v>27.95</v>
      </c>
      <c r="G398" s="4">
        <f t="shared" si="12"/>
        <v>43009</v>
      </c>
      <c r="H398">
        <f t="shared" si="13"/>
        <v>17</v>
      </c>
    </row>
    <row r="399" spans="1:8" x14ac:dyDescent="0.2">
      <c r="A399" s="2" t="s">
        <v>803</v>
      </c>
      <c r="B399" s="2" t="s">
        <v>804</v>
      </c>
      <c r="C399" s="3">
        <v>43213</v>
      </c>
      <c r="D399" s="3">
        <v>43603</v>
      </c>
      <c r="E399" s="2" t="s">
        <v>13</v>
      </c>
      <c r="F399" s="2">
        <v>27.95</v>
      </c>
      <c r="G399" s="4">
        <f t="shared" si="12"/>
        <v>43191</v>
      </c>
      <c r="H399">
        <f t="shared" si="13"/>
        <v>13</v>
      </c>
    </row>
    <row r="400" spans="1:8" x14ac:dyDescent="0.2">
      <c r="A400" s="2" t="s">
        <v>805</v>
      </c>
      <c r="B400" s="2" t="s">
        <v>806</v>
      </c>
      <c r="C400" s="3">
        <v>43117</v>
      </c>
      <c r="D400" s="3">
        <v>43657</v>
      </c>
      <c r="E400" s="2" t="s">
        <v>8</v>
      </c>
      <c r="F400" s="2">
        <v>69.95</v>
      </c>
      <c r="G400" s="4">
        <f t="shared" si="12"/>
        <v>43101</v>
      </c>
      <c r="H400">
        <f t="shared" si="13"/>
        <v>18</v>
      </c>
    </row>
    <row r="401" spans="1:8" x14ac:dyDescent="0.2">
      <c r="A401" s="2" t="s">
        <v>807</v>
      </c>
      <c r="B401" s="2" t="s">
        <v>808</v>
      </c>
      <c r="C401" s="3">
        <v>43002</v>
      </c>
      <c r="D401" s="3">
        <v>43242</v>
      </c>
      <c r="E401" s="2" t="s">
        <v>13</v>
      </c>
      <c r="F401" s="2">
        <v>27.95</v>
      </c>
      <c r="G401" s="4">
        <f t="shared" si="12"/>
        <v>42979</v>
      </c>
      <c r="H401">
        <f t="shared" si="13"/>
        <v>8</v>
      </c>
    </row>
    <row r="402" spans="1:8" x14ac:dyDescent="0.2">
      <c r="A402" s="2" t="s">
        <v>809</v>
      </c>
      <c r="B402" s="2" t="s">
        <v>810</v>
      </c>
      <c r="C402" s="3">
        <v>43499</v>
      </c>
      <c r="D402" s="3">
        <v>43769</v>
      </c>
      <c r="E402" s="2" t="s">
        <v>16</v>
      </c>
      <c r="F402" s="2">
        <v>13.95</v>
      </c>
      <c r="G402" s="4">
        <f t="shared" si="12"/>
        <v>43497</v>
      </c>
      <c r="H402">
        <f t="shared" si="13"/>
        <v>9</v>
      </c>
    </row>
    <row r="403" spans="1:8" x14ac:dyDescent="0.2">
      <c r="A403" s="2" t="s">
        <v>811</v>
      </c>
      <c r="B403" s="2" t="s">
        <v>812</v>
      </c>
      <c r="C403" s="3">
        <v>43025</v>
      </c>
      <c r="D403" s="3">
        <v>43235</v>
      </c>
      <c r="E403" s="2" t="s">
        <v>8</v>
      </c>
      <c r="F403" s="2">
        <v>69.95</v>
      </c>
      <c r="G403" s="4">
        <f t="shared" si="12"/>
        <v>43009</v>
      </c>
      <c r="H403">
        <f t="shared" si="13"/>
        <v>7</v>
      </c>
    </row>
    <row r="404" spans="1:8" x14ac:dyDescent="0.2">
      <c r="A404" s="2" t="s">
        <v>813</v>
      </c>
      <c r="B404" s="2" t="s">
        <v>814</v>
      </c>
      <c r="C404" s="3">
        <v>42906</v>
      </c>
      <c r="D404" s="3">
        <v>43296</v>
      </c>
      <c r="E404" s="2" t="s">
        <v>16</v>
      </c>
      <c r="F404" s="2">
        <v>13.95</v>
      </c>
      <c r="G404" s="4">
        <f t="shared" si="12"/>
        <v>42887</v>
      </c>
      <c r="H404">
        <f t="shared" si="13"/>
        <v>13</v>
      </c>
    </row>
    <row r="405" spans="1:8" x14ac:dyDescent="0.2">
      <c r="A405" s="2" t="s">
        <v>815</v>
      </c>
      <c r="B405" s="2" t="s">
        <v>816</v>
      </c>
      <c r="C405" s="3">
        <v>42990</v>
      </c>
      <c r="D405" s="3">
        <v>43140</v>
      </c>
      <c r="E405" s="2" t="s">
        <v>13</v>
      </c>
      <c r="F405" s="2">
        <v>27.95</v>
      </c>
      <c r="G405" s="4">
        <f t="shared" si="12"/>
        <v>42979</v>
      </c>
      <c r="H405">
        <f t="shared" si="13"/>
        <v>5</v>
      </c>
    </row>
    <row r="406" spans="1:8" x14ac:dyDescent="0.2">
      <c r="A406" s="2" t="s">
        <v>817</v>
      </c>
      <c r="B406" s="2" t="s">
        <v>818</v>
      </c>
      <c r="C406" s="3">
        <v>43054</v>
      </c>
      <c r="D406" s="3">
        <v>43444</v>
      </c>
      <c r="E406" s="2" t="s">
        <v>13</v>
      </c>
      <c r="F406" s="2">
        <v>27.95</v>
      </c>
      <c r="G406" s="4">
        <f t="shared" si="12"/>
        <v>43040</v>
      </c>
      <c r="H406">
        <f t="shared" si="13"/>
        <v>13</v>
      </c>
    </row>
    <row r="407" spans="1:8" x14ac:dyDescent="0.2">
      <c r="A407" s="2" t="s">
        <v>819</v>
      </c>
      <c r="B407" s="2" t="s">
        <v>820</v>
      </c>
      <c r="C407" s="3">
        <v>43605</v>
      </c>
      <c r="D407" s="3">
        <v>44325</v>
      </c>
      <c r="E407" s="2" t="s">
        <v>13</v>
      </c>
      <c r="F407" s="2">
        <v>27.95</v>
      </c>
      <c r="G407" s="4">
        <f t="shared" si="12"/>
        <v>43586</v>
      </c>
      <c r="H407">
        <f t="shared" si="13"/>
        <v>24</v>
      </c>
    </row>
    <row r="408" spans="1:8" x14ac:dyDescent="0.2">
      <c r="A408" s="2" t="s">
        <v>821</v>
      </c>
      <c r="B408" s="2" t="s">
        <v>822</v>
      </c>
      <c r="C408" s="3">
        <v>43016</v>
      </c>
      <c r="D408" s="3">
        <v>43826</v>
      </c>
      <c r="E408" s="2" t="s">
        <v>16</v>
      </c>
      <c r="F408" s="2">
        <v>13.95</v>
      </c>
      <c r="G408" s="4">
        <f t="shared" si="12"/>
        <v>43009</v>
      </c>
      <c r="H408">
        <f t="shared" si="13"/>
        <v>27</v>
      </c>
    </row>
    <row r="409" spans="1:8" x14ac:dyDescent="0.2">
      <c r="A409" s="2" t="s">
        <v>823</v>
      </c>
      <c r="B409" s="2" t="s">
        <v>824</v>
      </c>
      <c r="C409" s="3">
        <v>43579</v>
      </c>
      <c r="D409" s="3">
        <v>43789</v>
      </c>
      <c r="E409" s="2" t="s">
        <v>13</v>
      </c>
      <c r="F409" s="2">
        <v>27.95</v>
      </c>
      <c r="G409" s="4">
        <f t="shared" si="12"/>
        <v>43556</v>
      </c>
      <c r="H409">
        <f t="shared" si="13"/>
        <v>7</v>
      </c>
    </row>
    <row r="410" spans="1:8" x14ac:dyDescent="0.2">
      <c r="A410" s="2" t="s">
        <v>825</v>
      </c>
      <c r="B410" s="2" t="s">
        <v>826</v>
      </c>
      <c r="C410" s="3">
        <v>43624</v>
      </c>
      <c r="D410" s="3">
        <v>44434</v>
      </c>
      <c r="E410" s="2" t="s">
        <v>8</v>
      </c>
      <c r="F410" s="2">
        <v>69.95</v>
      </c>
      <c r="G410" s="4">
        <f t="shared" si="12"/>
        <v>43617</v>
      </c>
      <c r="H410">
        <f t="shared" si="13"/>
        <v>27</v>
      </c>
    </row>
    <row r="411" spans="1:8" x14ac:dyDescent="0.2">
      <c r="A411" s="2" t="s">
        <v>827</v>
      </c>
      <c r="B411" s="2" t="s">
        <v>828</v>
      </c>
      <c r="C411" s="3">
        <v>42937</v>
      </c>
      <c r="D411" s="3"/>
      <c r="E411" s="2" t="s">
        <v>13</v>
      </c>
      <c r="F411" s="2">
        <v>27.95</v>
      </c>
      <c r="G411" s="4">
        <f t="shared" si="12"/>
        <v>42917</v>
      </c>
      <c r="H411" t="str">
        <f t="shared" si="13"/>
        <v>Active</v>
      </c>
    </row>
    <row r="412" spans="1:8" x14ac:dyDescent="0.2">
      <c r="A412" s="2" t="s">
        <v>829</v>
      </c>
      <c r="B412" s="2" t="s">
        <v>830</v>
      </c>
      <c r="C412" s="3">
        <v>43612</v>
      </c>
      <c r="D412" s="3">
        <v>43942</v>
      </c>
      <c r="E412" s="2" t="s">
        <v>13</v>
      </c>
      <c r="F412" s="2">
        <v>27.95</v>
      </c>
      <c r="G412" s="4">
        <f t="shared" si="12"/>
        <v>43586</v>
      </c>
      <c r="H412">
        <f t="shared" si="13"/>
        <v>11</v>
      </c>
    </row>
    <row r="413" spans="1:8" x14ac:dyDescent="0.2">
      <c r="A413" s="2" t="s">
        <v>831</v>
      </c>
      <c r="B413" s="2" t="s">
        <v>832</v>
      </c>
      <c r="C413" s="3">
        <v>43307</v>
      </c>
      <c r="D413" s="3">
        <v>43847</v>
      </c>
      <c r="E413" s="2" t="s">
        <v>8</v>
      </c>
      <c r="F413" s="2">
        <v>69.95</v>
      </c>
      <c r="G413" s="4">
        <f t="shared" si="12"/>
        <v>43282</v>
      </c>
      <c r="H413">
        <f t="shared" si="13"/>
        <v>18</v>
      </c>
    </row>
    <row r="414" spans="1:8" x14ac:dyDescent="0.2">
      <c r="A414" s="2" t="s">
        <v>833</v>
      </c>
      <c r="B414" s="2" t="s">
        <v>834</v>
      </c>
      <c r="C414" s="3">
        <v>42969</v>
      </c>
      <c r="D414" s="3"/>
      <c r="E414" s="2" t="s">
        <v>8</v>
      </c>
      <c r="F414" s="2">
        <v>69.95</v>
      </c>
      <c r="G414" s="4">
        <f t="shared" si="12"/>
        <v>42948</v>
      </c>
      <c r="H414" t="str">
        <f t="shared" si="13"/>
        <v>Active</v>
      </c>
    </row>
    <row r="415" spans="1:8" x14ac:dyDescent="0.2">
      <c r="A415" s="2" t="s">
        <v>835</v>
      </c>
      <c r="B415" s="2" t="s">
        <v>836</v>
      </c>
      <c r="C415" s="3">
        <v>43274</v>
      </c>
      <c r="D415" s="3">
        <v>43423</v>
      </c>
      <c r="E415" s="2" t="s">
        <v>13</v>
      </c>
      <c r="F415" s="2">
        <v>27.95</v>
      </c>
      <c r="G415" s="4">
        <f t="shared" si="12"/>
        <v>43252</v>
      </c>
      <c r="H415">
        <f t="shared" si="13"/>
        <v>5</v>
      </c>
    </row>
    <row r="416" spans="1:8" x14ac:dyDescent="0.2">
      <c r="A416" s="2" t="s">
        <v>837</v>
      </c>
      <c r="B416" s="2" t="s">
        <v>838</v>
      </c>
      <c r="C416" s="3">
        <v>43035</v>
      </c>
      <c r="D416" s="3">
        <v>43425</v>
      </c>
      <c r="E416" s="2" t="s">
        <v>8</v>
      </c>
      <c r="F416" s="2">
        <v>69.95</v>
      </c>
      <c r="G416" s="4">
        <f t="shared" si="12"/>
        <v>43009</v>
      </c>
      <c r="H416">
        <f t="shared" si="13"/>
        <v>13</v>
      </c>
    </row>
    <row r="417" spans="1:8" x14ac:dyDescent="0.2">
      <c r="A417" s="2" t="s">
        <v>839</v>
      </c>
      <c r="B417" s="2" t="s">
        <v>840</v>
      </c>
      <c r="C417" s="3">
        <v>43378</v>
      </c>
      <c r="D417" s="3">
        <v>43798</v>
      </c>
      <c r="E417" s="2" t="s">
        <v>8</v>
      </c>
      <c r="F417" s="2">
        <v>69.95</v>
      </c>
      <c r="G417" s="4">
        <f t="shared" si="12"/>
        <v>43374</v>
      </c>
      <c r="H417">
        <f t="shared" si="13"/>
        <v>14</v>
      </c>
    </row>
    <row r="418" spans="1:8" x14ac:dyDescent="0.2">
      <c r="A418" s="2" t="s">
        <v>841</v>
      </c>
      <c r="B418" s="2" t="s">
        <v>842</v>
      </c>
      <c r="C418" s="3">
        <v>43270</v>
      </c>
      <c r="D418" s="3">
        <v>43352</v>
      </c>
      <c r="E418" s="2" t="s">
        <v>13</v>
      </c>
      <c r="F418" s="2">
        <v>27.95</v>
      </c>
      <c r="G418" s="4">
        <f t="shared" si="12"/>
        <v>43252</v>
      </c>
      <c r="H418">
        <f t="shared" si="13"/>
        <v>3</v>
      </c>
    </row>
    <row r="419" spans="1:8" x14ac:dyDescent="0.2">
      <c r="A419" s="2" t="s">
        <v>843</v>
      </c>
      <c r="B419" s="2" t="s">
        <v>844</v>
      </c>
      <c r="C419" s="3">
        <v>43309</v>
      </c>
      <c r="D419" s="3">
        <v>43549</v>
      </c>
      <c r="E419" s="2" t="s">
        <v>16</v>
      </c>
      <c r="F419" s="2">
        <v>13.95</v>
      </c>
      <c r="G419" s="4">
        <f t="shared" si="12"/>
        <v>43282</v>
      </c>
      <c r="H419">
        <f t="shared" si="13"/>
        <v>8</v>
      </c>
    </row>
    <row r="420" spans="1:8" x14ac:dyDescent="0.2">
      <c r="A420" s="2" t="s">
        <v>845</v>
      </c>
      <c r="B420" s="2" t="s">
        <v>846</v>
      </c>
      <c r="C420" s="3">
        <v>43496</v>
      </c>
      <c r="D420" s="3">
        <v>43796</v>
      </c>
      <c r="E420" s="2" t="s">
        <v>16</v>
      </c>
      <c r="F420" s="2">
        <v>13.95</v>
      </c>
      <c r="G420" s="4">
        <f t="shared" si="12"/>
        <v>43466</v>
      </c>
      <c r="H420">
        <f t="shared" si="13"/>
        <v>10</v>
      </c>
    </row>
    <row r="421" spans="1:8" x14ac:dyDescent="0.2">
      <c r="A421" s="2" t="s">
        <v>847</v>
      </c>
      <c r="B421" s="2" t="s">
        <v>848</v>
      </c>
      <c r="C421" s="3">
        <v>43451</v>
      </c>
      <c r="D421" s="3"/>
      <c r="E421" s="2" t="s">
        <v>8</v>
      </c>
      <c r="F421" s="2">
        <v>69.95</v>
      </c>
      <c r="G421" s="4">
        <f t="shared" si="12"/>
        <v>43435</v>
      </c>
      <c r="H421" t="str">
        <f t="shared" si="13"/>
        <v>Active</v>
      </c>
    </row>
    <row r="422" spans="1:8" x14ac:dyDescent="0.2">
      <c r="A422" s="2" t="s">
        <v>849</v>
      </c>
      <c r="B422" s="2" t="s">
        <v>850</v>
      </c>
      <c r="C422" s="3">
        <v>43243</v>
      </c>
      <c r="D422" s="3">
        <v>43933</v>
      </c>
      <c r="E422" s="2" t="s">
        <v>8</v>
      </c>
      <c r="F422" s="2">
        <v>69.95</v>
      </c>
      <c r="G422" s="4">
        <f t="shared" si="12"/>
        <v>43221</v>
      </c>
      <c r="H422">
        <f t="shared" si="13"/>
        <v>23</v>
      </c>
    </row>
    <row r="423" spans="1:8" x14ac:dyDescent="0.2">
      <c r="A423" s="2" t="s">
        <v>851</v>
      </c>
      <c r="B423" s="2" t="s">
        <v>852</v>
      </c>
      <c r="C423" s="3">
        <v>43338</v>
      </c>
      <c r="D423" s="3">
        <v>43668</v>
      </c>
      <c r="E423" s="2" t="s">
        <v>13</v>
      </c>
      <c r="F423" s="2">
        <v>27.95</v>
      </c>
      <c r="G423" s="4">
        <f t="shared" si="12"/>
        <v>43313</v>
      </c>
      <c r="H423">
        <f t="shared" si="13"/>
        <v>11</v>
      </c>
    </row>
    <row r="424" spans="1:8" x14ac:dyDescent="0.2">
      <c r="A424" s="2" t="s">
        <v>853</v>
      </c>
      <c r="B424" s="2" t="s">
        <v>854</v>
      </c>
      <c r="C424" s="3">
        <v>42953</v>
      </c>
      <c r="D424" s="3">
        <v>43133</v>
      </c>
      <c r="E424" s="2" t="s">
        <v>8</v>
      </c>
      <c r="F424" s="2">
        <v>69.95</v>
      </c>
      <c r="G424" s="4">
        <f t="shared" si="12"/>
        <v>42948</v>
      </c>
      <c r="H424">
        <f t="shared" si="13"/>
        <v>6</v>
      </c>
    </row>
    <row r="425" spans="1:8" x14ac:dyDescent="0.2">
      <c r="A425" s="2" t="s">
        <v>855</v>
      </c>
      <c r="B425" s="2" t="s">
        <v>856</v>
      </c>
      <c r="C425" s="3">
        <v>43101</v>
      </c>
      <c r="D425" s="3">
        <v>43581</v>
      </c>
      <c r="E425" s="2" t="s">
        <v>16</v>
      </c>
      <c r="F425" s="2">
        <v>13.95</v>
      </c>
      <c r="G425" s="4">
        <f t="shared" si="12"/>
        <v>43101</v>
      </c>
      <c r="H425">
        <f t="shared" si="13"/>
        <v>16</v>
      </c>
    </row>
    <row r="426" spans="1:8" x14ac:dyDescent="0.2">
      <c r="A426" s="2" t="s">
        <v>857</v>
      </c>
      <c r="B426" s="2" t="s">
        <v>858</v>
      </c>
      <c r="C426" s="3">
        <v>42957</v>
      </c>
      <c r="D426" s="3">
        <v>43647</v>
      </c>
      <c r="E426" s="2" t="s">
        <v>8</v>
      </c>
      <c r="F426" s="2">
        <v>69.95</v>
      </c>
      <c r="G426" s="4">
        <f t="shared" si="12"/>
        <v>42948</v>
      </c>
      <c r="H426">
        <f t="shared" si="13"/>
        <v>23</v>
      </c>
    </row>
    <row r="427" spans="1:8" x14ac:dyDescent="0.2">
      <c r="A427" s="2" t="s">
        <v>859</v>
      </c>
      <c r="B427" s="2" t="s">
        <v>860</v>
      </c>
      <c r="C427" s="3">
        <v>43211</v>
      </c>
      <c r="D427" s="3"/>
      <c r="E427" s="2" t="s">
        <v>16</v>
      </c>
      <c r="F427" s="2">
        <v>13.95</v>
      </c>
      <c r="G427" s="4">
        <f t="shared" si="12"/>
        <v>43191</v>
      </c>
      <c r="H427" t="str">
        <f t="shared" si="13"/>
        <v>Active</v>
      </c>
    </row>
    <row r="428" spans="1:8" x14ac:dyDescent="0.2">
      <c r="A428" s="2" t="s">
        <v>861</v>
      </c>
      <c r="B428" s="2" t="s">
        <v>862</v>
      </c>
      <c r="C428" s="3">
        <v>43446</v>
      </c>
      <c r="D428" s="3">
        <v>44226</v>
      </c>
      <c r="E428" s="2" t="s">
        <v>13</v>
      </c>
      <c r="F428" s="2">
        <v>27.95</v>
      </c>
      <c r="G428" s="4">
        <f t="shared" si="12"/>
        <v>43435</v>
      </c>
      <c r="H428">
        <f t="shared" si="13"/>
        <v>26</v>
      </c>
    </row>
    <row r="429" spans="1:8" x14ac:dyDescent="0.2">
      <c r="A429" s="2" t="s">
        <v>863</v>
      </c>
      <c r="B429" s="2" t="s">
        <v>864</v>
      </c>
      <c r="C429" s="3">
        <v>43540</v>
      </c>
      <c r="D429" s="3">
        <v>44200</v>
      </c>
      <c r="E429" s="2" t="s">
        <v>16</v>
      </c>
      <c r="F429" s="2">
        <v>13.95</v>
      </c>
      <c r="G429" s="4">
        <f t="shared" si="12"/>
        <v>43525</v>
      </c>
      <c r="H429">
        <f t="shared" si="13"/>
        <v>22</v>
      </c>
    </row>
    <row r="430" spans="1:8" x14ac:dyDescent="0.2">
      <c r="A430" s="2" t="s">
        <v>865</v>
      </c>
      <c r="B430" s="2" t="s">
        <v>866</v>
      </c>
      <c r="C430" s="3">
        <v>43612</v>
      </c>
      <c r="D430" s="3">
        <v>44302</v>
      </c>
      <c r="E430" s="2" t="s">
        <v>8</v>
      </c>
      <c r="F430" s="2">
        <v>69.95</v>
      </c>
      <c r="G430" s="4">
        <f t="shared" si="12"/>
        <v>43586</v>
      </c>
      <c r="H430">
        <f t="shared" si="13"/>
        <v>23</v>
      </c>
    </row>
    <row r="431" spans="1:8" x14ac:dyDescent="0.2">
      <c r="A431" s="2" t="s">
        <v>867</v>
      </c>
      <c r="B431" s="2" t="s">
        <v>868</v>
      </c>
      <c r="C431" s="3">
        <v>43514</v>
      </c>
      <c r="D431" s="3">
        <v>43994</v>
      </c>
      <c r="E431" s="2" t="s">
        <v>13</v>
      </c>
      <c r="F431" s="2">
        <v>27.95</v>
      </c>
      <c r="G431" s="4">
        <f t="shared" si="12"/>
        <v>43497</v>
      </c>
      <c r="H431">
        <f t="shared" si="13"/>
        <v>16</v>
      </c>
    </row>
    <row r="432" spans="1:8" x14ac:dyDescent="0.2">
      <c r="A432" s="2" t="s">
        <v>869</v>
      </c>
      <c r="B432" s="2" t="s">
        <v>870</v>
      </c>
      <c r="C432" s="3">
        <v>43440</v>
      </c>
      <c r="D432" s="3"/>
      <c r="E432" s="2" t="s">
        <v>8</v>
      </c>
      <c r="F432" s="2">
        <v>69.95</v>
      </c>
      <c r="G432" s="4">
        <f t="shared" si="12"/>
        <v>43435</v>
      </c>
      <c r="H432" t="str">
        <f t="shared" si="13"/>
        <v>Active</v>
      </c>
    </row>
    <row r="433" spans="1:8" x14ac:dyDescent="0.2">
      <c r="A433" s="2" t="s">
        <v>871</v>
      </c>
      <c r="B433" s="2" t="s">
        <v>872</v>
      </c>
      <c r="C433" s="3">
        <v>43161</v>
      </c>
      <c r="D433" s="3"/>
      <c r="E433" s="2" t="s">
        <v>16</v>
      </c>
      <c r="F433" s="2">
        <v>13.95</v>
      </c>
      <c r="G433" s="4">
        <f t="shared" si="12"/>
        <v>43160</v>
      </c>
      <c r="H433" t="str">
        <f t="shared" si="13"/>
        <v>Active</v>
      </c>
    </row>
    <row r="434" spans="1:8" x14ac:dyDescent="0.2">
      <c r="A434" s="2" t="s">
        <v>873</v>
      </c>
      <c r="B434" s="2" t="s">
        <v>874</v>
      </c>
      <c r="C434" s="3">
        <v>43062</v>
      </c>
      <c r="D434" s="3"/>
      <c r="E434" s="2" t="s">
        <v>16</v>
      </c>
      <c r="F434" s="2">
        <v>13.95</v>
      </c>
      <c r="G434" s="4">
        <f t="shared" si="12"/>
        <v>43040</v>
      </c>
      <c r="H434" t="str">
        <f t="shared" si="13"/>
        <v>Active</v>
      </c>
    </row>
    <row r="435" spans="1:8" x14ac:dyDescent="0.2">
      <c r="A435" s="2" t="s">
        <v>875</v>
      </c>
      <c r="B435" s="2" t="s">
        <v>876</v>
      </c>
      <c r="C435" s="3">
        <v>42900</v>
      </c>
      <c r="D435" s="3"/>
      <c r="E435" s="2" t="s">
        <v>8</v>
      </c>
      <c r="F435" s="2">
        <v>69.95</v>
      </c>
      <c r="G435" s="4">
        <f t="shared" si="12"/>
        <v>42887</v>
      </c>
      <c r="H435" t="str">
        <f t="shared" si="13"/>
        <v>Active</v>
      </c>
    </row>
    <row r="436" spans="1:8" x14ac:dyDescent="0.2">
      <c r="A436" s="2" t="s">
        <v>877</v>
      </c>
      <c r="B436" s="2" t="s">
        <v>878</v>
      </c>
      <c r="C436" s="3">
        <v>43150</v>
      </c>
      <c r="D436" s="3">
        <v>43810</v>
      </c>
      <c r="E436" s="2" t="s">
        <v>13</v>
      </c>
      <c r="F436" s="2">
        <v>27.95</v>
      </c>
      <c r="G436" s="4">
        <f t="shared" si="12"/>
        <v>43132</v>
      </c>
      <c r="H436">
        <f t="shared" si="13"/>
        <v>22</v>
      </c>
    </row>
    <row r="437" spans="1:8" x14ac:dyDescent="0.2">
      <c r="A437" s="2" t="s">
        <v>879</v>
      </c>
      <c r="B437" s="2" t="s">
        <v>880</v>
      </c>
      <c r="C437" s="3">
        <v>42929</v>
      </c>
      <c r="D437" s="3">
        <v>43349</v>
      </c>
      <c r="E437" s="2" t="s">
        <v>16</v>
      </c>
      <c r="F437" s="2">
        <v>13.95</v>
      </c>
      <c r="G437" s="4">
        <f t="shared" si="12"/>
        <v>42917</v>
      </c>
      <c r="H437">
        <f t="shared" si="13"/>
        <v>14</v>
      </c>
    </row>
    <row r="438" spans="1:8" x14ac:dyDescent="0.2">
      <c r="A438" s="2" t="s">
        <v>881</v>
      </c>
      <c r="B438" s="2" t="s">
        <v>882</v>
      </c>
      <c r="C438" s="3">
        <v>43425</v>
      </c>
      <c r="D438" s="3">
        <v>44025</v>
      </c>
      <c r="E438" s="2" t="s">
        <v>8</v>
      </c>
      <c r="F438" s="2">
        <v>69.95</v>
      </c>
      <c r="G438" s="4">
        <f t="shared" si="12"/>
        <v>43405</v>
      </c>
      <c r="H438">
        <f t="shared" si="13"/>
        <v>20</v>
      </c>
    </row>
    <row r="439" spans="1:8" x14ac:dyDescent="0.2">
      <c r="A439" s="2" t="s">
        <v>883</v>
      </c>
      <c r="B439" s="2" t="s">
        <v>884</v>
      </c>
      <c r="C439" s="3">
        <v>43329</v>
      </c>
      <c r="D439" s="3">
        <v>43659</v>
      </c>
      <c r="E439" s="2" t="s">
        <v>13</v>
      </c>
      <c r="F439" s="2">
        <v>27.95</v>
      </c>
      <c r="G439" s="4">
        <f t="shared" si="12"/>
        <v>43313</v>
      </c>
      <c r="H439">
        <f t="shared" si="13"/>
        <v>11</v>
      </c>
    </row>
    <row r="440" spans="1:8" x14ac:dyDescent="0.2">
      <c r="A440" s="2" t="s">
        <v>885</v>
      </c>
      <c r="B440" s="2" t="s">
        <v>886</v>
      </c>
      <c r="C440" s="3">
        <v>43575</v>
      </c>
      <c r="D440" s="3">
        <v>43815</v>
      </c>
      <c r="E440" s="2" t="s">
        <v>16</v>
      </c>
      <c r="F440" s="2">
        <v>13.95</v>
      </c>
      <c r="G440" s="4">
        <f t="shared" si="12"/>
        <v>43556</v>
      </c>
      <c r="H440">
        <f t="shared" si="13"/>
        <v>8</v>
      </c>
    </row>
    <row r="441" spans="1:8" x14ac:dyDescent="0.2">
      <c r="A441" s="2" t="s">
        <v>887</v>
      </c>
      <c r="B441" s="2" t="s">
        <v>888</v>
      </c>
      <c r="C441" s="3">
        <v>43209</v>
      </c>
      <c r="D441" s="3">
        <v>43329</v>
      </c>
      <c r="E441" s="2" t="s">
        <v>8</v>
      </c>
      <c r="F441" s="2">
        <v>69.95</v>
      </c>
      <c r="G441" s="4">
        <f t="shared" si="12"/>
        <v>43191</v>
      </c>
      <c r="H441">
        <f t="shared" si="13"/>
        <v>4</v>
      </c>
    </row>
    <row r="442" spans="1:8" x14ac:dyDescent="0.2">
      <c r="A442" s="2" t="s">
        <v>889</v>
      </c>
      <c r="B442" s="2" t="s">
        <v>890</v>
      </c>
      <c r="C442" s="3">
        <v>42989</v>
      </c>
      <c r="D442" s="3">
        <v>43439</v>
      </c>
      <c r="E442" s="2" t="s">
        <v>13</v>
      </c>
      <c r="F442" s="2">
        <v>27.95</v>
      </c>
      <c r="G442" s="4">
        <f t="shared" si="12"/>
        <v>42979</v>
      </c>
      <c r="H442">
        <f t="shared" si="13"/>
        <v>15</v>
      </c>
    </row>
    <row r="443" spans="1:8" x14ac:dyDescent="0.2">
      <c r="A443" s="2" t="s">
        <v>891</v>
      </c>
      <c r="B443" s="2" t="s">
        <v>892</v>
      </c>
      <c r="C443" s="3">
        <v>43451</v>
      </c>
      <c r="D443" s="3">
        <v>43751</v>
      </c>
      <c r="E443" s="2" t="s">
        <v>16</v>
      </c>
      <c r="F443" s="2">
        <v>13.95</v>
      </c>
      <c r="G443" s="4">
        <f t="shared" si="12"/>
        <v>43435</v>
      </c>
      <c r="H443">
        <f t="shared" si="13"/>
        <v>10</v>
      </c>
    </row>
    <row r="444" spans="1:8" x14ac:dyDescent="0.2">
      <c r="A444" s="2" t="s">
        <v>893</v>
      </c>
      <c r="B444" s="2" t="s">
        <v>894</v>
      </c>
      <c r="C444" s="3">
        <v>42929</v>
      </c>
      <c r="D444" s="3"/>
      <c r="E444" s="2" t="s">
        <v>16</v>
      </c>
      <c r="F444" s="2">
        <v>13.95</v>
      </c>
      <c r="G444" s="4">
        <f t="shared" si="12"/>
        <v>42917</v>
      </c>
      <c r="H444" t="str">
        <f t="shared" si="13"/>
        <v>Active</v>
      </c>
    </row>
    <row r="445" spans="1:8" x14ac:dyDescent="0.2">
      <c r="A445" s="2" t="s">
        <v>895</v>
      </c>
      <c r="B445" s="2" t="s">
        <v>896</v>
      </c>
      <c r="C445" s="3">
        <v>43616</v>
      </c>
      <c r="D445" s="3"/>
      <c r="E445" s="2" t="s">
        <v>16</v>
      </c>
      <c r="F445" s="2">
        <v>13.95</v>
      </c>
      <c r="G445" s="4">
        <f t="shared" si="12"/>
        <v>43586</v>
      </c>
      <c r="H445" t="str">
        <f t="shared" si="13"/>
        <v>Active</v>
      </c>
    </row>
    <row r="446" spans="1:8" x14ac:dyDescent="0.2">
      <c r="A446" s="2" t="s">
        <v>897</v>
      </c>
      <c r="B446" s="2" t="s">
        <v>898</v>
      </c>
      <c r="C446" s="3">
        <v>43162</v>
      </c>
      <c r="D446" s="3">
        <v>43432</v>
      </c>
      <c r="E446" s="2" t="s">
        <v>13</v>
      </c>
      <c r="F446" s="2">
        <v>27.95</v>
      </c>
      <c r="G446" s="4">
        <f t="shared" si="12"/>
        <v>43160</v>
      </c>
      <c r="H446">
        <f t="shared" si="13"/>
        <v>9</v>
      </c>
    </row>
    <row r="447" spans="1:8" x14ac:dyDescent="0.2">
      <c r="A447" s="2" t="s">
        <v>899</v>
      </c>
      <c r="B447" s="2" t="s">
        <v>900</v>
      </c>
      <c r="C447" s="3">
        <v>43276</v>
      </c>
      <c r="D447" s="3">
        <v>43456</v>
      </c>
      <c r="E447" s="2" t="s">
        <v>8</v>
      </c>
      <c r="F447" s="2">
        <v>69.95</v>
      </c>
      <c r="G447" s="4">
        <f t="shared" si="12"/>
        <v>43252</v>
      </c>
      <c r="H447">
        <f t="shared" si="13"/>
        <v>6</v>
      </c>
    </row>
    <row r="448" spans="1:8" x14ac:dyDescent="0.2">
      <c r="A448" s="2" t="s">
        <v>901</v>
      </c>
      <c r="B448" s="2" t="s">
        <v>902</v>
      </c>
      <c r="C448" s="3">
        <v>43510</v>
      </c>
      <c r="D448" s="3">
        <v>43660</v>
      </c>
      <c r="E448" s="2" t="s">
        <v>16</v>
      </c>
      <c r="F448" s="2">
        <v>13.95</v>
      </c>
      <c r="G448" s="4">
        <f t="shared" si="12"/>
        <v>43497</v>
      </c>
      <c r="H448">
        <f t="shared" si="13"/>
        <v>5</v>
      </c>
    </row>
    <row r="449" spans="1:8" x14ac:dyDescent="0.2">
      <c r="A449" s="2" t="s">
        <v>903</v>
      </c>
      <c r="B449" s="2" t="s">
        <v>904</v>
      </c>
      <c r="C449" s="3">
        <v>43491</v>
      </c>
      <c r="D449" s="3">
        <v>44211</v>
      </c>
      <c r="E449" s="2" t="s">
        <v>13</v>
      </c>
      <c r="F449" s="2">
        <v>27.95</v>
      </c>
      <c r="G449" s="4">
        <f t="shared" si="12"/>
        <v>43466</v>
      </c>
      <c r="H449">
        <f t="shared" si="13"/>
        <v>24</v>
      </c>
    </row>
    <row r="450" spans="1:8" x14ac:dyDescent="0.2">
      <c r="A450" s="2" t="s">
        <v>905</v>
      </c>
      <c r="B450" s="2" t="s">
        <v>906</v>
      </c>
      <c r="C450" s="3">
        <v>43660</v>
      </c>
      <c r="D450" s="3">
        <v>43840</v>
      </c>
      <c r="E450" s="2" t="s">
        <v>16</v>
      </c>
      <c r="F450" s="2">
        <v>13.95</v>
      </c>
      <c r="G450" s="4">
        <f t="shared" si="12"/>
        <v>43647</v>
      </c>
      <c r="H450">
        <f t="shared" si="13"/>
        <v>6</v>
      </c>
    </row>
    <row r="451" spans="1:8" x14ac:dyDescent="0.2">
      <c r="A451" s="2" t="s">
        <v>907</v>
      </c>
      <c r="B451" s="2" t="s">
        <v>908</v>
      </c>
      <c r="C451" s="3">
        <v>43609</v>
      </c>
      <c r="D451" s="3">
        <v>43729</v>
      </c>
      <c r="E451" s="2" t="s">
        <v>16</v>
      </c>
      <c r="F451" s="2">
        <v>13.95</v>
      </c>
      <c r="G451" s="4">
        <f t="shared" ref="G451:G514" si="14">DATE(YEAR(C451),MONTH(C451),1)</f>
        <v>43586</v>
      </c>
      <c r="H451">
        <f t="shared" ref="H451:H514" si="15">IF(ISNUMBER(D451),ROUND((D451-C451)/30,0), "Active")</f>
        <v>4</v>
      </c>
    </row>
    <row r="452" spans="1:8" x14ac:dyDescent="0.2">
      <c r="A452" s="2" t="s">
        <v>909</v>
      </c>
      <c r="B452" s="2" t="s">
        <v>910</v>
      </c>
      <c r="C452" s="3">
        <v>43084</v>
      </c>
      <c r="D452" s="3">
        <v>43174</v>
      </c>
      <c r="E452" s="2" t="s">
        <v>16</v>
      </c>
      <c r="F452" s="2">
        <v>13.95</v>
      </c>
      <c r="G452" s="4">
        <f t="shared" si="14"/>
        <v>43070</v>
      </c>
      <c r="H452">
        <f t="shared" si="15"/>
        <v>3</v>
      </c>
    </row>
    <row r="453" spans="1:8" x14ac:dyDescent="0.2">
      <c r="A453" s="2" t="s">
        <v>911</v>
      </c>
      <c r="B453" s="2" t="s">
        <v>912</v>
      </c>
      <c r="C453" s="3">
        <v>43023</v>
      </c>
      <c r="D453" s="3">
        <v>43713</v>
      </c>
      <c r="E453" s="2" t="s">
        <v>8</v>
      </c>
      <c r="F453" s="2">
        <v>69.95</v>
      </c>
      <c r="G453" s="4">
        <f t="shared" si="14"/>
        <v>43009</v>
      </c>
      <c r="H453">
        <f t="shared" si="15"/>
        <v>23</v>
      </c>
    </row>
    <row r="454" spans="1:8" x14ac:dyDescent="0.2">
      <c r="A454" s="2" t="s">
        <v>913</v>
      </c>
      <c r="B454" s="2" t="s">
        <v>914</v>
      </c>
      <c r="C454" s="3">
        <v>43232</v>
      </c>
      <c r="D454" s="3">
        <v>43832</v>
      </c>
      <c r="E454" s="2" t="s">
        <v>13</v>
      </c>
      <c r="F454" s="2">
        <v>27.95</v>
      </c>
      <c r="G454" s="4">
        <f t="shared" si="14"/>
        <v>43221</v>
      </c>
      <c r="H454">
        <f t="shared" si="15"/>
        <v>20</v>
      </c>
    </row>
    <row r="455" spans="1:8" x14ac:dyDescent="0.2">
      <c r="A455" s="2" t="s">
        <v>915</v>
      </c>
      <c r="B455" s="2" t="s">
        <v>916</v>
      </c>
      <c r="C455" s="3">
        <v>43485</v>
      </c>
      <c r="D455" s="3">
        <v>43935</v>
      </c>
      <c r="E455" s="2" t="s">
        <v>16</v>
      </c>
      <c r="F455" s="2">
        <v>13.95</v>
      </c>
      <c r="G455" s="4">
        <f t="shared" si="14"/>
        <v>43466</v>
      </c>
      <c r="H455">
        <f t="shared" si="15"/>
        <v>15</v>
      </c>
    </row>
    <row r="456" spans="1:8" x14ac:dyDescent="0.2">
      <c r="A456" s="2" t="s">
        <v>917</v>
      </c>
      <c r="B456" s="2" t="s">
        <v>918</v>
      </c>
      <c r="C456" s="3">
        <v>43109</v>
      </c>
      <c r="D456" s="3">
        <v>43739</v>
      </c>
      <c r="E456" s="2" t="s">
        <v>13</v>
      </c>
      <c r="F456" s="2">
        <v>27.95</v>
      </c>
      <c r="G456" s="4">
        <f t="shared" si="14"/>
        <v>43101</v>
      </c>
      <c r="H456">
        <f t="shared" si="15"/>
        <v>21</v>
      </c>
    </row>
    <row r="457" spans="1:8" x14ac:dyDescent="0.2">
      <c r="A457" s="2" t="s">
        <v>919</v>
      </c>
      <c r="B457" s="2" t="s">
        <v>920</v>
      </c>
      <c r="C457" s="3">
        <v>43235</v>
      </c>
      <c r="D457" s="3">
        <v>43745</v>
      </c>
      <c r="E457" s="2" t="s">
        <v>13</v>
      </c>
      <c r="F457" s="2">
        <v>27.95</v>
      </c>
      <c r="G457" s="4">
        <f t="shared" si="14"/>
        <v>43221</v>
      </c>
      <c r="H457">
        <f t="shared" si="15"/>
        <v>17</v>
      </c>
    </row>
    <row r="458" spans="1:8" x14ac:dyDescent="0.2">
      <c r="A458" s="2" t="s">
        <v>921</v>
      </c>
      <c r="B458" s="2" t="s">
        <v>922</v>
      </c>
      <c r="C458" s="3">
        <v>43337</v>
      </c>
      <c r="D458" s="3">
        <v>43637</v>
      </c>
      <c r="E458" s="2" t="s">
        <v>16</v>
      </c>
      <c r="F458" s="2">
        <v>13.95</v>
      </c>
      <c r="G458" s="4">
        <f t="shared" si="14"/>
        <v>43313</v>
      </c>
      <c r="H458">
        <f t="shared" si="15"/>
        <v>10</v>
      </c>
    </row>
    <row r="459" spans="1:8" x14ac:dyDescent="0.2">
      <c r="A459" s="2" t="s">
        <v>923</v>
      </c>
      <c r="B459" s="2" t="s">
        <v>924</v>
      </c>
      <c r="C459" s="3">
        <v>43212</v>
      </c>
      <c r="D459" s="3">
        <v>43662</v>
      </c>
      <c r="E459" s="2" t="s">
        <v>13</v>
      </c>
      <c r="F459" s="2">
        <v>27.95</v>
      </c>
      <c r="G459" s="4">
        <f t="shared" si="14"/>
        <v>43191</v>
      </c>
      <c r="H459">
        <f t="shared" si="15"/>
        <v>15</v>
      </c>
    </row>
    <row r="460" spans="1:8" x14ac:dyDescent="0.2">
      <c r="A460" s="2" t="s">
        <v>925</v>
      </c>
      <c r="B460" s="2" t="s">
        <v>926</v>
      </c>
      <c r="C460" s="3">
        <v>43216</v>
      </c>
      <c r="D460" s="3">
        <v>44026</v>
      </c>
      <c r="E460" s="2" t="s">
        <v>13</v>
      </c>
      <c r="F460" s="2">
        <v>27.95</v>
      </c>
      <c r="G460" s="4">
        <f t="shared" si="14"/>
        <v>43191</v>
      </c>
      <c r="H460">
        <f t="shared" si="15"/>
        <v>27</v>
      </c>
    </row>
    <row r="461" spans="1:8" x14ac:dyDescent="0.2">
      <c r="A461" s="2" t="s">
        <v>927</v>
      </c>
      <c r="B461" s="2" t="s">
        <v>928</v>
      </c>
      <c r="C461" s="3">
        <v>43418</v>
      </c>
      <c r="D461" s="3">
        <v>43568</v>
      </c>
      <c r="E461" s="2" t="s">
        <v>13</v>
      </c>
      <c r="F461" s="2">
        <v>27.95</v>
      </c>
      <c r="G461" s="4">
        <f t="shared" si="14"/>
        <v>43405</v>
      </c>
      <c r="H461">
        <f t="shared" si="15"/>
        <v>5</v>
      </c>
    </row>
    <row r="462" spans="1:8" x14ac:dyDescent="0.2">
      <c r="A462" s="2" t="s">
        <v>929</v>
      </c>
      <c r="B462" s="2" t="s">
        <v>930</v>
      </c>
      <c r="C462" s="3">
        <v>43017</v>
      </c>
      <c r="D462" s="3">
        <v>43527</v>
      </c>
      <c r="E462" s="2" t="s">
        <v>16</v>
      </c>
      <c r="F462" s="2">
        <v>13.95</v>
      </c>
      <c r="G462" s="4">
        <f t="shared" si="14"/>
        <v>43009</v>
      </c>
      <c r="H462">
        <f t="shared" si="15"/>
        <v>17</v>
      </c>
    </row>
    <row r="463" spans="1:8" x14ac:dyDescent="0.2">
      <c r="A463" s="2" t="s">
        <v>931</v>
      </c>
      <c r="B463" s="2" t="s">
        <v>932</v>
      </c>
      <c r="C463" s="3">
        <v>43272</v>
      </c>
      <c r="D463" s="3">
        <v>43390</v>
      </c>
      <c r="E463" s="2" t="s">
        <v>8</v>
      </c>
      <c r="F463" s="2">
        <v>69.95</v>
      </c>
      <c r="G463" s="4">
        <f t="shared" si="14"/>
        <v>43252</v>
      </c>
      <c r="H463">
        <f t="shared" si="15"/>
        <v>4</v>
      </c>
    </row>
    <row r="464" spans="1:8" x14ac:dyDescent="0.2">
      <c r="A464" s="2" t="s">
        <v>933</v>
      </c>
      <c r="B464" s="2" t="s">
        <v>934</v>
      </c>
      <c r="C464" s="3">
        <v>42944</v>
      </c>
      <c r="D464" s="3">
        <v>43604</v>
      </c>
      <c r="E464" s="2" t="s">
        <v>16</v>
      </c>
      <c r="F464" s="2">
        <v>13.95</v>
      </c>
      <c r="G464" s="4">
        <f t="shared" si="14"/>
        <v>42917</v>
      </c>
      <c r="H464">
        <f t="shared" si="15"/>
        <v>22</v>
      </c>
    </row>
    <row r="465" spans="1:8" x14ac:dyDescent="0.2">
      <c r="A465" s="2" t="s">
        <v>935</v>
      </c>
      <c r="B465" s="2" t="s">
        <v>936</v>
      </c>
      <c r="C465" s="3">
        <v>43642</v>
      </c>
      <c r="D465" s="3">
        <v>44152</v>
      </c>
      <c r="E465" s="2" t="s">
        <v>8</v>
      </c>
      <c r="F465" s="2">
        <v>69.95</v>
      </c>
      <c r="G465" s="4">
        <f t="shared" si="14"/>
        <v>43617</v>
      </c>
      <c r="H465">
        <f t="shared" si="15"/>
        <v>17</v>
      </c>
    </row>
    <row r="466" spans="1:8" x14ac:dyDescent="0.2">
      <c r="A466" s="2" t="s">
        <v>937</v>
      </c>
      <c r="B466" s="2" t="s">
        <v>938</v>
      </c>
      <c r="C466" s="3">
        <v>43151</v>
      </c>
      <c r="D466" s="3">
        <v>43241</v>
      </c>
      <c r="E466" s="2" t="s">
        <v>16</v>
      </c>
      <c r="F466" s="2">
        <v>13.95</v>
      </c>
      <c r="G466" s="4">
        <f t="shared" si="14"/>
        <v>43132</v>
      </c>
      <c r="H466">
        <f t="shared" si="15"/>
        <v>3</v>
      </c>
    </row>
    <row r="467" spans="1:8" x14ac:dyDescent="0.2">
      <c r="A467" s="2" t="s">
        <v>939</v>
      </c>
      <c r="B467" s="2" t="s">
        <v>940</v>
      </c>
      <c r="C467" s="3">
        <v>43004</v>
      </c>
      <c r="D467" s="3">
        <v>43514</v>
      </c>
      <c r="E467" s="2" t="s">
        <v>13</v>
      </c>
      <c r="F467" s="2">
        <v>27.95</v>
      </c>
      <c r="G467" s="4">
        <f t="shared" si="14"/>
        <v>42979</v>
      </c>
      <c r="H467">
        <f t="shared" si="15"/>
        <v>17</v>
      </c>
    </row>
    <row r="468" spans="1:8" x14ac:dyDescent="0.2">
      <c r="A468" s="2" t="s">
        <v>941</v>
      </c>
      <c r="B468" s="2" t="s">
        <v>942</v>
      </c>
      <c r="C468" s="3">
        <v>43269</v>
      </c>
      <c r="D468" s="3">
        <v>43359</v>
      </c>
      <c r="E468" s="2" t="s">
        <v>13</v>
      </c>
      <c r="F468" s="2">
        <v>27.95</v>
      </c>
      <c r="G468" s="4">
        <f t="shared" si="14"/>
        <v>43252</v>
      </c>
      <c r="H468">
        <f t="shared" si="15"/>
        <v>3</v>
      </c>
    </row>
    <row r="469" spans="1:8" x14ac:dyDescent="0.2">
      <c r="A469" s="2" t="s">
        <v>943</v>
      </c>
      <c r="B469" s="2" t="s">
        <v>944</v>
      </c>
      <c r="C469" s="3">
        <v>43364</v>
      </c>
      <c r="D469" s="3">
        <v>44054</v>
      </c>
      <c r="E469" s="2" t="s">
        <v>8</v>
      </c>
      <c r="F469" s="2">
        <v>69.95</v>
      </c>
      <c r="G469" s="4">
        <f t="shared" si="14"/>
        <v>43344</v>
      </c>
      <c r="H469">
        <f t="shared" si="15"/>
        <v>23</v>
      </c>
    </row>
    <row r="470" spans="1:8" x14ac:dyDescent="0.2">
      <c r="A470" s="2" t="s">
        <v>945</v>
      </c>
      <c r="B470" s="2" t="s">
        <v>946</v>
      </c>
      <c r="C470" s="3">
        <v>43617</v>
      </c>
      <c r="D470" s="3">
        <v>44157</v>
      </c>
      <c r="E470" s="2" t="s">
        <v>8</v>
      </c>
      <c r="F470" s="2">
        <v>69.95</v>
      </c>
      <c r="G470" s="4">
        <f t="shared" si="14"/>
        <v>43617</v>
      </c>
      <c r="H470">
        <f t="shared" si="15"/>
        <v>18</v>
      </c>
    </row>
    <row r="471" spans="1:8" x14ac:dyDescent="0.2">
      <c r="A471" s="2" t="s">
        <v>947</v>
      </c>
      <c r="B471" s="2" t="s">
        <v>948</v>
      </c>
      <c r="C471" s="3">
        <v>43620</v>
      </c>
      <c r="D471" s="3">
        <v>44280</v>
      </c>
      <c r="E471" s="2" t="s">
        <v>13</v>
      </c>
      <c r="F471" s="2">
        <v>27.95</v>
      </c>
      <c r="G471" s="4">
        <f t="shared" si="14"/>
        <v>43617</v>
      </c>
      <c r="H471">
        <f t="shared" si="15"/>
        <v>22</v>
      </c>
    </row>
    <row r="472" spans="1:8" x14ac:dyDescent="0.2">
      <c r="A472" s="2" t="s">
        <v>949</v>
      </c>
      <c r="B472" s="2" t="s">
        <v>950</v>
      </c>
      <c r="C472" s="3">
        <v>43228</v>
      </c>
      <c r="D472" s="3">
        <v>44008</v>
      </c>
      <c r="E472" s="2" t="s">
        <v>16</v>
      </c>
      <c r="F472" s="2">
        <v>13.95</v>
      </c>
      <c r="G472" s="4">
        <f t="shared" si="14"/>
        <v>43221</v>
      </c>
      <c r="H472">
        <f t="shared" si="15"/>
        <v>26</v>
      </c>
    </row>
    <row r="473" spans="1:8" x14ac:dyDescent="0.2">
      <c r="A473" s="2" t="s">
        <v>951</v>
      </c>
      <c r="B473" s="2" t="s">
        <v>952</v>
      </c>
      <c r="C473" s="3">
        <v>43150</v>
      </c>
      <c r="D473" s="3">
        <v>43780</v>
      </c>
      <c r="E473" s="2" t="s">
        <v>8</v>
      </c>
      <c r="F473" s="2">
        <v>69.95</v>
      </c>
      <c r="G473" s="4">
        <f t="shared" si="14"/>
        <v>43132</v>
      </c>
      <c r="H473">
        <f t="shared" si="15"/>
        <v>21</v>
      </c>
    </row>
    <row r="474" spans="1:8" x14ac:dyDescent="0.2">
      <c r="A474" s="2" t="s">
        <v>953</v>
      </c>
      <c r="B474" s="2" t="s">
        <v>954</v>
      </c>
      <c r="C474" s="3">
        <v>43377</v>
      </c>
      <c r="D474" s="3">
        <v>43947</v>
      </c>
      <c r="E474" s="2" t="s">
        <v>8</v>
      </c>
      <c r="F474" s="2">
        <v>69.95</v>
      </c>
      <c r="G474" s="4">
        <f t="shared" si="14"/>
        <v>43374</v>
      </c>
      <c r="H474">
        <f t="shared" si="15"/>
        <v>19</v>
      </c>
    </row>
    <row r="475" spans="1:8" x14ac:dyDescent="0.2">
      <c r="A475" s="2" t="s">
        <v>955</v>
      </c>
      <c r="B475" s="2" t="s">
        <v>956</v>
      </c>
      <c r="C475" s="3">
        <v>43230</v>
      </c>
      <c r="D475" s="3">
        <v>43650</v>
      </c>
      <c r="E475" s="2" t="s">
        <v>8</v>
      </c>
      <c r="F475" s="2">
        <v>69.95</v>
      </c>
      <c r="G475" s="4">
        <f t="shared" si="14"/>
        <v>43221</v>
      </c>
      <c r="H475">
        <f t="shared" si="15"/>
        <v>14</v>
      </c>
    </row>
    <row r="476" spans="1:8" x14ac:dyDescent="0.2">
      <c r="A476" s="2" t="s">
        <v>957</v>
      </c>
      <c r="B476" s="2" t="s">
        <v>958</v>
      </c>
      <c r="C476" s="3">
        <v>43585</v>
      </c>
      <c r="D476" s="3">
        <v>44095</v>
      </c>
      <c r="E476" s="2" t="s">
        <v>13</v>
      </c>
      <c r="F476" s="2">
        <v>27.95</v>
      </c>
      <c r="G476" s="4">
        <f t="shared" si="14"/>
        <v>43556</v>
      </c>
      <c r="H476">
        <f t="shared" si="15"/>
        <v>17</v>
      </c>
    </row>
    <row r="477" spans="1:8" x14ac:dyDescent="0.2">
      <c r="A477" s="2" t="s">
        <v>959</v>
      </c>
      <c r="B477" s="2" t="s">
        <v>960</v>
      </c>
      <c r="C477" s="3">
        <v>43592</v>
      </c>
      <c r="D477" s="3"/>
      <c r="E477" s="2" t="s">
        <v>16</v>
      </c>
      <c r="F477" s="2">
        <v>13.95</v>
      </c>
      <c r="G477" s="4">
        <f t="shared" si="14"/>
        <v>43586</v>
      </c>
      <c r="H477" t="str">
        <f t="shared" si="15"/>
        <v>Active</v>
      </c>
    </row>
    <row r="478" spans="1:8" x14ac:dyDescent="0.2">
      <c r="A478" s="2" t="s">
        <v>961</v>
      </c>
      <c r="B478" s="2" t="s">
        <v>962</v>
      </c>
      <c r="C478" s="3">
        <v>43382</v>
      </c>
      <c r="D478" s="3"/>
      <c r="E478" s="2" t="s">
        <v>8</v>
      </c>
      <c r="F478" s="2">
        <v>69.95</v>
      </c>
      <c r="G478" s="4">
        <f t="shared" si="14"/>
        <v>43374</v>
      </c>
      <c r="H478" t="str">
        <f t="shared" si="15"/>
        <v>Active</v>
      </c>
    </row>
    <row r="479" spans="1:8" x14ac:dyDescent="0.2">
      <c r="A479" s="2" t="s">
        <v>963</v>
      </c>
      <c r="B479" s="2" t="s">
        <v>964</v>
      </c>
      <c r="C479" s="3">
        <v>43651</v>
      </c>
      <c r="D479" s="3"/>
      <c r="E479" s="2" t="s">
        <v>16</v>
      </c>
      <c r="F479" s="2">
        <v>13.95</v>
      </c>
      <c r="G479" s="4">
        <f t="shared" si="14"/>
        <v>43647</v>
      </c>
      <c r="H479" t="str">
        <f t="shared" si="15"/>
        <v>Active</v>
      </c>
    </row>
    <row r="480" spans="1:8" x14ac:dyDescent="0.2">
      <c r="A480" s="2" t="s">
        <v>965</v>
      </c>
      <c r="B480" s="2" t="s">
        <v>966</v>
      </c>
      <c r="C480" s="3">
        <v>43150</v>
      </c>
      <c r="D480" s="3"/>
      <c r="E480" s="2" t="s">
        <v>8</v>
      </c>
      <c r="F480" s="2">
        <v>69.95</v>
      </c>
      <c r="G480" s="4">
        <f t="shared" si="14"/>
        <v>43132</v>
      </c>
      <c r="H480" t="str">
        <f t="shared" si="15"/>
        <v>Active</v>
      </c>
    </row>
    <row r="481" spans="1:8" x14ac:dyDescent="0.2">
      <c r="A481" s="2" t="s">
        <v>967</v>
      </c>
      <c r="B481" s="2" t="s">
        <v>968</v>
      </c>
      <c r="C481" s="3">
        <v>43027</v>
      </c>
      <c r="D481" s="3">
        <v>43807</v>
      </c>
      <c r="E481" s="2" t="s">
        <v>13</v>
      </c>
      <c r="F481" s="2">
        <v>27.95</v>
      </c>
      <c r="G481" s="4">
        <f t="shared" si="14"/>
        <v>43009</v>
      </c>
      <c r="H481">
        <f t="shared" si="15"/>
        <v>26</v>
      </c>
    </row>
    <row r="482" spans="1:8" x14ac:dyDescent="0.2">
      <c r="A482" s="2" t="s">
        <v>969</v>
      </c>
      <c r="B482" s="2" t="s">
        <v>970</v>
      </c>
      <c r="C482" s="3">
        <v>43240</v>
      </c>
      <c r="D482" s="3">
        <v>43540</v>
      </c>
      <c r="E482" s="2" t="s">
        <v>16</v>
      </c>
      <c r="F482" s="2">
        <v>13.95</v>
      </c>
      <c r="G482" s="4">
        <f t="shared" si="14"/>
        <v>43221</v>
      </c>
      <c r="H482">
        <f t="shared" si="15"/>
        <v>10</v>
      </c>
    </row>
    <row r="483" spans="1:8" x14ac:dyDescent="0.2">
      <c r="A483" s="2" t="s">
        <v>971</v>
      </c>
      <c r="B483" s="2" t="s">
        <v>972</v>
      </c>
      <c r="C483" s="3">
        <v>43449</v>
      </c>
      <c r="D483" s="3">
        <v>44169</v>
      </c>
      <c r="E483" s="2" t="s">
        <v>8</v>
      </c>
      <c r="F483" s="2">
        <v>69.95</v>
      </c>
      <c r="G483" s="4">
        <f t="shared" si="14"/>
        <v>43435</v>
      </c>
      <c r="H483">
        <f t="shared" si="15"/>
        <v>24</v>
      </c>
    </row>
    <row r="484" spans="1:8" x14ac:dyDescent="0.2">
      <c r="A484" s="2" t="s">
        <v>973</v>
      </c>
      <c r="B484" s="2" t="s">
        <v>974</v>
      </c>
      <c r="C484" s="3">
        <v>43132</v>
      </c>
      <c r="D484" s="3">
        <v>43882</v>
      </c>
      <c r="E484" s="2" t="s">
        <v>13</v>
      </c>
      <c r="F484" s="2">
        <v>27.95</v>
      </c>
      <c r="G484" s="4">
        <f t="shared" si="14"/>
        <v>43132</v>
      </c>
      <c r="H484">
        <f t="shared" si="15"/>
        <v>25</v>
      </c>
    </row>
    <row r="485" spans="1:8" x14ac:dyDescent="0.2">
      <c r="A485" s="2" t="s">
        <v>975</v>
      </c>
      <c r="B485" s="2" t="s">
        <v>976</v>
      </c>
      <c r="C485" s="3">
        <v>43615</v>
      </c>
      <c r="D485" s="3">
        <v>44305</v>
      </c>
      <c r="E485" s="2" t="s">
        <v>8</v>
      </c>
      <c r="F485" s="2">
        <v>69.95</v>
      </c>
      <c r="G485" s="4">
        <f t="shared" si="14"/>
        <v>43586</v>
      </c>
      <c r="H485">
        <f t="shared" si="15"/>
        <v>23</v>
      </c>
    </row>
    <row r="486" spans="1:8" x14ac:dyDescent="0.2">
      <c r="A486" s="2" t="s">
        <v>977</v>
      </c>
      <c r="B486" s="2" t="s">
        <v>978</v>
      </c>
      <c r="C486" s="3">
        <v>43563</v>
      </c>
      <c r="D486" s="3">
        <v>43683</v>
      </c>
      <c r="E486" s="2" t="s">
        <v>8</v>
      </c>
      <c r="F486" s="2">
        <v>69.95</v>
      </c>
      <c r="G486" s="4">
        <f t="shared" si="14"/>
        <v>43556</v>
      </c>
      <c r="H486">
        <f t="shared" si="15"/>
        <v>4</v>
      </c>
    </row>
    <row r="487" spans="1:8" x14ac:dyDescent="0.2">
      <c r="A487" s="2" t="s">
        <v>979</v>
      </c>
      <c r="B487" s="2" t="s">
        <v>980</v>
      </c>
      <c r="C487" s="3">
        <v>43240</v>
      </c>
      <c r="D487" s="3">
        <v>43900</v>
      </c>
      <c r="E487" s="2" t="s">
        <v>8</v>
      </c>
      <c r="F487" s="2">
        <v>69.95</v>
      </c>
      <c r="G487" s="4">
        <f t="shared" si="14"/>
        <v>43221</v>
      </c>
      <c r="H487">
        <f t="shared" si="15"/>
        <v>22</v>
      </c>
    </row>
    <row r="488" spans="1:8" x14ac:dyDescent="0.2">
      <c r="A488" s="2" t="s">
        <v>981</v>
      </c>
      <c r="B488" s="2" t="s">
        <v>982</v>
      </c>
      <c r="C488" s="3">
        <v>43415</v>
      </c>
      <c r="D488" s="3">
        <v>43535</v>
      </c>
      <c r="E488" s="2" t="s">
        <v>13</v>
      </c>
      <c r="F488" s="2">
        <v>27.95</v>
      </c>
      <c r="G488" s="4">
        <f t="shared" si="14"/>
        <v>43405</v>
      </c>
      <c r="H488">
        <f t="shared" si="15"/>
        <v>4</v>
      </c>
    </row>
    <row r="489" spans="1:8" x14ac:dyDescent="0.2">
      <c r="A489" s="2" t="s">
        <v>983</v>
      </c>
      <c r="B489" s="2" t="s">
        <v>984</v>
      </c>
      <c r="C489" s="3">
        <v>43139</v>
      </c>
      <c r="D489" s="3"/>
      <c r="E489" s="2" t="s">
        <v>8</v>
      </c>
      <c r="F489" s="2">
        <v>69.95</v>
      </c>
      <c r="G489" s="4">
        <f t="shared" si="14"/>
        <v>43132</v>
      </c>
      <c r="H489" t="str">
        <f t="shared" si="15"/>
        <v>Active</v>
      </c>
    </row>
    <row r="490" spans="1:8" x14ac:dyDescent="0.2">
      <c r="A490" s="2" t="s">
        <v>985</v>
      </c>
      <c r="B490" s="2" t="s">
        <v>986</v>
      </c>
      <c r="C490" s="3">
        <v>43037</v>
      </c>
      <c r="D490" s="3">
        <v>43607</v>
      </c>
      <c r="E490" s="2" t="s">
        <v>13</v>
      </c>
      <c r="F490" s="2">
        <v>27.95</v>
      </c>
      <c r="G490" s="4">
        <f t="shared" si="14"/>
        <v>43009</v>
      </c>
      <c r="H490">
        <f t="shared" si="15"/>
        <v>19</v>
      </c>
    </row>
    <row r="491" spans="1:8" x14ac:dyDescent="0.2">
      <c r="A491" s="2" t="s">
        <v>987</v>
      </c>
      <c r="B491" s="2" t="s">
        <v>988</v>
      </c>
      <c r="C491" s="3">
        <v>43561</v>
      </c>
      <c r="D491" s="3">
        <v>44161</v>
      </c>
      <c r="E491" s="2" t="s">
        <v>13</v>
      </c>
      <c r="F491" s="2">
        <v>27.95</v>
      </c>
      <c r="G491" s="4">
        <f t="shared" si="14"/>
        <v>43556</v>
      </c>
      <c r="H491">
        <f t="shared" si="15"/>
        <v>20</v>
      </c>
    </row>
    <row r="492" spans="1:8" x14ac:dyDescent="0.2">
      <c r="A492" s="2" t="s">
        <v>989</v>
      </c>
      <c r="B492" s="2" t="s">
        <v>990</v>
      </c>
      <c r="C492" s="3">
        <v>43486</v>
      </c>
      <c r="D492" s="3">
        <v>44026</v>
      </c>
      <c r="E492" s="2" t="s">
        <v>13</v>
      </c>
      <c r="F492" s="2">
        <v>27.95</v>
      </c>
      <c r="G492" s="4">
        <f t="shared" si="14"/>
        <v>43466</v>
      </c>
      <c r="H492">
        <f t="shared" si="15"/>
        <v>18</v>
      </c>
    </row>
    <row r="493" spans="1:8" x14ac:dyDescent="0.2">
      <c r="A493" s="2" t="s">
        <v>991</v>
      </c>
      <c r="B493" s="2" t="s">
        <v>992</v>
      </c>
      <c r="C493" s="3">
        <v>43082</v>
      </c>
      <c r="D493" s="3">
        <v>43322</v>
      </c>
      <c r="E493" s="2" t="s">
        <v>8</v>
      </c>
      <c r="F493" s="2">
        <v>69.95</v>
      </c>
      <c r="G493" s="4">
        <f t="shared" si="14"/>
        <v>43070</v>
      </c>
      <c r="H493">
        <f t="shared" si="15"/>
        <v>8</v>
      </c>
    </row>
    <row r="494" spans="1:8" x14ac:dyDescent="0.2">
      <c r="A494" s="2" t="s">
        <v>993</v>
      </c>
      <c r="B494" s="2" t="s">
        <v>994</v>
      </c>
      <c r="C494" s="3">
        <v>43472</v>
      </c>
      <c r="D494" s="3">
        <v>44192</v>
      </c>
      <c r="E494" s="2" t="s">
        <v>16</v>
      </c>
      <c r="F494" s="2">
        <v>13.95</v>
      </c>
      <c r="G494" s="4">
        <f t="shared" si="14"/>
        <v>43466</v>
      </c>
      <c r="H494">
        <f t="shared" si="15"/>
        <v>24</v>
      </c>
    </row>
    <row r="495" spans="1:8" x14ac:dyDescent="0.2">
      <c r="A495" s="2" t="s">
        <v>995</v>
      </c>
      <c r="B495" s="2" t="s">
        <v>996</v>
      </c>
      <c r="C495" s="3">
        <v>43240</v>
      </c>
      <c r="D495" s="3">
        <v>43840</v>
      </c>
      <c r="E495" s="2" t="s">
        <v>13</v>
      </c>
      <c r="F495" s="2">
        <v>27.95</v>
      </c>
      <c r="G495" s="4">
        <f t="shared" si="14"/>
        <v>43221</v>
      </c>
      <c r="H495">
        <f t="shared" si="15"/>
        <v>20</v>
      </c>
    </row>
    <row r="496" spans="1:8" x14ac:dyDescent="0.2">
      <c r="A496" s="2" t="s">
        <v>997</v>
      </c>
      <c r="B496" s="2" t="s">
        <v>998</v>
      </c>
      <c r="C496" s="3">
        <v>43538</v>
      </c>
      <c r="D496" s="3">
        <v>44108</v>
      </c>
      <c r="E496" s="2" t="s">
        <v>8</v>
      </c>
      <c r="F496" s="2">
        <v>69.95</v>
      </c>
      <c r="G496" s="4">
        <f t="shared" si="14"/>
        <v>43525</v>
      </c>
      <c r="H496">
        <f t="shared" si="15"/>
        <v>19</v>
      </c>
    </row>
    <row r="497" spans="1:8" x14ac:dyDescent="0.2">
      <c r="A497" s="2" t="s">
        <v>999</v>
      </c>
      <c r="B497" s="2" t="s">
        <v>1000</v>
      </c>
      <c r="C497" s="3">
        <v>43163</v>
      </c>
      <c r="D497" s="3">
        <v>43793</v>
      </c>
      <c r="E497" s="2" t="s">
        <v>13</v>
      </c>
      <c r="F497" s="2">
        <v>27.95</v>
      </c>
      <c r="G497" s="4">
        <f t="shared" si="14"/>
        <v>43160</v>
      </c>
      <c r="H497">
        <f t="shared" si="15"/>
        <v>21</v>
      </c>
    </row>
    <row r="498" spans="1:8" x14ac:dyDescent="0.2">
      <c r="A498" s="2" t="s">
        <v>1001</v>
      </c>
      <c r="B498" s="2" t="s">
        <v>1002</v>
      </c>
      <c r="C498" s="3">
        <v>43028</v>
      </c>
      <c r="D498" s="3">
        <v>43478</v>
      </c>
      <c r="E498" s="2" t="s">
        <v>13</v>
      </c>
      <c r="F498" s="2">
        <v>27.95</v>
      </c>
      <c r="G498" s="4">
        <f t="shared" si="14"/>
        <v>43009</v>
      </c>
      <c r="H498">
        <f t="shared" si="15"/>
        <v>15</v>
      </c>
    </row>
    <row r="499" spans="1:8" x14ac:dyDescent="0.2">
      <c r="A499" s="2" t="s">
        <v>1003</v>
      </c>
      <c r="B499" s="2" t="s">
        <v>1004</v>
      </c>
      <c r="C499" s="3">
        <v>43269</v>
      </c>
      <c r="D499" s="3">
        <v>43360</v>
      </c>
      <c r="E499" s="2" t="s">
        <v>8</v>
      </c>
      <c r="F499" s="2">
        <v>69.95</v>
      </c>
      <c r="G499" s="4">
        <f t="shared" si="14"/>
        <v>43252</v>
      </c>
      <c r="H499">
        <f t="shared" si="15"/>
        <v>3</v>
      </c>
    </row>
    <row r="500" spans="1:8" x14ac:dyDescent="0.2">
      <c r="A500" s="2" t="s">
        <v>1005</v>
      </c>
      <c r="B500" s="2" t="s">
        <v>1006</v>
      </c>
      <c r="C500" s="3">
        <v>43542</v>
      </c>
      <c r="D500" s="3">
        <v>44322</v>
      </c>
      <c r="E500" s="2" t="s">
        <v>13</v>
      </c>
      <c r="F500" s="2">
        <v>27.95</v>
      </c>
      <c r="G500" s="4">
        <f t="shared" si="14"/>
        <v>43525</v>
      </c>
      <c r="H500">
        <f t="shared" si="15"/>
        <v>26</v>
      </c>
    </row>
    <row r="501" spans="1:8" x14ac:dyDescent="0.2">
      <c r="A501" s="2" t="s">
        <v>1007</v>
      </c>
      <c r="B501" s="2" t="s">
        <v>1008</v>
      </c>
      <c r="C501" s="3">
        <v>43187</v>
      </c>
      <c r="D501" s="3">
        <v>43667</v>
      </c>
      <c r="E501" s="2" t="s">
        <v>8</v>
      </c>
      <c r="F501" s="2">
        <v>69.95</v>
      </c>
      <c r="G501" s="4">
        <f t="shared" si="14"/>
        <v>43160</v>
      </c>
      <c r="H501">
        <f t="shared" si="15"/>
        <v>16</v>
      </c>
    </row>
    <row r="502" spans="1:8" x14ac:dyDescent="0.2">
      <c r="A502" s="2" t="s">
        <v>1009</v>
      </c>
      <c r="B502" s="2" t="s">
        <v>1010</v>
      </c>
      <c r="C502" s="3">
        <v>43084</v>
      </c>
      <c r="D502" s="3"/>
      <c r="E502" s="2" t="s">
        <v>13</v>
      </c>
      <c r="F502" s="2">
        <v>27.95</v>
      </c>
      <c r="G502" s="4">
        <f t="shared" si="14"/>
        <v>43070</v>
      </c>
      <c r="H502" t="str">
        <f t="shared" si="15"/>
        <v>Active</v>
      </c>
    </row>
    <row r="503" spans="1:8" x14ac:dyDescent="0.2">
      <c r="A503" s="2" t="s">
        <v>1011</v>
      </c>
      <c r="B503" s="2" t="s">
        <v>1012</v>
      </c>
      <c r="C503" s="3">
        <v>43600</v>
      </c>
      <c r="D503" s="3"/>
      <c r="E503" s="2" t="s">
        <v>13</v>
      </c>
      <c r="F503" s="2">
        <v>27.95</v>
      </c>
      <c r="G503" s="4">
        <f t="shared" si="14"/>
        <v>43586</v>
      </c>
      <c r="H503" t="str">
        <f t="shared" si="15"/>
        <v>Active</v>
      </c>
    </row>
    <row r="504" spans="1:8" x14ac:dyDescent="0.2">
      <c r="A504" s="2" t="s">
        <v>1013</v>
      </c>
      <c r="B504" s="2" t="s">
        <v>1014</v>
      </c>
      <c r="C504" s="3">
        <v>42910</v>
      </c>
      <c r="D504" s="3"/>
      <c r="E504" s="2" t="s">
        <v>8</v>
      </c>
      <c r="F504" s="2">
        <v>69.95</v>
      </c>
      <c r="G504" s="4">
        <f t="shared" si="14"/>
        <v>42887</v>
      </c>
      <c r="H504" t="str">
        <f t="shared" si="15"/>
        <v>Active</v>
      </c>
    </row>
    <row r="505" spans="1:8" x14ac:dyDescent="0.2">
      <c r="A505" s="2" t="s">
        <v>1015</v>
      </c>
      <c r="B505" s="2" t="s">
        <v>1016</v>
      </c>
      <c r="C505" s="3">
        <v>42934</v>
      </c>
      <c r="D505" s="3"/>
      <c r="E505" s="2" t="s">
        <v>16</v>
      </c>
      <c r="F505" s="2">
        <v>13.95</v>
      </c>
      <c r="G505" s="4">
        <f t="shared" si="14"/>
        <v>42917</v>
      </c>
      <c r="H505" t="str">
        <f t="shared" si="15"/>
        <v>Active</v>
      </c>
    </row>
    <row r="506" spans="1:8" x14ac:dyDescent="0.2">
      <c r="A506" s="2" t="s">
        <v>1017</v>
      </c>
      <c r="B506" s="2" t="s">
        <v>1018</v>
      </c>
      <c r="C506" s="3">
        <v>43238</v>
      </c>
      <c r="D506" s="3">
        <v>43958</v>
      </c>
      <c r="E506" s="2" t="s">
        <v>13</v>
      </c>
      <c r="F506" s="2">
        <v>27.95</v>
      </c>
      <c r="G506" s="4">
        <f t="shared" si="14"/>
        <v>43221</v>
      </c>
      <c r="H506">
        <f t="shared" si="15"/>
        <v>24</v>
      </c>
    </row>
    <row r="507" spans="1:8" x14ac:dyDescent="0.2">
      <c r="A507" s="2" t="s">
        <v>1019</v>
      </c>
      <c r="B507" s="2" t="s">
        <v>1020</v>
      </c>
      <c r="C507" s="3">
        <v>43351</v>
      </c>
      <c r="D507" s="3">
        <v>43801</v>
      </c>
      <c r="E507" s="2" t="s">
        <v>8</v>
      </c>
      <c r="F507" s="2">
        <v>69.95</v>
      </c>
      <c r="G507" s="4">
        <f t="shared" si="14"/>
        <v>43344</v>
      </c>
      <c r="H507">
        <f t="shared" si="15"/>
        <v>15</v>
      </c>
    </row>
    <row r="508" spans="1:8" x14ac:dyDescent="0.2">
      <c r="A508" s="2" t="s">
        <v>1021</v>
      </c>
      <c r="B508" s="2" t="s">
        <v>1022</v>
      </c>
      <c r="C508" s="3">
        <v>43045</v>
      </c>
      <c r="D508" s="3">
        <v>43765</v>
      </c>
      <c r="E508" s="2" t="s">
        <v>13</v>
      </c>
      <c r="F508" s="2">
        <v>27.95</v>
      </c>
      <c r="G508" s="4">
        <f t="shared" si="14"/>
        <v>43040</v>
      </c>
      <c r="H508">
        <f t="shared" si="15"/>
        <v>24</v>
      </c>
    </row>
    <row r="509" spans="1:8" x14ac:dyDescent="0.2">
      <c r="A509" s="2" t="s">
        <v>1023</v>
      </c>
      <c r="B509" s="2" t="s">
        <v>1024</v>
      </c>
      <c r="C509" s="3">
        <v>42918</v>
      </c>
      <c r="D509" s="3">
        <v>43728</v>
      </c>
      <c r="E509" s="2" t="s">
        <v>8</v>
      </c>
      <c r="F509" s="2">
        <v>69.95</v>
      </c>
      <c r="G509" s="4">
        <f t="shared" si="14"/>
        <v>42917</v>
      </c>
      <c r="H509">
        <f t="shared" si="15"/>
        <v>27</v>
      </c>
    </row>
    <row r="510" spans="1:8" x14ac:dyDescent="0.2">
      <c r="A510" s="2" t="s">
        <v>1025</v>
      </c>
      <c r="B510" s="2" t="s">
        <v>1026</v>
      </c>
      <c r="C510" s="3">
        <v>43546</v>
      </c>
      <c r="D510" s="3">
        <v>43906</v>
      </c>
      <c r="E510" s="2" t="s">
        <v>13</v>
      </c>
      <c r="F510" s="2">
        <v>27.95</v>
      </c>
      <c r="G510" s="4">
        <f t="shared" si="14"/>
        <v>43525</v>
      </c>
      <c r="H510">
        <f t="shared" si="15"/>
        <v>12</v>
      </c>
    </row>
    <row r="511" spans="1:8" x14ac:dyDescent="0.2">
      <c r="A511" s="2" t="s">
        <v>1027</v>
      </c>
      <c r="B511" s="2" t="s">
        <v>1028</v>
      </c>
      <c r="C511" s="3">
        <v>43403</v>
      </c>
      <c r="D511" s="3">
        <v>43853</v>
      </c>
      <c r="E511" s="2" t="s">
        <v>13</v>
      </c>
      <c r="F511" s="2">
        <v>27.95</v>
      </c>
      <c r="G511" s="4">
        <f t="shared" si="14"/>
        <v>43374</v>
      </c>
      <c r="H511">
        <f t="shared" si="15"/>
        <v>15</v>
      </c>
    </row>
    <row r="512" spans="1:8" x14ac:dyDescent="0.2">
      <c r="A512" s="2" t="s">
        <v>1029</v>
      </c>
      <c r="B512" s="2" t="s">
        <v>1030</v>
      </c>
      <c r="C512" s="3">
        <v>43013</v>
      </c>
      <c r="D512" s="3">
        <v>43553</v>
      </c>
      <c r="E512" s="2" t="s">
        <v>8</v>
      </c>
      <c r="F512" s="2">
        <v>69.95</v>
      </c>
      <c r="G512" s="4">
        <f t="shared" si="14"/>
        <v>43009</v>
      </c>
      <c r="H512">
        <f t="shared" si="15"/>
        <v>18</v>
      </c>
    </row>
    <row r="513" spans="1:8" x14ac:dyDescent="0.2">
      <c r="A513" s="2" t="s">
        <v>1031</v>
      </c>
      <c r="B513" s="2" t="s">
        <v>1032</v>
      </c>
      <c r="C513" s="3">
        <v>43177</v>
      </c>
      <c r="D513" s="3">
        <v>43657</v>
      </c>
      <c r="E513" s="2" t="s">
        <v>8</v>
      </c>
      <c r="F513" s="2">
        <v>69.95</v>
      </c>
      <c r="G513" s="4">
        <f t="shared" si="14"/>
        <v>43160</v>
      </c>
      <c r="H513">
        <f t="shared" si="15"/>
        <v>16</v>
      </c>
    </row>
    <row r="514" spans="1:8" x14ac:dyDescent="0.2">
      <c r="A514" s="2" t="s">
        <v>1033</v>
      </c>
      <c r="B514" s="2" t="s">
        <v>1034</v>
      </c>
      <c r="C514" s="3">
        <v>43306</v>
      </c>
      <c r="D514" s="3">
        <v>44116</v>
      </c>
      <c r="E514" s="2" t="s">
        <v>16</v>
      </c>
      <c r="F514" s="2">
        <v>13.95</v>
      </c>
      <c r="G514" s="4">
        <f t="shared" si="14"/>
        <v>43282</v>
      </c>
      <c r="H514">
        <f t="shared" si="15"/>
        <v>27</v>
      </c>
    </row>
    <row r="515" spans="1:8" x14ac:dyDescent="0.2">
      <c r="A515" s="2" t="s">
        <v>1035</v>
      </c>
      <c r="B515" s="2" t="s">
        <v>1036</v>
      </c>
      <c r="C515" s="3">
        <v>43074</v>
      </c>
      <c r="D515" s="3">
        <v>43194</v>
      </c>
      <c r="E515" s="2" t="s">
        <v>13</v>
      </c>
      <c r="F515" s="2">
        <v>27.95</v>
      </c>
      <c r="G515" s="4">
        <f t="shared" ref="G515:G578" si="16">DATE(YEAR(C515),MONTH(C515),1)</f>
        <v>43070</v>
      </c>
      <c r="H515">
        <f t="shared" ref="H515:H578" si="17">IF(ISNUMBER(D515),ROUND((D515-C515)/30,0), "Active")</f>
        <v>4</v>
      </c>
    </row>
    <row r="516" spans="1:8" x14ac:dyDescent="0.2">
      <c r="A516" s="2" t="s">
        <v>1037</v>
      </c>
      <c r="B516" s="2" t="s">
        <v>1038</v>
      </c>
      <c r="C516" s="3">
        <v>42986</v>
      </c>
      <c r="D516" s="3">
        <v>43556</v>
      </c>
      <c r="E516" s="2" t="s">
        <v>8</v>
      </c>
      <c r="F516" s="2">
        <v>69.95</v>
      </c>
      <c r="G516" s="4">
        <f t="shared" si="16"/>
        <v>42979</v>
      </c>
      <c r="H516">
        <f t="shared" si="17"/>
        <v>19</v>
      </c>
    </row>
    <row r="517" spans="1:8" x14ac:dyDescent="0.2">
      <c r="A517" s="2" t="s">
        <v>1039</v>
      </c>
      <c r="B517" s="2" t="s">
        <v>1040</v>
      </c>
      <c r="C517" s="3">
        <v>43581</v>
      </c>
      <c r="D517" s="3">
        <v>44181</v>
      </c>
      <c r="E517" s="2" t="s">
        <v>8</v>
      </c>
      <c r="F517" s="2">
        <v>69.95</v>
      </c>
      <c r="G517" s="4">
        <f t="shared" si="16"/>
        <v>43556</v>
      </c>
      <c r="H517">
        <f t="shared" si="17"/>
        <v>20</v>
      </c>
    </row>
    <row r="518" spans="1:8" x14ac:dyDescent="0.2">
      <c r="A518" s="2" t="s">
        <v>1041</v>
      </c>
      <c r="B518" s="2" t="s">
        <v>1042</v>
      </c>
      <c r="C518" s="3">
        <v>43187</v>
      </c>
      <c r="D518" s="3">
        <v>43787</v>
      </c>
      <c r="E518" s="2" t="s">
        <v>13</v>
      </c>
      <c r="F518" s="2">
        <v>27.95</v>
      </c>
      <c r="G518" s="4">
        <f t="shared" si="16"/>
        <v>43160</v>
      </c>
      <c r="H518">
        <f t="shared" si="17"/>
        <v>20</v>
      </c>
    </row>
    <row r="519" spans="1:8" x14ac:dyDescent="0.2">
      <c r="A519" s="2" t="s">
        <v>1043</v>
      </c>
      <c r="B519" s="2" t="s">
        <v>1044</v>
      </c>
      <c r="C519" s="3">
        <v>42981</v>
      </c>
      <c r="D519" s="3"/>
      <c r="E519" s="2" t="s">
        <v>16</v>
      </c>
      <c r="F519" s="2">
        <v>13.95</v>
      </c>
      <c r="G519" s="4">
        <f t="shared" si="16"/>
        <v>42979</v>
      </c>
      <c r="H519" t="str">
        <f t="shared" si="17"/>
        <v>Active</v>
      </c>
    </row>
    <row r="520" spans="1:8" x14ac:dyDescent="0.2">
      <c r="A520" s="2" t="s">
        <v>1045</v>
      </c>
      <c r="B520" s="2" t="s">
        <v>1046</v>
      </c>
      <c r="C520" s="3">
        <v>43262</v>
      </c>
      <c r="D520" s="3"/>
      <c r="E520" s="2" t="s">
        <v>13</v>
      </c>
      <c r="F520" s="2">
        <v>27.95</v>
      </c>
      <c r="G520" s="4">
        <f t="shared" si="16"/>
        <v>43252</v>
      </c>
      <c r="H520" t="str">
        <f t="shared" si="17"/>
        <v>Active</v>
      </c>
    </row>
    <row r="521" spans="1:8" x14ac:dyDescent="0.2">
      <c r="A521" s="2" t="s">
        <v>1047</v>
      </c>
      <c r="B521" s="2" t="s">
        <v>1048</v>
      </c>
      <c r="C521" s="3">
        <v>43641</v>
      </c>
      <c r="D521" s="3"/>
      <c r="E521" s="2" t="s">
        <v>16</v>
      </c>
      <c r="F521" s="2">
        <v>13.95</v>
      </c>
      <c r="G521" s="4">
        <f t="shared" si="16"/>
        <v>43617</v>
      </c>
      <c r="H521" t="str">
        <f t="shared" si="17"/>
        <v>Active</v>
      </c>
    </row>
    <row r="522" spans="1:8" x14ac:dyDescent="0.2">
      <c r="A522" s="2" t="s">
        <v>1049</v>
      </c>
      <c r="B522" s="2" t="s">
        <v>1050</v>
      </c>
      <c r="C522" s="3">
        <v>43334</v>
      </c>
      <c r="D522" s="3"/>
      <c r="E522" s="2" t="s">
        <v>16</v>
      </c>
      <c r="F522" s="2">
        <v>13.95</v>
      </c>
      <c r="G522" s="4">
        <f t="shared" si="16"/>
        <v>43313</v>
      </c>
      <c r="H522" t="str">
        <f t="shared" si="17"/>
        <v>Active</v>
      </c>
    </row>
    <row r="523" spans="1:8" x14ac:dyDescent="0.2">
      <c r="A523" s="2" t="s">
        <v>1051</v>
      </c>
      <c r="B523" s="2" t="s">
        <v>1052</v>
      </c>
      <c r="C523" s="3">
        <v>42964</v>
      </c>
      <c r="D523" s="3">
        <v>43444</v>
      </c>
      <c r="E523" s="2" t="s">
        <v>16</v>
      </c>
      <c r="F523" s="2">
        <v>13.95</v>
      </c>
      <c r="G523" s="4">
        <f t="shared" si="16"/>
        <v>42948</v>
      </c>
      <c r="H523">
        <f t="shared" si="17"/>
        <v>16</v>
      </c>
    </row>
    <row r="524" spans="1:8" x14ac:dyDescent="0.2">
      <c r="A524" s="2" t="s">
        <v>1053</v>
      </c>
      <c r="B524" s="2" t="s">
        <v>1054</v>
      </c>
      <c r="C524" s="3">
        <v>43244</v>
      </c>
      <c r="D524" s="3">
        <v>43874</v>
      </c>
      <c r="E524" s="2" t="s">
        <v>13</v>
      </c>
      <c r="F524" s="2">
        <v>27.95</v>
      </c>
      <c r="G524" s="4">
        <f t="shared" si="16"/>
        <v>43221</v>
      </c>
      <c r="H524">
        <f t="shared" si="17"/>
        <v>21</v>
      </c>
    </row>
    <row r="525" spans="1:8" x14ac:dyDescent="0.2">
      <c r="A525" s="2" t="s">
        <v>1055</v>
      </c>
      <c r="B525" s="2" t="s">
        <v>1056</v>
      </c>
      <c r="C525" s="3">
        <v>42952</v>
      </c>
      <c r="D525" s="3">
        <v>43222</v>
      </c>
      <c r="E525" s="2" t="s">
        <v>8</v>
      </c>
      <c r="F525" s="2">
        <v>69.95</v>
      </c>
      <c r="G525" s="4">
        <f t="shared" si="16"/>
        <v>42948</v>
      </c>
      <c r="H525">
        <f t="shared" si="17"/>
        <v>9</v>
      </c>
    </row>
    <row r="526" spans="1:8" x14ac:dyDescent="0.2">
      <c r="A526" s="2" t="s">
        <v>1057</v>
      </c>
      <c r="B526" s="2" t="s">
        <v>1058</v>
      </c>
      <c r="C526" s="3">
        <v>43292</v>
      </c>
      <c r="D526" s="3">
        <v>43472</v>
      </c>
      <c r="E526" s="2" t="s">
        <v>8</v>
      </c>
      <c r="F526" s="2">
        <v>69.95</v>
      </c>
      <c r="G526" s="4">
        <f t="shared" si="16"/>
        <v>43282</v>
      </c>
      <c r="H526">
        <f t="shared" si="17"/>
        <v>6</v>
      </c>
    </row>
    <row r="527" spans="1:8" x14ac:dyDescent="0.2">
      <c r="A527" s="2" t="s">
        <v>1059</v>
      </c>
      <c r="B527" s="2" t="s">
        <v>1060</v>
      </c>
      <c r="C527" s="3">
        <v>43233</v>
      </c>
      <c r="D527" s="3"/>
      <c r="E527" s="2" t="s">
        <v>16</v>
      </c>
      <c r="F527" s="2">
        <v>13.95</v>
      </c>
      <c r="G527" s="4">
        <f t="shared" si="16"/>
        <v>43221</v>
      </c>
      <c r="H527" t="str">
        <f t="shared" si="17"/>
        <v>Active</v>
      </c>
    </row>
    <row r="528" spans="1:8" x14ac:dyDescent="0.2">
      <c r="A528" s="2" t="s">
        <v>1061</v>
      </c>
      <c r="B528" s="2" t="s">
        <v>1062</v>
      </c>
      <c r="C528" s="3">
        <v>43624</v>
      </c>
      <c r="D528" s="3">
        <v>43804</v>
      </c>
      <c r="E528" s="2" t="s">
        <v>8</v>
      </c>
      <c r="F528" s="2">
        <v>69.95</v>
      </c>
      <c r="G528" s="4">
        <f t="shared" si="16"/>
        <v>43617</v>
      </c>
      <c r="H528">
        <f t="shared" si="17"/>
        <v>6</v>
      </c>
    </row>
    <row r="529" spans="1:8" x14ac:dyDescent="0.2">
      <c r="A529" s="2" t="s">
        <v>1063</v>
      </c>
      <c r="B529" s="2" t="s">
        <v>1064</v>
      </c>
      <c r="C529" s="3">
        <v>43431</v>
      </c>
      <c r="D529" s="3">
        <v>43881</v>
      </c>
      <c r="E529" s="2" t="s">
        <v>8</v>
      </c>
      <c r="F529" s="2">
        <v>69.95</v>
      </c>
      <c r="G529" s="4">
        <f t="shared" si="16"/>
        <v>43405</v>
      </c>
      <c r="H529">
        <f t="shared" si="17"/>
        <v>15</v>
      </c>
    </row>
    <row r="530" spans="1:8" x14ac:dyDescent="0.2">
      <c r="A530" s="2" t="s">
        <v>1065</v>
      </c>
      <c r="B530" s="2" t="s">
        <v>1066</v>
      </c>
      <c r="C530" s="3">
        <v>43616</v>
      </c>
      <c r="D530" s="3">
        <v>43946</v>
      </c>
      <c r="E530" s="2" t="s">
        <v>8</v>
      </c>
      <c r="F530" s="2">
        <v>69.95</v>
      </c>
      <c r="G530" s="4">
        <f t="shared" si="16"/>
        <v>43586</v>
      </c>
      <c r="H530">
        <f t="shared" si="17"/>
        <v>11</v>
      </c>
    </row>
    <row r="531" spans="1:8" x14ac:dyDescent="0.2">
      <c r="A531" s="2" t="s">
        <v>1067</v>
      </c>
      <c r="B531" s="2" t="s">
        <v>1068</v>
      </c>
      <c r="C531" s="3">
        <v>43389</v>
      </c>
      <c r="D531" s="3">
        <v>43989</v>
      </c>
      <c r="E531" s="2" t="s">
        <v>16</v>
      </c>
      <c r="F531" s="2">
        <v>13.95</v>
      </c>
      <c r="G531" s="4">
        <f t="shared" si="16"/>
        <v>43374</v>
      </c>
      <c r="H531">
        <f t="shared" si="17"/>
        <v>20</v>
      </c>
    </row>
    <row r="532" spans="1:8" x14ac:dyDescent="0.2">
      <c r="A532" s="2" t="s">
        <v>1069</v>
      </c>
      <c r="B532" s="2" t="s">
        <v>1070</v>
      </c>
      <c r="C532" s="3">
        <v>43091</v>
      </c>
      <c r="D532" s="3">
        <v>43781</v>
      </c>
      <c r="E532" s="2" t="s">
        <v>8</v>
      </c>
      <c r="F532" s="2">
        <v>69.95</v>
      </c>
      <c r="G532" s="4">
        <f t="shared" si="16"/>
        <v>43070</v>
      </c>
      <c r="H532">
        <f t="shared" si="17"/>
        <v>23</v>
      </c>
    </row>
    <row r="533" spans="1:8" x14ac:dyDescent="0.2">
      <c r="A533" s="2" t="s">
        <v>1071</v>
      </c>
      <c r="B533" s="2" t="s">
        <v>1072</v>
      </c>
      <c r="C533" s="3">
        <v>43288</v>
      </c>
      <c r="D533" s="3">
        <v>43888</v>
      </c>
      <c r="E533" s="2" t="s">
        <v>16</v>
      </c>
      <c r="F533" s="2">
        <v>13.95</v>
      </c>
      <c r="G533" s="4">
        <f t="shared" si="16"/>
        <v>43282</v>
      </c>
      <c r="H533">
        <f t="shared" si="17"/>
        <v>20</v>
      </c>
    </row>
    <row r="534" spans="1:8" x14ac:dyDescent="0.2">
      <c r="A534" s="2" t="s">
        <v>1073</v>
      </c>
      <c r="B534" s="2" t="s">
        <v>1074</v>
      </c>
      <c r="C534" s="3">
        <v>43472</v>
      </c>
      <c r="D534" s="3"/>
      <c r="E534" s="2" t="s">
        <v>8</v>
      </c>
      <c r="F534" s="2">
        <v>69.95</v>
      </c>
      <c r="G534" s="4">
        <f t="shared" si="16"/>
        <v>43466</v>
      </c>
      <c r="H534" t="str">
        <f t="shared" si="17"/>
        <v>Active</v>
      </c>
    </row>
    <row r="535" spans="1:8" x14ac:dyDescent="0.2">
      <c r="A535" s="2" t="s">
        <v>1075</v>
      </c>
      <c r="B535" s="2" t="s">
        <v>1076</v>
      </c>
      <c r="C535" s="3">
        <v>43531</v>
      </c>
      <c r="D535" s="3">
        <v>43981</v>
      </c>
      <c r="E535" s="2" t="s">
        <v>13</v>
      </c>
      <c r="F535" s="2">
        <v>27.95</v>
      </c>
      <c r="G535" s="4">
        <f t="shared" si="16"/>
        <v>43525</v>
      </c>
      <c r="H535">
        <f t="shared" si="17"/>
        <v>15</v>
      </c>
    </row>
    <row r="536" spans="1:8" x14ac:dyDescent="0.2">
      <c r="A536" s="2" t="s">
        <v>1077</v>
      </c>
      <c r="B536" s="2" t="s">
        <v>1078</v>
      </c>
      <c r="C536" s="3">
        <v>43472</v>
      </c>
      <c r="D536" s="3">
        <v>43952</v>
      </c>
      <c r="E536" s="2" t="s">
        <v>13</v>
      </c>
      <c r="F536" s="2">
        <v>27.95</v>
      </c>
      <c r="G536" s="4">
        <f t="shared" si="16"/>
        <v>43466</v>
      </c>
      <c r="H536">
        <f t="shared" si="17"/>
        <v>16</v>
      </c>
    </row>
    <row r="537" spans="1:8" x14ac:dyDescent="0.2">
      <c r="A537" s="2" t="s">
        <v>1079</v>
      </c>
      <c r="B537" s="2" t="s">
        <v>1080</v>
      </c>
      <c r="C537" s="3">
        <v>43396</v>
      </c>
      <c r="D537" s="3">
        <v>44206</v>
      </c>
      <c r="E537" s="2" t="s">
        <v>16</v>
      </c>
      <c r="F537" s="2">
        <v>13.95</v>
      </c>
      <c r="G537" s="4">
        <f t="shared" si="16"/>
        <v>43374</v>
      </c>
      <c r="H537">
        <f t="shared" si="17"/>
        <v>27</v>
      </c>
    </row>
    <row r="538" spans="1:8" x14ac:dyDescent="0.2">
      <c r="A538" s="2" t="s">
        <v>1081</v>
      </c>
      <c r="B538" s="2" t="s">
        <v>1082</v>
      </c>
      <c r="C538" s="3">
        <v>43538</v>
      </c>
      <c r="D538" s="3">
        <v>44018</v>
      </c>
      <c r="E538" s="2" t="s">
        <v>16</v>
      </c>
      <c r="F538" s="2">
        <v>13.95</v>
      </c>
      <c r="G538" s="4">
        <f t="shared" si="16"/>
        <v>43525</v>
      </c>
      <c r="H538">
        <f t="shared" si="17"/>
        <v>16</v>
      </c>
    </row>
    <row r="539" spans="1:8" x14ac:dyDescent="0.2">
      <c r="A539" s="2" t="s">
        <v>1083</v>
      </c>
      <c r="B539" s="2" t="s">
        <v>1084</v>
      </c>
      <c r="C539" s="3">
        <v>43071</v>
      </c>
      <c r="D539" s="3"/>
      <c r="E539" s="2" t="s">
        <v>13</v>
      </c>
      <c r="F539" s="2">
        <v>27.95</v>
      </c>
      <c r="G539" s="4">
        <f t="shared" si="16"/>
        <v>43070</v>
      </c>
      <c r="H539" t="str">
        <f t="shared" si="17"/>
        <v>Active</v>
      </c>
    </row>
    <row r="540" spans="1:8" x14ac:dyDescent="0.2">
      <c r="A540" s="2" t="s">
        <v>1085</v>
      </c>
      <c r="B540" s="2" t="s">
        <v>1086</v>
      </c>
      <c r="C540" s="3">
        <v>42931</v>
      </c>
      <c r="D540" s="3"/>
      <c r="E540" s="2" t="s">
        <v>13</v>
      </c>
      <c r="F540" s="2">
        <v>27.95</v>
      </c>
      <c r="G540" s="4">
        <f t="shared" si="16"/>
        <v>42917</v>
      </c>
      <c r="H540" t="str">
        <f t="shared" si="17"/>
        <v>Active</v>
      </c>
    </row>
    <row r="541" spans="1:8" x14ac:dyDescent="0.2">
      <c r="A541" s="2" t="s">
        <v>1087</v>
      </c>
      <c r="B541" s="2" t="s">
        <v>1088</v>
      </c>
      <c r="C541" s="3">
        <v>43247</v>
      </c>
      <c r="D541" s="3">
        <v>44057</v>
      </c>
      <c r="E541" s="2" t="s">
        <v>16</v>
      </c>
      <c r="F541" s="2">
        <v>13.95</v>
      </c>
      <c r="G541" s="4">
        <f t="shared" si="16"/>
        <v>43221</v>
      </c>
      <c r="H541">
        <f t="shared" si="17"/>
        <v>27</v>
      </c>
    </row>
    <row r="542" spans="1:8" x14ac:dyDescent="0.2">
      <c r="A542" s="2" t="s">
        <v>1089</v>
      </c>
      <c r="B542" s="2" t="s">
        <v>1090</v>
      </c>
      <c r="C542" s="3">
        <v>43143</v>
      </c>
      <c r="D542" s="3">
        <v>43623</v>
      </c>
      <c r="E542" s="2" t="s">
        <v>16</v>
      </c>
      <c r="F542" s="2">
        <v>13.95</v>
      </c>
      <c r="G542" s="4">
        <f t="shared" si="16"/>
        <v>43132</v>
      </c>
      <c r="H542">
        <f t="shared" si="17"/>
        <v>16</v>
      </c>
    </row>
    <row r="543" spans="1:8" x14ac:dyDescent="0.2">
      <c r="A543" s="2" t="s">
        <v>1091</v>
      </c>
      <c r="B543" s="2" t="s">
        <v>1092</v>
      </c>
      <c r="C543" s="3">
        <v>43333</v>
      </c>
      <c r="D543" s="3">
        <v>43873</v>
      </c>
      <c r="E543" s="2" t="s">
        <v>13</v>
      </c>
      <c r="F543" s="2">
        <v>27.95</v>
      </c>
      <c r="G543" s="4">
        <f t="shared" si="16"/>
        <v>43313</v>
      </c>
      <c r="H543">
        <f t="shared" si="17"/>
        <v>18</v>
      </c>
    </row>
    <row r="544" spans="1:8" x14ac:dyDescent="0.2">
      <c r="A544" s="2" t="s">
        <v>1093</v>
      </c>
      <c r="B544" s="2" t="s">
        <v>1094</v>
      </c>
      <c r="C544" s="3">
        <v>43276</v>
      </c>
      <c r="D544" s="3">
        <v>43485</v>
      </c>
      <c r="E544" s="2" t="s">
        <v>8</v>
      </c>
      <c r="F544" s="2">
        <v>69.95</v>
      </c>
      <c r="G544" s="4">
        <f t="shared" si="16"/>
        <v>43252</v>
      </c>
      <c r="H544">
        <f t="shared" si="17"/>
        <v>7</v>
      </c>
    </row>
    <row r="545" spans="1:8" x14ac:dyDescent="0.2">
      <c r="A545" s="2" t="s">
        <v>1095</v>
      </c>
      <c r="B545" s="2" t="s">
        <v>1096</v>
      </c>
      <c r="C545" s="3">
        <v>42999</v>
      </c>
      <c r="D545" s="3">
        <v>43209</v>
      </c>
      <c r="E545" s="2" t="s">
        <v>13</v>
      </c>
      <c r="F545" s="2">
        <v>27.95</v>
      </c>
      <c r="G545" s="4">
        <f t="shared" si="16"/>
        <v>42979</v>
      </c>
      <c r="H545">
        <f t="shared" si="17"/>
        <v>7</v>
      </c>
    </row>
    <row r="546" spans="1:8" x14ac:dyDescent="0.2">
      <c r="A546" s="2" t="s">
        <v>1097</v>
      </c>
      <c r="B546" s="2" t="s">
        <v>1098</v>
      </c>
      <c r="C546" s="3">
        <v>43609</v>
      </c>
      <c r="D546" s="3">
        <v>44089</v>
      </c>
      <c r="E546" s="2" t="s">
        <v>13</v>
      </c>
      <c r="F546" s="2">
        <v>27.95</v>
      </c>
      <c r="G546" s="4">
        <f t="shared" si="16"/>
        <v>43586</v>
      </c>
      <c r="H546">
        <f t="shared" si="17"/>
        <v>16</v>
      </c>
    </row>
    <row r="547" spans="1:8" x14ac:dyDescent="0.2">
      <c r="A547" s="2" t="s">
        <v>1099</v>
      </c>
      <c r="B547" s="2" t="s">
        <v>1100</v>
      </c>
      <c r="C547" s="3">
        <v>42963</v>
      </c>
      <c r="D547" s="3">
        <v>43233</v>
      </c>
      <c r="E547" s="2" t="s">
        <v>16</v>
      </c>
      <c r="F547" s="2">
        <v>13.95</v>
      </c>
      <c r="G547" s="4">
        <f t="shared" si="16"/>
        <v>42948</v>
      </c>
      <c r="H547">
        <f t="shared" si="17"/>
        <v>9</v>
      </c>
    </row>
    <row r="548" spans="1:8" x14ac:dyDescent="0.2">
      <c r="A548" s="2" t="s">
        <v>1101</v>
      </c>
      <c r="B548" s="2" t="s">
        <v>1102</v>
      </c>
      <c r="C548" s="3">
        <v>43626</v>
      </c>
      <c r="D548" s="3">
        <v>43986</v>
      </c>
      <c r="E548" s="2" t="s">
        <v>16</v>
      </c>
      <c r="F548" s="2">
        <v>13.95</v>
      </c>
      <c r="G548" s="4">
        <f t="shared" si="16"/>
        <v>43617</v>
      </c>
      <c r="H548">
        <f t="shared" si="17"/>
        <v>12</v>
      </c>
    </row>
    <row r="549" spans="1:8" x14ac:dyDescent="0.2">
      <c r="A549" s="2" t="s">
        <v>1103</v>
      </c>
      <c r="B549" s="2" t="s">
        <v>1104</v>
      </c>
      <c r="C549" s="3">
        <v>43168</v>
      </c>
      <c r="D549" s="3">
        <v>43618</v>
      </c>
      <c r="E549" s="2" t="s">
        <v>16</v>
      </c>
      <c r="F549" s="2">
        <v>13.95</v>
      </c>
      <c r="G549" s="4">
        <f t="shared" si="16"/>
        <v>43160</v>
      </c>
      <c r="H549">
        <f t="shared" si="17"/>
        <v>15</v>
      </c>
    </row>
    <row r="550" spans="1:8" x14ac:dyDescent="0.2">
      <c r="A550" s="2" t="s">
        <v>1105</v>
      </c>
      <c r="B550" s="2" t="s">
        <v>1106</v>
      </c>
      <c r="C550" s="3">
        <v>43217</v>
      </c>
      <c r="D550" s="3">
        <v>43817</v>
      </c>
      <c r="E550" s="2" t="s">
        <v>8</v>
      </c>
      <c r="F550" s="2">
        <v>69.95</v>
      </c>
      <c r="G550" s="4">
        <f t="shared" si="16"/>
        <v>43191</v>
      </c>
      <c r="H550">
        <f t="shared" si="17"/>
        <v>20</v>
      </c>
    </row>
    <row r="551" spans="1:8" x14ac:dyDescent="0.2">
      <c r="A551" s="2" t="s">
        <v>1107</v>
      </c>
      <c r="B551" s="2" t="s">
        <v>1108</v>
      </c>
      <c r="C551" s="3">
        <v>43214</v>
      </c>
      <c r="D551" s="3">
        <v>43454</v>
      </c>
      <c r="E551" s="2" t="s">
        <v>13</v>
      </c>
      <c r="F551" s="2">
        <v>27.95</v>
      </c>
      <c r="G551" s="4">
        <f t="shared" si="16"/>
        <v>43191</v>
      </c>
      <c r="H551">
        <f t="shared" si="17"/>
        <v>8</v>
      </c>
    </row>
    <row r="552" spans="1:8" x14ac:dyDescent="0.2">
      <c r="A552" s="2" t="s">
        <v>1109</v>
      </c>
      <c r="B552" s="2" t="s">
        <v>1110</v>
      </c>
      <c r="C552" s="3">
        <v>43087</v>
      </c>
      <c r="D552" s="3">
        <v>43537</v>
      </c>
      <c r="E552" s="2" t="s">
        <v>8</v>
      </c>
      <c r="F552" s="2">
        <v>69.95</v>
      </c>
      <c r="G552" s="4">
        <f t="shared" si="16"/>
        <v>43070</v>
      </c>
      <c r="H552">
        <f t="shared" si="17"/>
        <v>15</v>
      </c>
    </row>
    <row r="553" spans="1:8" x14ac:dyDescent="0.2">
      <c r="A553" s="2" t="s">
        <v>1111</v>
      </c>
      <c r="B553" s="2" t="s">
        <v>1112</v>
      </c>
      <c r="C553" s="3">
        <v>43243</v>
      </c>
      <c r="D553" s="3"/>
      <c r="E553" s="2" t="s">
        <v>16</v>
      </c>
      <c r="F553" s="2">
        <v>13.95</v>
      </c>
      <c r="G553" s="4">
        <f t="shared" si="16"/>
        <v>43221</v>
      </c>
      <c r="H553" t="str">
        <f t="shared" si="17"/>
        <v>Active</v>
      </c>
    </row>
    <row r="554" spans="1:8" x14ac:dyDescent="0.2">
      <c r="A554" s="2" t="s">
        <v>1113</v>
      </c>
      <c r="B554" s="2" t="s">
        <v>1114</v>
      </c>
      <c r="C554" s="3">
        <v>43058</v>
      </c>
      <c r="D554" s="3"/>
      <c r="E554" s="2" t="s">
        <v>13</v>
      </c>
      <c r="F554" s="2">
        <v>27.95</v>
      </c>
      <c r="G554" s="4">
        <f t="shared" si="16"/>
        <v>43040</v>
      </c>
      <c r="H554" t="str">
        <f t="shared" si="17"/>
        <v>Active</v>
      </c>
    </row>
    <row r="555" spans="1:8" x14ac:dyDescent="0.2">
      <c r="A555" s="2" t="s">
        <v>1115</v>
      </c>
      <c r="B555" s="2" t="s">
        <v>1116</v>
      </c>
      <c r="C555" s="3">
        <v>43437</v>
      </c>
      <c r="D555" s="3">
        <v>43647</v>
      </c>
      <c r="E555" s="2" t="s">
        <v>13</v>
      </c>
      <c r="F555" s="2">
        <v>27.95</v>
      </c>
      <c r="G555" s="4">
        <f t="shared" si="16"/>
        <v>43435</v>
      </c>
      <c r="H555">
        <f t="shared" si="17"/>
        <v>7</v>
      </c>
    </row>
    <row r="556" spans="1:8" x14ac:dyDescent="0.2">
      <c r="A556" s="2" t="s">
        <v>1117</v>
      </c>
      <c r="B556" s="2" t="s">
        <v>1118</v>
      </c>
      <c r="C556" s="3">
        <v>43509</v>
      </c>
      <c r="D556" s="3">
        <v>43659</v>
      </c>
      <c r="E556" s="2" t="s">
        <v>13</v>
      </c>
      <c r="F556" s="2">
        <v>27.95</v>
      </c>
      <c r="G556" s="4">
        <f t="shared" si="16"/>
        <v>43497</v>
      </c>
      <c r="H556">
        <f t="shared" si="17"/>
        <v>5</v>
      </c>
    </row>
    <row r="557" spans="1:8" x14ac:dyDescent="0.2">
      <c r="A557" s="2" t="s">
        <v>1119</v>
      </c>
      <c r="B557" s="2" t="s">
        <v>1120</v>
      </c>
      <c r="C557" s="3">
        <v>43101</v>
      </c>
      <c r="D557" s="3">
        <v>43431</v>
      </c>
      <c r="E557" s="2" t="s">
        <v>16</v>
      </c>
      <c r="F557" s="2">
        <v>13.95</v>
      </c>
      <c r="G557" s="4">
        <f t="shared" si="16"/>
        <v>43101</v>
      </c>
      <c r="H557">
        <f t="shared" si="17"/>
        <v>11</v>
      </c>
    </row>
    <row r="558" spans="1:8" x14ac:dyDescent="0.2">
      <c r="A558" s="2" t="s">
        <v>1121</v>
      </c>
      <c r="B558" s="2" t="s">
        <v>1122</v>
      </c>
      <c r="C558" s="3">
        <v>42911</v>
      </c>
      <c r="D558" s="3">
        <v>43691</v>
      </c>
      <c r="E558" s="2" t="s">
        <v>8</v>
      </c>
      <c r="F558" s="2">
        <v>69.95</v>
      </c>
      <c r="G558" s="4">
        <f t="shared" si="16"/>
        <v>42887</v>
      </c>
      <c r="H558">
        <f t="shared" si="17"/>
        <v>26</v>
      </c>
    </row>
    <row r="559" spans="1:8" x14ac:dyDescent="0.2">
      <c r="A559" s="2" t="s">
        <v>1123</v>
      </c>
      <c r="B559" s="2" t="s">
        <v>1124</v>
      </c>
      <c r="C559" s="3">
        <v>43370</v>
      </c>
      <c r="D559" s="3">
        <v>43670</v>
      </c>
      <c r="E559" s="2" t="s">
        <v>8</v>
      </c>
      <c r="F559" s="2">
        <v>69.95</v>
      </c>
      <c r="G559" s="4">
        <f t="shared" si="16"/>
        <v>43344</v>
      </c>
      <c r="H559">
        <f t="shared" si="17"/>
        <v>10</v>
      </c>
    </row>
    <row r="560" spans="1:8" x14ac:dyDescent="0.2">
      <c r="A560" s="2" t="s">
        <v>1125</v>
      </c>
      <c r="B560" s="2" t="s">
        <v>1126</v>
      </c>
      <c r="C560" s="3">
        <v>43006</v>
      </c>
      <c r="D560" s="3"/>
      <c r="E560" s="2" t="s">
        <v>16</v>
      </c>
      <c r="F560" s="2">
        <v>13.95</v>
      </c>
      <c r="G560" s="4">
        <f t="shared" si="16"/>
        <v>42979</v>
      </c>
      <c r="H560" t="str">
        <f t="shared" si="17"/>
        <v>Active</v>
      </c>
    </row>
    <row r="561" spans="1:8" x14ac:dyDescent="0.2">
      <c r="A561" s="2" t="s">
        <v>1127</v>
      </c>
      <c r="B561" s="2" t="s">
        <v>1128</v>
      </c>
      <c r="C561" s="3">
        <v>43395</v>
      </c>
      <c r="D561" s="3"/>
      <c r="E561" s="2" t="s">
        <v>13</v>
      </c>
      <c r="F561" s="2">
        <v>27.95</v>
      </c>
      <c r="G561" s="4">
        <f t="shared" si="16"/>
        <v>43374</v>
      </c>
      <c r="H561" t="str">
        <f t="shared" si="17"/>
        <v>Active</v>
      </c>
    </row>
    <row r="562" spans="1:8" x14ac:dyDescent="0.2">
      <c r="A562" s="2" t="s">
        <v>1129</v>
      </c>
      <c r="B562" s="2" t="s">
        <v>1130</v>
      </c>
      <c r="C562" s="3">
        <v>43208</v>
      </c>
      <c r="D562" s="3"/>
      <c r="E562" s="2" t="s">
        <v>8</v>
      </c>
      <c r="F562" s="2">
        <v>69.95</v>
      </c>
      <c r="G562" s="4">
        <f t="shared" si="16"/>
        <v>43191</v>
      </c>
      <c r="H562" t="str">
        <f t="shared" si="17"/>
        <v>Active</v>
      </c>
    </row>
    <row r="563" spans="1:8" x14ac:dyDescent="0.2">
      <c r="A563" s="2" t="s">
        <v>1131</v>
      </c>
      <c r="B563" s="2" t="s">
        <v>1132</v>
      </c>
      <c r="C563" s="3">
        <v>42981</v>
      </c>
      <c r="D563" s="3"/>
      <c r="E563" s="2" t="s">
        <v>13</v>
      </c>
      <c r="F563" s="2">
        <v>27.95</v>
      </c>
      <c r="G563" s="4">
        <f t="shared" si="16"/>
        <v>42979</v>
      </c>
      <c r="H563" t="str">
        <f t="shared" si="17"/>
        <v>Active</v>
      </c>
    </row>
    <row r="564" spans="1:8" x14ac:dyDescent="0.2">
      <c r="A564" s="2" t="s">
        <v>1133</v>
      </c>
      <c r="B564" s="2" t="s">
        <v>1134</v>
      </c>
      <c r="C564" s="3">
        <v>43220</v>
      </c>
      <c r="D564" s="3">
        <v>44000</v>
      </c>
      <c r="E564" s="2" t="s">
        <v>13</v>
      </c>
      <c r="F564" s="2">
        <v>27.95</v>
      </c>
      <c r="G564" s="4">
        <f t="shared" si="16"/>
        <v>43191</v>
      </c>
      <c r="H564">
        <f t="shared" si="17"/>
        <v>26</v>
      </c>
    </row>
    <row r="565" spans="1:8" x14ac:dyDescent="0.2">
      <c r="A565" s="2" t="s">
        <v>1135</v>
      </c>
      <c r="B565" s="2" t="s">
        <v>1136</v>
      </c>
      <c r="C565" s="3">
        <v>43550</v>
      </c>
      <c r="D565" s="3">
        <v>43790</v>
      </c>
      <c r="E565" s="2" t="s">
        <v>16</v>
      </c>
      <c r="F565" s="2">
        <v>13.95</v>
      </c>
      <c r="G565" s="4">
        <f t="shared" si="16"/>
        <v>43525</v>
      </c>
      <c r="H565">
        <f t="shared" si="17"/>
        <v>8</v>
      </c>
    </row>
    <row r="566" spans="1:8" x14ac:dyDescent="0.2">
      <c r="A566" s="2" t="s">
        <v>1137</v>
      </c>
      <c r="B566" s="2" t="s">
        <v>1138</v>
      </c>
      <c r="C566" s="3">
        <v>43285</v>
      </c>
      <c r="D566" s="3">
        <v>43645</v>
      </c>
      <c r="E566" s="2" t="s">
        <v>13</v>
      </c>
      <c r="F566" s="2">
        <v>27.95</v>
      </c>
      <c r="G566" s="4">
        <f t="shared" si="16"/>
        <v>43282</v>
      </c>
      <c r="H566">
        <f t="shared" si="17"/>
        <v>12</v>
      </c>
    </row>
    <row r="567" spans="1:8" x14ac:dyDescent="0.2">
      <c r="A567" s="2" t="s">
        <v>1139</v>
      </c>
      <c r="B567" s="2" t="s">
        <v>1140</v>
      </c>
      <c r="C567" s="3">
        <v>43118</v>
      </c>
      <c r="D567" s="3"/>
      <c r="E567" s="2" t="s">
        <v>8</v>
      </c>
      <c r="F567" s="2">
        <v>69.95</v>
      </c>
      <c r="G567" s="4">
        <f t="shared" si="16"/>
        <v>43101</v>
      </c>
      <c r="H567" t="str">
        <f t="shared" si="17"/>
        <v>Active</v>
      </c>
    </row>
    <row r="568" spans="1:8" x14ac:dyDescent="0.2">
      <c r="A568" s="2" t="s">
        <v>1141</v>
      </c>
      <c r="B568" s="2" t="s">
        <v>1142</v>
      </c>
      <c r="C568" s="3">
        <v>43292</v>
      </c>
      <c r="D568" s="3"/>
      <c r="E568" s="2" t="s">
        <v>13</v>
      </c>
      <c r="F568" s="2">
        <v>27.95</v>
      </c>
      <c r="G568" s="4">
        <f t="shared" si="16"/>
        <v>43282</v>
      </c>
      <c r="H568" t="str">
        <f t="shared" si="17"/>
        <v>Active</v>
      </c>
    </row>
    <row r="569" spans="1:8" x14ac:dyDescent="0.2">
      <c r="A569" s="2" t="s">
        <v>1143</v>
      </c>
      <c r="B569" s="2" t="s">
        <v>1144</v>
      </c>
      <c r="C569" s="3">
        <v>43440</v>
      </c>
      <c r="D569" s="3"/>
      <c r="E569" s="2" t="s">
        <v>13</v>
      </c>
      <c r="F569" s="2">
        <v>27.95</v>
      </c>
      <c r="G569" s="4">
        <f t="shared" si="16"/>
        <v>43435</v>
      </c>
      <c r="H569" t="str">
        <f t="shared" si="17"/>
        <v>Active</v>
      </c>
    </row>
    <row r="570" spans="1:8" x14ac:dyDescent="0.2">
      <c r="A570" s="2" t="s">
        <v>1145</v>
      </c>
      <c r="B570" s="2" t="s">
        <v>1146</v>
      </c>
      <c r="C570" s="3">
        <v>43383</v>
      </c>
      <c r="D570" s="3"/>
      <c r="E570" s="2" t="s">
        <v>16</v>
      </c>
      <c r="F570" s="2">
        <v>13.95</v>
      </c>
      <c r="G570" s="4">
        <f t="shared" si="16"/>
        <v>43374</v>
      </c>
      <c r="H570" t="str">
        <f t="shared" si="17"/>
        <v>Active</v>
      </c>
    </row>
    <row r="571" spans="1:8" x14ac:dyDescent="0.2">
      <c r="A571" s="2" t="s">
        <v>1147</v>
      </c>
      <c r="B571" s="2" t="s">
        <v>1148</v>
      </c>
      <c r="C571" s="3">
        <v>43415</v>
      </c>
      <c r="D571" s="3"/>
      <c r="E571" s="2" t="s">
        <v>8</v>
      </c>
      <c r="F571" s="2">
        <v>69.95</v>
      </c>
      <c r="G571" s="4">
        <f t="shared" si="16"/>
        <v>43405</v>
      </c>
      <c r="H571" t="str">
        <f t="shared" si="17"/>
        <v>Active</v>
      </c>
    </row>
    <row r="572" spans="1:8" x14ac:dyDescent="0.2">
      <c r="A572" s="2" t="s">
        <v>1149</v>
      </c>
      <c r="B572" s="2" t="s">
        <v>1150</v>
      </c>
      <c r="C572" s="3">
        <v>43568</v>
      </c>
      <c r="D572" s="3"/>
      <c r="E572" s="2" t="s">
        <v>13</v>
      </c>
      <c r="F572" s="2">
        <v>27.95</v>
      </c>
      <c r="G572" s="4">
        <f t="shared" si="16"/>
        <v>43556</v>
      </c>
      <c r="H572" t="str">
        <f t="shared" si="17"/>
        <v>Active</v>
      </c>
    </row>
    <row r="573" spans="1:8" x14ac:dyDescent="0.2">
      <c r="A573" s="2" t="s">
        <v>1151</v>
      </c>
      <c r="B573" s="2" t="s">
        <v>1152</v>
      </c>
      <c r="C573" s="3">
        <v>43039</v>
      </c>
      <c r="D573" s="3"/>
      <c r="E573" s="2" t="s">
        <v>8</v>
      </c>
      <c r="F573" s="2">
        <v>69.95</v>
      </c>
      <c r="G573" s="4">
        <f t="shared" si="16"/>
        <v>43009</v>
      </c>
      <c r="H573" t="str">
        <f t="shared" si="17"/>
        <v>Active</v>
      </c>
    </row>
    <row r="574" spans="1:8" x14ac:dyDescent="0.2">
      <c r="A574" s="2" t="s">
        <v>1153</v>
      </c>
      <c r="B574" s="2" t="s">
        <v>1154</v>
      </c>
      <c r="C574" s="3">
        <v>43097</v>
      </c>
      <c r="D574" s="3"/>
      <c r="E574" s="2" t="s">
        <v>13</v>
      </c>
      <c r="F574" s="2">
        <v>27.95</v>
      </c>
      <c r="G574" s="4">
        <f t="shared" si="16"/>
        <v>43070</v>
      </c>
      <c r="H574" t="str">
        <f t="shared" si="17"/>
        <v>Active</v>
      </c>
    </row>
    <row r="575" spans="1:8" x14ac:dyDescent="0.2">
      <c r="A575" s="2" t="s">
        <v>1155</v>
      </c>
      <c r="B575" s="2" t="s">
        <v>1156</v>
      </c>
      <c r="C575" s="3">
        <v>43076</v>
      </c>
      <c r="D575" s="3">
        <v>43766</v>
      </c>
      <c r="E575" s="2" t="s">
        <v>8</v>
      </c>
      <c r="F575" s="2">
        <v>69.95</v>
      </c>
      <c r="G575" s="4">
        <f t="shared" si="16"/>
        <v>43070</v>
      </c>
      <c r="H575">
        <f t="shared" si="17"/>
        <v>23</v>
      </c>
    </row>
    <row r="576" spans="1:8" x14ac:dyDescent="0.2">
      <c r="A576" s="2" t="s">
        <v>1157</v>
      </c>
      <c r="B576" s="2" t="s">
        <v>1158</v>
      </c>
      <c r="C576" s="3">
        <v>43139</v>
      </c>
      <c r="D576" s="3">
        <v>43589</v>
      </c>
      <c r="E576" s="2" t="s">
        <v>16</v>
      </c>
      <c r="F576" s="2">
        <v>13.95</v>
      </c>
      <c r="G576" s="4">
        <f t="shared" si="16"/>
        <v>43132</v>
      </c>
      <c r="H576">
        <f t="shared" si="17"/>
        <v>15</v>
      </c>
    </row>
    <row r="577" spans="1:8" x14ac:dyDescent="0.2">
      <c r="A577" s="2" t="s">
        <v>1159</v>
      </c>
      <c r="B577" s="2" t="s">
        <v>1160</v>
      </c>
      <c r="C577" s="3">
        <v>43515</v>
      </c>
      <c r="D577" s="3">
        <v>44265</v>
      </c>
      <c r="E577" s="2" t="s">
        <v>16</v>
      </c>
      <c r="F577" s="2">
        <v>13.95</v>
      </c>
      <c r="G577" s="4">
        <f t="shared" si="16"/>
        <v>43497</v>
      </c>
      <c r="H577">
        <f t="shared" si="17"/>
        <v>25</v>
      </c>
    </row>
    <row r="578" spans="1:8" x14ac:dyDescent="0.2">
      <c r="A578" s="2" t="s">
        <v>1161</v>
      </c>
      <c r="B578" s="2" t="s">
        <v>1162</v>
      </c>
      <c r="C578" s="3">
        <v>42992</v>
      </c>
      <c r="D578" s="3">
        <v>43082</v>
      </c>
      <c r="E578" s="2" t="s">
        <v>16</v>
      </c>
      <c r="F578" s="2">
        <v>13.95</v>
      </c>
      <c r="G578" s="4">
        <f t="shared" si="16"/>
        <v>42979</v>
      </c>
      <c r="H578">
        <f t="shared" si="17"/>
        <v>3</v>
      </c>
    </row>
    <row r="579" spans="1:8" x14ac:dyDescent="0.2">
      <c r="A579" s="2" t="s">
        <v>1163</v>
      </c>
      <c r="B579" s="2" t="s">
        <v>1164</v>
      </c>
      <c r="C579" s="3">
        <v>43076</v>
      </c>
      <c r="D579" s="3">
        <v>43226</v>
      </c>
      <c r="E579" s="2" t="s">
        <v>8</v>
      </c>
      <c r="F579" s="2">
        <v>69.95</v>
      </c>
      <c r="G579" s="4">
        <f t="shared" ref="G579:G642" si="18">DATE(YEAR(C579),MONTH(C579),1)</f>
        <v>43070</v>
      </c>
      <c r="H579">
        <f t="shared" ref="H579:H642" si="19">IF(ISNUMBER(D579),ROUND((D579-C579)/30,0), "Active")</f>
        <v>5</v>
      </c>
    </row>
    <row r="580" spans="1:8" x14ac:dyDescent="0.2">
      <c r="A580" s="2" t="s">
        <v>1165</v>
      </c>
      <c r="B580" s="2" t="s">
        <v>1166</v>
      </c>
      <c r="C580" s="3">
        <v>43527</v>
      </c>
      <c r="D580" s="3">
        <v>44217</v>
      </c>
      <c r="E580" s="2" t="s">
        <v>13</v>
      </c>
      <c r="F580" s="2">
        <v>27.95</v>
      </c>
      <c r="G580" s="4">
        <f t="shared" si="18"/>
        <v>43525</v>
      </c>
      <c r="H580">
        <f t="shared" si="19"/>
        <v>23</v>
      </c>
    </row>
    <row r="581" spans="1:8" x14ac:dyDescent="0.2">
      <c r="A581" s="2" t="s">
        <v>1167</v>
      </c>
      <c r="B581" s="2" t="s">
        <v>1168</v>
      </c>
      <c r="C581" s="3">
        <v>43327</v>
      </c>
      <c r="D581" s="3">
        <v>43867</v>
      </c>
      <c r="E581" s="2" t="s">
        <v>8</v>
      </c>
      <c r="F581" s="2">
        <v>69.95</v>
      </c>
      <c r="G581" s="4">
        <f t="shared" si="18"/>
        <v>43313</v>
      </c>
      <c r="H581">
        <f t="shared" si="19"/>
        <v>18</v>
      </c>
    </row>
    <row r="582" spans="1:8" x14ac:dyDescent="0.2">
      <c r="A582" s="2" t="s">
        <v>1169</v>
      </c>
      <c r="B582" s="2" t="s">
        <v>1170</v>
      </c>
      <c r="C582" s="3">
        <v>43590</v>
      </c>
      <c r="D582" s="3">
        <v>44040</v>
      </c>
      <c r="E582" s="2" t="s">
        <v>13</v>
      </c>
      <c r="F582" s="2">
        <v>27.95</v>
      </c>
      <c r="G582" s="4">
        <f t="shared" si="18"/>
        <v>43586</v>
      </c>
      <c r="H582">
        <f t="shared" si="19"/>
        <v>15</v>
      </c>
    </row>
    <row r="583" spans="1:8" x14ac:dyDescent="0.2">
      <c r="A583" s="2" t="s">
        <v>1171</v>
      </c>
      <c r="B583" s="2" t="s">
        <v>1172</v>
      </c>
      <c r="C583" s="3">
        <v>43267</v>
      </c>
      <c r="D583" s="3">
        <v>43359</v>
      </c>
      <c r="E583" s="2" t="s">
        <v>8</v>
      </c>
      <c r="F583" s="2">
        <v>69.95</v>
      </c>
      <c r="G583" s="4">
        <f t="shared" si="18"/>
        <v>43252</v>
      </c>
      <c r="H583">
        <f t="shared" si="19"/>
        <v>3</v>
      </c>
    </row>
    <row r="584" spans="1:8" x14ac:dyDescent="0.2">
      <c r="A584" s="2" t="s">
        <v>1173</v>
      </c>
      <c r="B584" s="2" t="s">
        <v>1174</v>
      </c>
      <c r="C584" s="3">
        <v>43364</v>
      </c>
      <c r="D584" s="3">
        <v>43964</v>
      </c>
      <c r="E584" s="2" t="s">
        <v>16</v>
      </c>
      <c r="F584" s="2">
        <v>13.95</v>
      </c>
      <c r="G584" s="4">
        <f t="shared" si="18"/>
        <v>43344</v>
      </c>
      <c r="H584">
        <f t="shared" si="19"/>
        <v>20</v>
      </c>
    </row>
    <row r="585" spans="1:8" x14ac:dyDescent="0.2">
      <c r="A585" s="2" t="s">
        <v>1175</v>
      </c>
      <c r="B585" s="2" t="s">
        <v>1176</v>
      </c>
      <c r="C585" s="3">
        <v>43350</v>
      </c>
      <c r="D585" s="3">
        <v>43560</v>
      </c>
      <c r="E585" s="2" t="s">
        <v>8</v>
      </c>
      <c r="F585" s="2">
        <v>69.95</v>
      </c>
      <c r="G585" s="4">
        <f t="shared" si="18"/>
        <v>43344</v>
      </c>
      <c r="H585">
        <f t="shared" si="19"/>
        <v>7</v>
      </c>
    </row>
    <row r="586" spans="1:8" x14ac:dyDescent="0.2">
      <c r="A586" s="2" t="s">
        <v>1177</v>
      </c>
      <c r="B586" s="2" t="s">
        <v>1178</v>
      </c>
      <c r="C586" s="3">
        <v>43278</v>
      </c>
      <c r="D586" s="3">
        <v>43421</v>
      </c>
      <c r="E586" s="2" t="s">
        <v>16</v>
      </c>
      <c r="F586" s="2">
        <v>13.95</v>
      </c>
      <c r="G586" s="4">
        <f t="shared" si="18"/>
        <v>43252</v>
      </c>
      <c r="H586">
        <f t="shared" si="19"/>
        <v>5</v>
      </c>
    </row>
    <row r="587" spans="1:8" x14ac:dyDescent="0.2">
      <c r="A587" s="2" t="s">
        <v>1179</v>
      </c>
      <c r="B587" s="2" t="s">
        <v>1180</v>
      </c>
      <c r="C587" s="3">
        <v>43291</v>
      </c>
      <c r="D587" s="3">
        <v>43411</v>
      </c>
      <c r="E587" s="2" t="s">
        <v>8</v>
      </c>
      <c r="F587" s="2">
        <v>69.95</v>
      </c>
      <c r="G587" s="4">
        <f t="shared" si="18"/>
        <v>43282</v>
      </c>
      <c r="H587">
        <f t="shared" si="19"/>
        <v>4</v>
      </c>
    </row>
    <row r="588" spans="1:8" x14ac:dyDescent="0.2">
      <c r="A588" s="2" t="s">
        <v>1181</v>
      </c>
      <c r="B588" s="2" t="s">
        <v>1182</v>
      </c>
      <c r="C588" s="3">
        <v>43525</v>
      </c>
      <c r="D588" s="3">
        <v>43855</v>
      </c>
      <c r="E588" s="2" t="s">
        <v>13</v>
      </c>
      <c r="F588" s="2">
        <v>27.95</v>
      </c>
      <c r="G588" s="4">
        <f t="shared" si="18"/>
        <v>43525</v>
      </c>
      <c r="H588">
        <f t="shared" si="19"/>
        <v>11</v>
      </c>
    </row>
    <row r="589" spans="1:8" x14ac:dyDescent="0.2">
      <c r="A589" s="2" t="s">
        <v>1183</v>
      </c>
      <c r="B589" s="2" t="s">
        <v>1184</v>
      </c>
      <c r="C589" s="3">
        <v>43535</v>
      </c>
      <c r="D589" s="3">
        <v>44285</v>
      </c>
      <c r="E589" s="2" t="s">
        <v>8</v>
      </c>
      <c r="F589" s="2">
        <v>69.95</v>
      </c>
      <c r="G589" s="4">
        <f t="shared" si="18"/>
        <v>43525</v>
      </c>
      <c r="H589">
        <f t="shared" si="19"/>
        <v>25</v>
      </c>
    </row>
    <row r="590" spans="1:8" x14ac:dyDescent="0.2">
      <c r="A590" s="2" t="s">
        <v>1185</v>
      </c>
      <c r="B590" s="2" t="s">
        <v>1186</v>
      </c>
      <c r="C590" s="3">
        <v>43210</v>
      </c>
      <c r="D590" s="3">
        <v>43660</v>
      </c>
      <c r="E590" s="2" t="s">
        <v>16</v>
      </c>
      <c r="F590" s="2">
        <v>13.95</v>
      </c>
      <c r="G590" s="4">
        <f t="shared" si="18"/>
        <v>43191</v>
      </c>
      <c r="H590">
        <f t="shared" si="19"/>
        <v>15</v>
      </c>
    </row>
    <row r="591" spans="1:8" x14ac:dyDescent="0.2">
      <c r="A591" s="2" t="s">
        <v>1187</v>
      </c>
      <c r="B591" s="2" t="s">
        <v>1188</v>
      </c>
      <c r="C591" s="3">
        <v>43108</v>
      </c>
      <c r="D591" s="3">
        <v>43798</v>
      </c>
      <c r="E591" s="2" t="s">
        <v>8</v>
      </c>
      <c r="F591" s="2">
        <v>69.95</v>
      </c>
      <c r="G591" s="4">
        <f t="shared" si="18"/>
        <v>43101</v>
      </c>
      <c r="H591">
        <f t="shared" si="19"/>
        <v>23</v>
      </c>
    </row>
    <row r="592" spans="1:8" x14ac:dyDescent="0.2">
      <c r="A592" s="2" t="s">
        <v>1189</v>
      </c>
      <c r="B592" s="2" t="s">
        <v>1190</v>
      </c>
      <c r="C592" s="3">
        <v>43561</v>
      </c>
      <c r="D592" s="3">
        <v>44011</v>
      </c>
      <c r="E592" s="2" t="s">
        <v>8</v>
      </c>
      <c r="F592" s="2">
        <v>69.95</v>
      </c>
      <c r="G592" s="4">
        <f t="shared" si="18"/>
        <v>43556</v>
      </c>
      <c r="H592">
        <f t="shared" si="19"/>
        <v>15</v>
      </c>
    </row>
    <row r="593" spans="1:8" x14ac:dyDescent="0.2">
      <c r="A593" s="2" t="s">
        <v>1191</v>
      </c>
      <c r="B593" s="2" t="s">
        <v>1192</v>
      </c>
      <c r="C593" s="3">
        <v>43170</v>
      </c>
      <c r="D593" s="3">
        <v>43650</v>
      </c>
      <c r="E593" s="2" t="s">
        <v>8</v>
      </c>
      <c r="F593" s="2">
        <v>69.95</v>
      </c>
      <c r="G593" s="4">
        <f t="shared" si="18"/>
        <v>43160</v>
      </c>
      <c r="H593">
        <f t="shared" si="19"/>
        <v>16</v>
      </c>
    </row>
    <row r="594" spans="1:8" x14ac:dyDescent="0.2">
      <c r="A594" s="2" t="s">
        <v>1193</v>
      </c>
      <c r="B594" s="2" t="s">
        <v>1194</v>
      </c>
      <c r="C594" s="3">
        <v>43092</v>
      </c>
      <c r="D594" s="3">
        <v>43692</v>
      </c>
      <c r="E594" s="2" t="s">
        <v>8</v>
      </c>
      <c r="F594" s="2">
        <v>69.95</v>
      </c>
      <c r="G594" s="4">
        <f t="shared" si="18"/>
        <v>43070</v>
      </c>
      <c r="H594">
        <f t="shared" si="19"/>
        <v>20</v>
      </c>
    </row>
    <row r="595" spans="1:8" x14ac:dyDescent="0.2">
      <c r="A595" s="2" t="s">
        <v>1195</v>
      </c>
      <c r="B595" s="2" t="s">
        <v>1196</v>
      </c>
      <c r="C595" s="3">
        <v>43402</v>
      </c>
      <c r="D595" s="3">
        <v>44062</v>
      </c>
      <c r="E595" s="2" t="s">
        <v>16</v>
      </c>
      <c r="F595" s="2">
        <v>13.95</v>
      </c>
      <c r="G595" s="4">
        <f t="shared" si="18"/>
        <v>43374</v>
      </c>
      <c r="H595">
        <f t="shared" si="19"/>
        <v>22</v>
      </c>
    </row>
    <row r="596" spans="1:8" x14ac:dyDescent="0.2">
      <c r="A596" s="2" t="s">
        <v>1197</v>
      </c>
      <c r="B596" s="2" t="s">
        <v>1198</v>
      </c>
      <c r="C596" s="3">
        <v>43515</v>
      </c>
      <c r="D596" s="3">
        <v>44325</v>
      </c>
      <c r="E596" s="2" t="s">
        <v>8</v>
      </c>
      <c r="F596" s="2">
        <v>69.95</v>
      </c>
      <c r="G596" s="4">
        <f t="shared" si="18"/>
        <v>43497</v>
      </c>
      <c r="H596">
        <f t="shared" si="19"/>
        <v>27</v>
      </c>
    </row>
    <row r="597" spans="1:8" x14ac:dyDescent="0.2">
      <c r="A597" s="2" t="s">
        <v>1199</v>
      </c>
      <c r="B597" s="2" t="s">
        <v>1200</v>
      </c>
      <c r="C597" s="3">
        <v>43637</v>
      </c>
      <c r="D597" s="3">
        <v>43787</v>
      </c>
      <c r="E597" s="2" t="s">
        <v>8</v>
      </c>
      <c r="F597" s="2">
        <v>69.95</v>
      </c>
      <c r="G597" s="4">
        <f t="shared" si="18"/>
        <v>43617</v>
      </c>
      <c r="H597">
        <f t="shared" si="19"/>
        <v>5</v>
      </c>
    </row>
    <row r="598" spans="1:8" x14ac:dyDescent="0.2">
      <c r="A598" s="2" t="s">
        <v>1201</v>
      </c>
      <c r="B598" s="2" t="s">
        <v>1202</v>
      </c>
      <c r="C598" s="3">
        <v>43379</v>
      </c>
      <c r="D598" s="3">
        <v>44189</v>
      </c>
      <c r="E598" s="2" t="s">
        <v>13</v>
      </c>
      <c r="F598" s="2">
        <v>27.95</v>
      </c>
      <c r="G598" s="4">
        <f t="shared" si="18"/>
        <v>43374</v>
      </c>
      <c r="H598">
        <f t="shared" si="19"/>
        <v>27</v>
      </c>
    </row>
    <row r="599" spans="1:8" x14ac:dyDescent="0.2">
      <c r="A599" s="2" t="s">
        <v>1203</v>
      </c>
      <c r="B599" s="2" t="s">
        <v>1204</v>
      </c>
      <c r="C599" s="3">
        <v>43448</v>
      </c>
      <c r="D599" s="3">
        <v>44078</v>
      </c>
      <c r="E599" s="2" t="s">
        <v>16</v>
      </c>
      <c r="F599" s="2">
        <v>13.95</v>
      </c>
      <c r="G599" s="4">
        <f t="shared" si="18"/>
        <v>43435</v>
      </c>
      <c r="H599">
        <f t="shared" si="19"/>
        <v>21</v>
      </c>
    </row>
    <row r="600" spans="1:8" x14ac:dyDescent="0.2">
      <c r="A600" s="2" t="s">
        <v>1205</v>
      </c>
      <c r="B600" s="2" t="s">
        <v>1206</v>
      </c>
      <c r="C600" s="3">
        <v>43396</v>
      </c>
      <c r="D600" s="3">
        <v>43906</v>
      </c>
      <c r="E600" s="2" t="s">
        <v>13</v>
      </c>
      <c r="F600" s="2">
        <v>27.95</v>
      </c>
      <c r="G600" s="4">
        <f t="shared" si="18"/>
        <v>43374</v>
      </c>
      <c r="H600">
        <f t="shared" si="19"/>
        <v>17</v>
      </c>
    </row>
    <row r="601" spans="1:8" x14ac:dyDescent="0.2">
      <c r="A601" s="2" t="s">
        <v>1207</v>
      </c>
      <c r="B601" s="2" t="s">
        <v>1208</v>
      </c>
      <c r="C601" s="3">
        <v>42991</v>
      </c>
      <c r="D601" s="3">
        <v>43501</v>
      </c>
      <c r="E601" s="2" t="s">
        <v>16</v>
      </c>
      <c r="F601" s="2">
        <v>13.95</v>
      </c>
      <c r="G601" s="4">
        <f t="shared" si="18"/>
        <v>42979</v>
      </c>
      <c r="H601">
        <f t="shared" si="19"/>
        <v>17</v>
      </c>
    </row>
    <row r="602" spans="1:8" x14ac:dyDescent="0.2">
      <c r="A602" s="2" t="s">
        <v>1209</v>
      </c>
      <c r="B602" s="2" t="s">
        <v>1210</v>
      </c>
      <c r="C602" s="3">
        <v>43245</v>
      </c>
      <c r="D602" s="3">
        <v>44055</v>
      </c>
      <c r="E602" s="2" t="s">
        <v>8</v>
      </c>
      <c r="F602" s="2">
        <v>69.95</v>
      </c>
      <c r="G602" s="4">
        <f t="shared" si="18"/>
        <v>43221</v>
      </c>
      <c r="H602">
        <f t="shared" si="19"/>
        <v>27</v>
      </c>
    </row>
    <row r="603" spans="1:8" x14ac:dyDescent="0.2">
      <c r="A603" s="2" t="s">
        <v>1211</v>
      </c>
      <c r="B603" s="2" t="s">
        <v>1212</v>
      </c>
      <c r="C603" s="3">
        <v>42959</v>
      </c>
      <c r="D603" s="3">
        <v>43469</v>
      </c>
      <c r="E603" s="2" t="s">
        <v>16</v>
      </c>
      <c r="F603" s="2">
        <v>13.95</v>
      </c>
      <c r="G603" s="4">
        <f t="shared" si="18"/>
        <v>42948</v>
      </c>
      <c r="H603">
        <f t="shared" si="19"/>
        <v>17</v>
      </c>
    </row>
    <row r="604" spans="1:8" x14ac:dyDescent="0.2">
      <c r="A604" s="2" t="s">
        <v>1213</v>
      </c>
      <c r="B604" s="2" t="s">
        <v>1214</v>
      </c>
      <c r="C604" s="3">
        <v>43646</v>
      </c>
      <c r="D604" s="3">
        <v>44306</v>
      </c>
      <c r="E604" s="2" t="s">
        <v>8</v>
      </c>
      <c r="F604" s="2">
        <v>69.95</v>
      </c>
      <c r="G604" s="4">
        <f t="shared" si="18"/>
        <v>43617</v>
      </c>
      <c r="H604">
        <f t="shared" si="19"/>
        <v>22</v>
      </c>
    </row>
    <row r="605" spans="1:8" x14ac:dyDescent="0.2">
      <c r="A605" s="2" t="s">
        <v>1215</v>
      </c>
      <c r="B605" s="2" t="s">
        <v>1216</v>
      </c>
      <c r="C605" s="3">
        <v>43650</v>
      </c>
      <c r="D605" s="3">
        <v>43950</v>
      </c>
      <c r="E605" s="2" t="s">
        <v>8</v>
      </c>
      <c r="F605" s="2">
        <v>69.95</v>
      </c>
      <c r="G605" s="4">
        <f t="shared" si="18"/>
        <v>43647</v>
      </c>
      <c r="H605">
        <f t="shared" si="19"/>
        <v>10</v>
      </c>
    </row>
    <row r="606" spans="1:8" x14ac:dyDescent="0.2">
      <c r="A606" s="2" t="s">
        <v>1217</v>
      </c>
      <c r="B606" s="2" t="s">
        <v>1218</v>
      </c>
      <c r="C606" s="3">
        <v>43149</v>
      </c>
      <c r="D606" s="3">
        <v>43329</v>
      </c>
      <c r="E606" s="2" t="s">
        <v>13</v>
      </c>
      <c r="F606" s="2">
        <v>27.95</v>
      </c>
      <c r="G606" s="4">
        <f t="shared" si="18"/>
        <v>43132</v>
      </c>
      <c r="H606">
        <f t="shared" si="19"/>
        <v>6</v>
      </c>
    </row>
    <row r="607" spans="1:8" x14ac:dyDescent="0.2">
      <c r="A607" s="2" t="s">
        <v>1219</v>
      </c>
      <c r="B607" s="2" t="s">
        <v>1220</v>
      </c>
      <c r="C607" s="3">
        <v>43481</v>
      </c>
      <c r="D607" s="3">
        <v>44021</v>
      </c>
      <c r="E607" s="2" t="s">
        <v>13</v>
      </c>
      <c r="F607" s="2">
        <v>27.95</v>
      </c>
      <c r="G607" s="4">
        <f t="shared" si="18"/>
        <v>43466</v>
      </c>
      <c r="H607">
        <f t="shared" si="19"/>
        <v>18</v>
      </c>
    </row>
    <row r="608" spans="1:8" x14ac:dyDescent="0.2">
      <c r="A608" s="2" t="s">
        <v>1221</v>
      </c>
      <c r="B608" s="2" t="s">
        <v>1222</v>
      </c>
      <c r="C608" s="3">
        <v>43454</v>
      </c>
      <c r="D608" s="3">
        <v>43964</v>
      </c>
      <c r="E608" s="2" t="s">
        <v>16</v>
      </c>
      <c r="F608" s="2">
        <v>13.95</v>
      </c>
      <c r="G608" s="4">
        <f t="shared" si="18"/>
        <v>43435</v>
      </c>
      <c r="H608">
        <f t="shared" si="19"/>
        <v>17</v>
      </c>
    </row>
    <row r="609" spans="1:8" x14ac:dyDescent="0.2">
      <c r="A609" s="2" t="s">
        <v>1223</v>
      </c>
      <c r="B609" s="2" t="s">
        <v>1224</v>
      </c>
      <c r="C609" s="3">
        <v>42920</v>
      </c>
      <c r="D609" s="3">
        <v>43700</v>
      </c>
      <c r="E609" s="2" t="s">
        <v>8</v>
      </c>
      <c r="F609" s="2">
        <v>69.95</v>
      </c>
      <c r="G609" s="4">
        <f t="shared" si="18"/>
        <v>42917</v>
      </c>
      <c r="H609">
        <f t="shared" si="19"/>
        <v>26</v>
      </c>
    </row>
    <row r="610" spans="1:8" x14ac:dyDescent="0.2">
      <c r="A610" s="2" t="s">
        <v>1225</v>
      </c>
      <c r="B610" s="2" t="s">
        <v>1226</v>
      </c>
      <c r="C610" s="3">
        <v>43090</v>
      </c>
      <c r="D610" s="3">
        <v>43510</v>
      </c>
      <c r="E610" s="2" t="s">
        <v>8</v>
      </c>
      <c r="F610" s="2">
        <v>69.95</v>
      </c>
      <c r="G610" s="4">
        <f t="shared" si="18"/>
        <v>43070</v>
      </c>
      <c r="H610">
        <f t="shared" si="19"/>
        <v>14</v>
      </c>
    </row>
    <row r="611" spans="1:8" x14ac:dyDescent="0.2">
      <c r="A611" s="2" t="s">
        <v>1227</v>
      </c>
      <c r="B611" s="2" t="s">
        <v>1228</v>
      </c>
      <c r="C611" s="3">
        <v>43019</v>
      </c>
      <c r="D611" s="3">
        <v>43559</v>
      </c>
      <c r="E611" s="2" t="s">
        <v>8</v>
      </c>
      <c r="F611" s="2">
        <v>69.95</v>
      </c>
      <c r="G611" s="4">
        <f t="shared" si="18"/>
        <v>43009</v>
      </c>
      <c r="H611">
        <f t="shared" si="19"/>
        <v>18</v>
      </c>
    </row>
    <row r="612" spans="1:8" x14ac:dyDescent="0.2">
      <c r="A612" s="2" t="s">
        <v>1229</v>
      </c>
      <c r="B612" s="2" t="s">
        <v>1230</v>
      </c>
      <c r="C612" s="3">
        <v>43527</v>
      </c>
      <c r="D612" s="3">
        <v>44157</v>
      </c>
      <c r="E612" s="2" t="s">
        <v>8</v>
      </c>
      <c r="F612" s="2">
        <v>69.95</v>
      </c>
      <c r="G612" s="4">
        <f t="shared" si="18"/>
        <v>43525</v>
      </c>
      <c r="H612">
        <f t="shared" si="19"/>
        <v>21</v>
      </c>
    </row>
    <row r="613" spans="1:8" x14ac:dyDescent="0.2">
      <c r="A613" s="2" t="s">
        <v>1231</v>
      </c>
      <c r="B613" s="2" t="s">
        <v>1232</v>
      </c>
      <c r="C613" s="3">
        <v>43608</v>
      </c>
      <c r="D613" s="3">
        <v>44328</v>
      </c>
      <c r="E613" s="2" t="s">
        <v>8</v>
      </c>
      <c r="F613" s="2">
        <v>69.95</v>
      </c>
      <c r="G613" s="4">
        <f t="shared" si="18"/>
        <v>43586</v>
      </c>
      <c r="H613">
        <f t="shared" si="19"/>
        <v>24</v>
      </c>
    </row>
    <row r="614" spans="1:8" x14ac:dyDescent="0.2">
      <c r="A614" s="2" t="s">
        <v>1233</v>
      </c>
      <c r="B614" s="2" t="s">
        <v>1234</v>
      </c>
      <c r="C614" s="3">
        <v>43166</v>
      </c>
      <c r="D614" s="3">
        <v>43586</v>
      </c>
      <c r="E614" s="2" t="s">
        <v>13</v>
      </c>
      <c r="F614" s="2">
        <v>27.95</v>
      </c>
      <c r="G614" s="4">
        <f t="shared" si="18"/>
        <v>43160</v>
      </c>
      <c r="H614">
        <f t="shared" si="19"/>
        <v>14</v>
      </c>
    </row>
    <row r="615" spans="1:8" x14ac:dyDescent="0.2">
      <c r="A615" s="2" t="s">
        <v>1235</v>
      </c>
      <c r="B615" s="2" t="s">
        <v>1236</v>
      </c>
      <c r="C615" s="3">
        <v>43511</v>
      </c>
      <c r="D615" s="3">
        <v>44261</v>
      </c>
      <c r="E615" s="2" t="s">
        <v>13</v>
      </c>
      <c r="F615" s="2">
        <v>27.95</v>
      </c>
      <c r="G615" s="4">
        <f t="shared" si="18"/>
        <v>43497</v>
      </c>
      <c r="H615">
        <f t="shared" si="19"/>
        <v>25</v>
      </c>
    </row>
    <row r="616" spans="1:8" x14ac:dyDescent="0.2">
      <c r="A616" s="2" t="s">
        <v>1237</v>
      </c>
      <c r="B616" s="2" t="s">
        <v>1238</v>
      </c>
      <c r="C616" s="3">
        <v>43628</v>
      </c>
      <c r="D616" s="3">
        <v>43898</v>
      </c>
      <c r="E616" s="2" t="s">
        <v>13</v>
      </c>
      <c r="F616" s="2">
        <v>27.95</v>
      </c>
      <c r="G616" s="4">
        <f t="shared" si="18"/>
        <v>43617</v>
      </c>
      <c r="H616">
        <f t="shared" si="19"/>
        <v>9</v>
      </c>
    </row>
    <row r="617" spans="1:8" x14ac:dyDescent="0.2">
      <c r="A617" s="2" t="s">
        <v>1239</v>
      </c>
      <c r="B617" s="2" t="s">
        <v>1240</v>
      </c>
      <c r="C617" s="3">
        <v>43552</v>
      </c>
      <c r="D617" s="3">
        <v>43852</v>
      </c>
      <c r="E617" s="2" t="s">
        <v>8</v>
      </c>
      <c r="F617" s="2">
        <v>69.95</v>
      </c>
      <c r="G617" s="4">
        <f t="shared" si="18"/>
        <v>43525</v>
      </c>
      <c r="H617">
        <f t="shared" si="19"/>
        <v>10</v>
      </c>
    </row>
    <row r="618" spans="1:8" x14ac:dyDescent="0.2">
      <c r="A618" s="2" t="s">
        <v>1241</v>
      </c>
      <c r="B618" s="2" t="s">
        <v>1242</v>
      </c>
      <c r="C618" s="3">
        <v>43366</v>
      </c>
      <c r="D618" s="3">
        <v>43786</v>
      </c>
      <c r="E618" s="2" t="s">
        <v>8</v>
      </c>
      <c r="F618" s="2">
        <v>69.95</v>
      </c>
      <c r="G618" s="4">
        <f t="shared" si="18"/>
        <v>43344</v>
      </c>
      <c r="H618">
        <f t="shared" si="19"/>
        <v>14</v>
      </c>
    </row>
    <row r="619" spans="1:8" x14ac:dyDescent="0.2">
      <c r="A619" s="2" t="s">
        <v>1243</v>
      </c>
      <c r="B619" s="2" t="s">
        <v>1244</v>
      </c>
      <c r="C619" s="3">
        <v>43413</v>
      </c>
      <c r="D619" s="3">
        <v>44193</v>
      </c>
      <c r="E619" s="2" t="s">
        <v>16</v>
      </c>
      <c r="F619" s="2">
        <v>13.95</v>
      </c>
      <c r="G619" s="4">
        <f t="shared" si="18"/>
        <v>43405</v>
      </c>
      <c r="H619">
        <f t="shared" si="19"/>
        <v>26</v>
      </c>
    </row>
    <row r="620" spans="1:8" x14ac:dyDescent="0.2">
      <c r="A620" s="2" t="s">
        <v>1245</v>
      </c>
      <c r="B620" s="2" t="s">
        <v>1246</v>
      </c>
      <c r="C620" s="3">
        <v>43537</v>
      </c>
      <c r="D620" s="3">
        <v>44047</v>
      </c>
      <c r="E620" s="2" t="s">
        <v>16</v>
      </c>
      <c r="F620" s="2">
        <v>13.95</v>
      </c>
      <c r="G620" s="4">
        <f t="shared" si="18"/>
        <v>43525</v>
      </c>
      <c r="H620">
        <f t="shared" si="19"/>
        <v>17</v>
      </c>
    </row>
    <row r="621" spans="1:8" x14ac:dyDescent="0.2">
      <c r="A621" s="2" t="s">
        <v>1247</v>
      </c>
      <c r="B621" s="2" t="s">
        <v>1248</v>
      </c>
      <c r="C621" s="3">
        <v>43416</v>
      </c>
      <c r="D621" s="3"/>
      <c r="E621" s="2" t="s">
        <v>8</v>
      </c>
      <c r="F621" s="2">
        <v>69.95</v>
      </c>
      <c r="G621" s="4">
        <f t="shared" si="18"/>
        <v>43405</v>
      </c>
      <c r="H621" t="str">
        <f t="shared" si="19"/>
        <v>Active</v>
      </c>
    </row>
    <row r="622" spans="1:8" x14ac:dyDescent="0.2">
      <c r="A622" s="2" t="s">
        <v>1249</v>
      </c>
      <c r="B622" s="2" t="s">
        <v>1250</v>
      </c>
      <c r="C622" s="3">
        <v>43403</v>
      </c>
      <c r="D622" s="3"/>
      <c r="E622" s="2" t="s">
        <v>16</v>
      </c>
      <c r="F622" s="2">
        <v>13.95</v>
      </c>
      <c r="G622" s="4">
        <f t="shared" si="18"/>
        <v>43374</v>
      </c>
      <c r="H622" t="str">
        <f t="shared" si="19"/>
        <v>Active</v>
      </c>
    </row>
    <row r="623" spans="1:8" x14ac:dyDescent="0.2">
      <c r="A623" s="2" t="s">
        <v>1251</v>
      </c>
      <c r="B623" s="2" t="s">
        <v>1252</v>
      </c>
      <c r="C623" s="3">
        <v>43478</v>
      </c>
      <c r="D623" s="3">
        <v>44138</v>
      </c>
      <c r="E623" s="2" t="s">
        <v>16</v>
      </c>
      <c r="F623" s="2">
        <v>13.95</v>
      </c>
      <c r="G623" s="4">
        <f t="shared" si="18"/>
        <v>43466</v>
      </c>
      <c r="H623">
        <f t="shared" si="19"/>
        <v>22</v>
      </c>
    </row>
    <row r="624" spans="1:8" x14ac:dyDescent="0.2">
      <c r="A624" s="2" t="s">
        <v>1253</v>
      </c>
      <c r="B624" s="2" t="s">
        <v>1254</v>
      </c>
      <c r="C624" s="3">
        <v>43306</v>
      </c>
      <c r="D624" s="3">
        <v>43696</v>
      </c>
      <c r="E624" s="2" t="s">
        <v>8</v>
      </c>
      <c r="F624" s="2">
        <v>69.95</v>
      </c>
      <c r="G624" s="4">
        <f t="shared" si="18"/>
        <v>43282</v>
      </c>
      <c r="H624">
        <f t="shared" si="19"/>
        <v>13</v>
      </c>
    </row>
    <row r="625" spans="1:8" x14ac:dyDescent="0.2">
      <c r="A625" s="2" t="s">
        <v>1255</v>
      </c>
      <c r="B625" s="2" t="s">
        <v>1256</v>
      </c>
      <c r="C625" s="3">
        <v>43368</v>
      </c>
      <c r="D625" s="3">
        <v>43908</v>
      </c>
      <c r="E625" s="2" t="s">
        <v>16</v>
      </c>
      <c r="F625" s="2">
        <v>13.95</v>
      </c>
      <c r="G625" s="4">
        <f t="shared" si="18"/>
        <v>43344</v>
      </c>
      <c r="H625">
        <f t="shared" si="19"/>
        <v>18</v>
      </c>
    </row>
    <row r="626" spans="1:8" x14ac:dyDescent="0.2">
      <c r="A626" s="2" t="s">
        <v>1257</v>
      </c>
      <c r="B626" s="2" t="s">
        <v>1258</v>
      </c>
      <c r="C626" s="3">
        <v>43255</v>
      </c>
      <c r="D626" s="3">
        <v>43358</v>
      </c>
      <c r="E626" s="2" t="s">
        <v>16</v>
      </c>
      <c r="F626" s="2">
        <v>13.95</v>
      </c>
      <c r="G626" s="4">
        <f t="shared" si="18"/>
        <v>43252</v>
      </c>
      <c r="H626">
        <f t="shared" si="19"/>
        <v>3</v>
      </c>
    </row>
    <row r="627" spans="1:8" x14ac:dyDescent="0.2">
      <c r="A627" s="2" t="s">
        <v>1259</v>
      </c>
      <c r="B627" s="2" t="s">
        <v>1260</v>
      </c>
      <c r="C627" s="3">
        <v>43172</v>
      </c>
      <c r="D627" s="3"/>
      <c r="E627" s="2" t="s">
        <v>8</v>
      </c>
      <c r="F627" s="2">
        <v>69.95</v>
      </c>
      <c r="G627" s="4">
        <f t="shared" si="18"/>
        <v>43160</v>
      </c>
      <c r="H627" t="str">
        <f t="shared" si="19"/>
        <v>Active</v>
      </c>
    </row>
    <row r="628" spans="1:8" x14ac:dyDescent="0.2">
      <c r="A628" s="2" t="s">
        <v>1261</v>
      </c>
      <c r="B628" s="2" t="s">
        <v>1262</v>
      </c>
      <c r="C628" s="3">
        <v>43254</v>
      </c>
      <c r="D628" s="3"/>
      <c r="E628" s="2" t="s">
        <v>13</v>
      </c>
      <c r="F628" s="2">
        <v>27.95</v>
      </c>
      <c r="G628" s="4">
        <f t="shared" si="18"/>
        <v>43252</v>
      </c>
      <c r="H628" t="str">
        <f t="shared" si="19"/>
        <v>Active</v>
      </c>
    </row>
    <row r="629" spans="1:8" x14ac:dyDescent="0.2">
      <c r="A629" s="2" t="s">
        <v>1263</v>
      </c>
      <c r="B629" s="2" t="s">
        <v>1264</v>
      </c>
      <c r="C629" s="3">
        <v>42949</v>
      </c>
      <c r="D629" s="3"/>
      <c r="E629" s="2" t="s">
        <v>13</v>
      </c>
      <c r="F629" s="2">
        <v>27.95</v>
      </c>
      <c r="G629" s="4">
        <f t="shared" si="18"/>
        <v>42948</v>
      </c>
      <c r="H629" t="str">
        <f t="shared" si="19"/>
        <v>Active</v>
      </c>
    </row>
    <row r="630" spans="1:8" x14ac:dyDescent="0.2">
      <c r="A630" s="2" t="s">
        <v>1265</v>
      </c>
      <c r="B630" s="2" t="s">
        <v>1266</v>
      </c>
      <c r="C630" s="3">
        <v>43136</v>
      </c>
      <c r="D630" s="3">
        <v>43766</v>
      </c>
      <c r="E630" s="2" t="s">
        <v>13</v>
      </c>
      <c r="F630" s="2">
        <v>27.95</v>
      </c>
      <c r="G630" s="4">
        <f t="shared" si="18"/>
        <v>43132</v>
      </c>
      <c r="H630">
        <f t="shared" si="19"/>
        <v>21</v>
      </c>
    </row>
    <row r="631" spans="1:8" x14ac:dyDescent="0.2">
      <c r="A631" s="2" t="s">
        <v>1267</v>
      </c>
      <c r="B631" s="2" t="s">
        <v>1268</v>
      </c>
      <c r="C631" s="3">
        <v>43308</v>
      </c>
      <c r="D631" s="3">
        <v>43968</v>
      </c>
      <c r="E631" s="2" t="s">
        <v>8</v>
      </c>
      <c r="F631" s="2">
        <v>69.95</v>
      </c>
      <c r="G631" s="4">
        <f t="shared" si="18"/>
        <v>43282</v>
      </c>
      <c r="H631">
        <f t="shared" si="19"/>
        <v>22</v>
      </c>
    </row>
    <row r="632" spans="1:8" x14ac:dyDescent="0.2">
      <c r="A632" s="2" t="s">
        <v>1269</v>
      </c>
      <c r="B632" s="2" t="s">
        <v>1270</v>
      </c>
      <c r="C632" s="3">
        <v>43392</v>
      </c>
      <c r="D632" s="3">
        <v>43572</v>
      </c>
      <c r="E632" s="2" t="s">
        <v>8</v>
      </c>
      <c r="F632" s="2">
        <v>69.95</v>
      </c>
      <c r="G632" s="4">
        <f t="shared" si="18"/>
        <v>43374</v>
      </c>
      <c r="H632">
        <f t="shared" si="19"/>
        <v>6</v>
      </c>
    </row>
    <row r="633" spans="1:8" x14ac:dyDescent="0.2">
      <c r="A633" s="2" t="s">
        <v>1271</v>
      </c>
      <c r="B633" s="2" t="s">
        <v>1272</v>
      </c>
      <c r="C633" s="3">
        <v>43062</v>
      </c>
      <c r="D633" s="3"/>
      <c r="E633" s="2" t="s">
        <v>16</v>
      </c>
      <c r="F633" s="2">
        <v>13.95</v>
      </c>
      <c r="G633" s="4">
        <f t="shared" si="18"/>
        <v>43040</v>
      </c>
      <c r="H633" t="str">
        <f t="shared" si="19"/>
        <v>Active</v>
      </c>
    </row>
    <row r="634" spans="1:8" x14ac:dyDescent="0.2">
      <c r="A634" s="2" t="s">
        <v>1273</v>
      </c>
      <c r="B634" s="2" t="s">
        <v>1274</v>
      </c>
      <c r="C634" s="3">
        <v>43163</v>
      </c>
      <c r="D634" s="3"/>
      <c r="E634" s="2" t="s">
        <v>13</v>
      </c>
      <c r="F634" s="2">
        <v>27.95</v>
      </c>
      <c r="G634" s="4">
        <f t="shared" si="18"/>
        <v>43160</v>
      </c>
      <c r="H634" t="str">
        <f t="shared" si="19"/>
        <v>Active</v>
      </c>
    </row>
    <row r="635" spans="1:8" x14ac:dyDescent="0.2">
      <c r="A635" s="2" t="s">
        <v>1275</v>
      </c>
      <c r="B635" s="2" t="s">
        <v>1276</v>
      </c>
      <c r="C635" s="3">
        <v>43061</v>
      </c>
      <c r="D635" s="3"/>
      <c r="E635" s="2" t="s">
        <v>8</v>
      </c>
      <c r="F635" s="2">
        <v>69.95</v>
      </c>
      <c r="G635" s="4">
        <f t="shared" si="18"/>
        <v>43040</v>
      </c>
      <c r="H635" t="str">
        <f t="shared" si="19"/>
        <v>Active</v>
      </c>
    </row>
    <row r="636" spans="1:8" x14ac:dyDescent="0.2">
      <c r="A636" s="2" t="s">
        <v>1277</v>
      </c>
      <c r="B636" s="2" t="s">
        <v>1278</v>
      </c>
      <c r="C636" s="3">
        <v>42923</v>
      </c>
      <c r="D636" s="3"/>
      <c r="E636" s="2" t="s">
        <v>8</v>
      </c>
      <c r="F636" s="2">
        <v>69.95</v>
      </c>
      <c r="G636" s="4">
        <f t="shared" si="18"/>
        <v>42917</v>
      </c>
      <c r="H636" t="str">
        <f t="shared" si="19"/>
        <v>Active</v>
      </c>
    </row>
    <row r="637" spans="1:8" x14ac:dyDescent="0.2">
      <c r="A637" s="2" t="s">
        <v>1279</v>
      </c>
      <c r="B637" s="2" t="s">
        <v>1280</v>
      </c>
      <c r="C637" s="3">
        <v>43479</v>
      </c>
      <c r="D637" s="3">
        <v>43779</v>
      </c>
      <c r="E637" s="2" t="s">
        <v>16</v>
      </c>
      <c r="F637" s="2">
        <v>13.95</v>
      </c>
      <c r="G637" s="4">
        <f t="shared" si="18"/>
        <v>43466</v>
      </c>
      <c r="H637">
        <f t="shared" si="19"/>
        <v>10</v>
      </c>
    </row>
    <row r="638" spans="1:8" x14ac:dyDescent="0.2">
      <c r="A638" s="2" t="s">
        <v>1281</v>
      </c>
      <c r="B638" s="2" t="s">
        <v>1282</v>
      </c>
      <c r="C638" s="3">
        <v>43230</v>
      </c>
      <c r="D638" s="3">
        <v>43830</v>
      </c>
      <c r="E638" s="2" t="s">
        <v>13</v>
      </c>
      <c r="F638" s="2">
        <v>27.95</v>
      </c>
      <c r="G638" s="4">
        <f t="shared" si="18"/>
        <v>43221</v>
      </c>
      <c r="H638">
        <f t="shared" si="19"/>
        <v>20</v>
      </c>
    </row>
    <row r="639" spans="1:8" x14ac:dyDescent="0.2">
      <c r="A639" s="2" t="s">
        <v>1283</v>
      </c>
      <c r="B639" s="2" t="s">
        <v>1284</v>
      </c>
      <c r="C639" s="3">
        <v>43238</v>
      </c>
      <c r="D639" s="3">
        <v>43688</v>
      </c>
      <c r="E639" s="2" t="s">
        <v>16</v>
      </c>
      <c r="F639" s="2">
        <v>13.95</v>
      </c>
      <c r="G639" s="4">
        <f t="shared" si="18"/>
        <v>43221</v>
      </c>
      <c r="H639">
        <f t="shared" si="19"/>
        <v>15</v>
      </c>
    </row>
    <row r="640" spans="1:8" x14ac:dyDescent="0.2">
      <c r="A640" s="2" t="s">
        <v>1285</v>
      </c>
      <c r="B640" s="2" t="s">
        <v>1286</v>
      </c>
      <c r="C640" s="3">
        <v>43540</v>
      </c>
      <c r="D640" s="3">
        <v>43900</v>
      </c>
      <c r="E640" s="2" t="s">
        <v>8</v>
      </c>
      <c r="F640" s="2">
        <v>69.95</v>
      </c>
      <c r="G640" s="4">
        <f t="shared" si="18"/>
        <v>43525</v>
      </c>
      <c r="H640">
        <f t="shared" si="19"/>
        <v>12</v>
      </c>
    </row>
    <row r="641" spans="1:8" x14ac:dyDescent="0.2">
      <c r="A641" s="2" t="s">
        <v>1287</v>
      </c>
      <c r="B641" s="2" t="s">
        <v>1288</v>
      </c>
      <c r="C641" s="3">
        <v>43387</v>
      </c>
      <c r="D641" s="3">
        <v>44167</v>
      </c>
      <c r="E641" s="2" t="s">
        <v>13</v>
      </c>
      <c r="F641" s="2">
        <v>27.95</v>
      </c>
      <c r="G641" s="4">
        <f t="shared" si="18"/>
        <v>43374</v>
      </c>
      <c r="H641">
        <f t="shared" si="19"/>
        <v>26</v>
      </c>
    </row>
    <row r="642" spans="1:8" x14ac:dyDescent="0.2">
      <c r="A642" s="2" t="s">
        <v>1289</v>
      </c>
      <c r="B642" s="2" t="s">
        <v>1290</v>
      </c>
      <c r="C642" s="3">
        <v>43478</v>
      </c>
      <c r="D642" s="3">
        <v>44018</v>
      </c>
      <c r="E642" s="2" t="s">
        <v>16</v>
      </c>
      <c r="F642" s="2">
        <v>13.95</v>
      </c>
      <c r="G642" s="4">
        <f t="shared" si="18"/>
        <v>43466</v>
      </c>
      <c r="H642">
        <f t="shared" si="19"/>
        <v>18</v>
      </c>
    </row>
    <row r="643" spans="1:8" x14ac:dyDescent="0.2">
      <c r="A643" s="2" t="s">
        <v>1291</v>
      </c>
      <c r="B643" s="2" t="s">
        <v>1292</v>
      </c>
      <c r="C643" s="3">
        <v>43350</v>
      </c>
      <c r="D643" s="3">
        <v>43950</v>
      </c>
      <c r="E643" s="2" t="s">
        <v>13</v>
      </c>
      <c r="F643" s="2">
        <v>27.95</v>
      </c>
      <c r="G643" s="4">
        <f t="shared" ref="G643:G706" si="20">DATE(YEAR(C643),MONTH(C643),1)</f>
        <v>43344</v>
      </c>
      <c r="H643">
        <f t="shared" ref="H643:H706" si="21">IF(ISNUMBER(D643),ROUND((D643-C643)/30,0), "Active")</f>
        <v>20</v>
      </c>
    </row>
    <row r="644" spans="1:8" x14ac:dyDescent="0.2">
      <c r="A644" s="2" t="s">
        <v>1293</v>
      </c>
      <c r="B644" s="2" t="s">
        <v>1294</v>
      </c>
      <c r="C644" s="3">
        <v>43646</v>
      </c>
      <c r="D644" s="3"/>
      <c r="E644" s="2" t="s">
        <v>13</v>
      </c>
      <c r="F644" s="2">
        <v>27.95</v>
      </c>
      <c r="G644" s="4">
        <f t="shared" si="20"/>
        <v>43617</v>
      </c>
      <c r="H644" t="str">
        <f t="shared" si="21"/>
        <v>Active</v>
      </c>
    </row>
    <row r="645" spans="1:8" x14ac:dyDescent="0.2">
      <c r="A645" s="2" t="s">
        <v>1295</v>
      </c>
      <c r="B645" s="2" t="s">
        <v>1296</v>
      </c>
      <c r="C645" s="3">
        <v>43481</v>
      </c>
      <c r="D645" s="3">
        <v>44141</v>
      </c>
      <c r="E645" s="2" t="s">
        <v>13</v>
      </c>
      <c r="F645" s="2">
        <v>27.95</v>
      </c>
      <c r="G645" s="4">
        <f t="shared" si="20"/>
        <v>43466</v>
      </c>
      <c r="H645">
        <f t="shared" si="21"/>
        <v>22</v>
      </c>
    </row>
    <row r="646" spans="1:8" x14ac:dyDescent="0.2">
      <c r="A646" s="2" t="s">
        <v>1297</v>
      </c>
      <c r="B646" s="2" t="s">
        <v>1298</v>
      </c>
      <c r="C646" s="3">
        <v>42993</v>
      </c>
      <c r="D646" s="3">
        <v>43233</v>
      </c>
      <c r="E646" s="2" t="s">
        <v>13</v>
      </c>
      <c r="F646" s="2">
        <v>27.95</v>
      </c>
      <c r="G646" s="4">
        <f t="shared" si="20"/>
        <v>42979</v>
      </c>
      <c r="H646">
        <f t="shared" si="21"/>
        <v>8</v>
      </c>
    </row>
    <row r="647" spans="1:8" x14ac:dyDescent="0.2">
      <c r="A647" s="2" t="s">
        <v>1299</v>
      </c>
      <c r="B647" s="2" t="s">
        <v>1300</v>
      </c>
      <c r="C647" s="3">
        <v>43628</v>
      </c>
      <c r="D647" s="3">
        <v>43748</v>
      </c>
      <c r="E647" s="2" t="s">
        <v>8</v>
      </c>
      <c r="F647" s="2">
        <v>69.95</v>
      </c>
      <c r="G647" s="4">
        <f t="shared" si="20"/>
        <v>43617</v>
      </c>
      <c r="H647">
        <f t="shared" si="21"/>
        <v>4</v>
      </c>
    </row>
    <row r="648" spans="1:8" x14ac:dyDescent="0.2">
      <c r="A648" s="2" t="s">
        <v>1301</v>
      </c>
      <c r="B648" s="2" t="s">
        <v>1302</v>
      </c>
      <c r="C648" s="3">
        <v>43572</v>
      </c>
      <c r="D648" s="3">
        <v>44352</v>
      </c>
      <c r="E648" s="2" t="s">
        <v>8</v>
      </c>
      <c r="F648" s="2">
        <v>69.95</v>
      </c>
      <c r="G648" s="4">
        <f t="shared" si="20"/>
        <v>43556</v>
      </c>
      <c r="H648">
        <f t="shared" si="21"/>
        <v>26</v>
      </c>
    </row>
    <row r="649" spans="1:8" x14ac:dyDescent="0.2">
      <c r="A649" s="2" t="s">
        <v>1303</v>
      </c>
      <c r="B649" s="2" t="s">
        <v>1304</v>
      </c>
      <c r="C649" s="3">
        <v>42992</v>
      </c>
      <c r="D649" s="3">
        <v>43532</v>
      </c>
      <c r="E649" s="2" t="s">
        <v>16</v>
      </c>
      <c r="F649" s="2">
        <v>13.95</v>
      </c>
      <c r="G649" s="4">
        <f t="shared" si="20"/>
        <v>42979</v>
      </c>
      <c r="H649">
        <f t="shared" si="21"/>
        <v>18</v>
      </c>
    </row>
    <row r="650" spans="1:8" x14ac:dyDescent="0.2">
      <c r="A650" s="2" t="s">
        <v>1305</v>
      </c>
      <c r="B650" s="2" t="s">
        <v>1306</v>
      </c>
      <c r="C650" s="3">
        <v>43052</v>
      </c>
      <c r="D650" s="3">
        <v>43472</v>
      </c>
      <c r="E650" s="2" t="s">
        <v>16</v>
      </c>
      <c r="F650" s="2">
        <v>13.95</v>
      </c>
      <c r="G650" s="4">
        <f t="shared" si="20"/>
        <v>43040</v>
      </c>
      <c r="H650">
        <f t="shared" si="21"/>
        <v>14</v>
      </c>
    </row>
    <row r="651" spans="1:8" x14ac:dyDescent="0.2">
      <c r="A651" s="2" t="s">
        <v>1307</v>
      </c>
      <c r="B651" s="2" t="s">
        <v>1308</v>
      </c>
      <c r="C651" s="3">
        <v>43532</v>
      </c>
      <c r="D651" s="3">
        <v>43712</v>
      </c>
      <c r="E651" s="2" t="s">
        <v>8</v>
      </c>
      <c r="F651" s="2">
        <v>69.95</v>
      </c>
      <c r="G651" s="4">
        <f t="shared" si="20"/>
        <v>43525</v>
      </c>
      <c r="H651">
        <f t="shared" si="21"/>
        <v>6</v>
      </c>
    </row>
    <row r="652" spans="1:8" x14ac:dyDescent="0.2">
      <c r="A652" s="2" t="s">
        <v>1309</v>
      </c>
      <c r="B652" s="2" t="s">
        <v>1310</v>
      </c>
      <c r="C652" s="3">
        <v>43651</v>
      </c>
      <c r="D652" s="3"/>
      <c r="E652" s="2" t="s">
        <v>16</v>
      </c>
      <c r="F652" s="2">
        <v>13.95</v>
      </c>
      <c r="G652" s="4">
        <f t="shared" si="20"/>
        <v>43647</v>
      </c>
      <c r="H652" t="str">
        <f t="shared" si="21"/>
        <v>Active</v>
      </c>
    </row>
    <row r="653" spans="1:8" x14ac:dyDescent="0.2">
      <c r="A653" s="2" t="s">
        <v>1311</v>
      </c>
      <c r="B653" s="2" t="s">
        <v>1312</v>
      </c>
      <c r="C653" s="3">
        <v>43062</v>
      </c>
      <c r="D653" s="3"/>
      <c r="E653" s="2" t="s">
        <v>13</v>
      </c>
      <c r="F653" s="2">
        <v>27.95</v>
      </c>
      <c r="G653" s="4">
        <f t="shared" si="20"/>
        <v>43040</v>
      </c>
      <c r="H653" t="str">
        <f t="shared" si="21"/>
        <v>Active</v>
      </c>
    </row>
    <row r="654" spans="1:8" x14ac:dyDescent="0.2">
      <c r="A654" s="2" t="s">
        <v>1313</v>
      </c>
      <c r="B654" s="2" t="s">
        <v>1314</v>
      </c>
      <c r="C654" s="3">
        <v>42908</v>
      </c>
      <c r="D654" s="3">
        <v>43358</v>
      </c>
      <c r="E654" s="2" t="s">
        <v>13</v>
      </c>
      <c r="F654" s="2">
        <v>27.95</v>
      </c>
      <c r="G654" s="4">
        <f t="shared" si="20"/>
        <v>42887</v>
      </c>
      <c r="H654">
        <f t="shared" si="21"/>
        <v>15</v>
      </c>
    </row>
    <row r="655" spans="1:8" x14ac:dyDescent="0.2">
      <c r="A655" s="2" t="s">
        <v>1315</v>
      </c>
      <c r="B655" s="2" t="s">
        <v>1316</v>
      </c>
      <c r="C655" s="3">
        <v>43323</v>
      </c>
      <c r="D655" s="3">
        <v>43923</v>
      </c>
      <c r="E655" s="2" t="s">
        <v>8</v>
      </c>
      <c r="F655" s="2">
        <v>69.95</v>
      </c>
      <c r="G655" s="4">
        <f t="shared" si="20"/>
        <v>43313</v>
      </c>
      <c r="H655">
        <f t="shared" si="21"/>
        <v>20</v>
      </c>
    </row>
    <row r="656" spans="1:8" x14ac:dyDescent="0.2">
      <c r="A656" s="2" t="s">
        <v>1317</v>
      </c>
      <c r="B656" s="2" t="s">
        <v>1318</v>
      </c>
      <c r="C656" s="3">
        <v>43587</v>
      </c>
      <c r="D656" s="3">
        <v>43737</v>
      </c>
      <c r="E656" s="2" t="s">
        <v>13</v>
      </c>
      <c r="F656" s="2">
        <v>27.95</v>
      </c>
      <c r="G656" s="4">
        <f t="shared" si="20"/>
        <v>43586</v>
      </c>
      <c r="H656">
        <f t="shared" si="21"/>
        <v>5</v>
      </c>
    </row>
    <row r="657" spans="1:8" x14ac:dyDescent="0.2">
      <c r="A657" s="2" t="s">
        <v>1319</v>
      </c>
      <c r="B657" s="2" t="s">
        <v>1320</v>
      </c>
      <c r="C657" s="3">
        <v>43318</v>
      </c>
      <c r="D657" s="3">
        <v>44128</v>
      </c>
      <c r="E657" s="2" t="s">
        <v>16</v>
      </c>
      <c r="F657" s="2">
        <v>13.95</v>
      </c>
      <c r="G657" s="4">
        <f t="shared" si="20"/>
        <v>43313</v>
      </c>
      <c r="H657">
        <f t="shared" si="21"/>
        <v>27</v>
      </c>
    </row>
    <row r="658" spans="1:8" x14ac:dyDescent="0.2">
      <c r="A658" s="2" t="s">
        <v>1321</v>
      </c>
      <c r="B658" s="2" t="s">
        <v>1322</v>
      </c>
      <c r="C658" s="3">
        <v>43011</v>
      </c>
      <c r="D658" s="3">
        <v>43821</v>
      </c>
      <c r="E658" s="2" t="s">
        <v>8</v>
      </c>
      <c r="F658" s="2">
        <v>69.95</v>
      </c>
      <c r="G658" s="4">
        <f t="shared" si="20"/>
        <v>43009</v>
      </c>
      <c r="H658">
        <f t="shared" si="21"/>
        <v>27</v>
      </c>
    </row>
    <row r="659" spans="1:8" x14ac:dyDescent="0.2">
      <c r="A659" s="2" t="s">
        <v>1323</v>
      </c>
      <c r="B659" s="2" t="s">
        <v>1324</v>
      </c>
      <c r="C659" s="3">
        <v>42971</v>
      </c>
      <c r="D659" s="3">
        <v>43181</v>
      </c>
      <c r="E659" s="2" t="s">
        <v>8</v>
      </c>
      <c r="F659" s="2">
        <v>69.95</v>
      </c>
      <c r="G659" s="4">
        <f t="shared" si="20"/>
        <v>42948</v>
      </c>
      <c r="H659">
        <f t="shared" si="21"/>
        <v>7</v>
      </c>
    </row>
    <row r="660" spans="1:8" x14ac:dyDescent="0.2">
      <c r="A660" s="2" t="s">
        <v>1325</v>
      </c>
      <c r="B660" s="2" t="s">
        <v>1326</v>
      </c>
      <c r="C660" s="3">
        <v>43284</v>
      </c>
      <c r="D660" s="3"/>
      <c r="E660" s="2" t="s">
        <v>16</v>
      </c>
      <c r="F660" s="2">
        <v>13.95</v>
      </c>
      <c r="G660" s="4">
        <f t="shared" si="20"/>
        <v>43282</v>
      </c>
      <c r="H660" t="str">
        <f t="shared" si="21"/>
        <v>Active</v>
      </c>
    </row>
    <row r="661" spans="1:8" x14ac:dyDescent="0.2">
      <c r="A661" s="2" t="s">
        <v>1327</v>
      </c>
      <c r="B661" s="2" t="s">
        <v>1328</v>
      </c>
      <c r="C661" s="3">
        <v>43454</v>
      </c>
      <c r="D661" s="3"/>
      <c r="E661" s="2" t="s">
        <v>16</v>
      </c>
      <c r="F661" s="2">
        <v>13.95</v>
      </c>
      <c r="G661" s="4">
        <f t="shared" si="20"/>
        <v>43435</v>
      </c>
      <c r="H661" t="str">
        <f t="shared" si="21"/>
        <v>Active</v>
      </c>
    </row>
    <row r="662" spans="1:8" x14ac:dyDescent="0.2">
      <c r="A662" s="2" t="s">
        <v>1329</v>
      </c>
      <c r="B662" s="2" t="s">
        <v>1330</v>
      </c>
      <c r="C662" s="3">
        <v>43594</v>
      </c>
      <c r="D662" s="3">
        <v>44044</v>
      </c>
      <c r="E662" s="2" t="s">
        <v>13</v>
      </c>
      <c r="F662" s="2">
        <v>27.95</v>
      </c>
      <c r="G662" s="4">
        <f t="shared" si="20"/>
        <v>43586</v>
      </c>
      <c r="H662">
        <f t="shared" si="21"/>
        <v>15</v>
      </c>
    </row>
    <row r="663" spans="1:8" x14ac:dyDescent="0.2">
      <c r="A663" s="2" t="s">
        <v>1331</v>
      </c>
      <c r="B663" s="2" t="s">
        <v>1332</v>
      </c>
      <c r="C663" s="3">
        <v>43126</v>
      </c>
      <c r="D663" s="3">
        <v>43846</v>
      </c>
      <c r="E663" s="2" t="s">
        <v>16</v>
      </c>
      <c r="F663" s="2">
        <v>13.95</v>
      </c>
      <c r="G663" s="4">
        <f t="shared" si="20"/>
        <v>43101</v>
      </c>
      <c r="H663">
        <f t="shared" si="21"/>
        <v>24</v>
      </c>
    </row>
    <row r="664" spans="1:8" x14ac:dyDescent="0.2">
      <c r="A664" s="2" t="s">
        <v>1333</v>
      </c>
      <c r="B664" s="2" t="s">
        <v>1334</v>
      </c>
      <c r="C664" s="3">
        <v>43163</v>
      </c>
      <c r="D664" s="3">
        <v>43283</v>
      </c>
      <c r="E664" s="2" t="s">
        <v>13</v>
      </c>
      <c r="F664" s="2">
        <v>27.95</v>
      </c>
      <c r="G664" s="4">
        <f t="shared" si="20"/>
        <v>43160</v>
      </c>
      <c r="H664">
        <f t="shared" si="21"/>
        <v>4</v>
      </c>
    </row>
    <row r="665" spans="1:8" x14ac:dyDescent="0.2">
      <c r="A665" s="2" t="s">
        <v>1335</v>
      </c>
      <c r="B665" s="2" t="s">
        <v>1336</v>
      </c>
      <c r="C665" s="3">
        <v>43659</v>
      </c>
      <c r="D665" s="3">
        <v>43809</v>
      </c>
      <c r="E665" s="2" t="s">
        <v>13</v>
      </c>
      <c r="F665" s="2">
        <v>27.95</v>
      </c>
      <c r="G665" s="4">
        <f t="shared" si="20"/>
        <v>43647</v>
      </c>
      <c r="H665">
        <f t="shared" si="21"/>
        <v>5</v>
      </c>
    </row>
    <row r="666" spans="1:8" x14ac:dyDescent="0.2">
      <c r="A666" s="2" t="s">
        <v>1337</v>
      </c>
      <c r="B666" s="2" t="s">
        <v>1338</v>
      </c>
      <c r="C666" s="3">
        <v>43431</v>
      </c>
      <c r="D666" s="3">
        <v>43521</v>
      </c>
      <c r="E666" s="2" t="s">
        <v>8</v>
      </c>
      <c r="F666" s="2">
        <v>69.95</v>
      </c>
      <c r="G666" s="4">
        <f t="shared" si="20"/>
        <v>43405</v>
      </c>
      <c r="H666">
        <f t="shared" si="21"/>
        <v>3</v>
      </c>
    </row>
    <row r="667" spans="1:8" x14ac:dyDescent="0.2">
      <c r="A667" s="2" t="s">
        <v>1339</v>
      </c>
      <c r="B667" s="2" t="s">
        <v>1340</v>
      </c>
      <c r="C667" s="3">
        <v>43413</v>
      </c>
      <c r="D667" s="3">
        <v>44163</v>
      </c>
      <c r="E667" s="2" t="s">
        <v>8</v>
      </c>
      <c r="F667" s="2">
        <v>69.95</v>
      </c>
      <c r="G667" s="4">
        <f t="shared" si="20"/>
        <v>43405</v>
      </c>
      <c r="H667">
        <f t="shared" si="21"/>
        <v>25</v>
      </c>
    </row>
    <row r="668" spans="1:8" x14ac:dyDescent="0.2">
      <c r="A668" s="2" t="s">
        <v>1341</v>
      </c>
      <c r="B668" s="2" t="s">
        <v>1342</v>
      </c>
      <c r="C668" s="3">
        <v>43395</v>
      </c>
      <c r="D668" s="3">
        <v>43995</v>
      </c>
      <c r="E668" s="2" t="s">
        <v>8</v>
      </c>
      <c r="F668" s="2">
        <v>69.95</v>
      </c>
      <c r="G668" s="4">
        <f t="shared" si="20"/>
        <v>43374</v>
      </c>
      <c r="H668">
        <f t="shared" si="21"/>
        <v>20</v>
      </c>
    </row>
    <row r="669" spans="1:8" x14ac:dyDescent="0.2">
      <c r="A669" s="2" t="s">
        <v>1343</v>
      </c>
      <c r="B669" s="2" t="s">
        <v>1344</v>
      </c>
      <c r="C669" s="3">
        <v>43589</v>
      </c>
      <c r="D669" s="3">
        <v>43679</v>
      </c>
      <c r="E669" s="2" t="s">
        <v>13</v>
      </c>
      <c r="F669" s="2">
        <v>27.95</v>
      </c>
      <c r="G669" s="4">
        <f t="shared" si="20"/>
        <v>43586</v>
      </c>
      <c r="H669">
        <f t="shared" si="21"/>
        <v>3</v>
      </c>
    </row>
    <row r="670" spans="1:8" x14ac:dyDescent="0.2">
      <c r="A670" s="2" t="s">
        <v>1345</v>
      </c>
      <c r="B670" s="2" t="s">
        <v>1346</v>
      </c>
      <c r="C670" s="3">
        <v>43302</v>
      </c>
      <c r="D670" s="3">
        <v>43512</v>
      </c>
      <c r="E670" s="2" t="s">
        <v>16</v>
      </c>
      <c r="F670" s="2">
        <v>13.95</v>
      </c>
      <c r="G670" s="4">
        <f t="shared" si="20"/>
        <v>43282</v>
      </c>
      <c r="H670">
        <f t="shared" si="21"/>
        <v>7</v>
      </c>
    </row>
    <row r="671" spans="1:8" x14ac:dyDescent="0.2">
      <c r="A671" s="2" t="s">
        <v>1347</v>
      </c>
      <c r="B671" s="2" t="s">
        <v>1348</v>
      </c>
      <c r="C671" s="3">
        <v>43055</v>
      </c>
      <c r="D671" s="3"/>
      <c r="E671" s="2" t="s">
        <v>13</v>
      </c>
      <c r="F671" s="2">
        <v>27.95</v>
      </c>
      <c r="G671" s="4">
        <f t="shared" si="20"/>
        <v>43040</v>
      </c>
      <c r="H671" t="str">
        <f t="shared" si="21"/>
        <v>Active</v>
      </c>
    </row>
    <row r="672" spans="1:8" x14ac:dyDescent="0.2">
      <c r="A672" s="2" t="s">
        <v>1349</v>
      </c>
      <c r="B672" s="2" t="s">
        <v>1350</v>
      </c>
      <c r="C672" s="3">
        <v>43029</v>
      </c>
      <c r="D672" s="3"/>
      <c r="E672" s="2" t="s">
        <v>16</v>
      </c>
      <c r="F672" s="2">
        <v>13.95</v>
      </c>
      <c r="G672" s="4">
        <f t="shared" si="20"/>
        <v>43009</v>
      </c>
      <c r="H672" t="str">
        <f t="shared" si="21"/>
        <v>Active</v>
      </c>
    </row>
    <row r="673" spans="1:8" x14ac:dyDescent="0.2">
      <c r="A673" s="2" t="s">
        <v>1351</v>
      </c>
      <c r="B673" s="2" t="s">
        <v>1352</v>
      </c>
      <c r="C673" s="3">
        <v>43532</v>
      </c>
      <c r="D673" s="3"/>
      <c r="E673" s="2" t="s">
        <v>8</v>
      </c>
      <c r="F673" s="2">
        <v>69.95</v>
      </c>
      <c r="G673" s="4">
        <f t="shared" si="20"/>
        <v>43525</v>
      </c>
      <c r="H673" t="str">
        <f t="shared" si="21"/>
        <v>Active</v>
      </c>
    </row>
    <row r="674" spans="1:8" x14ac:dyDescent="0.2">
      <c r="A674" s="2" t="s">
        <v>1353</v>
      </c>
      <c r="B674" s="2" t="s">
        <v>1354</v>
      </c>
      <c r="C674" s="3">
        <v>43159</v>
      </c>
      <c r="D674" s="3">
        <v>43789</v>
      </c>
      <c r="E674" s="2" t="s">
        <v>8</v>
      </c>
      <c r="F674" s="2">
        <v>69.95</v>
      </c>
      <c r="G674" s="4">
        <f t="shared" si="20"/>
        <v>43132</v>
      </c>
      <c r="H674">
        <f t="shared" si="21"/>
        <v>21</v>
      </c>
    </row>
    <row r="675" spans="1:8" x14ac:dyDescent="0.2">
      <c r="A675" s="2" t="s">
        <v>1355</v>
      </c>
      <c r="B675" s="2" t="s">
        <v>1356</v>
      </c>
      <c r="C675" s="3">
        <v>43564</v>
      </c>
      <c r="D675" s="3">
        <v>43984</v>
      </c>
      <c r="E675" s="2" t="s">
        <v>13</v>
      </c>
      <c r="F675" s="2">
        <v>27.95</v>
      </c>
      <c r="G675" s="4">
        <f t="shared" si="20"/>
        <v>43556</v>
      </c>
      <c r="H675">
        <f t="shared" si="21"/>
        <v>14</v>
      </c>
    </row>
    <row r="676" spans="1:8" x14ac:dyDescent="0.2">
      <c r="A676" s="2" t="s">
        <v>1357</v>
      </c>
      <c r="B676" s="2" t="s">
        <v>1358</v>
      </c>
      <c r="C676" s="3">
        <v>43022</v>
      </c>
      <c r="D676" s="3">
        <v>43502</v>
      </c>
      <c r="E676" s="2" t="s">
        <v>8</v>
      </c>
      <c r="F676" s="2">
        <v>69.95</v>
      </c>
      <c r="G676" s="4">
        <f t="shared" si="20"/>
        <v>43009</v>
      </c>
      <c r="H676">
        <f t="shared" si="21"/>
        <v>16</v>
      </c>
    </row>
    <row r="677" spans="1:8" x14ac:dyDescent="0.2">
      <c r="A677" s="2" t="s">
        <v>1359</v>
      </c>
      <c r="B677" s="2" t="s">
        <v>1360</v>
      </c>
      <c r="C677" s="3">
        <v>43280</v>
      </c>
      <c r="D677" s="3">
        <v>43367</v>
      </c>
      <c r="E677" s="2" t="s">
        <v>8</v>
      </c>
      <c r="F677" s="2">
        <v>69.95</v>
      </c>
      <c r="G677" s="4">
        <f t="shared" si="20"/>
        <v>43252</v>
      </c>
      <c r="H677">
        <f t="shared" si="21"/>
        <v>3</v>
      </c>
    </row>
    <row r="678" spans="1:8" x14ac:dyDescent="0.2">
      <c r="A678" s="2" t="s">
        <v>1361</v>
      </c>
      <c r="B678" s="2" t="s">
        <v>1362</v>
      </c>
      <c r="C678" s="3">
        <v>43169</v>
      </c>
      <c r="D678" s="3">
        <v>43679</v>
      </c>
      <c r="E678" s="2" t="s">
        <v>13</v>
      </c>
      <c r="F678" s="2">
        <v>27.95</v>
      </c>
      <c r="G678" s="4">
        <f t="shared" si="20"/>
        <v>43160</v>
      </c>
      <c r="H678">
        <f t="shared" si="21"/>
        <v>17</v>
      </c>
    </row>
    <row r="679" spans="1:8" x14ac:dyDescent="0.2">
      <c r="A679" s="2" t="s">
        <v>1363</v>
      </c>
      <c r="B679" s="2" t="s">
        <v>1364</v>
      </c>
      <c r="C679" s="3">
        <v>43425</v>
      </c>
      <c r="D679" s="3">
        <v>43905</v>
      </c>
      <c r="E679" s="2" t="s">
        <v>13</v>
      </c>
      <c r="F679" s="2">
        <v>27.95</v>
      </c>
      <c r="G679" s="4">
        <f t="shared" si="20"/>
        <v>43405</v>
      </c>
      <c r="H679">
        <f t="shared" si="21"/>
        <v>16</v>
      </c>
    </row>
    <row r="680" spans="1:8" x14ac:dyDescent="0.2">
      <c r="A680" s="2" t="s">
        <v>1365</v>
      </c>
      <c r="B680" s="2" t="s">
        <v>1366</v>
      </c>
      <c r="C680" s="3">
        <v>42997</v>
      </c>
      <c r="D680" s="3">
        <v>43387</v>
      </c>
      <c r="E680" s="2" t="s">
        <v>8</v>
      </c>
      <c r="F680" s="2">
        <v>69.95</v>
      </c>
      <c r="G680" s="4">
        <f t="shared" si="20"/>
        <v>42979</v>
      </c>
      <c r="H680">
        <f t="shared" si="21"/>
        <v>13</v>
      </c>
    </row>
    <row r="681" spans="1:8" x14ac:dyDescent="0.2">
      <c r="A681" s="2" t="s">
        <v>1367</v>
      </c>
      <c r="B681" s="2" t="s">
        <v>1368</v>
      </c>
      <c r="C681" s="3">
        <v>43430</v>
      </c>
      <c r="D681" s="3">
        <v>43610</v>
      </c>
      <c r="E681" s="2" t="s">
        <v>16</v>
      </c>
      <c r="F681" s="2">
        <v>13.95</v>
      </c>
      <c r="G681" s="4">
        <f t="shared" si="20"/>
        <v>43405</v>
      </c>
      <c r="H681">
        <f t="shared" si="21"/>
        <v>6</v>
      </c>
    </row>
    <row r="682" spans="1:8" x14ac:dyDescent="0.2">
      <c r="A682" s="2" t="s">
        <v>1369</v>
      </c>
      <c r="B682" s="2" t="s">
        <v>1370</v>
      </c>
      <c r="C682" s="3">
        <v>43018</v>
      </c>
      <c r="D682" s="3">
        <v>43828</v>
      </c>
      <c r="E682" s="2" t="s">
        <v>16</v>
      </c>
      <c r="F682" s="2">
        <v>13.95</v>
      </c>
      <c r="G682" s="4">
        <f t="shared" si="20"/>
        <v>43009</v>
      </c>
      <c r="H682">
        <f t="shared" si="21"/>
        <v>27</v>
      </c>
    </row>
    <row r="683" spans="1:8" x14ac:dyDescent="0.2">
      <c r="A683" s="2" t="s">
        <v>1371</v>
      </c>
      <c r="B683" s="2" t="s">
        <v>1372</v>
      </c>
      <c r="C683" s="3">
        <v>43349</v>
      </c>
      <c r="D683" s="3">
        <v>43919</v>
      </c>
      <c r="E683" s="2" t="s">
        <v>13</v>
      </c>
      <c r="F683" s="2">
        <v>27.95</v>
      </c>
      <c r="G683" s="4">
        <f t="shared" si="20"/>
        <v>43344</v>
      </c>
      <c r="H683">
        <f t="shared" si="21"/>
        <v>19</v>
      </c>
    </row>
    <row r="684" spans="1:8" x14ac:dyDescent="0.2">
      <c r="A684" s="2" t="s">
        <v>1373</v>
      </c>
      <c r="B684" s="2" t="s">
        <v>1374</v>
      </c>
      <c r="C684" s="3">
        <v>43500</v>
      </c>
      <c r="D684" s="3">
        <v>44190</v>
      </c>
      <c r="E684" s="2" t="s">
        <v>13</v>
      </c>
      <c r="F684" s="2">
        <v>27.95</v>
      </c>
      <c r="G684" s="4">
        <f t="shared" si="20"/>
        <v>43497</v>
      </c>
      <c r="H684">
        <f t="shared" si="21"/>
        <v>23</v>
      </c>
    </row>
    <row r="685" spans="1:8" x14ac:dyDescent="0.2">
      <c r="A685" s="2" t="s">
        <v>1375</v>
      </c>
      <c r="B685" s="2" t="s">
        <v>1376</v>
      </c>
      <c r="C685" s="3">
        <v>43328</v>
      </c>
      <c r="D685" s="3">
        <v>43718</v>
      </c>
      <c r="E685" s="2" t="s">
        <v>8</v>
      </c>
      <c r="F685" s="2">
        <v>69.95</v>
      </c>
      <c r="G685" s="4">
        <f t="shared" si="20"/>
        <v>43313</v>
      </c>
      <c r="H685">
        <f t="shared" si="21"/>
        <v>13</v>
      </c>
    </row>
    <row r="686" spans="1:8" x14ac:dyDescent="0.2">
      <c r="A686" s="2" t="s">
        <v>1377</v>
      </c>
      <c r="B686" s="2" t="s">
        <v>1378</v>
      </c>
      <c r="C686" s="3">
        <v>43372</v>
      </c>
      <c r="D686" s="3">
        <v>43852</v>
      </c>
      <c r="E686" s="2" t="s">
        <v>13</v>
      </c>
      <c r="F686" s="2">
        <v>27.95</v>
      </c>
      <c r="G686" s="4">
        <f t="shared" si="20"/>
        <v>43344</v>
      </c>
      <c r="H686">
        <f t="shared" si="21"/>
        <v>16</v>
      </c>
    </row>
    <row r="687" spans="1:8" x14ac:dyDescent="0.2">
      <c r="A687" s="2" t="s">
        <v>1379</v>
      </c>
      <c r="B687" s="2" t="s">
        <v>1380</v>
      </c>
      <c r="C687" s="3">
        <v>43007</v>
      </c>
      <c r="D687" s="3">
        <v>43727</v>
      </c>
      <c r="E687" s="2" t="s">
        <v>8</v>
      </c>
      <c r="F687" s="2">
        <v>69.95</v>
      </c>
      <c r="G687" s="4">
        <f t="shared" si="20"/>
        <v>42979</v>
      </c>
      <c r="H687">
        <f t="shared" si="21"/>
        <v>24</v>
      </c>
    </row>
    <row r="688" spans="1:8" x14ac:dyDescent="0.2">
      <c r="A688" s="2" t="s">
        <v>1381</v>
      </c>
      <c r="B688" s="2" t="s">
        <v>1382</v>
      </c>
      <c r="C688" s="3">
        <v>43545</v>
      </c>
      <c r="D688" s="3">
        <v>44115</v>
      </c>
      <c r="E688" s="2" t="s">
        <v>13</v>
      </c>
      <c r="F688" s="2">
        <v>27.95</v>
      </c>
      <c r="G688" s="4">
        <f t="shared" si="20"/>
        <v>43525</v>
      </c>
      <c r="H688">
        <f t="shared" si="21"/>
        <v>19</v>
      </c>
    </row>
    <row r="689" spans="1:8" x14ac:dyDescent="0.2">
      <c r="A689" s="2" t="s">
        <v>1383</v>
      </c>
      <c r="B689" s="2" t="s">
        <v>1384</v>
      </c>
      <c r="C689" s="3">
        <v>43403</v>
      </c>
      <c r="D689" s="3">
        <v>43823</v>
      </c>
      <c r="E689" s="2" t="s">
        <v>8</v>
      </c>
      <c r="F689" s="2">
        <v>69.95</v>
      </c>
      <c r="G689" s="4">
        <f t="shared" si="20"/>
        <v>43374</v>
      </c>
      <c r="H689">
        <f t="shared" si="21"/>
        <v>14</v>
      </c>
    </row>
    <row r="690" spans="1:8" x14ac:dyDescent="0.2">
      <c r="A690" s="2" t="s">
        <v>1385</v>
      </c>
      <c r="B690" s="2" t="s">
        <v>1386</v>
      </c>
      <c r="C690" s="3">
        <v>42952</v>
      </c>
      <c r="D690" s="3">
        <v>43672</v>
      </c>
      <c r="E690" s="2" t="s">
        <v>8</v>
      </c>
      <c r="F690" s="2">
        <v>69.95</v>
      </c>
      <c r="G690" s="4">
        <f t="shared" si="20"/>
        <v>42948</v>
      </c>
      <c r="H690">
        <f t="shared" si="21"/>
        <v>24</v>
      </c>
    </row>
    <row r="691" spans="1:8" x14ac:dyDescent="0.2">
      <c r="A691" s="2" t="s">
        <v>1387</v>
      </c>
      <c r="B691" s="2" t="s">
        <v>1388</v>
      </c>
      <c r="C691" s="3">
        <v>43137</v>
      </c>
      <c r="D691" s="3">
        <v>43587</v>
      </c>
      <c r="E691" s="2" t="s">
        <v>8</v>
      </c>
      <c r="F691" s="2">
        <v>69.95</v>
      </c>
      <c r="G691" s="4">
        <f t="shared" si="20"/>
        <v>43132</v>
      </c>
      <c r="H691">
        <f t="shared" si="21"/>
        <v>15</v>
      </c>
    </row>
    <row r="692" spans="1:8" x14ac:dyDescent="0.2">
      <c r="A692" s="2" t="s">
        <v>1389</v>
      </c>
      <c r="B692" s="2" t="s">
        <v>1390</v>
      </c>
      <c r="C692" s="3">
        <v>43158</v>
      </c>
      <c r="D692" s="3">
        <v>43968</v>
      </c>
      <c r="E692" s="2" t="s">
        <v>16</v>
      </c>
      <c r="F692" s="2">
        <v>13.95</v>
      </c>
      <c r="G692" s="4">
        <f t="shared" si="20"/>
        <v>43132</v>
      </c>
      <c r="H692">
        <f t="shared" si="21"/>
        <v>27</v>
      </c>
    </row>
    <row r="693" spans="1:8" x14ac:dyDescent="0.2">
      <c r="A693" s="2" t="s">
        <v>1391</v>
      </c>
      <c r="B693" s="2" t="s">
        <v>1392</v>
      </c>
      <c r="C693" s="3">
        <v>43372</v>
      </c>
      <c r="D693" s="3">
        <v>43672</v>
      </c>
      <c r="E693" s="2" t="s">
        <v>16</v>
      </c>
      <c r="F693" s="2">
        <v>13.95</v>
      </c>
      <c r="G693" s="4">
        <f t="shared" si="20"/>
        <v>43344</v>
      </c>
      <c r="H693">
        <f t="shared" si="21"/>
        <v>10</v>
      </c>
    </row>
    <row r="694" spans="1:8" x14ac:dyDescent="0.2">
      <c r="A694" s="2" t="s">
        <v>1393</v>
      </c>
      <c r="B694" s="2" t="s">
        <v>1394</v>
      </c>
      <c r="C694" s="3">
        <v>43398</v>
      </c>
      <c r="D694" s="3">
        <v>43938</v>
      </c>
      <c r="E694" s="2" t="s">
        <v>8</v>
      </c>
      <c r="F694" s="2">
        <v>69.95</v>
      </c>
      <c r="G694" s="4">
        <f t="shared" si="20"/>
        <v>43374</v>
      </c>
      <c r="H694">
        <f t="shared" si="21"/>
        <v>18</v>
      </c>
    </row>
    <row r="695" spans="1:8" x14ac:dyDescent="0.2">
      <c r="A695" s="2" t="s">
        <v>1395</v>
      </c>
      <c r="B695" s="2" t="s">
        <v>1396</v>
      </c>
      <c r="C695" s="3">
        <v>43551</v>
      </c>
      <c r="D695" s="3">
        <v>43731</v>
      </c>
      <c r="E695" s="2" t="s">
        <v>13</v>
      </c>
      <c r="F695" s="2">
        <v>27.95</v>
      </c>
      <c r="G695" s="4">
        <f t="shared" si="20"/>
        <v>43525</v>
      </c>
      <c r="H695">
        <f t="shared" si="21"/>
        <v>6</v>
      </c>
    </row>
    <row r="696" spans="1:8" x14ac:dyDescent="0.2">
      <c r="A696" s="2" t="s">
        <v>1397</v>
      </c>
      <c r="B696" s="2" t="s">
        <v>1398</v>
      </c>
      <c r="C696" s="3">
        <v>43165</v>
      </c>
      <c r="D696" s="3">
        <v>43825</v>
      </c>
      <c r="E696" s="2" t="s">
        <v>13</v>
      </c>
      <c r="F696" s="2">
        <v>27.95</v>
      </c>
      <c r="G696" s="4">
        <f t="shared" si="20"/>
        <v>43160</v>
      </c>
      <c r="H696">
        <f t="shared" si="21"/>
        <v>22</v>
      </c>
    </row>
    <row r="697" spans="1:8" x14ac:dyDescent="0.2">
      <c r="A697" s="2" t="s">
        <v>1399</v>
      </c>
      <c r="B697" s="2" t="s">
        <v>1400</v>
      </c>
      <c r="C697" s="3">
        <v>43428</v>
      </c>
      <c r="D697" s="3">
        <v>43548</v>
      </c>
      <c r="E697" s="2" t="s">
        <v>8</v>
      </c>
      <c r="F697" s="2">
        <v>69.95</v>
      </c>
      <c r="G697" s="4">
        <f t="shared" si="20"/>
        <v>43405</v>
      </c>
      <c r="H697">
        <f t="shared" si="21"/>
        <v>4</v>
      </c>
    </row>
    <row r="698" spans="1:8" x14ac:dyDescent="0.2">
      <c r="A698" s="2" t="s">
        <v>1401</v>
      </c>
      <c r="B698" s="2" t="s">
        <v>1402</v>
      </c>
      <c r="C698" s="3">
        <v>43052</v>
      </c>
      <c r="D698" s="3">
        <v>43772</v>
      </c>
      <c r="E698" s="2" t="s">
        <v>13</v>
      </c>
      <c r="F698" s="2">
        <v>27.95</v>
      </c>
      <c r="G698" s="4">
        <f t="shared" si="20"/>
        <v>43040</v>
      </c>
      <c r="H698">
        <f t="shared" si="21"/>
        <v>24</v>
      </c>
    </row>
    <row r="699" spans="1:8" x14ac:dyDescent="0.2">
      <c r="A699" s="2" t="s">
        <v>1403</v>
      </c>
      <c r="B699" s="2" t="s">
        <v>1404</v>
      </c>
      <c r="C699" s="3">
        <v>43343</v>
      </c>
      <c r="D699" s="3">
        <v>43493</v>
      </c>
      <c r="E699" s="2" t="s">
        <v>8</v>
      </c>
      <c r="F699" s="2">
        <v>69.95</v>
      </c>
      <c r="G699" s="4">
        <f t="shared" si="20"/>
        <v>43313</v>
      </c>
      <c r="H699">
        <f t="shared" si="21"/>
        <v>5</v>
      </c>
    </row>
    <row r="700" spans="1:8" x14ac:dyDescent="0.2">
      <c r="A700" s="2" t="s">
        <v>1405</v>
      </c>
      <c r="B700" s="2" t="s">
        <v>1406</v>
      </c>
      <c r="C700" s="3">
        <v>43046</v>
      </c>
      <c r="D700" s="3">
        <v>43166</v>
      </c>
      <c r="E700" s="2" t="s">
        <v>8</v>
      </c>
      <c r="F700" s="2">
        <v>69.95</v>
      </c>
      <c r="G700" s="4">
        <f t="shared" si="20"/>
        <v>43040</v>
      </c>
      <c r="H700">
        <f t="shared" si="21"/>
        <v>4</v>
      </c>
    </row>
    <row r="701" spans="1:8" x14ac:dyDescent="0.2">
      <c r="A701" s="2" t="s">
        <v>1407</v>
      </c>
      <c r="B701" s="2" t="s">
        <v>1408</v>
      </c>
      <c r="C701" s="3">
        <v>43511</v>
      </c>
      <c r="D701" s="3">
        <v>43841</v>
      </c>
      <c r="E701" s="2" t="s">
        <v>8</v>
      </c>
      <c r="F701" s="2">
        <v>69.95</v>
      </c>
      <c r="G701" s="4">
        <f t="shared" si="20"/>
        <v>43497</v>
      </c>
      <c r="H701">
        <f t="shared" si="21"/>
        <v>11</v>
      </c>
    </row>
    <row r="702" spans="1:8" x14ac:dyDescent="0.2">
      <c r="A702" s="2" t="s">
        <v>1409</v>
      </c>
      <c r="B702" s="2" t="s">
        <v>1410</v>
      </c>
      <c r="C702" s="3">
        <v>43249</v>
      </c>
      <c r="D702" s="3">
        <v>43609</v>
      </c>
      <c r="E702" s="2" t="s">
        <v>13</v>
      </c>
      <c r="F702" s="2">
        <v>27.95</v>
      </c>
      <c r="G702" s="4">
        <f t="shared" si="20"/>
        <v>43221</v>
      </c>
      <c r="H702">
        <f t="shared" si="21"/>
        <v>12</v>
      </c>
    </row>
    <row r="703" spans="1:8" x14ac:dyDescent="0.2">
      <c r="A703" s="2" t="s">
        <v>1411</v>
      </c>
      <c r="B703" s="2" t="s">
        <v>1412</v>
      </c>
      <c r="C703" s="3">
        <v>43308</v>
      </c>
      <c r="D703" s="3"/>
      <c r="E703" s="2" t="s">
        <v>16</v>
      </c>
      <c r="F703" s="2">
        <v>13.95</v>
      </c>
      <c r="G703" s="4">
        <f t="shared" si="20"/>
        <v>43282</v>
      </c>
      <c r="H703" t="str">
        <f t="shared" si="21"/>
        <v>Active</v>
      </c>
    </row>
    <row r="704" spans="1:8" x14ac:dyDescent="0.2">
      <c r="A704" s="2" t="s">
        <v>1413</v>
      </c>
      <c r="B704" s="2" t="s">
        <v>1414</v>
      </c>
      <c r="C704" s="3">
        <v>43635</v>
      </c>
      <c r="D704" s="3"/>
      <c r="E704" s="2" t="s">
        <v>16</v>
      </c>
      <c r="F704" s="2">
        <v>13.95</v>
      </c>
      <c r="G704" s="4">
        <f t="shared" si="20"/>
        <v>43617</v>
      </c>
      <c r="H704" t="str">
        <f t="shared" si="21"/>
        <v>Active</v>
      </c>
    </row>
    <row r="705" spans="1:8" x14ac:dyDescent="0.2">
      <c r="A705" s="2" t="s">
        <v>1415</v>
      </c>
      <c r="B705" s="2" t="s">
        <v>1416</v>
      </c>
      <c r="C705" s="3">
        <v>43487</v>
      </c>
      <c r="D705" s="3"/>
      <c r="E705" s="2" t="s">
        <v>13</v>
      </c>
      <c r="F705" s="2">
        <v>27.95</v>
      </c>
      <c r="G705" s="4">
        <f t="shared" si="20"/>
        <v>43466</v>
      </c>
      <c r="H705" t="str">
        <f t="shared" si="21"/>
        <v>Active</v>
      </c>
    </row>
    <row r="706" spans="1:8" x14ac:dyDescent="0.2">
      <c r="A706" s="2" t="s">
        <v>1417</v>
      </c>
      <c r="B706" s="2" t="s">
        <v>1418</v>
      </c>
      <c r="C706" s="3">
        <v>43622</v>
      </c>
      <c r="D706" s="3"/>
      <c r="E706" s="2" t="s">
        <v>16</v>
      </c>
      <c r="F706" s="2">
        <v>13.95</v>
      </c>
      <c r="G706" s="4">
        <f t="shared" si="20"/>
        <v>43617</v>
      </c>
      <c r="H706" t="str">
        <f t="shared" si="21"/>
        <v>Active</v>
      </c>
    </row>
    <row r="707" spans="1:8" x14ac:dyDescent="0.2">
      <c r="A707" s="2" t="s">
        <v>1419</v>
      </c>
      <c r="B707" s="2" t="s">
        <v>1420</v>
      </c>
      <c r="C707" s="3">
        <v>42969</v>
      </c>
      <c r="D707" s="3"/>
      <c r="E707" s="2" t="s">
        <v>16</v>
      </c>
      <c r="F707" s="2">
        <v>13.95</v>
      </c>
      <c r="G707" s="4">
        <f t="shared" ref="G707:G770" si="22">DATE(YEAR(C707),MONTH(C707),1)</f>
        <v>42948</v>
      </c>
      <c r="H707" t="str">
        <f t="shared" ref="H707:H770" si="23">IF(ISNUMBER(D707),ROUND((D707-C707)/30,0), "Active")</f>
        <v>Active</v>
      </c>
    </row>
    <row r="708" spans="1:8" x14ac:dyDescent="0.2">
      <c r="A708" s="2" t="s">
        <v>1421</v>
      </c>
      <c r="B708" s="2" t="s">
        <v>1422</v>
      </c>
      <c r="C708" s="3">
        <v>43286</v>
      </c>
      <c r="D708" s="3"/>
      <c r="E708" s="2" t="s">
        <v>13</v>
      </c>
      <c r="F708" s="2">
        <v>27.95</v>
      </c>
      <c r="G708" s="4">
        <f t="shared" si="22"/>
        <v>43282</v>
      </c>
      <c r="H708" t="str">
        <f t="shared" si="23"/>
        <v>Active</v>
      </c>
    </row>
    <row r="709" spans="1:8" x14ac:dyDescent="0.2">
      <c r="A709" s="2" t="s">
        <v>1423</v>
      </c>
      <c r="B709" s="2" t="s">
        <v>1424</v>
      </c>
      <c r="C709" s="3">
        <v>43446</v>
      </c>
      <c r="D709" s="3"/>
      <c r="E709" s="2" t="s">
        <v>13</v>
      </c>
      <c r="F709" s="2">
        <v>27.95</v>
      </c>
      <c r="G709" s="4">
        <f t="shared" si="22"/>
        <v>43435</v>
      </c>
      <c r="H709" t="str">
        <f t="shared" si="23"/>
        <v>Active</v>
      </c>
    </row>
    <row r="710" spans="1:8" x14ac:dyDescent="0.2">
      <c r="A710" s="2" t="s">
        <v>1425</v>
      </c>
      <c r="B710" s="2" t="s">
        <v>1426</v>
      </c>
      <c r="C710" s="3">
        <v>43006</v>
      </c>
      <c r="D710" s="3"/>
      <c r="E710" s="2" t="s">
        <v>13</v>
      </c>
      <c r="F710" s="2">
        <v>27.95</v>
      </c>
      <c r="G710" s="4">
        <f t="shared" si="22"/>
        <v>42979</v>
      </c>
      <c r="H710" t="str">
        <f t="shared" si="23"/>
        <v>Active</v>
      </c>
    </row>
    <row r="711" spans="1:8" x14ac:dyDescent="0.2">
      <c r="A711" s="2" t="s">
        <v>1427</v>
      </c>
      <c r="B711" s="2" t="s">
        <v>1428</v>
      </c>
      <c r="C711" s="3">
        <v>42956</v>
      </c>
      <c r="D711" s="3">
        <v>43316</v>
      </c>
      <c r="E711" s="2" t="s">
        <v>16</v>
      </c>
      <c r="F711" s="2">
        <v>13.95</v>
      </c>
      <c r="G711" s="4">
        <f t="shared" si="22"/>
        <v>42948</v>
      </c>
      <c r="H711">
        <f t="shared" si="23"/>
        <v>12</v>
      </c>
    </row>
    <row r="712" spans="1:8" x14ac:dyDescent="0.2">
      <c r="A712" s="2" t="s">
        <v>1429</v>
      </c>
      <c r="B712" s="2" t="s">
        <v>1430</v>
      </c>
      <c r="C712" s="3">
        <v>43131</v>
      </c>
      <c r="D712" s="3">
        <v>43341</v>
      </c>
      <c r="E712" s="2" t="s">
        <v>16</v>
      </c>
      <c r="F712" s="2">
        <v>13.95</v>
      </c>
      <c r="G712" s="4">
        <f t="shared" si="22"/>
        <v>43101</v>
      </c>
      <c r="H712">
        <f t="shared" si="23"/>
        <v>7</v>
      </c>
    </row>
    <row r="713" spans="1:8" x14ac:dyDescent="0.2">
      <c r="A713" s="2" t="s">
        <v>1431</v>
      </c>
      <c r="B713" s="2" t="s">
        <v>1432</v>
      </c>
      <c r="C713" s="3">
        <v>43310</v>
      </c>
      <c r="D713" s="3">
        <v>43550</v>
      </c>
      <c r="E713" s="2" t="s">
        <v>8</v>
      </c>
      <c r="F713" s="2">
        <v>69.95</v>
      </c>
      <c r="G713" s="4">
        <f t="shared" si="22"/>
        <v>43282</v>
      </c>
      <c r="H713">
        <f t="shared" si="23"/>
        <v>8</v>
      </c>
    </row>
    <row r="714" spans="1:8" x14ac:dyDescent="0.2">
      <c r="A714" s="2" t="s">
        <v>1433</v>
      </c>
      <c r="B714" s="2" t="s">
        <v>1434</v>
      </c>
      <c r="C714" s="3">
        <v>43120</v>
      </c>
      <c r="D714" s="3">
        <v>43690</v>
      </c>
      <c r="E714" s="2" t="s">
        <v>16</v>
      </c>
      <c r="F714" s="2">
        <v>13.95</v>
      </c>
      <c r="G714" s="4">
        <f t="shared" si="22"/>
        <v>43101</v>
      </c>
      <c r="H714">
        <f t="shared" si="23"/>
        <v>19</v>
      </c>
    </row>
    <row r="715" spans="1:8" x14ac:dyDescent="0.2">
      <c r="A715" s="2" t="s">
        <v>1435</v>
      </c>
      <c r="B715" s="2" t="s">
        <v>1436</v>
      </c>
      <c r="C715" s="3">
        <v>43469</v>
      </c>
      <c r="D715" s="3">
        <v>43799</v>
      </c>
      <c r="E715" s="2" t="s">
        <v>8</v>
      </c>
      <c r="F715" s="2">
        <v>69.95</v>
      </c>
      <c r="G715" s="4">
        <f t="shared" si="22"/>
        <v>43466</v>
      </c>
      <c r="H715">
        <f t="shared" si="23"/>
        <v>11</v>
      </c>
    </row>
    <row r="716" spans="1:8" x14ac:dyDescent="0.2">
      <c r="A716" s="2" t="s">
        <v>1437</v>
      </c>
      <c r="B716" s="2" t="s">
        <v>1438</v>
      </c>
      <c r="C716" s="3">
        <v>43514</v>
      </c>
      <c r="D716" s="3">
        <v>43994</v>
      </c>
      <c r="E716" s="2" t="s">
        <v>8</v>
      </c>
      <c r="F716" s="2">
        <v>69.95</v>
      </c>
      <c r="G716" s="4">
        <f t="shared" si="22"/>
        <v>43497</v>
      </c>
      <c r="H716">
        <f t="shared" si="23"/>
        <v>16</v>
      </c>
    </row>
    <row r="717" spans="1:8" x14ac:dyDescent="0.2">
      <c r="A717" s="2" t="s">
        <v>1439</v>
      </c>
      <c r="B717" s="2" t="s">
        <v>1440</v>
      </c>
      <c r="C717" s="3">
        <v>43109</v>
      </c>
      <c r="D717" s="3">
        <v>43349</v>
      </c>
      <c r="E717" s="2" t="s">
        <v>8</v>
      </c>
      <c r="F717" s="2">
        <v>69.95</v>
      </c>
      <c r="G717" s="4">
        <f t="shared" si="22"/>
        <v>43101</v>
      </c>
      <c r="H717">
        <f t="shared" si="23"/>
        <v>8</v>
      </c>
    </row>
    <row r="718" spans="1:8" x14ac:dyDescent="0.2">
      <c r="A718" s="2" t="s">
        <v>1441</v>
      </c>
      <c r="B718" s="2" t="s">
        <v>1442</v>
      </c>
      <c r="C718" s="3">
        <v>43349</v>
      </c>
      <c r="D718" s="3">
        <v>44069</v>
      </c>
      <c r="E718" s="2" t="s">
        <v>8</v>
      </c>
      <c r="F718" s="2">
        <v>69.95</v>
      </c>
      <c r="G718" s="4">
        <f t="shared" si="22"/>
        <v>43344</v>
      </c>
      <c r="H718">
        <f t="shared" si="23"/>
        <v>24</v>
      </c>
    </row>
    <row r="719" spans="1:8" x14ac:dyDescent="0.2">
      <c r="A719" s="2" t="s">
        <v>1443</v>
      </c>
      <c r="B719" s="2" t="s">
        <v>1444</v>
      </c>
      <c r="C719" s="3">
        <v>43433</v>
      </c>
      <c r="D719" s="3">
        <v>43733</v>
      </c>
      <c r="E719" s="2" t="s">
        <v>16</v>
      </c>
      <c r="F719" s="2">
        <v>13.95</v>
      </c>
      <c r="G719" s="4">
        <f t="shared" si="22"/>
        <v>43405</v>
      </c>
      <c r="H719">
        <f t="shared" si="23"/>
        <v>10</v>
      </c>
    </row>
    <row r="720" spans="1:8" x14ac:dyDescent="0.2">
      <c r="A720" s="2" t="s">
        <v>1445</v>
      </c>
      <c r="B720" s="2" t="s">
        <v>1446</v>
      </c>
      <c r="C720" s="3">
        <v>42953</v>
      </c>
      <c r="D720" s="3">
        <v>43223</v>
      </c>
      <c r="E720" s="2" t="s">
        <v>16</v>
      </c>
      <c r="F720" s="2">
        <v>13.95</v>
      </c>
      <c r="G720" s="4">
        <f t="shared" si="22"/>
        <v>42948</v>
      </c>
      <c r="H720">
        <f t="shared" si="23"/>
        <v>9</v>
      </c>
    </row>
    <row r="721" spans="1:8" x14ac:dyDescent="0.2">
      <c r="A721" s="2" t="s">
        <v>1447</v>
      </c>
      <c r="B721" s="2" t="s">
        <v>1448</v>
      </c>
      <c r="C721" s="3">
        <v>43659</v>
      </c>
      <c r="D721" s="3">
        <v>44289</v>
      </c>
      <c r="E721" s="2" t="s">
        <v>16</v>
      </c>
      <c r="F721" s="2">
        <v>13.95</v>
      </c>
      <c r="G721" s="4">
        <f t="shared" si="22"/>
        <v>43647</v>
      </c>
      <c r="H721">
        <f t="shared" si="23"/>
        <v>21</v>
      </c>
    </row>
    <row r="722" spans="1:8" x14ac:dyDescent="0.2">
      <c r="A722" s="2" t="s">
        <v>1449</v>
      </c>
      <c r="B722" s="2" t="s">
        <v>1450</v>
      </c>
      <c r="C722" s="3">
        <v>43639</v>
      </c>
      <c r="D722" s="3">
        <v>44179</v>
      </c>
      <c r="E722" s="2" t="s">
        <v>13</v>
      </c>
      <c r="F722" s="2">
        <v>27.95</v>
      </c>
      <c r="G722" s="4">
        <f t="shared" si="22"/>
        <v>43617</v>
      </c>
      <c r="H722">
        <f t="shared" si="23"/>
        <v>18</v>
      </c>
    </row>
    <row r="723" spans="1:8" x14ac:dyDescent="0.2">
      <c r="A723" s="2" t="s">
        <v>1451</v>
      </c>
      <c r="B723" s="2" t="s">
        <v>1452</v>
      </c>
      <c r="C723" s="3">
        <v>43480</v>
      </c>
      <c r="D723" s="3">
        <v>44260</v>
      </c>
      <c r="E723" s="2" t="s">
        <v>16</v>
      </c>
      <c r="F723" s="2">
        <v>13.95</v>
      </c>
      <c r="G723" s="4">
        <f t="shared" si="22"/>
        <v>43466</v>
      </c>
      <c r="H723">
        <f t="shared" si="23"/>
        <v>26</v>
      </c>
    </row>
    <row r="724" spans="1:8" x14ac:dyDescent="0.2">
      <c r="A724" s="2" t="s">
        <v>1453</v>
      </c>
      <c r="B724" s="2" t="s">
        <v>1454</v>
      </c>
      <c r="C724" s="3">
        <v>43012</v>
      </c>
      <c r="D724" s="3">
        <v>43582</v>
      </c>
      <c r="E724" s="2" t="s">
        <v>16</v>
      </c>
      <c r="F724" s="2">
        <v>13.95</v>
      </c>
      <c r="G724" s="4">
        <f t="shared" si="22"/>
        <v>43009</v>
      </c>
      <c r="H724">
        <f t="shared" si="23"/>
        <v>19</v>
      </c>
    </row>
    <row r="725" spans="1:8" x14ac:dyDescent="0.2">
      <c r="A725" s="2" t="s">
        <v>1455</v>
      </c>
      <c r="B725" s="2" t="s">
        <v>1456</v>
      </c>
      <c r="C725" s="3">
        <v>42906</v>
      </c>
      <c r="D725" s="3">
        <v>43446</v>
      </c>
      <c r="E725" s="2" t="s">
        <v>16</v>
      </c>
      <c r="F725" s="2">
        <v>13.95</v>
      </c>
      <c r="G725" s="4">
        <f t="shared" si="22"/>
        <v>42887</v>
      </c>
      <c r="H725">
        <f t="shared" si="23"/>
        <v>18</v>
      </c>
    </row>
    <row r="726" spans="1:8" x14ac:dyDescent="0.2">
      <c r="A726" s="2" t="s">
        <v>1457</v>
      </c>
      <c r="B726" s="2" t="s">
        <v>1458</v>
      </c>
      <c r="C726" s="3">
        <v>42916</v>
      </c>
      <c r="D726" s="3">
        <v>43006</v>
      </c>
      <c r="E726" s="2" t="s">
        <v>16</v>
      </c>
      <c r="F726" s="2">
        <v>13.95</v>
      </c>
      <c r="G726" s="4">
        <f t="shared" si="22"/>
        <v>42887</v>
      </c>
      <c r="H726">
        <f t="shared" si="23"/>
        <v>3</v>
      </c>
    </row>
    <row r="727" spans="1:8" x14ac:dyDescent="0.2">
      <c r="A727" s="2" t="s">
        <v>1459</v>
      </c>
      <c r="B727" s="2" t="s">
        <v>1460</v>
      </c>
      <c r="C727" s="3">
        <v>43050</v>
      </c>
      <c r="D727" s="3">
        <v>43290</v>
      </c>
      <c r="E727" s="2" t="s">
        <v>13</v>
      </c>
      <c r="F727" s="2">
        <v>27.95</v>
      </c>
      <c r="G727" s="4">
        <f t="shared" si="22"/>
        <v>43040</v>
      </c>
      <c r="H727">
        <f t="shared" si="23"/>
        <v>8</v>
      </c>
    </row>
    <row r="728" spans="1:8" x14ac:dyDescent="0.2">
      <c r="A728" s="2" t="s">
        <v>1461</v>
      </c>
      <c r="B728" s="2" t="s">
        <v>1462</v>
      </c>
      <c r="C728" s="3">
        <v>43156</v>
      </c>
      <c r="D728" s="3">
        <v>43366</v>
      </c>
      <c r="E728" s="2" t="s">
        <v>13</v>
      </c>
      <c r="F728" s="2">
        <v>27.95</v>
      </c>
      <c r="G728" s="4">
        <f t="shared" si="22"/>
        <v>43132</v>
      </c>
      <c r="H728">
        <f t="shared" si="23"/>
        <v>7</v>
      </c>
    </row>
    <row r="729" spans="1:8" x14ac:dyDescent="0.2">
      <c r="A729" s="2" t="s">
        <v>1463</v>
      </c>
      <c r="B729" s="2" t="s">
        <v>1464</v>
      </c>
      <c r="C729" s="3">
        <v>42904</v>
      </c>
      <c r="D729" s="3">
        <v>42994</v>
      </c>
      <c r="E729" s="2" t="s">
        <v>13</v>
      </c>
      <c r="F729" s="2">
        <v>27.95</v>
      </c>
      <c r="G729" s="4">
        <f t="shared" si="22"/>
        <v>42887</v>
      </c>
      <c r="H729">
        <f t="shared" si="23"/>
        <v>3</v>
      </c>
    </row>
    <row r="730" spans="1:8" x14ac:dyDescent="0.2">
      <c r="A730" s="2" t="s">
        <v>1465</v>
      </c>
      <c r="B730" s="2" t="s">
        <v>1466</v>
      </c>
      <c r="C730" s="3">
        <v>42952</v>
      </c>
      <c r="D730" s="3">
        <v>43672</v>
      </c>
      <c r="E730" s="2" t="s">
        <v>13</v>
      </c>
      <c r="F730" s="2">
        <v>27.95</v>
      </c>
      <c r="G730" s="4">
        <f t="shared" si="22"/>
        <v>42948</v>
      </c>
      <c r="H730">
        <f t="shared" si="23"/>
        <v>24</v>
      </c>
    </row>
    <row r="731" spans="1:8" x14ac:dyDescent="0.2">
      <c r="A731" s="2" t="s">
        <v>1467</v>
      </c>
      <c r="B731" s="2" t="s">
        <v>1468</v>
      </c>
      <c r="C731" s="3">
        <v>43161</v>
      </c>
      <c r="D731" s="3">
        <v>43761</v>
      </c>
      <c r="E731" s="2" t="s">
        <v>16</v>
      </c>
      <c r="F731" s="2">
        <v>13.95</v>
      </c>
      <c r="G731" s="4">
        <f t="shared" si="22"/>
        <v>43160</v>
      </c>
      <c r="H731">
        <f t="shared" si="23"/>
        <v>20</v>
      </c>
    </row>
    <row r="732" spans="1:8" x14ac:dyDescent="0.2">
      <c r="A732" s="2" t="s">
        <v>1469</v>
      </c>
      <c r="B732" s="2" t="s">
        <v>1470</v>
      </c>
      <c r="C732" s="3">
        <v>42985</v>
      </c>
      <c r="D732" s="3">
        <v>43765</v>
      </c>
      <c r="E732" s="2" t="s">
        <v>16</v>
      </c>
      <c r="F732" s="2">
        <v>13.95</v>
      </c>
      <c r="G732" s="4">
        <f t="shared" si="22"/>
        <v>42979</v>
      </c>
      <c r="H732">
        <f t="shared" si="23"/>
        <v>26</v>
      </c>
    </row>
    <row r="733" spans="1:8" x14ac:dyDescent="0.2">
      <c r="A733" s="2" t="s">
        <v>1471</v>
      </c>
      <c r="B733" s="2" t="s">
        <v>1472</v>
      </c>
      <c r="C733" s="3">
        <v>43163</v>
      </c>
      <c r="D733" s="3">
        <v>43733</v>
      </c>
      <c r="E733" s="2" t="s">
        <v>13</v>
      </c>
      <c r="F733" s="2">
        <v>27.95</v>
      </c>
      <c r="G733" s="4">
        <f t="shared" si="22"/>
        <v>43160</v>
      </c>
      <c r="H733">
        <f t="shared" si="23"/>
        <v>19</v>
      </c>
    </row>
    <row r="734" spans="1:8" x14ac:dyDescent="0.2">
      <c r="A734" s="2" t="s">
        <v>1473</v>
      </c>
      <c r="B734" s="2" t="s">
        <v>1474</v>
      </c>
      <c r="C734" s="3">
        <v>43313</v>
      </c>
      <c r="D734" s="3">
        <v>44063</v>
      </c>
      <c r="E734" s="2" t="s">
        <v>8</v>
      </c>
      <c r="F734" s="2">
        <v>69.95</v>
      </c>
      <c r="G734" s="4">
        <f t="shared" si="22"/>
        <v>43313</v>
      </c>
      <c r="H734">
        <f t="shared" si="23"/>
        <v>25</v>
      </c>
    </row>
    <row r="735" spans="1:8" x14ac:dyDescent="0.2">
      <c r="A735" s="2" t="s">
        <v>1475</v>
      </c>
      <c r="B735" s="2" t="s">
        <v>1476</v>
      </c>
      <c r="C735" s="3">
        <v>43298</v>
      </c>
      <c r="D735" s="3">
        <v>43688</v>
      </c>
      <c r="E735" s="2" t="s">
        <v>16</v>
      </c>
      <c r="F735" s="2">
        <v>13.95</v>
      </c>
      <c r="G735" s="4">
        <f t="shared" si="22"/>
        <v>43282</v>
      </c>
      <c r="H735">
        <f t="shared" si="23"/>
        <v>13</v>
      </c>
    </row>
    <row r="736" spans="1:8" x14ac:dyDescent="0.2">
      <c r="A736" s="2" t="s">
        <v>1477</v>
      </c>
      <c r="B736" s="2" t="s">
        <v>1478</v>
      </c>
      <c r="C736" s="3">
        <v>43077</v>
      </c>
      <c r="D736" s="3">
        <v>43377</v>
      </c>
      <c r="E736" s="2" t="s">
        <v>13</v>
      </c>
      <c r="F736" s="2">
        <v>27.95</v>
      </c>
      <c r="G736" s="4">
        <f t="shared" si="22"/>
        <v>43070</v>
      </c>
      <c r="H736">
        <f t="shared" si="23"/>
        <v>10</v>
      </c>
    </row>
    <row r="737" spans="1:8" x14ac:dyDescent="0.2">
      <c r="A737" s="2" t="s">
        <v>1479</v>
      </c>
      <c r="B737" s="2" t="s">
        <v>1480</v>
      </c>
      <c r="C737" s="3">
        <v>43250</v>
      </c>
      <c r="D737" s="3">
        <v>43340</v>
      </c>
      <c r="E737" s="2" t="s">
        <v>8</v>
      </c>
      <c r="F737" s="2">
        <v>69.95</v>
      </c>
      <c r="G737" s="4">
        <f t="shared" si="22"/>
        <v>43221</v>
      </c>
      <c r="H737">
        <f t="shared" si="23"/>
        <v>3</v>
      </c>
    </row>
    <row r="738" spans="1:8" x14ac:dyDescent="0.2">
      <c r="A738" s="2" t="s">
        <v>1481</v>
      </c>
      <c r="B738" s="2" t="s">
        <v>1482</v>
      </c>
      <c r="C738" s="3">
        <v>43445</v>
      </c>
      <c r="D738" s="3">
        <v>43955</v>
      </c>
      <c r="E738" s="2" t="s">
        <v>13</v>
      </c>
      <c r="F738" s="2">
        <v>27.95</v>
      </c>
      <c r="G738" s="4">
        <f t="shared" si="22"/>
        <v>43435</v>
      </c>
      <c r="H738">
        <f t="shared" si="23"/>
        <v>17</v>
      </c>
    </row>
    <row r="739" spans="1:8" x14ac:dyDescent="0.2">
      <c r="A739" s="2" t="s">
        <v>1483</v>
      </c>
      <c r="B739" s="2" t="s">
        <v>1484</v>
      </c>
      <c r="C739" s="3">
        <v>42953</v>
      </c>
      <c r="D739" s="3">
        <v>43403</v>
      </c>
      <c r="E739" s="2" t="s">
        <v>16</v>
      </c>
      <c r="F739" s="2">
        <v>13.95</v>
      </c>
      <c r="G739" s="4">
        <f t="shared" si="22"/>
        <v>42948</v>
      </c>
      <c r="H739">
        <f t="shared" si="23"/>
        <v>15</v>
      </c>
    </row>
    <row r="740" spans="1:8" x14ac:dyDescent="0.2">
      <c r="A740" s="2" t="s">
        <v>1485</v>
      </c>
      <c r="B740" s="2" t="s">
        <v>1486</v>
      </c>
      <c r="C740" s="3">
        <v>43274</v>
      </c>
      <c r="D740" s="3">
        <v>43483</v>
      </c>
      <c r="E740" s="2" t="s">
        <v>8</v>
      </c>
      <c r="F740" s="2">
        <v>69.95</v>
      </c>
      <c r="G740" s="4">
        <f t="shared" si="22"/>
        <v>43252</v>
      </c>
      <c r="H740">
        <f t="shared" si="23"/>
        <v>7</v>
      </c>
    </row>
    <row r="741" spans="1:8" x14ac:dyDescent="0.2">
      <c r="A741" s="2" t="s">
        <v>1487</v>
      </c>
      <c r="B741" s="2" t="s">
        <v>1488</v>
      </c>
      <c r="C741" s="3">
        <v>43550</v>
      </c>
      <c r="D741" s="3">
        <v>44180</v>
      </c>
      <c r="E741" s="2" t="s">
        <v>13</v>
      </c>
      <c r="F741" s="2">
        <v>27.95</v>
      </c>
      <c r="G741" s="4">
        <f t="shared" si="22"/>
        <v>43525</v>
      </c>
      <c r="H741">
        <f t="shared" si="23"/>
        <v>21</v>
      </c>
    </row>
    <row r="742" spans="1:8" x14ac:dyDescent="0.2">
      <c r="A742" s="2" t="s">
        <v>1489</v>
      </c>
      <c r="B742" s="2" t="s">
        <v>1490</v>
      </c>
      <c r="C742" s="3">
        <v>43594</v>
      </c>
      <c r="D742" s="3">
        <v>43774</v>
      </c>
      <c r="E742" s="2" t="s">
        <v>8</v>
      </c>
      <c r="F742" s="2">
        <v>69.95</v>
      </c>
      <c r="G742" s="4">
        <f t="shared" si="22"/>
        <v>43586</v>
      </c>
      <c r="H742">
        <f t="shared" si="23"/>
        <v>6</v>
      </c>
    </row>
    <row r="743" spans="1:8" x14ac:dyDescent="0.2">
      <c r="A743" s="2" t="s">
        <v>1491</v>
      </c>
      <c r="B743" s="2" t="s">
        <v>1492</v>
      </c>
      <c r="C743" s="3">
        <v>43112</v>
      </c>
      <c r="D743" s="3">
        <v>43382</v>
      </c>
      <c r="E743" s="2" t="s">
        <v>8</v>
      </c>
      <c r="F743" s="2">
        <v>69.95</v>
      </c>
      <c r="G743" s="4">
        <f t="shared" si="22"/>
        <v>43101</v>
      </c>
      <c r="H743">
        <f t="shared" si="23"/>
        <v>9</v>
      </c>
    </row>
    <row r="744" spans="1:8" x14ac:dyDescent="0.2">
      <c r="A744" s="2" t="s">
        <v>1493</v>
      </c>
      <c r="B744" s="2" t="s">
        <v>1494</v>
      </c>
      <c r="C744" s="3">
        <v>43031</v>
      </c>
      <c r="D744" s="3">
        <v>43271</v>
      </c>
      <c r="E744" s="2" t="s">
        <v>8</v>
      </c>
      <c r="F744" s="2">
        <v>69.95</v>
      </c>
      <c r="G744" s="4">
        <f t="shared" si="22"/>
        <v>43009</v>
      </c>
      <c r="H744">
        <f t="shared" si="23"/>
        <v>8</v>
      </c>
    </row>
    <row r="745" spans="1:8" x14ac:dyDescent="0.2">
      <c r="A745" s="2" t="s">
        <v>1495</v>
      </c>
      <c r="B745" s="2" t="s">
        <v>1496</v>
      </c>
      <c r="C745" s="3">
        <v>42979</v>
      </c>
      <c r="D745" s="3">
        <v>43759</v>
      </c>
      <c r="E745" s="2" t="s">
        <v>8</v>
      </c>
      <c r="F745" s="2">
        <v>69.95</v>
      </c>
      <c r="G745" s="4">
        <f t="shared" si="22"/>
        <v>42979</v>
      </c>
      <c r="H745">
        <f t="shared" si="23"/>
        <v>26</v>
      </c>
    </row>
    <row r="746" spans="1:8" x14ac:dyDescent="0.2">
      <c r="A746" s="2" t="s">
        <v>1497</v>
      </c>
      <c r="B746" s="2" t="s">
        <v>1498</v>
      </c>
      <c r="C746" s="3">
        <v>42945</v>
      </c>
      <c r="D746" s="3">
        <v>43695</v>
      </c>
      <c r="E746" s="2" t="s">
        <v>8</v>
      </c>
      <c r="F746" s="2">
        <v>69.95</v>
      </c>
      <c r="G746" s="4">
        <f t="shared" si="22"/>
        <v>42917</v>
      </c>
      <c r="H746">
        <f t="shared" si="23"/>
        <v>25</v>
      </c>
    </row>
    <row r="747" spans="1:8" x14ac:dyDescent="0.2">
      <c r="A747" s="2" t="s">
        <v>1499</v>
      </c>
      <c r="B747" s="2" t="s">
        <v>1500</v>
      </c>
      <c r="C747" s="3">
        <v>43410</v>
      </c>
      <c r="D747" s="3">
        <v>43620</v>
      </c>
      <c r="E747" s="2" t="s">
        <v>8</v>
      </c>
      <c r="F747" s="2">
        <v>69.95</v>
      </c>
      <c r="G747" s="4">
        <f t="shared" si="22"/>
        <v>43405</v>
      </c>
      <c r="H747">
        <f t="shared" si="23"/>
        <v>7</v>
      </c>
    </row>
    <row r="748" spans="1:8" x14ac:dyDescent="0.2">
      <c r="A748" s="2" t="s">
        <v>1501</v>
      </c>
      <c r="B748" s="2" t="s">
        <v>1502</v>
      </c>
      <c r="C748" s="3">
        <v>43181</v>
      </c>
      <c r="D748" s="3">
        <v>43631</v>
      </c>
      <c r="E748" s="2" t="s">
        <v>16</v>
      </c>
      <c r="F748" s="2">
        <v>13.95</v>
      </c>
      <c r="G748" s="4">
        <f t="shared" si="22"/>
        <v>43160</v>
      </c>
      <c r="H748">
        <f t="shared" si="23"/>
        <v>15</v>
      </c>
    </row>
    <row r="749" spans="1:8" x14ac:dyDescent="0.2">
      <c r="A749" s="2" t="s">
        <v>1503</v>
      </c>
      <c r="B749" s="2" t="s">
        <v>1504</v>
      </c>
      <c r="C749" s="3">
        <v>43599</v>
      </c>
      <c r="D749" s="3">
        <v>44319</v>
      </c>
      <c r="E749" s="2" t="s">
        <v>16</v>
      </c>
      <c r="F749" s="2">
        <v>13.95</v>
      </c>
      <c r="G749" s="4">
        <f t="shared" si="22"/>
        <v>43586</v>
      </c>
      <c r="H749">
        <f t="shared" si="23"/>
        <v>24</v>
      </c>
    </row>
    <row r="750" spans="1:8" x14ac:dyDescent="0.2">
      <c r="A750" s="2" t="s">
        <v>1505</v>
      </c>
      <c r="B750" s="2" t="s">
        <v>1506</v>
      </c>
      <c r="C750" s="3">
        <v>43147</v>
      </c>
      <c r="D750" s="3">
        <v>43897</v>
      </c>
      <c r="E750" s="2" t="s">
        <v>13</v>
      </c>
      <c r="F750" s="2">
        <v>27.95</v>
      </c>
      <c r="G750" s="4">
        <f t="shared" si="22"/>
        <v>43132</v>
      </c>
      <c r="H750">
        <f t="shared" si="23"/>
        <v>25</v>
      </c>
    </row>
    <row r="751" spans="1:8" x14ac:dyDescent="0.2">
      <c r="A751" s="2" t="s">
        <v>1507</v>
      </c>
      <c r="B751" s="2" t="s">
        <v>1508</v>
      </c>
      <c r="C751" s="3">
        <v>43002</v>
      </c>
      <c r="D751" s="3">
        <v>43632</v>
      </c>
      <c r="E751" s="2" t="s">
        <v>13</v>
      </c>
      <c r="F751" s="2">
        <v>27.95</v>
      </c>
      <c r="G751" s="4">
        <f t="shared" si="22"/>
        <v>42979</v>
      </c>
      <c r="H751">
        <f t="shared" si="23"/>
        <v>21</v>
      </c>
    </row>
    <row r="752" spans="1:8" x14ac:dyDescent="0.2">
      <c r="A752" s="2" t="s">
        <v>1509</v>
      </c>
      <c r="B752" s="2" t="s">
        <v>1510</v>
      </c>
      <c r="C752" s="3">
        <v>43159</v>
      </c>
      <c r="D752" s="3">
        <v>43729</v>
      </c>
      <c r="E752" s="2" t="s">
        <v>16</v>
      </c>
      <c r="F752" s="2">
        <v>13.95</v>
      </c>
      <c r="G752" s="4">
        <f t="shared" si="22"/>
        <v>43132</v>
      </c>
      <c r="H752">
        <f t="shared" si="23"/>
        <v>19</v>
      </c>
    </row>
    <row r="753" spans="1:8" x14ac:dyDescent="0.2">
      <c r="A753" s="2" t="s">
        <v>1511</v>
      </c>
      <c r="B753" s="2" t="s">
        <v>1512</v>
      </c>
      <c r="C753" s="3">
        <v>43660</v>
      </c>
      <c r="D753" s="3">
        <v>43840</v>
      </c>
      <c r="E753" s="2" t="s">
        <v>13</v>
      </c>
      <c r="F753" s="2">
        <v>27.95</v>
      </c>
      <c r="G753" s="4">
        <f t="shared" si="22"/>
        <v>43647</v>
      </c>
      <c r="H753">
        <f t="shared" si="23"/>
        <v>6</v>
      </c>
    </row>
    <row r="754" spans="1:8" x14ac:dyDescent="0.2">
      <c r="A754" s="2" t="s">
        <v>1513</v>
      </c>
      <c r="B754" s="2" t="s">
        <v>1514</v>
      </c>
      <c r="C754" s="3">
        <v>43096</v>
      </c>
      <c r="D754" s="3">
        <v>43456</v>
      </c>
      <c r="E754" s="2" t="s">
        <v>16</v>
      </c>
      <c r="F754" s="2">
        <v>13.95</v>
      </c>
      <c r="G754" s="4">
        <f t="shared" si="22"/>
        <v>43070</v>
      </c>
      <c r="H754">
        <f t="shared" si="23"/>
        <v>12</v>
      </c>
    </row>
    <row r="755" spans="1:8" x14ac:dyDescent="0.2">
      <c r="A755" s="2" t="s">
        <v>1515</v>
      </c>
      <c r="B755" s="2" t="s">
        <v>1516</v>
      </c>
      <c r="C755" s="3">
        <v>43341</v>
      </c>
      <c r="D755" s="3">
        <v>44001</v>
      </c>
      <c r="E755" s="2" t="s">
        <v>13</v>
      </c>
      <c r="F755" s="2">
        <v>27.95</v>
      </c>
      <c r="G755" s="4">
        <f t="shared" si="22"/>
        <v>43313</v>
      </c>
      <c r="H755">
        <f t="shared" si="23"/>
        <v>22</v>
      </c>
    </row>
    <row r="756" spans="1:8" x14ac:dyDescent="0.2">
      <c r="A756" s="2" t="s">
        <v>1517</v>
      </c>
      <c r="B756" s="2" t="s">
        <v>1518</v>
      </c>
      <c r="C756" s="3">
        <v>43002</v>
      </c>
      <c r="D756" s="3">
        <v>43212</v>
      </c>
      <c r="E756" s="2" t="s">
        <v>16</v>
      </c>
      <c r="F756" s="2">
        <v>13.95</v>
      </c>
      <c r="G756" s="4">
        <f t="shared" si="22"/>
        <v>42979</v>
      </c>
      <c r="H756">
        <f t="shared" si="23"/>
        <v>7</v>
      </c>
    </row>
    <row r="757" spans="1:8" x14ac:dyDescent="0.2">
      <c r="A757" s="2" t="s">
        <v>1519</v>
      </c>
      <c r="B757" s="2" t="s">
        <v>1520</v>
      </c>
      <c r="C757" s="3">
        <v>42957</v>
      </c>
      <c r="D757" s="3">
        <v>43527</v>
      </c>
      <c r="E757" s="2" t="s">
        <v>8</v>
      </c>
      <c r="F757" s="2">
        <v>69.95</v>
      </c>
      <c r="G757" s="4">
        <f t="shared" si="22"/>
        <v>42948</v>
      </c>
      <c r="H757">
        <f t="shared" si="23"/>
        <v>19</v>
      </c>
    </row>
    <row r="758" spans="1:8" x14ac:dyDescent="0.2">
      <c r="A758" s="2" t="s">
        <v>1521</v>
      </c>
      <c r="B758" s="2" t="s">
        <v>1522</v>
      </c>
      <c r="C758" s="3">
        <v>43193</v>
      </c>
      <c r="D758" s="3">
        <v>43673</v>
      </c>
      <c r="E758" s="2" t="s">
        <v>16</v>
      </c>
      <c r="F758" s="2">
        <v>13.95</v>
      </c>
      <c r="G758" s="4">
        <f t="shared" si="22"/>
        <v>43191</v>
      </c>
      <c r="H758">
        <f t="shared" si="23"/>
        <v>16</v>
      </c>
    </row>
    <row r="759" spans="1:8" x14ac:dyDescent="0.2">
      <c r="A759" s="2" t="s">
        <v>1523</v>
      </c>
      <c r="B759" s="2" t="s">
        <v>1524</v>
      </c>
      <c r="C759" s="3">
        <v>43305</v>
      </c>
      <c r="D759" s="3">
        <v>43695</v>
      </c>
      <c r="E759" s="2" t="s">
        <v>13</v>
      </c>
      <c r="F759" s="2">
        <v>27.95</v>
      </c>
      <c r="G759" s="4">
        <f t="shared" si="22"/>
        <v>43282</v>
      </c>
      <c r="H759">
        <f t="shared" si="23"/>
        <v>13</v>
      </c>
    </row>
    <row r="760" spans="1:8" x14ac:dyDescent="0.2">
      <c r="A760" s="2" t="s">
        <v>1525</v>
      </c>
      <c r="B760" s="2" t="s">
        <v>1526</v>
      </c>
      <c r="C760" s="3">
        <v>43647</v>
      </c>
      <c r="D760" s="3">
        <v>44067</v>
      </c>
      <c r="E760" s="2" t="s">
        <v>13</v>
      </c>
      <c r="F760" s="2">
        <v>27.95</v>
      </c>
      <c r="G760" s="4">
        <f t="shared" si="22"/>
        <v>43647</v>
      </c>
      <c r="H760">
        <f t="shared" si="23"/>
        <v>14</v>
      </c>
    </row>
    <row r="761" spans="1:8" x14ac:dyDescent="0.2">
      <c r="A761" s="2" t="s">
        <v>1527</v>
      </c>
      <c r="B761" s="2" t="s">
        <v>1528</v>
      </c>
      <c r="C761" s="3">
        <v>43023</v>
      </c>
      <c r="D761" s="3">
        <v>43413</v>
      </c>
      <c r="E761" s="2" t="s">
        <v>16</v>
      </c>
      <c r="F761" s="2">
        <v>13.95</v>
      </c>
      <c r="G761" s="4">
        <f t="shared" si="22"/>
        <v>43009</v>
      </c>
      <c r="H761">
        <f t="shared" si="23"/>
        <v>13</v>
      </c>
    </row>
    <row r="762" spans="1:8" x14ac:dyDescent="0.2">
      <c r="A762" s="2" t="s">
        <v>1529</v>
      </c>
      <c r="B762" s="2" t="s">
        <v>1530</v>
      </c>
      <c r="C762" s="3">
        <v>43511</v>
      </c>
      <c r="D762" s="3">
        <v>43961</v>
      </c>
      <c r="E762" s="2" t="s">
        <v>13</v>
      </c>
      <c r="F762" s="2">
        <v>27.95</v>
      </c>
      <c r="G762" s="4">
        <f t="shared" si="22"/>
        <v>43497</v>
      </c>
      <c r="H762">
        <f t="shared" si="23"/>
        <v>15</v>
      </c>
    </row>
    <row r="763" spans="1:8" x14ac:dyDescent="0.2">
      <c r="A763" s="2" t="s">
        <v>1531</v>
      </c>
      <c r="B763" s="2" t="s">
        <v>1532</v>
      </c>
      <c r="C763" s="3">
        <v>43418</v>
      </c>
      <c r="D763" s="3">
        <v>44198</v>
      </c>
      <c r="E763" s="2" t="s">
        <v>13</v>
      </c>
      <c r="F763" s="2">
        <v>27.95</v>
      </c>
      <c r="G763" s="4">
        <f t="shared" si="22"/>
        <v>43405</v>
      </c>
      <c r="H763">
        <f t="shared" si="23"/>
        <v>26</v>
      </c>
    </row>
    <row r="764" spans="1:8" x14ac:dyDescent="0.2">
      <c r="A764" s="2" t="s">
        <v>1533</v>
      </c>
      <c r="B764" s="2" t="s">
        <v>1534</v>
      </c>
      <c r="C764" s="3">
        <v>43323</v>
      </c>
      <c r="D764" s="3">
        <v>43473</v>
      </c>
      <c r="E764" s="2" t="s">
        <v>13</v>
      </c>
      <c r="F764" s="2">
        <v>27.95</v>
      </c>
      <c r="G764" s="4">
        <f t="shared" si="22"/>
        <v>43313</v>
      </c>
      <c r="H764">
        <f t="shared" si="23"/>
        <v>5</v>
      </c>
    </row>
    <row r="765" spans="1:8" x14ac:dyDescent="0.2">
      <c r="A765" s="2" t="s">
        <v>1535</v>
      </c>
      <c r="B765" s="2" t="s">
        <v>1536</v>
      </c>
      <c r="C765" s="3">
        <v>43122</v>
      </c>
      <c r="D765" s="3">
        <v>43452</v>
      </c>
      <c r="E765" s="2" t="s">
        <v>16</v>
      </c>
      <c r="F765" s="2">
        <v>13.95</v>
      </c>
      <c r="G765" s="4">
        <f t="shared" si="22"/>
        <v>43101</v>
      </c>
      <c r="H765">
        <f t="shared" si="23"/>
        <v>11</v>
      </c>
    </row>
    <row r="766" spans="1:8" x14ac:dyDescent="0.2">
      <c r="A766" s="2" t="s">
        <v>1537</v>
      </c>
      <c r="B766" s="2" t="s">
        <v>1538</v>
      </c>
      <c r="C766" s="3">
        <v>43618</v>
      </c>
      <c r="D766" s="3">
        <v>43948</v>
      </c>
      <c r="E766" s="2" t="s">
        <v>16</v>
      </c>
      <c r="F766" s="2">
        <v>13.95</v>
      </c>
      <c r="G766" s="4">
        <f t="shared" si="22"/>
        <v>43617</v>
      </c>
      <c r="H766">
        <f t="shared" si="23"/>
        <v>11</v>
      </c>
    </row>
    <row r="767" spans="1:8" x14ac:dyDescent="0.2">
      <c r="A767" s="2" t="s">
        <v>1539</v>
      </c>
      <c r="B767" s="2" t="s">
        <v>1540</v>
      </c>
      <c r="C767" s="3">
        <v>43221</v>
      </c>
      <c r="D767" s="3"/>
      <c r="E767" s="2" t="s">
        <v>13</v>
      </c>
      <c r="F767" s="2">
        <v>27.95</v>
      </c>
      <c r="G767" s="4">
        <f t="shared" si="22"/>
        <v>43221</v>
      </c>
      <c r="H767" t="str">
        <f t="shared" si="23"/>
        <v>Active</v>
      </c>
    </row>
    <row r="768" spans="1:8" x14ac:dyDescent="0.2">
      <c r="A768" s="2" t="s">
        <v>1541</v>
      </c>
      <c r="B768" s="2" t="s">
        <v>1542</v>
      </c>
      <c r="C768" s="3">
        <v>43468</v>
      </c>
      <c r="D768" s="3"/>
      <c r="E768" s="2" t="s">
        <v>8</v>
      </c>
      <c r="F768" s="2">
        <v>69.95</v>
      </c>
      <c r="G768" s="4">
        <f t="shared" si="22"/>
        <v>43466</v>
      </c>
      <c r="H768" t="str">
        <f t="shared" si="23"/>
        <v>Active</v>
      </c>
    </row>
    <row r="769" spans="1:8" x14ac:dyDescent="0.2">
      <c r="A769" s="2" t="s">
        <v>1543</v>
      </c>
      <c r="B769" s="2" t="s">
        <v>1544</v>
      </c>
      <c r="C769" s="3">
        <v>43540</v>
      </c>
      <c r="D769" s="3"/>
      <c r="E769" s="2" t="s">
        <v>16</v>
      </c>
      <c r="F769" s="2">
        <v>13.95</v>
      </c>
      <c r="G769" s="4">
        <f t="shared" si="22"/>
        <v>43525</v>
      </c>
      <c r="H769" t="str">
        <f t="shared" si="23"/>
        <v>Active</v>
      </c>
    </row>
    <row r="770" spans="1:8" x14ac:dyDescent="0.2">
      <c r="A770" s="2" t="s">
        <v>1545</v>
      </c>
      <c r="B770" s="2" t="s">
        <v>1546</v>
      </c>
      <c r="C770" s="3">
        <v>43309</v>
      </c>
      <c r="D770" s="3"/>
      <c r="E770" s="2" t="s">
        <v>8</v>
      </c>
      <c r="F770" s="2">
        <v>69.95</v>
      </c>
      <c r="G770" s="4">
        <f t="shared" si="22"/>
        <v>43282</v>
      </c>
      <c r="H770" t="str">
        <f t="shared" si="23"/>
        <v>Active</v>
      </c>
    </row>
    <row r="771" spans="1:8" x14ac:dyDescent="0.2">
      <c r="A771" s="2" t="s">
        <v>1547</v>
      </c>
      <c r="B771" s="2" t="s">
        <v>1548</v>
      </c>
      <c r="C771" s="3">
        <v>43005</v>
      </c>
      <c r="D771" s="3"/>
      <c r="E771" s="2" t="s">
        <v>16</v>
      </c>
      <c r="F771" s="2">
        <v>13.95</v>
      </c>
      <c r="G771" s="4">
        <f t="shared" ref="G771:G834" si="24">DATE(YEAR(C771),MONTH(C771),1)</f>
        <v>42979</v>
      </c>
      <c r="H771" t="str">
        <f t="shared" ref="H771:H834" si="25">IF(ISNUMBER(D771),ROUND((D771-C771)/30,0), "Active")</f>
        <v>Active</v>
      </c>
    </row>
    <row r="772" spans="1:8" x14ac:dyDescent="0.2">
      <c r="A772" s="2" t="s">
        <v>1549</v>
      </c>
      <c r="B772" s="2" t="s">
        <v>1550</v>
      </c>
      <c r="C772" s="3">
        <v>43631</v>
      </c>
      <c r="D772" s="3">
        <v>44231</v>
      </c>
      <c r="E772" s="2" t="s">
        <v>13</v>
      </c>
      <c r="F772" s="2">
        <v>27.95</v>
      </c>
      <c r="G772" s="4">
        <f t="shared" si="24"/>
        <v>43617</v>
      </c>
      <c r="H772">
        <f t="shared" si="25"/>
        <v>20</v>
      </c>
    </row>
    <row r="773" spans="1:8" x14ac:dyDescent="0.2">
      <c r="A773" s="2" t="s">
        <v>1551</v>
      </c>
      <c r="B773" s="2" t="s">
        <v>1552</v>
      </c>
      <c r="C773" s="3">
        <v>43039</v>
      </c>
      <c r="D773" s="3">
        <v>43219</v>
      </c>
      <c r="E773" s="2" t="s">
        <v>16</v>
      </c>
      <c r="F773" s="2">
        <v>13.95</v>
      </c>
      <c r="G773" s="4">
        <f t="shared" si="24"/>
        <v>43009</v>
      </c>
      <c r="H773">
        <f t="shared" si="25"/>
        <v>6</v>
      </c>
    </row>
    <row r="774" spans="1:8" x14ac:dyDescent="0.2">
      <c r="A774" s="2" t="s">
        <v>1553</v>
      </c>
      <c r="B774" s="2" t="s">
        <v>1554</v>
      </c>
      <c r="C774" s="3">
        <v>42905</v>
      </c>
      <c r="D774" s="3">
        <v>43415</v>
      </c>
      <c r="E774" s="2" t="s">
        <v>8</v>
      </c>
      <c r="F774" s="2">
        <v>69.95</v>
      </c>
      <c r="G774" s="4">
        <f t="shared" si="24"/>
        <v>42887</v>
      </c>
      <c r="H774">
        <f t="shared" si="25"/>
        <v>17</v>
      </c>
    </row>
    <row r="775" spans="1:8" x14ac:dyDescent="0.2">
      <c r="A775" s="2" t="s">
        <v>1555</v>
      </c>
      <c r="B775" s="2" t="s">
        <v>1556</v>
      </c>
      <c r="C775" s="3">
        <v>43647</v>
      </c>
      <c r="D775" s="3">
        <v>44097</v>
      </c>
      <c r="E775" s="2" t="s">
        <v>16</v>
      </c>
      <c r="F775" s="2">
        <v>13.95</v>
      </c>
      <c r="G775" s="4">
        <f t="shared" si="24"/>
        <v>43647</v>
      </c>
      <c r="H775">
        <f t="shared" si="25"/>
        <v>15</v>
      </c>
    </row>
    <row r="776" spans="1:8" x14ac:dyDescent="0.2">
      <c r="A776" s="2" t="s">
        <v>1557</v>
      </c>
      <c r="B776" s="2" t="s">
        <v>1558</v>
      </c>
      <c r="C776" s="3">
        <v>43262</v>
      </c>
      <c r="D776" s="3">
        <v>43343</v>
      </c>
      <c r="E776" s="2" t="s">
        <v>8</v>
      </c>
      <c r="F776" s="2">
        <v>69.95</v>
      </c>
      <c r="G776" s="4">
        <f t="shared" si="24"/>
        <v>43252</v>
      </c>
      <c r="H776">
        <f t="shared" si="25"/>
        <v>3</v>
      </c>
    </row>
    <row r="777" spans="1:8" x14ac:dyDescent="0.2">
      <c r="A777" s="2" t="s">
        <v>1559</v>
      </c>
      <c r="B777" s="2" t="s">
        <v>1560</v>
      </c>
      <c r="C777" s="3">
        <v>43095</v>
      </c>
      <c r="D777" s="3"/>
      <c r="E777" s="2" t="s">
        <v>16</v>
      </c>
      <c r="F777" s="2">
        <v>13.95</v>
      </c>
      <c r="G777" s="4">
        <f t="shared" si="24"/>
        <v>43070</v>
      </c>
      <c r="H777" t="str">
        <f t="shared" si="25"/>
        <v>Active</v>
      </c>
    </row>
    <row r="778" spans="1:8" x14ac:dyDescent="0.2">
      <c r="A778" s="2" t="s">
        <v>1561</v>
      </c>
      <c r="B778" s="2" t="s">
        <v>1562</v>
      </c>
      <c r="C778" s="3">
        <v>43240</v>
      </c>
      <c r="D778" s="3">
        <v>43480</v>
      </c>
      <c r="E778" s="2" t="s">
        <v>13</v>
      </c>
      <c r="F778" s="2">
        <v>27.95</v>
      </c>
      <c r="G778" s="4">
        <f t="shared" si="24"/>
        <v>43221</v>
      </c>
      <c r="H778">
        <f t="shared" si="25"/>
        <v>8</v>
      </c>
    </row>
    <row r="779" spans="1:8" x14ac:dyDescent="0.2">
      <c r="A779" s="2" t="s">
        <v>1563</v>
      </c>
      <c r="B779" s="2" t="s">
        <v>1564</v>
      </c>
      <c r="C779" s="3">
        <v>43010</v>
      </c>
      <c r="D779" s="3">
        <v>43130</v>
      </c>
      <c r="E779" s="2" t="s">
        <v>13</v>
      </c>
      <c r="F779" s="2">
        <v>27.95</v>
      </c>
      <c r="G779" s="4">
        <f t="shared" si="24"/>
        <v>43009</v>
      </c>
      <c r="H779">
        <f t="shared" si="25"/>
        <v>4</v>
      </c>
    </row>
    <row r="780" spans="1:8" x14ac:dyDescent="0.2">
      <c r="A780" s="2" t="s">
        <v>1565</v>
      </c>
      <c r="B780" s="2" t="s">
        <v>1566</v>
      </c>
      <c r="C780" s="3">
        <v>43324</v>
      </c>
      <c r="D780" s="3">
        <v>43444</v>
      </c>
      <c r="E780" s="2" t="s">
        <v>8</v>
      </c>
      <c r="F780" s="2">
        <v>69.95</v>
      </c>
      <c r="G780" s="4">
        <f t="shared" si="24"/>
        <v>43313</v>
      </c>
      <c r="H780">
        <f t="shared" si="25"/>
        <v>4</v>
      </c>
    </row>
    <row r="781" spans="1:8" x14ac:dyDescent="0.2">
      <c r="A781" s="2" t="s">
        <v>1567</v>
      </c>
      <c r="B781" s="2" t="s">
        <v>1568</v>
      </c>
      <c r="C781" s="3">
        <v>43289</v>
      </c>
      <c r="D781" s="3">
        <v>44099</v>
      </c>
      <c r="E781" s="2" t="s">
        <v>13</v>
      </c>
      <c r="F781" s="2">
        <v>27.95</v>
      </c>
      <c r="G781" s="4">
        <f t="shared" si="24"/>
        <v>43282</v>
      </c>
      <c r="H781">
        <f t="shared" si="25"/>
        <v>27</v>
      </c>
    </row>
    <row r="782" spans="1:8" x14ac:dyDescent="0.2">
      <c r="A782" s="2" t="s">
        <v>1569</v>
      </c>
      <c r="B782" s="2" t="s">
        <v>1570</v>
      </c>
      <c r="C782" s="3">
        <v>43396</v>
      </c>
      <c r="D782" s="3">
        <v>43966</v>
      </c>
      <c r="E782" s="2" t="s">
        <v>8</v>
      </c>
      <c r="F782" s="2">
        <v>69.95</v>
      </c>
      <c r="G782" s="4">
        <f t="shared" si="24"/>
        <v>43374</v>
      </c>
      <c r="H782">
        <f t="shared" si="25"/>
        <v>19</v>
      </c>
    </row>
    <row r="783" spans="1:8" x14ac:dyDescent="0.2">
      <c r="A783" s="2" t="s">
        <v>1571</v>
      </c>
      <c r="B783" s="2" t="s">
        <v>1572</v>
      </c>
      <c r="C783" s="3">
        <v>43466</v>
      </c>
      <c r="D783" s="3">
        <v>43766</v>
      </c>
      <c r="E783" s="2" t="s">
        <v>16</v>
      </c>
      <c r="F783" s="2">
        <v>13.95</v>
      </c>
      <c r="G783" s="4">
        <f t="shared" si="24"/>
        <v>43466</v>
      </c>
      <c r="H783">
        <f t="shared" si="25"/>
        <v>10</v>
      </c>
    </row>
    <row r="784" spans="1:8" x14ac:dyDescent="0.2">
      <c r="A784" s="2" t="s">
        <v>1573</v>
      </c>
      <c r="B784" s="2" t="s">
        <v>1574</v>
      </c>
      <c r="C784" s="3">
        <v>43256</v>
      </c>
      <c r="D784" s="3"/>
      <c r="E784" s="2" t="s">
        <v>8</v>
      </c>
      <c r="F784" s="2">
        <v>69.95</v>
      </c>
      <c r="G784" s="4">
        <f t="shared" si="24"/>
        <v>43252</v>
      </c>
      <c r="H784" t="str">
        <f t="shared" si="25"/>
        <v>Active</v>
      </c>
    </row>
    <row r="785" spans="1:8" x14ac:dyDescent="0.2">
      <c r="A785" s="2" t="s">
        <v>1575</v>
      </c>
      <c r="B785" s="2" t="s">
        <v>1576</v>
      </c>
      <c r="C785" s="3">
        <v>42908</v>
      </c>
      <c r="D785" s="3">
        <v>43508</v>
      </c>
      <c r="E785" s="2" t="s">
        <v>13</v>
      </c>
      <c r="F785" s="2">
        <v>27.95</v>
      </c>
      <c r="G785" s="4">
        <f t="shared" si="24"/>
        <v>42887</v>
      </c>
      <c r="H785">
        <f t="shared" si="25"/>
        <v>20</v>
      </c>
    </row>
    <row r="786" spans="1:8" x14ac:dyDescent="0.2">
      <c r="A786" s="2" t="s">
        <v>1577</v>
      </c>
      <c r="B786" s="2" t="s">
        <v>1578</v>
      </c>
      <c r="C786" s="3">
        <v>43431</v>
      </c>
      <c r="D786" s="3">
        <v>43551</v>
      </c>
      <c r="E786" s="2" t="s">
        <v>13</v>
      </c>
      <c r="F786" s="2">
        <v>27.95</v>
      </c>
      <c r="G786" s="4">
        <f t="shared" si="24"/>
        <v>43405</v>
      </c>
      <c r="H786">
        <f t="shared" si="25"/>
        <v>4</v>
      </c>
    </row>
    <row r="787" spans="1:8" x14ac:dyDescent="0.2">
      <c r="A787" s="2" t="s">
        <v>1579</v>
      </c>
      <c r="B787" s="2" t="s">
        <v>1580</v>
      </c>
      <c r="C787" s="3">
        <v>43126</v>
      </c>
      <c r="D787" s="3">
        <v>43606</v>
      </c>
      <c r="E787" s="2" t="s">
        <v>8</v>
      </c>
      <c r="F787" s="2">
        <v>69.95</v>
      </c>
      <c r="G787" s="4">
        <f t="shared" si="24"/>
        <v>43101</v>
      </c>
      <c r="H787">
        <f t="shared" si="25"/>
        <v>16</v>
      </c>
    </row>
    <row r="788" spans="1:8" x14ac:dyDescent="0.2">
      <c r="A788" s="2" t="s">
        <v>1581</v>
      </c>
      <c r="B788" s="2" t="s">
        <v>1582</v>
      </c>
      <c r="C788" s="3">
        <v>43601</v>
      </c>
      <c r="D788" s="3">
        <v>43841</v>
      </c>
      <c r="E788" s="2" t="s">
        <v>13</v>
      </c>
      <c r="F788" s="2">
        <v>27.95</v>
      </c>
      <c r="G788" s="4">
        <f t="shared" si="24"/>
        <v>43586</v>
      </c>
      <c r="H788">
        <f t="shared" si="25"/>
        <v>8</v>
      </c>
    </row>
    <row r="789" spans="1:8" x14ac:dyDescent="0.2">
      <c r="A789" s="2" t="s">
        <v>1583</v>
      </c>
      <c r="B789" s="2" t="s">
        <v>1584</v>
      </c>
      <c r="C789" s="3">
        <v>43520</v>
      </c>
      <c r="D789" s="3">
        <v>44240</v>
      </c>
      <c r="E789" s="2" t="s">
        <v>13</v>
      </c>
      <c r="F789" s="2">
        <v>27.95</v>
      </c>
      <c r="G789" s="4">
        <f t="shared" si="24"/>
        <v>43497</v>
      </c>
      <c r="H789">
        <f t="shared" si="25"/>
        <v>24</v>
      </c>
    </row>
    <row r="790" spans="1:8" x14ac:dyDescent="0.2">
      <c r="A790" s="2" t="s">
        <v>1585</v>
      </c>
      <c r="B790" s="2" t="s">
        <v>1586</v>
      </c>
      <c r="C790" s="3">
        <v>43403</v>
      </c>
      <c r="D790" s="3">
        <v>43553</v>
      </c>
      <c r="E790" s="2" t="s">
        <v>8</v>
      </c>
      <c r="F790" s="2">
        <v>69.95</v>
      </c>
      <c r="G790" s="4">
        <f t="shared" si="24"/>
        <v>43374</v>
      </c>
      <c r="H790">
        <f t="shared" si="25"/>
        <v>5</v>
      </c>
    </row>
    <row r="791" spans="1:8" x14ac:dyDescent="0.2">
      <c r="A791" s="2" t="s">
        <v>1587</v>
      </c>
      <c r="B791" s="2" t="s">
        <v>1588</v>
      </c>
      <c r="C791" s="3">
        <v>43649</v>
      </c>
      <c r="D791" s="3">
        <v>44309</v>
      </c>
      <c r="E791" s="2" t="s">
        <v>13</v>
      </c>
      <c r="F791" s="2">
        <v>27.95</v>
      </c>
      <c r="G791" s="4">
        <f t="shared" si="24"/>
        <v>43647</v>
      </c>
      <c r="H791">
        <f t="shared" si="25"/>
        <v>22</v>
      </c>
    </row>
    <row r="792" spans="1:8" x14ac:dyDescent="0.2">
      <c r="A792" s="2" t="s">
        <v>1589</v>
      </c>
      <c r="B792" s="2" t="s">
        <v>1590</v>
      </c>
      <c r="C792" s="3">
        <v>43392</v>
      </c>
      <c r="D792" s="3">
        <v>44022</v>
      </c>
      <c r="E792" s="2" t="s">
        <v>8</v>
      </c>
      <c r="F792" s="2">
        <v>69.95</v>
      </c>
      <c r="G792" s="4">
        <f t="shared" si="24"/>
        <v>43374</v>
      </c>
      <c r="H792">
        <f t="shared" si="25"/>
        <v>21</v>
      </c>
    </row>
    <row r="793" spans="1:8" x14ac:dyDescent="0.2">
      <c r="A793" s="2" t="s">
        <v>1591</v>
      </c>
      <c r="B793" s="2" t="s">
        <v>1592</v>
      </c>
      <c r="C793" s="3">
        <v>42925</v>
      </c>
      <c r="D793" s="3">
        <v>43225</v>
      </c>
      <c r="E793" s="2" t="s">
        <v>8</v>
      </c>
      <c r="F793" s="2">
        <v>69.95</v>
      </c>
      <c r="G793" s="4">
        <f t="shared" si="24"/>
        <v>42917</v>
      </c>
      <c r="H793">
        <f t="shared" si="25"/>
        <v>10</v>
      </c>
    </row>
    <row r="794" spans="1:8" x14ac:dyDescent="0.2">
      <c r="A794" s="2" t="s">
        <v>1593</v>
      </c>
      <c r="B794" s="2" t="s">
        <v>1594</v>
      </c>
      <c r="C794" s="3">
        <v>43265</v>
      </c>
      <c r="D794" s="3"/>
      <c r="E794" s="2" t="s">
        <v>8</v>
      </c>
      <c r="F794" s="2">
        <v>69.95</v>
      </c>
      <c r="G794" s="4">
        <f t="shared" si="24"/>
        <v>43252</v>
      </c>
      <c r="H794" t="str">
        <f t="shared" si="25"/>
        <v>Active</v>
      </c>
    </row>
    <row r="795" spans="1:8" x14ac:dyDescent="0.2">
      <c r="A795" s="2" t="s">
        <v>1595</v>
      </c>
      <c r="B795" s="2" t="s">
        <v>1596</v>
      </c>
      <c r="C795" s="3">
        <v>42959</v>
      </c>
      <c r="D795" s="3"/>
      <c r="E795" s="2" t="s">
        <v>8</v>
      </c>
      <c r="F795" s="2">
        <v>69.95</v>
      </c>
      <c r="G795" s="4">
        <f t="shared" si="24"/>
        <v>42948</v>
      </c>
      <c r="H795" t="str">
        <f t="shared" si="25"/>
        <v>Active</v>
      </c>
    </row>
    <row r="796" spans="1:8" x14ac:dyDescent="0.2">
      <c r="A796" s="2" t="s">
        <v>1597</v>
      </c>
      <c r="B796" s="2" t="s">
        <v>1598</v>
      </c>
      <c r="C796" s="3">
        <v>43365</v>
      </c>
      <c r="D796" s="3"/>
      <c r="E796" s="2" t="s">
        <v>16</v>
      </c>
      <c r="F796" s="2">
        <v>13.95</v>
      </c>
      <c r="G796" s="4">
        <f t="shared" si="24"/>
        <v>43344</v>
      </c>
      <c r="H796" t="str">
        <f t="shared" si="25"/>
        <v>Active</v>
      </c>
    </row>
    <row r="797" spans="1:8" x14ac:dyDescent="0.2">
      <c r="A797" s="2" t="s">
        <v>1599</v>
      </c>
      <c r="B797" s="2" t="s">
        <v>1600</v>
      </c>
      <c r="C797" s="3">
        <v>42925</v>
      </c>
      <c r="D797" s="3">
        <v>43135</v>
      </c>
      <c r="E797" s="2" t="s">
        <v>13</v>
      </c>
      <c r="F797" s="2">
        <v>27.95</v>
      </c>
      <c r="G797" s="4">
        <f t="shared" si="24"/>
        <v>42917</v>
      </c>
      <c r="H797">
        <f t="shared" si="25"/>
        <v>7</v>
      </c>
    </row>
    <row r="798" spans="1:8" x14ac:dyDescent="0.2">
      <c r="A798" s="2" t="s">
        <v>1601</v>
      </c>
      <c r="B798" s="2" t="s">
        <v>1602</v>
      </c>
      <c r="C798" s="3">
        <v>43592</v>
      </c>
      <c r="D798" s="3">
        <v>43832</v>
      </c>
      <c r="E798" s="2" t="s">
        <v>16</v>
      </c>
      <c r="F798" s="2">
        <v>13.95</v>
      </c>
      <c r="G798" s="4">
        <f t="shared" si="24"/>
        <v>43586</v>
      </c>
      <c r="H798">
        <f t="shared" si="25"/>
        <v>8</v>
      </c>
    </row>
    <row r="799" spans="1:8" x14ac:dyDescent="0.2">
      <c r="A799" s="2" t="s">
        <v>1603</v>
      </c>
      <c r="B799" s="2" t="s">
        <v>1604</v>
      </c>
      <c r="C799" s="3">
        <v>43240</v>
      </c>
      <c r="D799" s="3">
        <v>43810</v>
      </c>
      <c r="E799" s="2" t="s">
        <v>13</v>
      </c>
      <c r="F799" s="2">
        <v>27.95</v>
      </c>
      <c r="G799" s="4">
        <f t="shared" si="24"/>
        <v>43221</v>
      </c>
      <c r="H799">
        <f t="shared" si="25"/>
        <v>19</v>
      </c>
    </row>
    <row r="800" spans="1:8" x14ac:dyDescent="0.2">
      <c r="A800" s="2" t="s">
        <v>1605</v>
      </c>
      <c r="B800" s="2" t="s">
        <v>1606</v>
      </c>
      <c r="C800" s="3">
        <v>43231</v>
      </c>
      <c r="D800" s="3">
        <v>43381</v>
      </c>
      <c r="E800" s="2" t="s">
        <v>13</v>
      </c>
      <c r="F800" s="2">
        <v>27.95</v>
      </c>
      <c r="G800" s="4">
        <f t="shared" si="24"/>
        <v>43221</v>
      </c>
      <c r="H800">
        <f t="shared" si="25"/>
        <v>5</v>
      </c>
    </row>
    <row r="801" spans="1:8" x14ac:dyDescent="0.2">
      <c r="A801" s="2" t="s">
        <v>1607</v>
      </c>
      <c r="B801" s="2" t="s">
        <v>1608</v>
      </c>
      <c r="C801" s="3">
        <v>43039</v>
      </c>
      <c r="D801" s="3">
        <v>43849</v>
      </c>
      <c r="E801" s="2" t="s">
        <v>13</v>
      </c>
      <c r="F801" s="2">
        <v>27.95</v>
      </c>
      <c r="G801" s="4">
        <f t="shared" si="24"/>
        <v>43009</v>
      </c>
      <c r="H801">
        <f t="shared" si="25"/>
        <v>27</v>
      </c>
    </row>
    <row r="802" spans="1:8" x14ac:dyDescent="0.2">
      <c r="A802" s="2" t="s">
        <v>1609</v>
      </c>
      <c r="B802" s="2" t="s">
        <v>1610</v>
      </c>
      <c r="C802" s="3">
        <v>43396</v>
      </c>
      <c r="D802" s="3">
        <v>43486</v>
      </c>
      <c r="E802" s="2" t="s">
        <v>16</v>
      </c>
      <c r="F802" s="2">
        <v>13.95</v>
      </c>
      <c r="G802" s="4">
        <f t="shared" si="24"/>
        <v>43374</v>
      </c>
      <c r="H802">
        <f t="shared" si="25"/>
        <v>3</v>
      </c>
    </row>
    <row r="803" spans="1:8" x14ac:dyDescent="0.2">
      <c r="A803" s="2" t="s">
        <v>1611</v>
      </c>
      <c r="B803" s="2" t="s">
        <v>1612</v>
      </c>
      <c r="C803" s="3">
        <v>43387</v>
      </c>
      <c r="D803" s="3">
        <v>43807</v>
      </c>
      <c r="E803" s="2" t="s">
        <v>8</v>
      </c>
      <c r="F803" s="2">
        <v>69.95</v>
      </c>
      <c r="G803" s="4">
        <f t="shared" si="24"/>
        <v>43374</v>
      </c>
      <c r="H803">
        <f t="shared" si="25"/>
        <v>14</v>
      </c>
    </row>
    <row r="804" spans="1:8" x14ac:dyDescent="0.2">
      <c r="A804" s="2" t="s">
        <v>1613</v>
      </c>
      <c r="B804" s="2" t="s">
        <v>1614</v>
      </c>
      <c r="C804" s="3">
        <v>43561</v>
      </c>
      <c r="D804" s="3">
        <v>44341</v>
      </c>
      <c r="E804" s="2" t="s">
        <v>8</v>
      </c>
      <c r="F804" s="2">
        <v>69.95</v>
      </c>
      <c r="G804" s="4">
        <f t="shared" si="24"/>
        <v>43556</v>
      </c>
      <c r="H804">
        <f t="shared" si="25"/>
        <v>26</v>
      </c>
    </row>
    <row r="805" spans="1:8" x14ac:dyDescent="0.2">
      <c r="A805" s="2" t="s">
        <v>1615</v>
      </c>
      <c r="B805" s="2" t="s">
        <v>1616</v>
      </c>
      <c r="C805" s="3">
        <v>42973</v>
      </c>
      <c r="D805" s="3">
        <v>43423</v>
      </c>
      <c r="E805" s="2" t="s">
        <v>16</v>
      </c>
      <c r="F805" s="2">
        <v>13.95</v>
      </c>
      <c r="G805" s="4">
        <f t="shared" si="24"/>
        <v>42948</v>
      </c>
      <c r="H805">
        <f t="shared" si="25"/>
        <v>15</v>
      </c>
    </row>
    <row r="806" spans="1:8" x14ac:dyDescent="0.2">
      <c r="A806" s="2" t="s">
        <v>1617</v>
      </c>
      <c r="B806" s="2" t="s">
        <v>1618</v>
      </c>
      <c r="C806" s="3">
        <v>43478</v>
      </c>
      <c r="D806" s="3">
        <v>44018</v>
      </c>
      <c r="E806" s="2" t="s">
        <v>16</v>
      </c>
      <c r="F806" s="2">
        <v>13.95</v>
      </c>
      <c r="G806" s="4">
        <f t="shared" si="24"/>
        <v>43466</v>
      </c>
      <c r="H806">
        <f t="shared" si="25"/>
        <v>18</v>
      </c>
    </row>
    <row r="807" spans="1:8" x14ac:dyDescent="0.2">
      <c r="A807" s="2" t="s">
        <v>1619</v>
      </c>
      <c r="B807" s="2" t="s">
        <v>1620</v>
      </c>
      <c r="C807" s="3">
        <v>43420</v>
      </c>
      <c r="D807" s="3">
        <v>43510</v>
      </c>
      <c r="E807" s="2" t="s">
        <v>8</v>
      </c>
      <c r="F807" s="2">
        <v>69.95</v>
      </c>
      <c r="G807" s="4">
        <f t="shared" si="24"/>
        <v>43405</v>
      </c>
      <c r="H807">
        <f t="shared" si="25"/>
        <v>3</v>
      </c>
    </row>
    <row r="808" spans="1:8" x14ac:dyDescent="0.2">
      <c r="A808" s="2" t="s">
        <v>1621</v>
      </c>
      <c r="B808" s="2" t="s">
        <v>1622</v>
      </c>
      <c r="C808" s="3">
        <v>42945</v>
      </c>
      <c r="D808" s="3"/>
      <c r="E808" s="2" t="s">
        <v>13</v>
      </c>
      <c r="F808" s="2">
        <v>27.95</v>
      </c>
      <c r="G808" s="4">
        <f t="shared" si="24"/>
        <v>42917</v>
      </c>
      <c r="H808" t="str">
        <f t="shared" si="25"/>
        <v>Active</v>
      </c>
    </row>
    <row r="809" spans="1:8" x14ac:dyDescent="0.2">
      <c r="A809" s="2" t="s">
        <v>1623</v>
      </c>
      <c r="B809" s="2" t="s">
        <v>1624</v>
      </c>
      <c r="C809" s="3">
        <v>43562</v>
      </c>
      <c r="D809" s="3"/>
      <c r="E809" s="2" t="s">
        <v>13</v>
      </c>
      <c r="F809" s="2">
        <v>27.95</v>
      </c>
      <c r="G809" s="4">
        <f t="shared" si="24"/>
        <v>43556</v>
      </c>
      <c r="H809" t="str">
        <f t="shared" si="25"/>
        <v>Active</v>
      </c>
    </row>
    <row r="810" spans="1:8" x14ac:dyDescent="0.2">
      <c r="A810" s="2" t="s">
        <v>1625</v>
      </c>
      <c r="B810" s="2" t="s">
        <v>1626</v>
      </c>
      <c r="C810" s="3">
        <v>43268</v>
      </c>
      <c r="D810" s="3">
        <v>43356</v>
      </c>
      <c r="E810" s="2" t="s">
        <v>13</v>
      </c>
      <c r="F810" s="2">
        <v>27.95</v>
      </c>
      <c r="G810" s="4">
        <f t="shared" si="24"/>
        <v>43252</v>
      </c>
      <c r="H810">
        <f t="shared" si="25"/>
        <v>3</v>
      </c>
    </row>
    <row r="811" spans="1:8" x14ac:dyDescent="0.2">
      <c r="A811" s="2" t="s">
        <v>1627</v>
      </c>
      <c r="B811" s="2" t="s">
        <v>1628</v>
      </c>
      <c r="C811" s="3">
        <v>42931</v>
      </c>
      <c r="D811" s="3">
        <v>43111</v>
      </c>
      <c r="E811" s="2" t="s">
        <v>8</v>
      </c>
      <c r="F811" s="2">
        <v>69.95</v>
      </c>
      <c r="G811" s="4">
        <f t="shared" si="24"/>
        <v>42917</v>
      </c>
      <c r="H811">
        <f t="shared" si="25"/>
        <v>6</v>
      </c>
    </row>
    <row r="812" spans="1:8" x14ac:dyDescent="0.2">
      <c r="A812" s="2" t="s">
        <v>1629</v>
      </c>
      <c r="B812" s="2" t="s">
        <v>1630</v>
      </c>
      <c r="C812" s="3">
        <v>43322</v>
      </c>
      <c r="D812" s="3">
        <v>43802</v>
      </c>
      <c r="E812" s="2" t="s">
        <v>8</v>
      </c>
      <c r="F812" s="2">
        <v>69.95</v>
      </c>
      <c r="G812" s="4">
        <f t="shared" si="24"/>
        <v>43313</v>
      </c>
      <c r="H812">
        <f t="shared" si="25"/>
        <v>16</v>
      </c>
    </row>
    <row r="813" spans="1:8" x14ac:dyDescent="0.2">
      <c r="A813" s="2" t="s">
        <v>1631</v>
      </c>
      <c r="B813" s="2" t="s">
        <v>1632</v>
      </c>
      <c r="C813" s="3">
        <v>42948</v>
      </c>
      <c r="D813" s="3">
        <v>43698</v>
      </c>
      <c r="E813" s="2" t="s">
        <v>8</v>
      </c>
      <c r="F813" s="2">
        <v>69.95</v>
      </c>
      <c r="G813" s="4">
        <f t="shared" si="24"/>
        <v>42948</v>
      </c>
      <c r="H813">
        <f t="shared" si="25"/>
        <v>25</v>
      </c>
    </row>
    <row r="814" spans="1:8" x14ac:dyDescent="0.2">
      <c r="A814" s="2" t="s">
        <v>1633</v>
      </c>
      <c r="B814" s="2" t="s">
        <v>1634</v>
      </c>
      <c r="C814" s="3">
        <v>43115</v>
      </c>
      <c r="D814" s="3">
        <v>43415</v>
      </c>
      <c r="E814" s="2" t="s">
        <v>8</v>
      </c>
      <c r="F814" s="2">
        <v>69.95</v>
      </c>
      <c r="G814" s="4">
        <f t="shared" si="24"/>
        <v>43101</v>
      </c>
      <c r="H814">
        <f t="shared" si="25"/>
        <v>10</v>
      </c>
    </row>
    <row r="815" spans="1:8" x14ac:dyDescent="0.2">
      <c r="A815" s="2" t="s">
        <v>1635</v>
      </c>
      <c r="B815" s="2" t="s">
        <v>1636</v>
      </c>
      <c r="C815" s="3">
        <v>42965</v>
      </c>
      <c r="D815" s="3">
        <v>43415</v>
      </c>
      <c r="E815" s="2" t="s">
        <v>13</v>
      </c>
      <c r="F815" s="2">
        <v>27.95</v>
      </c>
      <c r="G815" s="4">
        <f t="shared" si="24"/>
        <v>42948</v>
      </c>
      <c r="H815">
        <f t="shared" si="25"/>
        <v>15</v>
      </c>
    </row>
    <row r="816" spans="1:8" x14ac:dyDescent="0.2">
      <c r="A816" s="2" t="s">
        <v>1637</v>
      </c>
      <c r="B816" s="2" t="s">
        <v>1638</v>
      </c>
      <c r="C816" s="3">
        <v>43084</v>
      </c>
      <c r="D816" s="3">
        <v>43624</v>
      </c>
      <c r="E816" s="2" t="s">
        <v>13</v>
      </c>
      <c r="F816" s="2">
        <v>27.95</v>
      </c>
      <c r="G816" s="4">
        <f t="shared" si="24"/>
        <v>43070</v>
      </c>
      <c r="H816">
        <f t="shared" si="25"/>
        <v>18</v>
      </c>
    </row>
    <row r="817" spans="1:8" x14ac:dyDescent="0.2">
      <c r="A817" s="2" t="s">
        <v>1639</v>
      </c>
      <c r="B817" s="2" t="s">
        <v>1640</v>
      </c>
      <c r="C817" s="3">
        <v>43597</v>
      </c>
      <c r="D817" s="3">
        <v>43957</v>
      </c>
      <c r="E817" s="2" t="s">
        <v>13</v>
      </c>
      <c r="F817" s="2">
        <v>27.95</v>
      </c>
      <c r="G817" s="4">
        <f t="shared" si="24"/>
        <v>43586</v>
      </c>
      <c r="H817">
        <f t="shared" si="25"/>
        <v>12</v>
      </c>
    </row>
    <row r="818" spans="1:8" x14ac:dyDescent="0.2">
      <c r="A818" s="2" t="s">
        <v>1641</v>
      </c>
      <c r="B818" s="2" t="s">
        <v>1642</v>
      </c>
      <c r="C818" s="3">
        <v>43129</v>
      </c>
      <c r="D818" s="3"/>
      <c r="E818" s="2" t="s">
        <v>16</v>
      </c>
      <c r="F818" s="2">
        <v>13.95</v>
      </c>
      <c r="G818" s="4">
        <f t="shared" si="24"/>
        <v>43101</v>
      </c>
      <c r="H818" t="str">
        <f t="shared" si="25"/>
        <v>Active</v>
      </c>
    </row>
    <row r="819" spans="1:8" x14ac:dyDescent="0.2">
      <c r="A819" s="2" t="s">
        <v>1643</v>
      </c>
      <c r="B819" s="2" t="s">
        <v>1644</v>
      </c>
      <c r="C819" s="3">
        <v>43042</v>
      </c>
      <c r="D819" s="3"/>
      <c r="E819" s="2" t="s">
        <v>13</v>
      </c>
      <c r="F819" s="2">
        <v>27.95</v>
      </c>
      <c r="G819" s="4">
        <f t="shared" si="24"/>
        <v>43040</v>
      </c>
      <c r="H819" t="str">
        <f t="shared" si="25"/>
        <v>Active</v>
      </c>
    </row>
    <row r="820" spans="1:8" x14ac:dyDescent="0.2">
      <c r="A820" s="2" t="s">
        <v>1645</v>
      </c>
      <c r="B820" s="2" t="s">
        <v>1646</v>
      </c>
      <c r="C820" s="3">
        <v>43219</v>
      </c>
      <c r="D820" s="3"/>
      <c r="E820" s="2" t="s">
        <v>13</v>
      </c>
      <c r="F820" s="2">
        <v>27.95</v>
      </c>
      <c r="G820" s="4">
        <f t="shared" si="24"/>
        <v>43191</v>
      </c>
      <c r="H820" t="str">
        <f t="shared" si="25"/>
        <v>Active</v>
      </c>
    </row>
    <row r="821" spans="1:8" x14ac:dyDescent="0.2">
      <c r="A821" s="2" t="s">
        <v>1647</v>
      </c>
      <c r="B821" s="2" t="s">
        <v>1648</v>
      </c>
      <c r="C821" s="3">
        <v>43066</v>
      </c>
      <c r="D821" s="3">
        <v>43546</v>
      </c>
      <c r="E821" s="2" t="s">
        <v>13</v>
      </c>
      <c r="F821" s="2">
        <v>27.95</v>
      </c>
      <c r="G821" s="4">
        <f t="shared" si="24"/>
        <v>43040</v>
      </c>
      <c r="H821">
        <f t="shared" si="25"/>
        <v>16</v>
      </c>
    </row>
    <row r="822" spans="1:8" x14ac:dyDescent="0.2">
      <c r="A822" s="2" t="s">
        <v>1649</v>
      </c>
      <c r="B822" s="2" t="s">
        <v>1650</v>
      </c>
      <c r="C822" s="3">
        <v>43090</v>
      </c>
      <c r="D822" s="3">
        <v>43360</v>
      </c>
      <c r="E822" s="2" t="s">
        <v>16</v>
      </c>
      <c r="F822" s="2">
        <v>13.95</v>
      </c>
      <c r="G822" s="4">
        <f t="shared" si="24"/>
        <v>43070</v>
      </c>
      <c r="H822">
        <f t="shared" si="25"/>
        <v>9</v>
      </c>
    </row>
    <row r="823" spans="1:8" x14ac:dyDescent="0.2">
      <c r="A823" s="2" t="s">
        <v>1651</v>
      </c>
      <c r="B823" s="2" t="s">
        <v>1652</v>
      </c>
      <c r="C823" s="3">
        <v>42911</v>
      </c>
      <c r="D823" s="3">
        <v>43721</v>
      </c>
      <c r="E823" s="2" t="s">
        <v>16</v>
      </c>
      <c r="F823" s="2">
        <v>13.95</v>
      </c>
      <c r="G823" s="4">
        <f t="shared" si="24"/>
        <v>42887</v>
      </c>
      <c r="H823">
        <f t="shared" si="25"/>
        <v>27</v>
      </c>
    </row>
    <row r="824" spans="1:8" x14ac:dyDescent="0.2">
      <c r="A824" s="2" t="s">
        <v>1653</v>
      </c>
      <c r="B824" s="2" t="s">
        <v>1654</v>
      </c>
      <c r="C824" s="3">
        <v>43191</v>
      </c>
      <c r="D824" s="3">
        <v>43821</v>
      </c>
      <c r="E824" s="2" t="s">
        <v>13</v>
      </c>
      <c r="F824" s="2">
        <v>27.95</v>
      </c>
      <c r="G824" s="4">
        <f t="shared" si="24"/>
        <v>43191</v>
      </c>
      <c r="H824">
        <f t="shared" si="25"/>
        <v>21</v>
      </c>
    </row>
    <row r="825" spans="1:8" x14ac:dyDescent="0.2">
      <c r="A825" s="2" t="s">
        <v>1655</v>
      </c>
      <c r="B825" s="2" t="s">
        <v>1656</v>
      </c>
      <c r="C825" s="3">
        <v>43124</v>
      </c>
      <c r="D825" s="3"/>
      <c r="E825" s="2" t="s">
        <v>13</v>
      </c>
      <c r="F825" s="2">
        <v>27.95</v>
      </c>
      <c r="G825" s="4">
        <f t="shared" si="24"/>
        <v>43101</v>
      </c>
      <c r="H825" t="str">
        <f t="shared" si="25"/>
        <v>Active</v>
      </c>
    </row>
    <row r="826" spans="1:8" x14ac:dyDescent="0.2">
      <c r="A826" s="2" t="s">
        <v>1657</v>
      </c>
      <c r="B826" s="2" t="s">
        <v>1658</v>
      </c>
      <c r="C826" s="3">
        <v>43072</v>
      </c>
      <c r="D826" s="3"/>
      <c r="E826" s="2" t="s">
        <v>16</v>
      </c>
      <c r="F826" s="2">
        <v>13.95</v>
      </c>
      <c r="G826" s="4">
        <f t="shared" si="24"/>
        <v>43070</v>
      </c>
      <c r="H826" t="str">
        <f t="shared" si="25"/>
        <v>Active</v>
      </c>
    </row>
    <row r="827" spans="1:8" x14ac:dyDescent="0.2">
      <c r="A827" s="2" t="s">
        <v>1659</v>
      </c>
      <c r="B827" s="2" t="s">
        <v>1660</v>
      </c>
      <c r="C827" s="3">
        <v>43529</v>
      </c>
      <c r="D827" s="3"/>
      <c r="E827" s="2" t="s">
        <v>13</v>
      </c>
      <c r="F827" s="2">
        <v>27.95</v>
      </c>
      <c r="G827" s="4">
        <f t="shared" si="24"/>
        <v>43525</v>
      </c>
      <c r="H827" t="str">
        <f t="shared" si="25"/>
        <v>Active</v>
      </c>
    </row>
    <row r="828" spans="1:8" x14ac:dyDescent="0.2">
      <c r="A828" s="2" t="s">
        <v>1661</v>
      </c>
      <c r="B828" s="2" t="s">
        <v>1662</v>
      </c>
      <c r="C828" s="3">
        <v>43047</v>
      </c>
      <c r="D828" s="3">
        <v>43287</v>
      </c>
      <c r="E828" s="2" t="s">
        <v>16</v>
      </c>
      <c r="F828" s="2">
        <v>13.95</v>
      </c>
      <c r="G828" s="4">
        <f t="shared" si="24"/>
        <v>43040</v>
      </c>
      <c r="H828">
        <f t="shared" si="25"/>
        <v>8</v>
      </c>
    </row>
    <row r="829" spans="1:8" x14ac:dyDescent="0.2">
      <c r="A829" s="2" t="s">
        <v>1663</v>
      </c>
      <c r="B829" s="2" t="s">
        <v>1664</v>
      </c>
      <c r="C829" s="3">
        <v>43597</v>
      </c>
      <c r="D829" s="3">
        <v>44317</v>
      </c>
      <c r="E829" s="2" t="s">
        <v>8</v>
      </c>
      <c r="F829" s="2">
        <v>69.95</v>
      </c>
      <c r="G829" s="4">
        <f t="shared" si="24"/>
        <v>43586</v>
      </c>
      <c r="H829">
        <f t="shared" si="25"/>
        <v>24</v>
      </c>
    </row>
    <row r="830" spans="1:8" x14ac:dyDescent="0.2">
      <c r="A830" s="2" t="s">
        <v>1665</v>
      </c>
      <c r="B830" s="2" t="s">
        <v>1666</v>
      </c>
      <c r="C830" s="3">
        <v>43283</v>
      </c>
      <c r="D830" s="3">
        <v>44003</v>
      </c>
      <c r="E830" s="2" t="s">
        <v>13</v>
      </c>
      <c r="F830" s="2">
        <v>27.95</v>
      </c>
      <c r="G830" s="4">
        <f t="shared" si="24"/>
        <v>43282</v>
      </c>
      <c r="H830">
        <f t="shared" si="25"/>
        <v>24</v>
      </c>
    </row>
    <row r="831" spans="1:8" x14ac:dyDescent="0.2">
      <c r="A831" s="2" t="s">
        <v>1667</v>
      </c>
      <c r="B831" s="2" t="s">
        <v>1668</v>
      </c>
      <c r="C831" s="3">
        <v>43040</v>
      </c>
      <c r="D831" s="3">
        <v>43460</v>
      </c>
      <c r="E831" s="2" t="s">
        <v>16</v>
      </c>
      <c r="F831" s="2">
        <v>13.95</v>
      </c>
      <c r="G831" s="4">
        <f t="shared" si="24"/>
        <v>43040</v>
      </c>
      <c r="H831">
        <f t="shared" si="25"/>
        <v>14</v>
      </c>
    </row>
    <row r="832" spans="1:8" x14ac:dyDescent="0.2">
      <c r="A832" s="2" t="s">
        <v>1669</v>
      </c>
      <c r="B832" s="2" t="s">
        <v>1670</v>
      </c>
      <c r="C832" s="3">
        <v>43527</v>
      </c>
      <c r="D832" s="3">
        <v>43827</v>
      </c>
      <c r="E832" s="2" t="s">
        <v>13</v>
      </c>
      <c r="F832" s="2">
        <v>27.95</v>
      </c>
      <c r="G832" s="4">
        <f t="shared" si="24"/>
        <v>43525</v>
      </c>
      <c r="H832">
        <f t="shared" si="25"/>
        <v>10</v>
      </c>
    </row>
    <row r="833" spans="1:8" x14ac:dyDescent="0.2">
      <c r="A833" s="2" t="s">
        <v>1671</v>
      </c>
      <c r="B833" s="2" t="s">
        <v>1672</v>
      </c>
      <c r="C833" s="3">
        <v>43488</v>
      </c>
      <c r="D833" s="3">
        <v>43998</v>
      </c>
      <c r="E833" s="2" t="s">
        <v>16</v>
      </c>
      <c r="F833" s="2">
        <v>13.95</v>
      </c>
      <c r="G833" s="4">
        <f t="shared" si="24"/>
        <v>43466</v>
      </c>
      <c r="H833">
        <f t="shared" si="25"/>
        <v>17</v>
      </c>
    </row>
    <row r="834" spans="1:8" x14ac:dyDescent="0.2">
      <c r="A834" s="2" t="s">
        <v>1673</v>
      </c>
      <c r="B834" s="2" t="s">
        <v>1674</v>
      </c>
      <c r="C834" s="3">
        <v>43342</v>
      </c>
      <c r="D834" s="3">
        <v>43882</v>
      </c>
      <c r="E834" s="2" t="s">
        <v>13</v>
      </c>
      <c r="F834" s="2">
        <v>27.95</v>
      </c>
      <c r="G834" s="4">
        <f t="shared" si="24"/>
        <v>43313</v>
      </c>
      <c r="H834">
        <f t="shared" si="25"/>
        <v>18</v>
      </c>
    </row>
    <row r="835" spans="1:8" x14ac:dyDescent="0.2">
      <c r="A835" s="2" t="s">
        <v>1675</v>
      </c>
      <c r="B835" s="2" t="s">
        <v>1676</v>
      </c>
      <c r="C835" s="3">
        <v>43432</v>
      </c>
      <c r="D835" s="3">
        <v>43612</v>
      </c>
      <c r="E835" s="2" t="s">
        <v>13</v>
      </c>
      <c r="F835" s="2">
        <v>27.95</v>
      </c>
      <c r="G835" s="4">
        <f t="shared" ref="G835:G898" si="26">DATE(YEAR(C835),MONTH(C835),1)</f>
        <v>43405</v>
      </c>
      <c r="H835">
        <f t="shared" ref="H835:H898" si="27">IF(ISNUMBER(D835),ROUND((D835-C835)/30,0), "Active")</f>
        <v>6</v>
      </c>
    </row>
    <row r="836" spans="1:8" x14ac:dyDescent="0.2">
      <c r="A836" s="2" t="s">
        <v>1677</v>
      </c>
      <c r="B836" s="2" t="s">
        <v>1678</v>
      </c>
      <c r="C836" s="3">
        <v>43284</v>
      </c>
      <c r="D836" s="3">
        <v>43554</v>
      </c>
      <c r="E836" s="2" t="s">
        <v>8</v>
      </c>
      <c r="F836" s="2">
        <v>69.95</v>
      </c>
      <c r="G836" s="4">
        <f t="shared" si="26"/>
        <v>43282</v>
      </c>
      <c r="H836">
        <f t="shared" si="27"/>
        <v>9</v>
      </c>
    </row>
    <row r="837" spans="1:8" x14ac:dyDescent="0.2">
      <c r="A837" s="2" t="s">
        <v>1679</v>
      </c>
      <c r="B837" s="2" t="s">
        <v>1680</v>
      </c>
      <c r="C837" s="3">
        <v>43043</v>
      </c>
      <c r="D837" s="3">
        <v>43583</v>
      </c>
      <c r="E837" s="2" t="s">
        <v>8</v>
      </c>
      <c r="F837" s="2">
        <v>69.95</v>
      </c>
      <c r="G837" s="4">
        <f t="shared" si="26"/>
        <v>43040</v>
      </c>
      <c r="H837">
        <f t="shared" si="27"/>
        <v>18</v>
      </c>
    </row>
    <row r="838" spans="1:8" x14ac:dyDescent="0.2">
      <c r="A838" s="2" t="s">
        <v>1681</v>
      </c>
      <c r="B838" s="2" t="s">
        <v>1682</v>
      </c>
      <c r="C838" s="3">
        <v>43470</v>
      </c>
      <c r="D838" s="3">
        <v>43860</v>
      </c>
      <c r="E838" s="2" t="s">
        <v>16</v>
      </c>
      <c r="F838" s="2">
        <v>13.95</v>
      </c>
      <c r="G838" s="4">
        <f t="shared" si="26"/>
        <v>43466</v>
      </c>
      <c r="H838">
        <f t="shared" si="27"/>
        <v>13</v>
      </c>
    </row>
    <row r="839" spans="1:8" x14ac:dyDescent="0.2">
      <c r="A839" s="2" t="s">
        <v>1683</v>
      </c>
      <c r="B839" s="2" t="s">
        <v>1684</v>
      </c>
      <c r="C839" s="3">
        <v>42933</v>
      </c>
      <c r="D839" s="3">
        <v>43533</v>
      </c>
      <c r="E839" s="2" t="s">
        <v>16</v>
      </c>
      <c r="F839" s="2">
        <v>13.95</v>
      </c>
      <c r="G839" s="4">
        <f t="shared" si="26"/>
        <v>42917</v>
      </c>
      <c r="H839">
        <f t="shared" si="27"/>
        <v>20</v>
      </c>
    </row>
    <row r="840" spans="1:8" x14ac:dyDescent="0.2">
      <c r="A840" s="2" t="s">
        <v>1685</v>
      </c>
      <c r="B840" s="2" t="s">
        <v>1686</v>
      </c>
      <c r="C840" s="3">
        <v>43539</v>
      </c>
      <c r="D840" s="3">
        <v>44109</v>
      </c>
      <c r="E840" s="2" t="s">
        <v>16</v>
      </c>
      <c r="F840" s="2">
        <v>13.95</v>
      </c>
      <c r="G840" s="4">
        <f t="shared" si="26"/>
        <v>43525</v>
      </c>
      <c r="H840">
        <f t="shared" si="27"/>
        <v>19</v>
      </c>
    </row>
    <row r="841" spans="1:8" x14ac:dyDescent="0.2">
      <c r="A841" s="2" t="s">
        <v>1687</v>
      </c>
      <c r="B841" s="2" t="s">
        <v>1688</v>
      </c>
      <c r="C841" s="3">
        <v>43365</v>
      </c>
      <c r="D841" s="3"/>
      <c r="E841" s="2" t="s">
        <v>16</v>
      </c>
      <c r="F841" s="2">
        <v>13.95</v>
      </c>
      <c r="G841" s="4">
        <f t="shared" si="26"/>
        <v>43344</v>
      </c>
      <c r="H841" t="str">
        <f t="shared" si="27"/>
        <v>Active</v>
      </c>
    </row>
    <row r="842" spans="1:8" x14ac:dyDescent="0.2">
      <c r="A842" s="2" t="s">
        <v>1689</v>
      </c>
      <c r="B842" s="2" t="s">
        <v>1690</v>
      </c>
      <c r="C842" s="3">
        <v>43089</v>
      </c>
      <c r="D842" s="3"/>
      <c r="E842" s="2" t="s">
        <v>16</v>
      </c>
      <c r="F842" s="2">
        <v>13.95</v>
      </c>
      <c r="G842" s="4">
        <f t="shared" si="26"/>
        <v>43070</v>
      </c>
      <c r="H842" t="str">
        <f t="shared" si="27"/>
        <v>Active</v>
      </c>
    </row>
    <row r="843" spans="1:8" x14ac:dyDescent="0.2">
      <c r="A843" s="2" t="s">
        <v>1691</v>
      </c>
      <c r="B843" s="2" t="s">
        <v>1692</v>
      </c>
      <c r="C843" s="3">
        <v>43461</v>
      </c>
      <c r="D843" s="3"/>
      <c r="E843" s="2" t="s">
        <v>13</v>
      </c>
      <c r="F843" s="2">
        <v>27.95</v>
      </c>
      <c r="G843" s="4">
        <f t="shared" si="26"/>
        <v>43435</v>
      </c>
      <c r="H843" t="str">
        <f t="shared" si="27"/>
        <v>Active</v>
      </c>
    </row>
    <row r="844" spans="1:8" x14ac:dyDescent="0.2">
      <c r="A844" s="2" t="s">
        <v>1693</v>
      </c>
      <c r="B844" s="2" t="s">
        <v>1694</v>
      </c>
      <c r="C844" s="3">
        <v>43097</v>
      </c>
      <c r="D844" s="3">
        <v>43487</v>
      </c>
      <c r="E844" s="2" t="s">
        <v>16</v>
      </c>
      <c r="F844" s="2">
        <v>13.95</v>
      </c>
      <c r="G844" s="4">
        <f t="shared" si="26"/>
        <v>43070</v>
      </c>
      <c r="H844">
        <f t="shared" si="27"/>
        <v>13</v>
      </c>
    </row>
    <row r="845" spans="1:8" x14ac:dyDescent="0.2">
      <c r="A845" s="2" t="s">
        <v>1695</v>
      </c>
      <c r="B845" s="2" t="s">
        <v>1696</v>
      </c>
      <c r="C845" s="3">
        <v>42990</v>
      </c>
      <c r="D845" s="3">
        <v>43530</v>
      </c>
      <c r="E845" s="2" t="s">
        <v>16</v>
      </c>
      <c r="F845" s="2">
        <v>13.95</v>
      </c>
      <c r="G845" s="4">
        <f t="shared" si="26"/>
        <v>42979</v>
      </c>
      <c r="H845">
        <f t="shared" si="27"/>
        <v>18</v>
      </c>
    </row>
    <row r="846" spans="1:8" x14ac:dyDescent="0.2">
      <c r="A846" s="2" t="s">
        <v>1697</v>
      </c>
      <c r="B846" s="2" t="s">
        <v>1698</v>
      </c>
      <c r="C846" s="3">
        <v>43550</v>
      </c>
      <c r="D846" s="3">
        <v>43790</v>
      </c>
      <c r="E846" s="2" t="s">
        <v>16</v>
      </c>
      <c r="F846" s="2">
        <v>13.95</v>
      </c>
      <c r="G846" s="4">
        <f t="shared" si="26"/>
        <v>43525</v>
      </c>
      <c r="H846">
        <f t="shared" si="27"/>
        <v>8</v>
      </c>
    </row>
    <row r="847" spans="1:8" x14ac:dyDescent="0.2">
      <c r="A847" s="2" t="s">
        <v>1699</v>
      </c>
      <c r="B847" s="2" t="s">
        <v>1700</v>
      </c>
      <c r="C847" s="3">
        <v>43274</v>
      </c>
      <c r="D847" s="3">
        <v>43419</v>
      </c>
      <c r="E847" s="2" t="s">
        <v>8</v>
      </c>
      <c r="F847" s="2">
        <v>69.95</v>
      </c>
      <c r="G847" s="4">
        <f t="shared" si="26"/>
        <v>43252</v>
      </c>
      <c r="H847">
        <f t="shared" si="27"/>
        <v>5</v>
      </c>
    </row>
    <row r="848" spans="1:8" x14ac:dyDescent="0.2">
      <c r="A848" s="2" t="s">
        <v>1701</v>
      </c>
      <c r="B848" s="2" t="s">
        <v>1702</v>
      </c>
      <c r="C848" s="3">
        <v>43393</v>
      </c>
      <c r="D848" s="3">
        <v>43483</v>
      </c>
      <c r="E848" s="2" t="s">
        <v>16</v>
      </c>
      <c r="F848" s="2">
        <v>13.95</v>
      </c>
      <c r="G848" s="4">
        <f t="shared" si="26"/>
        <v>43374</v>
      </c>
      <c r="H848">
        <f t="shared" si="27"/>
        <v>3</v>
      </c>
    </row>
    <row r="849" spans="1:8" x14ac:dyDescent="0.2">
      <c r="A849" s="2" t="s">
        <v>1703</v>
      </c>
      <c r="B849" s="2" t="s">
        <v>1704</v>
      </c>
      <c r="C849" s="3">
        <v>43368</v>
      </c>
      <c r="D849" s="3">
        <v>43728</v>
      </c>
      <c r="E849" s="2" t="s">
        <v>16</v>
      </c>
      <c r="F849" s="2">
        <v>13.95</v>
      </c>
      <c r="G849" s="4">
        <f t="shared" si="26"/>
        <v>43344</v>
      </c>
      <c r="H849">
        <f t="shared" si="27"/>
        <v>12</v>
      </c>
    </row>
    <row r="850" spans="1:8" x14ac:dyDescent="0.2">
      <c r="A850" s="2" t="s">
        <v>1705</v>
      </c>
      <c r="B850" s="2" t="s">
        <v>1706</v>
      </c>
      <c r="C850" s="3">
        <v>43045</v>
      </c>
      <c r="D850" s="3">
        <v>43585</v>
      </c>
      <c r="E850" s="2" t="s">
        <v>13</v>
      </c>
      <c r="F850" s="2">
        <v>27.95</v>
      </c>
      <c r="G850" s="4">
        <f t="shared" si="26"/>
        <v>43040</v>
      </c>
      <c r="H850">
        <f t="shared" si="27"/>
        <v>18</v>
      </c>
    </row>
    <row r="851" spans="1:8" x14ac:dyDescent="0.2">
      <c r="A851" s="2" t="s">
        <v>1707</v>
      </c>
      <c r="B851" s="2" t="s">
        <v>1708</v>
      </c>
      <c r="C851" s="3">
        <v>43097</v>
      </c>
      <c r="D851" s="3">
        <v>43307</v>
      </c>
      <c r="E851" s="2" t="s">
        <v>13</v>
      </c>
      <c r="F851" s="2">
        <v>27.95</v>
      </c>
      <c r="G851" s="4">
        <f t="shared" si="26"/>
        <v>43070</v>
      </c>
      <c r="H851">
        <f t="shared" si="27"/>
        <v>7</v>
      </c>
    </row>
    <row r="852" spans="1:8" x14ac:dyDescent="0.2">
      <c r="A852" s="2" t="s">
        <v>1709</v>
      </c>
      <c r="B852" s="2" t="s">
        <v>1710</v>
      </c>
      <c r="C852" s="3">
        <v>43208</v>
      </c>
      <c r="D852" s="3">
        <v>43748</v>
      </c>
      <c r="E852" s="2" t="s">
        <v>16</v>
      </c>
      <c r="F852" s="2">
        <v>13.95</v>
      </c>
      <c r="G852" s="4">
        <f t="shared" si="26"/>
        <v>43191</v>
      </c>
      <c r="H852">
        <f t="shared" si="27"/>
        <v>18</v>
      </c>
    </row>
    <row r="853" spans="1:8" x14ac:dyDescent="0.2">
      <c r="A853" s="2" t="s">
        <v>1711</v>
      </c>
      <c r="B853" s="2" t="s">
        <v>1712</v>
      </c>
      <c r="C853" s="3">
        <v>43027</v>
      </c>
      <c r="D853" s="3">
        <v>43567</v>
      </c>
      <c r="E853" s="2" t="s">
        <v>13</v>
      </c>
      <c r="F853" s="2">
        <v>27.95</v>
      </c>
      <c r="G853" s="4">
        <f t="shared" si="26"/>
        <v>43009</v>
      </c>
      <c r="H853">
        <f t="shared" si="27"/>
        <v>18</v>
      </c>
    </row>
    <row r="854" spans="1:8" x14ac:dyDescent="0.2">
      <c r="A854" s="2" t="s">
        <v>1713</v>
      </c>
      <c r="B854" s="2" t="s">
        <v>1714</v>
      </c>
      <c r="C854" s="3">
        <v>43095</v>
      </c>
      <c r="D854" s="3">
        <v>43215</v>
      </c>
      <c r="E854" s="2" t="s">
        <v>13</v>
      </c>
      <c r="F854" s="2">
        <v>27.95</v>
      </c>
      <c r="G854" s="4">
        <f t="shared" si="26"/>
        <v>43070</v>
      </c>
      <c r="H854">
        <f t="shared" si="27"/>
        <v>4</v>
      </c>
    </row>
    <row r="855" spans="1:8" x14ac:dyDescent="0.2">
      <c r="A855" s="2" t="s">
        <v>1715</v>
      </c>
      <c r="B855" s="2" t="s">
        <v>1716</v>
      </c>
      <c r="C855" s="3">
        <v>43211</v>
      </c>
      <c r="D855" s="3">
        <v>43481</v>
      </c>
      <c r="E855" s="2" t="s">
        <v>8</v>
      </c>
      <c r="F855" s="2">
        <v>69.95</v>
      </c>
      <c r="G855" s="4">
        <f t="shared" si="26"/>
        <v>43191</v>
      </c>
      <c r="H855">
        <f t="shared" si="27"/>
        <v>9</v>
      </c>
    </row>
    <row r="856" spans="1:8" x14ac:dyDescent="0.2">
      <c r="A856" s="2" t="s">
        <v>1717</v>
      </c>
      <c r="B856" s="2" t="s">
        <v>1718</v>
      </c>
      <c r="C856" s="3">
        <v>42953</v>
      </c>
      <c r="D856" s="3">
        <v>43613</v>
      </c>
      <c r="E856" s="2" t="s">
        <v>8</v>
      </c>
      <c r="F856" s="2">
        <v>69.95</v>
      </c>
      <c r="G856" s="4">
        <f t="shared" si="26"/>
        <v>42948</v>
      </c>
      <c r="H856">
        <f t="shared" si="27"/>
        <v>22</v>
      </c>
    </row>
    <row r="857" spans="1:8" x14ac:dyDescent="0.2">
      <c r="A857" s="2" t="s">
        <v>1719</v>
      </c>
      <c r="B857" s="2" t="s">
        <v>1720</v>
      </c>
      <c r="C857" s="3">
        <v>43177</v>
      </c>
      <c r="D857" s="3">
        <v>43747</v>
      </c>
      <c r="E857" s="2" t="s">
        <v>16</v>
      </c>
      <c r="F857" s="2">
        <v>13.95</v>
      </c>
      <c r="G857" s="4">
        <f t="shared" si="26"/>
        <v>43160</v>
      </c>
      <c r="H857">
        <f t="shared" si="27"/>
        <v>19</v>
      </c>
    </row>
    <row r="858" spans="1:8" x14ac:dyDescent="0.2">
      <c r="A858" s="2" t="s">
        <v>1721</v>
      </c>
      <c r="B858" s="2" t="s">
        <v>1722</v>
      </c>
      <c r="C858" s="3">
        <v>43650</v>
      </c>
      <c r="D858" s="3">
        <v>43830</v>
      </c>
      <c r="E858" s="2" t="s">
        <v>13</v>
      </c>
      <c r="F858" s="2">
        <v>27.95</v>
      </c>
      <c r="G858" s="4">
        <f t="shared" si="26"/>
        <v>43647</v>
      </c>
      <c r="H858">
        <f t="shared" si="27"/>
        <v>6</v>
      </c>
    </row>
    <row r="859" spans="1:8" x14ac:dyDescent="0.2">
      <c r="A859" s="2" t="s">
        <v>1723</v>
      </c>
      <c r="B859" s="2" t="s">
        <v>1724</v>
      </c>
      <c r="C859" s="3">
        <v>43128</v>
      </c>
      <c r="D859" s="3">
        <v>43938</v>
      </c>
      <c r="E859" s="2" t="s">
        <v>16</v>
      </c>
      <c r="F859" s="2">
        <v>13.95</v>
      </c>
      <c r="G859" s="4">
        <f t="shared" si="26"/>
        <v>43101</v>
      </c>
      <c r="H859">
        <f t="shared" si="27"/>
        <v>27</v>
      </c>
    </row>
    <row r="860" spans="1:8" x14ac:dyDescent="0.2">
      <c r="A860" s="2" t="s">
        <v>1725</v>
      </c>
      <c r="B860" s="2" t="s">
        <v>1726</v>
      </c>
      <c r="C860" s="3">
        <v>43397</v>
      </c>
      <c r="D860" s="3">
        <v>43847</v>
      </c>
      <c r="E860" s="2" t="s">
        <v>8</v>
      </c>
      <c r="F860" s="2">
        <v>69.95</v>
      </c>
      <c r="G860" s="4">
        <f t="shared" si="26"/>
        <v>43374</v>
      </c>
      <c r="H860">
        <f t="shared" si="27"/>
        <v>15</v>
      </c>
    </row>
    <row r="861" spans="1:8" x14ac:dyDescent="0.2">
      <c r="A861" s="2" t="s">
        <v>1727</v>
      </c>
      <c r="B861" s="2" t="s">
        <v>1728</v>
      </c>
      <c r="C861" s="3">
        <v>43590</v>
      </c>
      <c r="D861" s="3">
        <v>43860</v>
      </c>
      <c r="E861" s="2" t="s">
        <v>8</v>
      </c>
      <c r="F861" s="2">
        <v>69.95</v>
      </c>
      <c r="G861" s="4">
        <f t="shared" si="26"/>
        <v>43586</v>
      </c>
      <c r="H861">
        <f t="shared" si="27"/>
        <v>9</v>
      </c>
    </row>
    <row r="862" spans="1:8" x14ac:dyDescent="0.2">
      <c r="A862" s="2" t="s">
        <v>1729</v>
      </c>
      <c r="B862" s="2" t="s">
        <v>1730</v>
      </c>
      <c r="C862" s="3">
        <v>43408</v>
      </c>
      <c r="D862" s="3"/>
      <c r="E862" s="2" t="s">
        <v>13</v>
      </c>
      <c r="F862" s="2">
        <v>27.95</v>
      </c>
      <c r="G862" s="4">
        <f t="shared" si="26"/>
        <v>43405</v>
      </c>
      <c r="H862" t="str">
        <f t="shared" si="27"/>
        <v>Active</v>
      </c>
    </row>
    <row r="863" spans="1:8" x14ac:dyDescent="0.2">
      <c r="A863" s="2" t="s">
        <v>1731</v>
      </c>
      <c r="B863" s="2" t="s">
        <v>1732</v>
      </c>
      <c r="C863" s="3">
        <v>43389</v>
      </c>
      <c r="D863" s="3"/>
      <c r="E863" s="2" t="s">
        <v>16</v>
      </c>
      <c r="F863" s="2">
        <v>13.95</v>
      </c>
      <c r="G863" s="4">
        <f t="shared" si="26"/>
        <v>43374</v>
      </c>
      <c r="H863" t="str">
        <f t="shared" si="27"/>
        <v>Active</v>
      </c>
    </row>
    <row r="864" spans="1:8" x14ac:dyDescent="0.2">
      <c r="A864" s="2" t="s">
        <v>1733</v>
      </c>
      <c r="B864" s="2" t="s">
        <v>1734</v>
      </c>
      <c r="C864" s="3">
        <v>43530</v>
      </c>
      <c r="D864" s="3"/>
      <c r="E864" s="2" t="s">
        <v>13</v>
      </c>
      <c r="F864" s="2">
        <v>27.95</v>
      </c>
      <c r="G864" s="4">
        <f t="shared" si="26"/>
        <v>43525</v>
      </c>
      <c r="H864" t="str">
        <f t="shared" si="27"/>
        <v>Active</v>
      </c>
    </row>
    <row r="865" spans="1:8" x14ac:dyDescent="0.2">
      <c r="A865" s="2" t="s">
        <v>1735</v>
      </c>
      <c r="B865" s="2" t="s">
        <v>1736</v>
      </c>
      <c r="C865" s="3">
        <v>43220</v>
      </c>
      <c r="D865" s="3">
        <v>43820</v>
      </c>
      <c r="E865" s="2" t="s">
        <v>16</v>
      </c>
      <c r="F865" s="2">
        <v>13.95</v>
      </c>
      <c r="G865" s="4">
        <f t="shared" si="26"/>
        <v>43191</v>
      </c>
      <c r="H865">
        <f t="shared" si="27"/>
        <v>20</v>
      </c>
    </row>
    <row r="866" spans="1:8" x14ac:dyDescent="0.2">
      <c r="A866" s="2" t="s">
        <v>1737</v>
      </c>
      <c r="B866" s="2" t="s">
        <v>1738</v>
      </c>
      <c r="C866" s="3">
        <v>43107</v>
      </c>
      <c r="D866" s="3">
        <v>43317</v>
      </c>
      <c r="E866" s="2" t="s">
        <v>13</v>
      </c>
      <c r="F866" s="2">
        <v>27.95</v>
      </c>
      <c r="G866" s="4">
        <f t="shared" si="26"/>
        <v>43101</v>
      </c>
      <c r="H866">
        <f t="shared" si="27"/>
        <v>7</v>
      </c>
    </row>
    <row r="867" spans="1:8" x14ac:dyDescent="0.2">
      <c r="A867" s="2" t="s">
        <v>1739</v>
      </c>
      <c r="B867" s="2" t="s">
        <v>1740</v>
      </c>
      <c r="C867" s="3">
        <v>43103</v>
      </c>
      <c r="D867" s="3">
        <v>43283</v>
      </c>
      <c r="E867" s="2" t="s">
        <v>16</v>
      </c>
      <c r="F867" s="2">
        <v>13.95</v>
      </c>
      <c r="G867" s="4">
        <f t="shared" si="26"/>
        <v>43101</v>
      </c>
      <c r="H867">
        <f t="shared" si="27"/>
        <v>6</v>
      </c>
    </row>
    <row r="868" spans="1:8" x14ac:dyDescent="0.2">
      <c r="A868" s="2" t="s">
        <v>1741</v>
      </c>
      <c r="B868" s="2" t="s">
        <v>1742</v>
      </c>
      <c r="C868" s="3">
        <v>42925</v>
      </c>
      <c r="D868" s="3">
        <v>43105</v>
      </c>
      <c r="E868" s="2" t="s">
        <v>8</v>
      </c>
      <c r="F868" s="2">
        <v>69.95</v>
      </c>
      <c r="G868" s="4">
        <f t="shared" si="26"/>
        <v>42917</v>
      </c>
      <c r="H868">
        <f t="shared" si="27"/>
        <v>6</v>
      </c>
    </row>
    <row r="869" spans="1:8" x14ac:dyDescent="0.2">
      <c r="A869" s="2" t="s">
        <v>1743</v>
      </c>
      <c r="B869" s="2" t="s">
        <v>1744</v>
      </c>
      <c r="C869" s="3">
        <v>43326</v>
      </c>
      <c r="D869" s="3">
        <v>43446</v>
      </c>
      <c r="E869" s="2" t="s">
        <v>16</v>
      </c>
      <c r="F869" s="2">
        <v>13.95</v>
      </c>
      <c r="G869" s="4">
        <f t="shared" si="26"/>
        <v>43313</v>
      </c>
      <c r="H869">
        <f t="shared" si="27"/>
        <v>4</v>
      </c>
    </row>
    <row r="870" spans="1:8" x14ac:dyDescent="0.2">
      <c r="A870" s="2" t="s">
        <v>1745</v>
      </c>
      <c r="B870" s="2" t="s">
        <v>1746</v>
      </c>
      <c r="C870" s="3">
        <v>43485</v>
      </c>
      <c r="D870" s="3">
        <v>43875</v>
      </c>
      <c r="E870" s="2" t="s">
        <v>8</v>
      </c>
      <c r="F870" s="2">
        <v>69.95</v>
      </c>
      <c r="G870" s="4">
        <f t="shared" si="26"/>
        <v>43466</v>
      </c>
      <c r="H870">
        <f t="shared" si="27"/>
        <v>13</v>
      </c>
    </row>
    <row r="871" spans="1:8" x14ac:dyDescent="0.2">
      <c r="A871" s="2" t="s">
        <v>1747</v>
      </c>
      <c r="B871" s="2" t="s">
        <v>1748</v>
      </c>
      <c r="C871" s="3">
        <v>43222</v>
      </c>
      <c r="D871" s="3">
        <v>43912</v>
      </c>
      <c r="E871" s="2" t="s">
        <v>16</v>
      </c>
      <c r="F871" s="2">
        <v>13.95</v>
      </c>
      <c r="G871" s="4">
        <f t="shared" si="26"/>
        <v>43221</v>
      </c>
      <c r="H871">
        <f t="shared" si="27"/>
        <v>23</v>
      </c>
    </row>
    <row r="872" spans="1:8" x14ac:dyDescent="0.2">
      <c r="A872" s="2" t="s">
        <v>1749</v>
      </c>
      <c r="B872" s="2" t="s">
        <v>1750</v>
      </c>
      <c r="C872" s="3">
        <v>43597</v>
      </c>
      <c r="D872" s="3">
        <v>44347</v>
      </c>
      <c r="E872" s="2" t="s">
        <v>16</v>
      </c>
      <c r="F872" s="2">
        <v>13.95</v>
      </c>
      <c r="G872" s="4">
        <f t="shared" si="26"/>
        <v>43586</v>
      </c>
      <c r="H872">
        <f t="shared" si="27"/>
        <v>25</v>
      </c>
    </row>
    <row r="873" spans="1:8" x14ac:dyDescent="0.2">
      <c r="A873" s="2" t="s">
        <v>1751</v>
      </c>
      <c r="B873" s="2" t="s">
        <v>1752</v>
      </c>
      <c r="C873" s="3">
        <v>43440</v>
      </c>
      <c r="D873" s="3">
        <v>43770</v>
      </c>
      <c r="E873" s="2" t="s">
        <v>13</v>
      </c>
      <c r="F873" s="2">
        <v>27.95</v>
      </c>
      <c r="G873" s="4">
        <f t="shared" si="26"/>
        <v>43435</v>
      </c>
      <c r="H873">
        <f t="shared" si="27"/>
        <v>11</v>
      </c>
    </row>
    <row r="874" spans="1:8" x14ac:dyDescent="0.2">
      <c r="A874" s="2" t="s">
        <v>1753</v>
      </c>
      <c r="B874" s="2" t="s">
        <v>1754</v>
      </c>
      <c r="C874" s="3">
        <v>43372</v>
      </c>
      <c r="D874" s="3">
        <v>43792</v>
      </c>
      <c r="E874" s="2" t="s">
        <v>8</v>
      </c>
      <c r="F874" s="2">
        <v>69.95</v>
      </c>
      <c r="G874" s="4">
        <f t="shared" si="26"/>
        <v>43344</v>
      </c>
      <c r="H874">
        <f t="shared" si="27"/>
        <v>14</v>
      </c>
    </row>
    <row r="875" spans="1:8" x14ac:dyDescent="0.2">
      <c r="A875" s="2" t="s">
        <v>1755</v>
      </c>
      <c r="B875" s="2" t="s">
        <v>1756</v>
      </c>
      <c r="C875" s="3">
        <v>43340</v>
      </c>
      <c r="D875" s="3">
        <v>43490</v>
      </c>
      <c r="E875" s="2" t="s">
        <v>8</v>
      </c>
      <c r="F875" s="2">
        <v>69.95</v>
      </c>
      <c r="G875" s="4">
        <f t="shared" si="26"/>
        <v>43313</v>
      </c>
      <c r="H875">
        <f t="shared" si="27"/>
        <v>5</v>
      </c>
    </row>
    <row r="876" spans="1:8" x14ac:dyDescent="0.2">
      <c r="A876" s="2" t="s">
        <v>1757</v>
      </c>
      <c r="B876" s="2" t="s">
        <v>1758</v>
      </c>
      <c r="C876" s="3">
        <v>43578</v>
      </c>
      <c r="D876" s="3">
        <v>44328</v>
      </c>
      <c r="E876" s="2" t="s">
        <v>16</v>
      </c>
      <c r="F876" s="2">
        <v>13.95</v>
      </c>
      <c r="G876" s="4">
        <f t="shared" si="26"/>
        <v>43556</v>
      </c>
      <c r="H876">
        <f t="shared" si="27"/>
        <v>25</v>
      </c>
    </row>
    <row r="877" spans="1:8" x14ac:dyDescent="0.2">
      <c r="A877" s="2" t="s">
        <v>1759</v>
      </c>
      <c r="B877" s="2" t="s">
        <v>1760</v>
      </c>
      <c r="C877" s="3">
        <v>43243</v>
      </c>
      <c r="D877" s="3">
        <v>43903</v>
      </c>
      <c r="E877" s="2" t="s">
        <v>16</v>
      </c>
      <c r="F877" s="2">
        <v>13.95</v>
      </c>
      <c r="G877" s="4">
        <f t="shared" si="26"/>
        <v>43221</v>
      </c>
      <c r="H877">
        <f t="shared" si="27"/>
        <v>22</v>
      </c>
    </row>
    <row r="878" spans="1:8" x14ac:dyDescent="0.2">
      <c r="A878" s="2" t="s">
        <v>1761</v>
      </c>
      <c r="B878" s="2" t="s">
        <v>1762</v>
      </c>
      <c r="C878" s="3">
        <v>43352</v>
      </c>
      <c r="D878" s="3">
        <v>43652</v>
      </c>
      <c r="E878" s="2" t="s">
        <v>16</v>
      </c>
      <c r="F878" s="2">
        <v>13.95</v>
      </c>
      <c r="G878" s="4">
        <f t="shared" si="26"/>
        <v>43344</v>
      </c>
      <c r="H878">
        <f t="shared" si="27"/>
        <v>10</v>
      </c>
    </row>
    <row r="879" spans="1:8" x14ac:dyDescent="0.2">
      <c r="A879" s="2" t="s">
        <v>1763</v>
      </c>
      <c r="B879" s="2" t="s">
        <v>1764</v>
      </c>
      <c r="C879" s="3">
        <v>43030</v>
      </c>
      <c r="D879" s="3">
        <v>43810</v>
      </c>
      <c r="E879" s="2" t="s">
        <v>13</v>
      </c>
      <c r="F879" s="2">
        <v>27.95</v>
      </c>
      <c r="G879" s="4">
        <f t="shared" si="26"/>
        <v>43009</v>
      </c>
      <c r="H879">
        <f t="shared" si="27"/>
        <v>26</v>
      </c>
    </row>
    <row r="880" spans="1:8" x14ac:dyDescent="0.2">
      <c r="A880" s="2" t="s">
        <v>1765</v>
      </c>
      <c r="B880" s="2" t="s">
        <v>1766</v>
      </c>
      <c r="C880" s="3">
        <v>43440</v>
      </c>
      <c r="D880" s="3">
        <v>44010</v>
      </c>
      <c r="E880" s="2" t="s">
        <v>13</v>
      </c>
      <c r="F880" s="2">
        <v>27.95</v>
      </c>
      <c r="G880" s="4">
        <f t="shared" si="26"/>
        <v>43435</v>
      </c>
      <c r="H880">
        <f t="shared" si="27"/>
        <v>19</v>
      </c>
    </row>
    <row r="881" spans="1:8" x14ac:dyDescent="0.2">
      <c r="A881" s="2" t="s">
        <v>1767</v>
      </c>
      <c r="B881" s="2" t="s">
        <v>1768</v>
      </c>
      <c r="C881" s="3">
        <v>43297</v>
      </c>
      <c r="D881" s="3">
        <v>43567</v>
      </c>
      <c r="E881" s="2" t="s">
        <v>16</v>
      </c>
      <c r="F881" s="2">
        <v>13.95</v>
      </c>
      <c r="G881" s="4">
        <f t="shared" si="26"/>
        <v>43282</v>
      </c>
      <c r="H881">
        <f t="shared" si="27"/>
        <v>9</v>
      </c>
    </row>
    <row r="882" spans="1:8" x14ac:dyDescent="0.2">
      <c r="A882" s="2" t="s">
        <v>1769</v>
      </c>
      <c r="B882" s="2" t="s">
        <v>1770</v>
      </c>
      <c r="C882" s="3">
        <v>42945</v>
      </c>
      <c r="D882" s="3">
        <v>43635</v>
      </c>
      <c r="E882" s="2" t="s">
        <v>16</v>
      </c>
      <c r="F882" s="2">
        <v>13.95</v>
      </c>
      <c r="G882" s="4">
        <f t="shared" si="26"/>
        <v>42917</v>
      </c>
      <c r="H882">
        <f t="shared" si="27"/>
        <v>23</v>
      </c>
    </row>
    <row r="883" spans="1:8" x14ac:dyDescent="0.2">
      <c r="A883" s="2" t="s">
        <v>1771</v>
      </c>
      <c r="B883" s="2" t="s">
        <v>1772</v>
      </c>
      <c r="C883" s="3">
        <v>43371</v>
      </c>
      <c r="D883" s="3">
        <v>44151</v>
      </c>
      <c r="E883" s="2" t="s">
        <v>13</v>
      </c>
      <c r="F883" s="2">
        <v>27.95</v>
      </c>
      <c r="G883" s="4">
        <f t="shared" si="26"/>
        <v>43344</v>
      </c>
      <c r="H883">
        <f t="shared" si="27"/>
        <v>26</v>
      </c>
    </row>
    <row r="884" spans="1:8" x14ac:dyDescent="0.2">
      <c r="A884" s="2" t="s">
        <v>1773</v>
      </c>
      <c r="B884" s="2" t="s">
        <v>1774</v>
      </c>
      <c r="C884" s="3">
        <v>43399</v>
      </c>
      <c r="D884" s="3">
        <v>43549</v>
      </c>
      <c r="E884" s="2" t="s">
        <v>8</v>
      </c>
      <c r="F884" s="2">
        <v>69.95</v>
      </c>
      <c r="G884" s="4">
        <f t="shared" si="26"/>
        <v>43374</v>
      </c>
      <c r="H884">
        <f t="shared" si="27"/>
        <v>5</v>
      </c>
    </row>
    <row r="885" spans="1:8" x14ac:dyDescent="0.2">
      <c r="A885" s="2" t="s">
        <v>1775</v>
      </c>
      <c r="B885" s="2" t="s">
        <v>1776</v>
      </c>
      <c r="C885" s="3">
        <v>43076</v>
      </c>
      <c r="D885" s="3">
        <v>43286</v>
      </c>
      <c r="E885" s="2" t="s">
        <v>16</v>
      </c>
      <c r="F885" s="2">
        <v>13.95</v>
      </c>
      <c r="G885" s="4">
        <f t="shared" si="26"/>
        <v>43070</v>
      </c>
      <c r="H885">
        <f t="shared" si="27"/>
        <v>7</v>
      </c>
    </row>
    <row r="886" spans="1:8" x14ac:dyDescent="0.2">
      <c r="A886" s="2" t="s">
        <v>1777</v>
      </c>
      <c r="B886" s="2" t="s">
        <v>1778</v>
      </c>
      <c r="C886" s="3">
        <v>43395</v>
      </c>
      <c r="D886" s="3">
        <v>44205</v>
      </c>
      <c r="E886" s="2" t="s">
        <v>8</v>
      </c>
      <c r="F886" s="2">
        <v>69.95</v>
      </c>
      <c r="G886" s="4">
        <f t="shared" si="26"/>
        <v>43374</v>
      </c>
      <c r="H886">
        <f t="shared" si="27"/>
        <v>27</v>
      </c>
    </row>
    <row r="887" spans="1:8" x14ac:dyDescent="0.2">
      <c r="A887" s="2" t="s">
        <v>1779</v>
      </c>
      <c r="B887" s="2" t="s">
        <v>1780</v>
      </c>
      <c r="C887" s="3">
        <v>43186</v>
      </c>
      <c r="D887" s="3">
        <v>43756</v>
      </c>
      <c r="E887" s="2" t="s">
        <v>16</v>
      </c>
      <c r="F887" s="2">
        <v>13.95</v>
      </c>
      <c r="G887" s="4">
        <f t="shared" si="26"/>
        <v>43160</v>
      </c>
      <c r="H887">
        <f t="shared" si="27"/>
        <v>19</v>
      </c>
    </row>
    <row r="888" spans="1:8" x14ac:dyDescent="0.2">
      <c r="A888" s="2" t="s">
        <v>1781</v>
      </c>
      <c r="B888" s="2" t="s">
        <v>1782</v>
      </c>
      <c r="C888" s="3">
        <v>43658</v>
      </c>
      <c r="D888" s="3">
        <v>43988</v>
      </c>
      <c r="E888" s="2" t="s">
        <v>16</v>
      </c>
      <c r="F888" s="2">
        <v>13.95</v>
      </c>
      <c r="G888" s="4">
        <f t="shared" si="26"/>
        <v>43647</v>
      </c>
      <c r="H888">
        <f t="shared" si="27"/>
        <v>11</v>
      </c>
    </row>
    <row r="889" spans="1:8" x14ac:dyDescent="0.2">
      <c r="A889" s="2" t="s">
        <v>1783</v>
      </c>
      <c r="B889" s="2" t="s">
        <v>1784</v>
      </c>
      <c r="C889" s="3">
        <v>43540</v>
      </c>
      <c r="D889" s="3">
        <v>44260</v>
      </c>
      <c r="E889" s="2" t="s">
        <v>16</v>
      </c>
      <c r="F889" s="2">
        <v>13.95</v>
      </c>
      <c r="G889" s="4">
        <f t="shared" si="26"/>
        <v>43525</v>
      </c>
      <c r="H889">
        <f t="shared" si="27"/>
        <v>24</v>
      </c>
    </row>
    <row r="890" spans="1:8" x14ac:dyDescent="0.2">
      <c r="A890" s="2" t="s">
        <v>1785</v>
      </c>
      <c r="B890" s="2" t="s">
        <v>1786</v>
      </c>
      <c r="C890" s="3">
        <v>43344</v>
      </c>
      <c r="D890" s="3">
        <v>44064</v>
      </c>
      <c r="E890" s="2" t="s">
        <v>16</v>
      </c>
      <c r="F890" s="2">
        <v>13.95</v>
      </c>
      <c r="G890" s="4">
        <f t="shared" si="26"/>
        <v>43344</v>
      </c>
      <c r="H890">
        <f t="shared" si="27"/>
        <v>24</v>
      </c>
    </row>
    <row r="891" spans="1:8" x14ac:dyDescent="0.2">
      <c r="A891" s="2" t="s">
        <v>1787</v>
      </c>
      <c r="B891" s="2" t="s">
        <v>1788</v>
      </c>
      <c r="C891" s="3">
        <v>43023</v>
      </c>
      <c r="D891" s="3">
        <v>43473</v>
      </c>
      <c r="E891" s="2" t="s">
        <v>8</v>
      </c>
      <c r="F891" s="2">
        <v>69.95</v>
      </c>
      <c r="G891" s="4">
        <f t="shared" si="26"/>
        <v>43009</v>
      </c>
      <c r="H891">
        <f t="shared" si="27"/>
        <v>15</v>
      </c>
    </row>
    <row r="892" spans="1:8" x14ac:dyDescent="0.2">
      <c r="A892" s="2" t="s">
        <v>1789</v>
      </c>
      <c r="B892" s="2" t="s">
        <v>1790</v>
      </c>
      <c r="C892" s="3">
        <v>42927</v>
      </c>
      <c r="D892" s="3">
        <v>43347</v>
      </c>
      <c r="E892" s="2" t="s">
        <v>8</v>
      </c>
      <c r="F892" s="2">
        <v>69.95</v>
      </c>
      <c r="G892" s="4">
        <f t="shared" si="26"/>
        <v>42917</v>
      </c>
      <c r="H892">
        <f t="shared" si="27"/>
        <v>14</v>
      </c>
    </row>
    <row r="893" spans="1:8" x14ac:dyDescent="0.2">
      <c r="A893" s="2" t="s">
        <v>1791</v>
      </c>
      <c r="B893" s="2" t="s">
        <v>1792</v>
      </c>
      <c r="C893" s="3">
        <v>42916</v>
      </c>
      <c r="D893" s="3">
        <v>43696</v>
      </c>
      <c r="E893" s="2" t="s">
        <v>13</v>
      </c>
      <c r="F893" s="2">
        <v>27.95</v>
      </c>
      <c r="G893" s="4">
        <f t="shared" si="26"/>
        <v>42887</v>
      </c>
      <c r="H893">
        <f t="shared" si="27"/>
        <v>26</v>
      </c>
    </row>
    <row r="894" spans="1:8" x14ac:dyDescent="0.2">
      <c r="A894" s="2" t="s">
        <v>1793</v>
      </c>
      <c r="B894" s="2" t="s">
        <v>1794</v>
      </c>
      <c r="C894" s="3">
        <v>43184</v>
      </c>
      <c r="D894" s="3">
        <v>43544</v>
      </c>
      <c r="E894" s="2" t="s">
        <v>16</v>
      </c>
      <c r="F894" s="2">
        <v>13.95</v>
      </c>
      <c r="G894" s="4">
        <f t="shared" si="26"/>
        <v>43160</v>
      </c>
      <c r="H894">
        <f t="shared" si="27"/>
        <v>12</v>
      </c>
    </row>
    <row r="895" spans="1:8" x14ac:dyDescent="0.2">
      <c r="A895" s="2" t="s">
        <v>1795</v>
      </c>
      <c r="B895" s="2" t="s">
        <v>1796</v>
      </c>
      <c r="C895" s="3">
        <v>43153</v>
      </c>
      <c r="D895" s="3">
        <v>43543</v>
      </c>
      <c r="E895" s="2" t="s">
        <v>16</v>
      </c>
      <c r="F895" s="2">
        <v>13.95</v>
      </c>
      <c r="G895" s="4">
        <f t="shared" si="26"/>
        <v>43132</v>
      </c>
      <c r="H895">
        <f t="shared" si="27"/>
        <v>13</v>
      </c>
    </row>
    <row r="896" spans="1:8" x14ac:dyDescent="0.2">
      <c r="A896" s="2" t="s">
        <v>1797</v>
      </c>
      <c r="B896" s="2" t="s">
        <v>1798</v>
      </c>
      <c r="C896" s="3">
        <v>43568</v>
      </c>
      <c r="D896" s="3">
        <v>44138</v>
      </c>
      <c r="E896" s="2" t="s">
        <v>13</v>
      </c>
      <c r="F896" s="2">
        <v>27.95</v>
      </c>
      <c r="G896" s="4">
        <f t="shared" si="26"/>
        <v>43556</v>
      </c>
      <c r="H896">
        <f t="shared" si="27"/>
        <v>19</v>
      </c>
    </row>
    <row r="897" spans="1:8" x14ac:dyDescent="0.2">
      <c r="A897" s="2" t="s">
        <v>1799</v>
      </c>
      <c r="B897" s="2" t="s">
        <v>1800</v>
      </c>
      <c r="C897" s="3">
        <v>43471</v>
      </c>
      <c r="D897" s="3">
        <v>44011</v>
      </c>
      <c r="E897" s="2" t="s">
        <v>13</v>
      </c>
      <c r="F897" s="2">
        <v>27.95</v>
      </c>
      <c r="G897" s="4">
        <f t="shared" si="26"/>
        <v>43466</v>
      </c>
      <c r="H897">
        <f t="shared" si="27"/>
        <v>18</v>
      </c>
    </row>
    <row r="898" spans="1:8" x14ac:dyDescent="0.2">
      <c r="A898" s="2" t="s">
        <v>1801</v>
      </c>
      <c r="B898" s="2" t="s">
        <v>1802</v>
      </c>
      <c r="C898" s="3">
        <v>42913</v>
      </c>
      <c r="D898" s="3">
        <v>43033</v>
      </c>
      <c r="E898" s="2" t="s">
        <v>8</v>
      </c>
      <c r="F898" s="2">
        <v>69.95</v>
      </c>
      <c r="G898" s="4">
        <f t="shared" si="26"/>
        <v>42887</v>
      </c>
      <c r="H898">
        <f t="shared" si="27"/>
        <v>4</v>
      </c>
    </row>
    <row r="899" spans="1:8" x14ac:dyDescent="0.2">
      <c r="A899" s="2" t="s">
        <v>1803</v>
      </c>
      <c r="B899" s="2" t="s">
        <v>1804</v>
      </c>
      <c r="C899" s="3">
        <v>42960</v>
      </c>
      <c r="D899" s="3">
        <v>43410</v>
      </c>
      <c r="E899" s="2" t="s">
        <v>16</v>
      </c>
      <c r="F899" s="2">
        <v>13.95</v>
      </c>
      <c r="G899" s="4">
        <f t="shared" ref="G899:G962" si="28">DATE(YEAR(C899),MONTH(C899),1)</f>
        <v>42948</v>
      </c>
      <c r="H899">
        <f t="shared" ref="H899:H962" si="29">IF(ISNUMBER(D899),ROUND((D899-C899)/30,0), "Active")</f>
        <v>15</v>
      </c>
    </row>
    <row r="900" spans="1:8" x14ac:dyDescent="0.2">
      <c r="A900" s="2" t="s">
        <v>1805</v>
      </c>
      <c r="B900" s="2" t="s">
        <v>1806</v>
      </c>
      <c r="C900" s="3">
        <v>43481</v>
      </c>
      <c r="D900" s="3">
        <v>43751</v>
      </c>
      <c r="E900" s="2" t="s">
        <v>8</v>
      </c>
      <c r="F900" s="2">
        <v>69.95</v>
      </c>
      <c r="G900" s="4">
        <f t="shared" si="28"/>
        <v>43466</v>
      </c>
      <c r="H900">
        <f t="shared" si="29"/>
        <v>9</v>
      </c>
    </row>
    <row r="901" spans="1:8" x14ac:dyDescent="0.2">
      <c r="A901" s="2" t="s">
        <v>1807</v>
      </c>
      <c r="B901" s="2" t="s">
        <v>1808</v>
      </c>
      <c r="C901" s="3">
        <v>43310</v>
      </c>
      <c r="D901" s="3">
        <v>43970</v>
      </c>
      <c r="E901" s="2" t="s">
        <v>16</v>
      </c>
      <c r="F901" s="2">
        <v>13.95</v>
      </c>
      <c r="G901" s="4">
        <f t="shared" si="28"/>
        <v>43282</v>
      </c>
      <c r="H901">
        <f t="shared" si="29"/>
        <v>22</v>
      </c>
    </row>
    <row r="902" spans="1:8" x14ac:dyDescent="0.2">
      <c r="A902" s="2" t="s">
        <v>1809</v>
      </c>
      <c r="B902" s="2" t="s">
        <v>1810</v>
      </c>
      <c r="C902" s="3">
        <v>42999</v>
      </c>
      <c r="D902" s="3">
        <v>43329</v>
      </c>
      <c r="E902" s="2" t="s">
        <v>16</v>
      </c>
      <c r="F902" s="2">
        <v>13.95</v>
      </c>
      <c r="G902" s="4">
        <f t="shared" si="28"/>
        <v>42979</v>
      </c>
      <c r="H902">
        <f t="shared" si="29"/>
        <v>11</v>
      </c>
    </row>
    <row r="903" spans="1:8" x14ac:dyDescent="0.2">
      <c r="A903" s="2" t="s">
        <v>1811</v>
      </c>
      <c r="B903" s="2" t="s">
        <v>1812</v>
      </c>
      <c r="C903" s="3">
        <v>42922</v>
      </c>
      <c r="D903" s="3">
        <v>43282</v>
      </c>
      <c r="E903" s="2" t="s">
        <v>13</v>
      </c>
      <c r="F903" s="2">
        <v>27.95</v>
      </c>
      <c r="G903" s="4">
        <f t="shared" si="28"/>
        <v>42917</v>
      </c>
      <c r="H903">
        <f t="shared" si="29"/>
        <v>12</v>
      </c>
    </row>
    <row r="904" spans="1:8" x14ac:dyDescent="0.2">
      <c r="A904" s="2" t="s">
        <v>1813</v>
      </c>
      <c r="B904" s="2" t="s">
        <v>1814</v>
      </c>
      <c r="C904" s="3">
        <v>43379</v>
      </c>
      <c r="D904" s="3">
        <v>43589</v>
      </c>
      <c r="E904" s="2" t="s">
        <v>16</v>
      </c>
      <c r="F904" s="2">
        <v>13.95</v>
      </c>
      <c r="G904" s="4">
        <f t="shared" si="28"/>
        <v>43374</v>
      </c>
      <c r="H904">
        <f t="shared" si="29"/>
        <v>7</v>
      </c>
    </row>
    <row r="905" spans="1:8" x14ac:dyDescent="0.2">
      <c r="A905" s="2" t="s">
        <v>1815</v>
      </c>
      <c r="B905" s="2" t="s">
        <v>1816</v>
      </c>
      <c r="C905" s="3">
        <v>43480</v>
      </c>
      <c r="D905" s="3">
        <v>43720</v>
      </c>
      <c r="E905" s="2" t="s">
        <v>16</v>
      </c>
      <c r="F905" s="2">
        <v>13.95</v>
      </c>
      <c r="G905" s="4">
        <f t="shared" si="28"/>
        <v>43466</v>
      </c>
      <c r="H905">
        <f t="shared" si="29"/>
        <v>8</v>
      </c>
    </row>
    <row r="906" spans="1:8" x14ac:dyDescent="0.2">
      <c r="A906" s="2" t="s">
        <v>1817</v>
      </c>
      <c r="B906" s="2" t="s">
        <v>1818</v>
      </c>
      <c r="C906" s="3">
        <v>43485</v>
      </c>
      <c r="D906" s="3">
        <v>43995</v>
      </c>
      <c r="E906" s="2" t="s">
        <v>16</v>
      </c>
      <c r="F906" s="2">
        <v>13.95</v>
      </c>
      <c r="G906" s="4">
        <f t="shared" si="28"/>
        <v>43466</v>
      </c>
      <c r="H906">
        <f t="shared" si="29"/>
        <v>17</v>
      </c>
    </row>
    <row r="907" spans="1:8" x14ac:dyDescent="0.2">
      <c r="A907" s="2" t="s">
        <v>1819</v>
      </c>
      <c r="B907" s="2" t="s">
        <v>1820</v>
      </c>
      <c r="C907" s="3">
        <v>42956</v>
      </c>
      <c r="D907" s="3">
        <v>43436</v>
      </c>
      <c r="E907" s="2" t="s">
        <v>8</v>
      </c>
      <c r="F907" s="2">
        <v>69.95</v>
      </c>
      <c r="G907" s="4">
        <f t="shared" si="28"/>
        <v>42948</v>
      </c>
      <c r="H907">
        <f t="shared" si="29"/>
        <v>16</v>
      </c>
    </row>
    <row r="908" spans="1:8" x14ac:dyDescent="0.2">
      <c r="A908" s="2" t="s">
        <v>1821</v>
      </c>
      <c r="B908" s="2" t="s">
        <v>1822</v>
      </c>
      <c r="C908" s="3">
        <v>43072</v>
      </c>
      <c r="D908" s="3">
        <v>43552</v>
      </c>
      <c r="E908" s="2" t="s">
        <v>13</v>
      </c>
      <c r="F908" s="2">
        <v>27.95</v>
      </c>
      <c r="G908" s="4">
        <f t="shared" si="28"/>
        <v>43070</v>
      </c>
      <c r="H908">
        <f t="shared" si="29"/>
        <v>16</v>
      </c>
    </row>
    <row r="909" spans="1:8" x14ac:dyDescent="0.2">
      <c r="A909" s="2" t="s">
        <v>1823</v>
      </c>
      <c r="B909" s="2" t="s">
        <v>1824</v>
      </c>
      <c r="C909" s="3">
        <v>43130</v>
      </c>
      <c r="D909" s="3">
        <v>43520</v>
      </c>
      <c r="E909" s="2" t="s">
        <v>8</v>
      </c>
      <c r="F909" s="2">
        <v>69.95</v>
      </c>
      <c r="G909" s="4">
        <f t="shared" si="28"/>
        <v>43101</v>
      </c>
      <c r="H909">
        <f t="shared" si="29"/>
        <v>13</v>
      </c>
    </row>
    <row r="910" spans="1:8" x14ac:dyDescent="0.2">
      <c r="A910" s="2" t="s">
        <v>1825</v>
      </c>
      <c r="B910" s="2" t="s">
        <v>1826</v>
      </c>
      <c r="C910" s="3">
        <v>43022</v>
      </c>
      <c r="D910" s="3">
        <v>43262</v>
      </c>
      <c r="E910" s="2" t="s">
        <v>16</v>
      </c>
      <c r="F910" s="2">
        <v>13.95</v>
      </c>
      <c r="G910" s="4">
        <f t="shared" si="28"/>
        <v>43009</v>
      </c>
      <c r="H910">
        <f t="shared" si="29"/>
        <v>8</v>
      </c>
    </row>
    <row r="911" spans="1:8" x14ac:dyDescent="0.2">
      <c r="A911" s="2" t="s">
        <v>1827</v>
      </c>
      <c r="B911" s="2" t="s">
        <v>1828</v>
      </c>
      <c r="C911" s="3">
        <v>43481</v>
      </c>
      <c r="D911" s="3">
        <v>43751</v>
      </c>
      <c r="E911" s="2" t="s">
        <v>8</v>
      </c>
      <c r="F911" s="2">
        <v>69.95</v>
      </c>
      <c r="G911" s="4">
        <f t="shared" si="28"/>
        <v>43466</v>
      </c>
      <c r="H911">
        <f t="shared" si="29"/>
        <v>9</v>
      </c>
    </row>
    <row r="912" spans="1:8" x14ac:dyDescent="0.2">
      <c r="A912" s="2" t="s">
        <v>1829</v>
      </c>
      <c r="B912" s="2" t="s">
        <v>1830</v>
      </c>
      <c r="C912" s="3">
        <v>43549</v>
      </c>
      <c r="D912" s="3">
        <v>43939</v>
      </c>
      <c r="E912" s="2" t="s">
        <v>8</v>
      </c>
      <c r="F912" s="2">
        <v>69.95</v>
      </c>
      <c r="G912" s="4">
        <f t="shared" si="28"/>
        <v>43525</v>
      </c>
      <c r="H912">
        <f t="shared" si="29"/>
        <v>13</v>
      </c>
    </row>
    <row r="913" spans="1:8" x14ac:dyDescent="0.2">
      <c r="A913" s="2" t="s">
        <v>1831</v>
      </c>
      <c r="B913" s="2" t="s">
        <v>1832</v>
      </c>
      <c r="C913" s="3">
        <v>43314</v>
      </c>
      <c r="D913" s="3">
        <v>44034</v>
      </c>
      <c r="E913" s="2" t="s">
        <v>16</v>
      </c>
      <c r="F913" s="2">
        <v>13.95</v>
      </c>
      <c r="G913" s="4">
        <f t="shared" si="28"/>
        <v>43313</v>
      </c>
      <c r="H913">
        <f t="shared" si="29"/>
        <v>24</v>
      </c>
    </row>
    <row r="914" spans="1:8" x14ac:dyDescent="0.2">
      <c r="A914" s="2" t="s">
        <v>1833</v>
      </c>
      <c r="B914" s="2" t="s">
        <v>1834</v>
      </c>
      <c r="C914" s="3">
        <v>43124</v>
      </c>
      <c r="D914" s="3">
        <v>43604</v>
      </c>
      <c r="E914" s="2" t="s">
        <v>16</v>
      </c>
      <c r="F914" s="2">
        <v>13.95</v>
      </c>
      <c r="G914" s="4">
        <f t="shared" si="28"/>
        <v>43101</v>
      </c>
      <c r="H914">
        <f t="shared" si="29"/>
        <v>16</v>
      </c>
    </row>
    <row r="915" spans="1:8" x14ac:dyDescent="0.2">
      <c r="A915" s="2" t="s">
        <v>1835</v>
      </c>
      <c r="B915" s="2" t="s">
        <v>1836</v>
      </c>
      <c r="C915" s="3">
        <v>43206</v>
      </c>
      <c r="D915" s="3">
        <v>43896</v>
      </c>
      <c r="E915" s="2" t="s">
        <v>13</v>
      </c>
      <c r="F915" s="2">
        <v>27.95</v>
      </c>
      <c r="G915" s="4">
        <f t="shared" si="28"/>
        <v>43191</v>
      </c>
      <c r="H915">
        <f t="shared" si="29"/>
        <v>23</v>
      </c>
    </row>
    <row r="916" spans="1:8" x14ac:dyDescent="0.2">
      <c r="A916" s="2" t="s">
        <v>1837</v>
      </c>
      <c r="B916" s="2" t="s">
        <v>1838</v>
      </c>
      <c r="C916" s="3">
        <v>43503</v>
      </c>
      <c r="D916" s="3">
        <v>43773</v>
      </c>
      <c r="E916" s="2" t="s">
        <v>16</v>
      </c>
      <c r="F916" s="2">
        <v>13.95</v>
      </c>
      <c r="G916" s="4">
        <f t="shared" si="28"/>
        <v>43497</v>
      </c>
      <c r="H916">
        <f t="shared" si="29"/>
        <v>9</v>
      </c>
    </row>
    <row r="917" spans="1:8" x14ac:dyDescent="0.2">
      <c r="A917" s="2" t="s">
        <v>1839</v>
      </c>
      <c r="B917" s="2" t="s">
        <v>1840</v>
      </c>
      <c r="C917" s="3">
        <v>43501</v>
      </c>
      <c r="D917" s="3">
        <v>44131</v>
      </c>
      <c r="E917" s="2" t="s">
        <v>13</v>
      </c>
      <c r="F917" s="2">
        <v>27.95</v>
      </c>
      <c r="G917" s="4">
        <f t="shared" si="28"/>
        <v>43497</v>
      </c>
      <c r="H917">
        <f t="shared" si="29"/>
        <v>21</v>
      </c>
    </row>
    <row r="918" spans="1:8" x14ac:dyDescent="0.2">
      <c r="A918" s="2" t="s">
        <v>1841</v>
      </c>
      <c r="B918" s="2" t="s">
        <v>1842</v>
      </c>
      <c r="C918" s="3">
        <v>42957</v>
      </c>
      <c r="D918" s="3">
        <v>43617</v>
      </c>
      <c r="E918" s="2" t="s">
        <v>16</v>
      </c>
      <c r="F918" s="2">
        <v>13.95</v>
      </c>
      <c r="G918" s="4">
        <f t="shared" si="28"/>
        <v>42948</v>
      </c>
      <c r="H918">
        <f t="shared" si="29"/>
        <v>22</v>
      </c>
    </row>
    <row r="919" spans="1:8" x14ac:dyDescent="0.2">
      <c r="A919" s="2" t="s">
        <v>1843</v>
      </c>
      <c r="B919" s="2" t="s">
        <v>1844</v>
      </c>
      <c r="C919" s="3">
        <v>42963</v>
      </c>
      <c r="D919" s="3">
        <v>43263</v>
      </c>
      <c r="E919" s="2" t="s">
        <v>8</v>
      </c>
      <c r="F919" s="2">
        <v>69.95</v>
      </c>
      <c r="G919" s="4">
        <f t="shared" si="28"/>
        <v>42948</v>
      </c>
      <c r="H919">
        <f t="shared" si="29"/>
        <v>10</v>
      </c>
    </row>
    <row r="920" spans="1:8" x14ac:dyDescent="0.2">
      <c r="A920" s="2" t="s">
        <v>1845</v>
      </c>
      <c r="B920" s="2" t="s">
        <v>1846</v>
      </c>
      <c r="C920" s="3">
        <v>43329</v>
      </c>
      <c r="D920" s="3">
        <v>43809</v>
      </c>
      <c r="E920" s="2" t="s">
        <v>13</v>
      </c>
      <c r="F920" s="2">
        <v>27.95</v>
      </c>
      <c r="G920" s="4">
        <f t="shared" si="28"/>
        <v>43313</v>
      </c>
      <c r="H920">
        <f t="shared" si="29"/>
        <v>16</v>
      </c>
    </row>
    <row r="921" spans="1:8" x14ac:dyDescent="0.2">
      <c r="A921" s="2" t="s">
        <v>1847</v>
      </c>
      <c r="B921" s="2" t="s">
        <v>1848</v>
      </c>
      <c r="C921" s="3">
        <v>43630</v>
      </c>
      <c r="D921" s="3">
        <v>43840</v>
      </c>
      <c r="E921" s="2" t="s">
        <v>8</v>
      </c>
      <c r="F921" s="2">
        <v>69.95</v>
      </c>
      <c r="G921" s="4">
        <f t="shared" si="28"/>
        <v>43617</v>
      </c>
      <c r="H921">
        <f t="shared" si="29"/>
        <v>7</v>
      </c>
    </row>
    <row r="922" spans="1:8" x14ac:dyDescent="0.2">
      <c r="A922" s="2" t="s">
        <v>1849</v>
      </c>
      <c r="B922" s="2" t="s">
        <v>1850</v>
      </c>
      <c r="C922" s="3">
        <v>43609</v>
      </c>
      <c r="D922" s="3">
        <v>43879</v>
      </c>
      <c r="E922" s="2" t="s">
        <v>13</v>
      </c>
      <c r="F922" s="2">
        <v>27.95</v>
      </c>
      <c r="G922" s="4">
        <f t="shared" si="28"/>
        <v>43586</v>
      </c>
      <c r="H922">
        <f t="shared" si="29"/>
        <v>9</v>
      </c>
    </row>
    <row r="923" spans="1:8" x14ac:dyDescent="0.2">
      <c r="A923" s="2" t="s">
        <v>1851</v>
      </c>
      <c r="B923" s="2" t="s">
        <v>1852</v>
      </c>
      <c r="C923" s="3">
        <v>43543</v>
      </c>
      <c r="D923" s="3">
        <v>44143</v>
      </c>
      <c r="E923" s="2" t="s">
        <v>13</v>
      </c>
      <c r="F923" s="2">
        <v>27.95</v>
      </c>
      <c r="G923" s="4">
        <f t="shared" si="28"/>
        <v>43525</v>
      </c>
      <c r="H923">
        <f t="shared" si="29"/>
        <v>20</v>
      </c>
    </row>
    <row r="924" spans="1:8" x14ac:dyDescent="0.2">
      <c r="A924" s="2" t="s">
        <v>1853</v>
      </c>
      <c r="B924" s="2" t="s">
        <v>1854</v>
      </c>
      <c r="C924" s="3">
        <v>43069</v>
      </c>
      <c r="D924" s="3">
        <v>43399</v>
      </c>
      <c r="E924" s="2" t="s">
        <v>16</v>
      </c>
      <c r="F924" s="2">
        <v>13.95</v>
      </c>
      <c r="G924" s="4">
        <f t="shared" si="28"/>
        <v>43040</v>
      </c>
      <c r="H924">
        <f t="shared" si="29"/>
        <v>11</v>
      </c>
    </row>
    <row r="925" spans="1:8" x14ac:dyDescent="0.2">
      <c r="A925" s="2" t="s">
        <v>1855</v>
      </c>
      <c r="B925" s="2" t="s">
        <v>1856</v>
      </c>
      <c r="C925" s="3">
        <v>43166</v>
      </c>
      <c r="D925" s="3"/>
      <c r="E925" s="2" t="s">
        <v>13</v>
      </c>
      <c r="F925" s="2">
        <v>27.95</v>
      </c>
      <c r="G925" s="4">
        <f t="shared" si="28"/>
        <v>43160</v>
      </c>
      <c r="H925" t="str">
        <f t="shared" si="29"/>
        <v>Active</v>
      </c>
    </row>
    <row r="926" spans="1:8" x14ac:dyDescent="0.2">
      <c r="A926" s="2" t="s">
        <v>1857</v>
      </c>
      <c r="B926" s="2" t="s">
        <v>1858</v>
      </c>
      <c r="C926" s="3">
        <v>43211</v>
      </c>
      <c r="D926" s="3"/>
      <c r="E926" s="2" t="s">
        <v>8</v>
      </c>
      <c r="F926" s="2">
        <v>69.95</v>
      </c>
      <c r="G926" s="4">
        <f t="shared" si="28"/>
        <v>43191</v>
      </c>
      <c r="H926" t="str">
        <f t="shared" si="29"/>
        <v>Active</v>
      </c>
    </row>
    <row r="927" spans="1:8" x14ac:dyDescent="0.2">
      <c r="A927" s="2" t="s">
        <v>1859</v>
      </c>
      <c r="B927" s="2" t="s">
        <v>1860</v>
      </c>
      <c r="C927" s="3">
        <v>43555</v>
      </c>
      <c r="D927" s="3"/>
      <c r="E927" s="2" t="s">
        <v>8</v>
      </c>
      <c r="F927" s="2">
        <v>69.95</v>
      </c>
      <c r="G927" s="4">
        <f t="shared" si="28"/>
        <v>43525</v>
      </c>
      <c r="H927" t="str">
        <f t="shared" si="29"/>
        <v>Active</v>
      </c>
    </row>
    <row r="928" spans="1:8" x14ac:dyDescent="0.2">
      <c r="A928" s="2" t="s">
        <v>1861</v>
      </c>
      <c r="B928" s="2" t="s">
        <v>1862</v>
      </c>
      <c r="C928" s="3">
        <v>43447</v>
      </c>
      <c r="D928" s="3"/>
      <c r="E928" s="2" t="s">
        <v>16</v>
      </c>
      <c r="F928" s="2">
        <v>13.95</v>
      </c>
      <c r="G928" s="4">
        <f t="shared" si="28"/>
        <v>43435</v>
      </c>
      <c r="H928" t="str">
        <f t="shared" si="29"/>
        <v>Active</v>
      </c>
    </row>
    <row r="929" spans="1:8" x14ac:dyDescent="0.2">
      <c r="A929" s="2" t="s">
        <v>1863</v>
      </c>
      <c r="B929" s="2" t="s">
        <v>1864</v>
      </c>
      <c r="C929" s="3">
        <v>43104</v>
      </c>
      <c r="D929" s="3"/>
      <c r="E929" s="2" t="s">
        <v>8</v>
      </c>
      <c r="F929" s="2">
        <v>69.95</v>
      </c>
      <c r="G929" s="4">
        <f t="shared" si="28"/>
        <v>43101</v>
      </c>
      <c r="H929" t="str">
        <f t="shared" si="29"/>
        <v>Active</v>
      </c>
    </row>
    <row r="930" spans="1:8" x14ac:dyDescent="0.2">
      <c r="A930" s="2" t="s">
        <v>1865</v>
      </c>
      <c r="B930" s="2" t="s">
        <v>1866</v>
      </c>
      <c r="C930" s="3">
        <v>42991</v>
      </c>
      <c r="D930" s="3"/>
      <c r="E930" s="2" t="s">
        <v>8</v>
      </c>
      <c r="F930" s="2">
        <v>69.95</v>
      </c>
      <c r="G930" s="4">
        <f t="shared" si="28"/>
        <v>42979</v>
      </c>
      <c r="H930" t="str">
        <f t="shared" si="29"/>
        <v>Active</v>
      </c>
    </row>
    <row r="931" spans="1:8" x14ac:dyDescent="0.2">
      <c r="A931" s="2" t="s">
        <v>1867</v>
      </c>
      <c r="B931" s="2" t="s">
        <v>1868</v>
      </c>
      <c r="C931" s="3">
        <v>43649</v>
      </c>
      <c r="D931" s="3"/>
      <c r="E931" s="2" t="s">
        <v>16</v>
      </c>
      <c r="F931" s="2">
        <v>13.95</v>
      </c>
      <c r="G931" s="4">
        <f t="shared" si="28"/>
        <v>43647</v>
      </c>
      <c r="H931" t="str">
        <f t="shared" si="29"/>
        <v>Active</v>
      </c>
    </row>
    <row r="932" spans="1:8" x14ac:dyDescent="0.2">
      <c r="A932" s="2" t="s">
        <v>1869</v>
      </c>
      <c r="B932" s="2" t="s">
        <v>1870</v>
      </c>
      <c r="C932" s="3">
        <v>43298</v>
      </c>
      <c r="D932" s="3"/>
      <c r="E932" s="2" t="s">
        <v>13</v>
      </c>
      <c r="F932" s="2">
        <v>27.95</v>
      </c>
      <c r="G932" s="4">
        <f t="shared" si="28"/>
        <v>43282</v>
      </c>
      <c r="H932" t="str">
        <f t="shared" si="29"/>
        <v>Active</v>
      </c>
    </row>
    <row r="933" spans="1:8" x14ac:dyDescent="0.2">
      <c r="A933" s="2" t="s">
        <v>1871</v>
      </c>
      <c r="B933" s="2" t="s">
        <v>1872</v>
      </c>
      <c r="C933" s="3">
        <v>43284</v>
      </c>
      <c r="D933" s="3"/>
      <c r="E933" s="2" t="s">
        <v>13</v>
      </c>
      <c r="F933" s="2">
        <v>27.95</v>
      </c>
      <c r="G933" s="4">
        <f t="shared" si="28"/>
        <v>43282</v>
      </c>
      <c r="H933" t="str">
        <f t="shared" si="29"/>
        <v>Active</v>
      </c>
    </row>
    <row r="934" spans="1:8" x14ac:dyDescent="0.2">
      <c r="A934" s="2" t="s">
        <v>1873</v>
      </c>
      <c r="B934" s="2" t="s">
        <v>1874</v>
      </c>
      <c r="C934" s="3">
        <v>43389</v>
      </c>
      <c r="D934" s="3"/>
      <c r="E934" s="2" t="s">
        <v>8</v>
      </c>
      <c r="F934" s="2">
        <v>69.95</v>
      </c>
      <c r="G934" s="4">
        <f t="shared" si="28"/>
        <v>43374</v>
      </c>
      <c r="H934" t="str">
        <f t="shared" si="29"/>
        <v>Active</v>
      </c>
    </row>
    <row r="935" spans="1:8" x14ac:dyDescent="0.2">
      <c r="A935" s="2" t="s">
        <v>1875</v>
      </c>
      <c r="B935" s="2" t="s">
        <v>1876</v>
      </c>
      <c r="C935" s="3">
        <v>43051</v>
      </c>
      <c r="D935" s="3"/>
      <c r="E935" s="2" t="s">
        <v>13</v>
      </c>
      <c r="F935" s="2">
        <v>27.95</v>
      </c>
      <c r="G935" s="4">
        <f t="shared" si="28"/>
        <v>43040</v>
      </c>
      <c r="H935" t="str">
        <f t="shared" si="29"/>
        <v>Active</v>
      </c>
    </row>
    <row r="936" spans="1:8" x14ac:dyDescent="0.2">
      <c r="A936" s="2" t="s">
        <v>1877</v>
      </c>
      <c r="B936" s="2" t="s">
        <v>1878</v>
      </c>
      <c r="C936" s="3">
        <v>43519</v>
      </c>
      <c r="D936" s="3">
        <v>43639</v>
      </c>
      <c r="E936" s="2" t="s">
        <v>16</v>
      </c>
      <c r="F936" s="2">
        <v>13.95</v>
      </c>
      <c r="G936" s="4">
        <f t="shared" si="28"/>
        <v>43497</v>
      </c>
      <c r="H936">
        <f t="shared" si="29"/>
        <v>4</v>
      </c>
    </row>
    <row r="937" spans="1:8" x14ac:dyDescent="0.2">
      <c r="A937" s="2" t="s">
        <v>1879</v>
      </c>
      <c r="B937" s="2" t="s">
        <v>1880</v>
      </c>
      <c r="C937" s="3">
        <v>43457</v>
      </c>
      <c r="D937" s="3">
        <v>43697</v>
      </c>
      <c r="E937" s="2" t="s">
        <v>8</v>
      </c>
      <c r="F937" s="2">
        <v>69.95</v>
      </c>
      <c r="G937" s="4">
        <f t="shared" si="28"/>
        <v>43435</v>
      </c>
      <c r="H937">
        <f t="shared" si="29"/>
        <v>8</v>
      </c>
    </row>
    <row r="938" spans="1:8" x14ac:dyDescent="0.2">
      <c r="A938" s="2" t="s">
        <v>1881</v>
      </c>
      <c r="B938" s="2" t="s">
        <v>1882</v>
      </c>
      <c r="C938" s="3">
        <v>43289</v>
      </c>
      <c r="D938" s="3">
        <v>43379</v>
      </c>
      <c r="E938" s="2" t="s">
        <v>16</v>
      </c>
      <c r="F938" s="2">
        <v>13.95</v>
      </c>
      <c r="G938" s="4">
        <f t="shared" si="28"/>
        <v>43282</v>
      </c>
      <c r="H938">
        <f t="shared" si="29"/>
        <v>3</v>
      </c>
    </row>
    <row r="939" spans="1:8" x14ac:dyDescent="0.2">
      <c r="A939" s="2" t="s">
        <v>1883</v>
      </c>
      <c r="B939" s="2" t="s">
        <v>1884</v>
      </c>
      <c r="C939" s="3">
        <v>43245</v>
      </c>
      <c r="D939" s="3">
        <v>43455</v>
      </c>
      <c r="E939" s="2" t="s">
        <v>8</v>
      </c>
      <c r="F939" s="2">
        <v>69.95</v>
      </c>
      <c r="G939" s="4">
        <f t="shared" si="28"/>
        <v>43221</v>
      </c>
      <c r="H939">
        <f t="shared" si="29"/>
        <v>7</v>
      </c>
    </row>
    <row r="940" spans="1:8" x14ac:dyDescent="0.2">
      <c r="A940" s="2" t="s">
        <v>1885</v>
      </c>
      <c r="B940" s="2" t="s">
        <v>1886</v>
      </c>
      <c r="C940" s="3">
        <v>43574</v>
      </c>
      <c r="D940" s="3">
        <v>44144</v>
      </c>
      <c r="E940" s="2" t="s">
        <v>16</v>
      </c>
      <c r="F940" s="2">
        <v>13.95</v>
      </c>
      <c r="G940" s="4">
        <f t="shared" si="28"/>
        <v>43556</v>
      </c>
      <c r="H940">
        <f t="shared" si="29"/>
        <v>19</v>
      </c>
    </row>
    <row r="941" spans="1:8" x14ac:dyDescent="0.2">
      <c r="A941" s="2" t="s">
        <v>1887</v>
      </c>
      <c r="B941" s="2" t="s">
        <v>1888</v>
      </c>
      <c r="C941" s="3">
        <v>43217</v>
      </c>
      <c r="D941" s="3">
        <v>43607</v>
      </c>
      <c r="E941" s="2" t="s">
        <v>16</v>
      </c>
      <c r="F941" s="2">
        <v>13.95</v>
      </c>
      <c r="G941" s="4">
        <f t="shared" si="28"/>
        <v>43191</v>
      </c>
      <c r="H941">
        <f t="shared" si="29"/>
        <v>13</v>
      </c>
    </row>
    <row r="942" spans="1:8" x14ac:dyDescent="0.2">
      <c r="A942" s="2" t="s">
        <v>1889</v>
      </c>
      <c r="B942" s="2" t="s">
        <v>1890</v>
      </c>
      <c r="C942" s="3">
        <v>43432</v>
      </c>
      <c r="D942" s="3">
        <v>44152</v>
      </c>
      <c r="E942" s="2" t="s">
        <v>13</v>
      </c>
      <c r="F942" s="2">
        <v>27.95</v>
      </c>
      <c r="G942" s="4">
        <f t="shared" si="28"/>
        <v>43405</v>
      </c>
      <c r="H942">
        <f t="shared" si="29"/>
        <v>24</v>
      </c>
    </row>
    <row r="943" spans="1:8" x14ac:dyDescent="0.2">
      <c r="A943" s="2" t="s">
        <v>1891</v>
      </c>
      <c r="B943" s="2" t="s">
        <v>1892</v>
      </c>
      <c r="C943" s="3">
        <v>43200</v>
      </c>
      <c r="D943" s="3">
        <v>43620</v>
      </c>
      <c r="E943" s="2" t="s">
        <v>16</v>
      </c>
      <c r="F943" s="2">
        <v>13.95</v>
      </c>
      <c r="G943" s="4">
        <f t="shared" si="28"/>
        <v>43191</v>
      </c>
      <c r="H943">
        <f t="shared" si="29"/>
        <v>14</v>
      </c>
    </row>
    <row r="944" spans="1:8" x14ac:dyDescent="0.2">
      <c r="A944" s="2" t="s">
        <v>1893</v>
      </c>
      <c r="B944" s="2" t="s">
        <v>1894</v>
      </c>
      <c r="C944" s="3">
        <v>43424</v>
      </c>
      <c r="D944" s="3">
        <v>44114</v>
      </c>
      <c r="E944" s="2" t="s">
        <v>16</v>
      </c>
      <c r="F944" s="2">
        <v>13.95</v>
      </c>
      <c r="G944" s="4">
        <f t="shared" si="28"/>
        <v>43405</v>
      </c>
      <c r="H944">
        <f t="shared" si="29"/>
        <v>23</v>
      </c>
    </row>
    <row r="945" spans="1:8" x14ac:dyDescent="0.2">
      <c r="A945" s="2" t="s">
        <v>1895</v>
      </c>
      <c r="B945" s="2" t="s">
        <v>1896</v>
      </c>
      <c r="C945" s="3">
        <v>42910</v>
      </c>
      <c r="D945" s="3">
        <v>43390</v>
      </c>
      <c r="E945" s="2" t="s">
        <v>16</v>
      </c>
      <c r="F945" s="2">
        <v>13.95</v>
      </c>
      <c r="G945" s="4">
        <f t="shared" si="28"/>
        <v>42887</v>
      </c>
      <c r="H945">
        <f t="shared" si="29"/>
        <v>16</v>
      </c>
    </row>
    <row r="946" spans="1:8" x14ac:dyDescent="0.2">
      <c r="A946" s="2" t="s">
        <v>1897</v>
      </c>
      <c r="B946" s="2" t="s">
        <v>1898</v>
      </c>
      <c r="C946" s="3">
        <v>43486</v>
      </c>
      <c r="D946" s="3">
        <v>44266</v>
      </c>
      <c r="E946" s="2" t="s">
        <v>16</v>
      </c>
      <c r="F946" s="2">
        <v>13.95</v>
      </c>
      <c r="G946" s="4">
        <f t="shared" si="28"/>
        <v>43466</v>
      </c>
      <c r="H946">
        <f t="shared" si="29"/>
        <v>26</v>
      </c>
    </row>
    <row r="947" spans="1:8" x14ac:dyDescent="0.2">
      <c r="A947" s="2" t="s">
        <v>1899</v>
      </c>
      <c r="B947" s="2" t="s">
        <v>1900</v>
      </c>
      <c r="C947" s="3">
        <v>43026</v>
      </c>
      <c r="D947" s="3">
        <v>43596</v>
      </c>
      <c r="E947" s="2" t="s">
        <v>8</v>
      </c>
      <c r="F947" s="2">
        <v>69.95</v>
      </c>
      <c r="G947" s="4">
        <f t="shared" si="28"/>
        <v>43009</v>
      </c>
      <c r="H947">
        <f t="shared" si="29"/>
        <v>19</v>
      </c>
    </row>
    <row r="948" spans="1:8" x14ac:dyDescent="0.2">
      <c r="A948" s="2" t="s">
        <v>1901</v>
      </c>
      <c r="B948" s="2" t="s">
        <v>1902</v>
      </c>
      <c r="C948" s="3">
        <v>43413</v>
      </c>
      <c r="D948" s="3">
        <v>43923</v>
      </c>
      <c r="E948" s="2" t="s">
        <v>16</v>
      </c>
      <c r="F948" s="2">
        <v>13.95</v>
      </c>
      <c r="G948" s="4">
        <f t="shared" si="28"/>
        <v>43405</v>
      </c>
      <c r="H948">
        <f t="shared" si="29"/>
        <v>17</v>
      </c>
    </row>
    <row r="949" spans="1:8" x14ac:dyDescent="0.2">
      <c r="A949" s="2" t="s">
        <v>1903</v>
      </c>
      <c r="B949" s="2" t="s">
        <v>1904</v>
      </c>
      <c r="C949" s="3">
        <v>43262</v>
      </c>
      <c r="D949" s="3"/>
      <c r="E949" s="2" t="s">
        <v>13</v>
      </c>
      <c r="F949" s="2">
        <v>27.95</v>
      </c>
      <c r="G949" s="4">
        <f t="shared" si="28"/>
        <v>43252</v>
      </c>
      <c r="H949" t="str">
        <f t="shared" si="29"/>
        <v>Active</v>
      </c>
    </row>
    <row r="950" spans="1:8" x14ac:dyDescent="0.2">
      <c r="A950" s="2" t="s">
        <v>1905</v>
      </c>
      <c r="B950" s="2" t="s">
        <v>1906</v>
      </c>
      <c r="C950" s="3">
        <v>43291</v>
      </c>
      <c r="D950" s="3">
        <v>43771</v>
      </c>
      <c r="E950" s="2" t="s">
        <v>13</v>
      </c>
      <c r="F950" s="2">
        <v>27.95</v>
      </c>
      <c r="G950" s="4">
        <f t="shared" si="28"/>
        <v>43282</v>
      </c>
      <c r="H950">
        <f t="shared" si="29"/>
        <v>16</v>
      </c>
    </row>
    <row r="951" spans="1:8" x14ac:dyDescent="0.2">
      <c r="A951" s="2" t="s">
        <v>1907</v>
      </c>
      <c r="B951" s="2" t="s">
        <v>1908</v>
      </c>
      <c r="C951" s="3">
        <v>43115</v>
      </c>
      <c r="D951" s="3">
        <v>43775</v>
      </c>
      <c r="E951" s="2" t="s">
        <v>8</v>
      </c>
      <c r="F951" s="2">
        <v>69.95</v>
      </c>
      <c r="G951" s="4">
        <f t="shared" si="28"/>
        <v>43101</v>
      </c>
      <c r="H951">
        <f t="shared" si="29"/>
        <v>22</v>
      </c>
    </row>
    <row r="952" spans="1:8" x14ac:dyDescent="0.2">
      <c r="A952" s="2" t="s">
        <v>1909</v>
      </c>
      <c r="B952" s="2" t="s">
        <v>1910</v>
      </c>
      <c r="C952" s="3">
        <v>42996</v>
      </c>
      <c r="D952" s="3">
        <v>43236</v>
      </c>
      <c r="E952" s="2" t="s">
        <v>8</v>
      </c>
      <c r="F952" s="2">
        <v>69.95</v>
      </c>
      <c r="G952" s="4">
        <f t="shared" si="28"/>
        <v>42979</v>
      </c>
      <c r="H952">
        <f t="shared" si="29"/>
        <v>8</v>
      </c>
    </row>
    <row r="953" spans="1:8" x14ac:dyDescent="0.2">
      <c r="A953" s="2" t="s">
        <v>1911</v>
      </c>
      <c r="B953" s="2" t="s">
        <v>1912</v>
      </c>
      <c r="C953" s="3">
        <v>43549</v>
      </c>
      <c r="D953" s="3">
        <v>43729</v>
      </c>
      <c r="E953" s="2" t="s">
        <v>8</v>
      </c>
      <c r="F953" s="2">
        <v>69.95</v>
      </c>
      <c r="G953" s="4">
        <f t="shared" si="28"/>
        <v>43525</v>
      </c>
      <c r="H953">
        <f t="shared" si="29"/>
        <v>6</v>
      </c>
    </row>
    <row r="954" spans="1:8" x14ac:dyDescent="0.2">
      <c r="A954" s="2" t="s">
        <v>1913</v>
      </c>
      <c r="B954" s="2" t="s">
        <v>1914</v>
      </c>
      <c r="C954" s="3">
        <v>43640</v>
      </c>
      <c r="D954" s="3">
        <v>44270</v>
      </c>
      <c r="E954" s="2" t="s">
        <v>8</v>
      </c>
      <c r="F954" s="2">
        <v>69.95</v>
      </c>
      <c r="G954" s="4">
        <f t="shared" si="28"/>
        <v>43617</v>
      </c>
      <c r="H954">
        <f t="shared" si="29"/>
        <v>21</v>
      </c>
    </row>
    <row r="955" spans="1:8" x14ac:dyDescent="0.2">
      <c r="A955" s="2" t="s">
        <v>1915</v>
      </c>
      <c r="B955" s="2" t="s">
        <v>1916</v>
      </c>
      <c r="C955" s="3">
        <v>43300</v>
      </c>
      <c r="D955" s="3">
        <v>44020</v>
      </c>
      <c r="E955" s="2" t="s">
        <v>16</v>
      </c>
      <c r="F955" s="2">
        <v>13.95</v>
      </c>
      <c r="G955" s="4">
        <f t="shared" si="28"/>
        <v>43282</v>
      </c>
      <c r="H955">
        <f t="shared" si="29"/>
        <v>24</v>
      </c>
    </row>
    <row r="956" spans="1:8" x14ac:dyDescent="0.2">
      <c r="A956" s="2" t="s">
        <v>1917</v>
      </c>
      <c r="B956" s="2" t="s">
        <v>1918</v>
      </c>
      <c r="C956" s="3">
        <v>43278</v>
      </c>
      <c r="D956" s="3">
        <v>43367</v>
      </c>
      <c r="E956" s="2" t="s">
        <v>8</v>
      </c>
      <c r="F956" s="2">
        <v>69.95</v>
      </c>
      <c r="G956" s="4">
        <f t="shared" si="28"/>
        <v>43252</v>
      </c>
      <c r="H956">
        <f t="shared" si="29"/>
        <v>3</v>
      </c>
    </row>
    <row r="957" spans="1:8" x14ac:dyDescent="0.2">
      <c r="A957" s="2" t="s">
        <v>1919</v>
      </c>
      <c r="B957" s="2" t="s">
        <v>1920</v>
      </c>
      <c r="C957" s="3">
        <v>43437</v>
      </c>
      <c r="D957" s="3">
        <v>43797</v>
      </c>
      <c r="E957" s="2" t="s">
        <v>13</v>
      </c>
      <c r="F957" s="2">
        <v>27.95</v>
      </c>
      <c r="G957" s="4">
        <f t="shared" si="28"/>
        <v>43435</v>
      </c>
      <c r="H957">
        <f t="shared" si="29"/>
        <v>12</v>
      </c>
    </row>
    <row r="958" spans="1:8" x14ac:dyDescent="0.2">
      <c r="A958" s="2" t="s">
        <v>1921</v>
      </c>
      <c r="B958" s="2" t="s">
        <v>1922</v>
      </c>
      <c r="C958" s="3">
        <v>43604</v>
      </c>
      <c r="D958" s="3"/>
      <c r="E958" s="2" t="s">
        <v>13</v>
      </c>
      <c r="F958" s="2">
        <v>27.95</v>
      </c>
      <c r="G958" s="4">
        <f t="shared" si="28"/>
        <v>43586</v>
      </c>
      <c r="H958" t="str">
        <f t="shared" si="29"/>
        <v>Active</v>
      </c>
    </row>
    <row r="959" spans="1:8" x14ac:dyDescent="0.2">
      <c r="A959" s="2" t="s">
        <v>1923</v>
      </c>
      <c r="B959" s="2" t="s">
        <v>1924</v>
      </c>
      <c r="C959" s="3">
        <v>43556</v>
      </c>
      <c r="D959" s="3">
        <v>44096</v>
      </c>
      <c r="E959" s="2" t="s">
        <v>16</v>
      </c>
      <c r="F959" s="2">
        <v>13.95</v>
      </c>
      <c r="G959" s="4">
        <f t="shared" si="28"/>
        <v>43556</v>
      </c>
      <c r="H959">
        <f t="shared" si="29"/>
        <v>18</v>
      </c>
    </row>
    <row r="960" spans="1:8" x14ac:dyDescent="0.2">
      <c r="A960" s="2" t="s">
        <v>1925</v>
      </c>
      <c r="B960" s="2" t="s">
        <v>1926</v>
      </c>
      <c r="C960" s="3">
        <v>43163</v>
      </c>
      <c r="D960" s="3">
        <v>43253</v>
      </c>
      <c r="E960" s="2" t="s">
        <v>16</v>
      </c>
      <c r="F960" s="2">
        <v>13.95</v>
      </c>
      <c r="G960" s="4">
        <f t="shared" si="28"/>
        <v>43160</v>
      </c>
      <c r="H960">
        <f t="shared" si="29"/>
        <v>3</v>
      </c>
    </row>
    <row r="961" spans="1:8" x14ac:dyDescent="0.2">
      <c r="A961" s="2" t="s">
        <v>1927</v>
      </c>
      <c r="B961" s="2" t="s">
        <v>1928</v>
      </c>
      <c r="C961" s="3">
        <v>43642</v>
      </c>
      <c r="D961" s="3"/>
      <c r="E961" s="2" t="s">
        <v>8</v>
      </c>
      <c r="F961" s="2">
        <v>69.95</v>
      </c>
      <c r="G961" s="4">
        <f t="shared" si="28"/>
        <v>43617</v>
      </c>
      <c r="H961" t="str">
        <f t="shared" si="29"/>
        <v>Active</v>
      </c>
    </row>
    <row r="962" spans="1:8" x14ac:dyDescent="0.2">
      <c r="A962" s="2" t="s">
        <v>1929</v>
      </c>
      <c r="B962" s="2" t="s">
        <v>1930</v>
      </c>
      <c r="C962" s="3">
        <v>43082</v>
      </c>
      <c r="D962" s="3">
        <v>43862</v>
      </c>
      <c r="E962" s="2" t="s">
        <v>16</v>
      </c>
      <c r="F962" s="2">
        <v>13.95</v>
      </c>
      <c r="G962" s="4">
        <f t="shared" si="28"/>
        <v>43070</v>
      </c>
      <c r="H962">
        <f t="shared" si="29"/>
        <v>26</v>
      </c>
    </row>
    <row r="963" spans="1:8" x14ac:dyDescent="0.2">
      <c r="A963" s="2" t="s">
        <v>1931</v>
      </c>
      <c r="B963" s="2" t="s">
        <v>1932</v>
      </c>
      <c r="C963" s="3">
        <v>43236</v>
      </c>
      <c r="D963" s="3">
        <v>44046</v>
      </c>
      <c r="E963" s="2" t="s">
        <v>16</v>
      </c>
      <c r="F963" s="2">
        <v>13.95</v>
      </c>
      <c r="G963" s="4">
        <f t="shared" ref="G963:G1001" si="30">DATE(YEAR(C963),MONTH(C963),1)</f>
        <v>43221</v>
      </c>
      <c r="H963">
        <f t="shared" ref="H963:H1001" si="31">IF(ISNUMBER(D963),ROUND((D963-C963)/30,0), "Active")</f>
        <v>27</v>
      </c>
    </row>
    <row r="964" spans="1:8" x14ac:dyDescent="0.2">
      <c r="A964" s="2" t="s">
        <v>1933</v>
      </c>
      <c r="B964" s="2" t="s">
        <v>1934</v>
      </c>
      <c r="C964" s="3">
        <v>43236</v>
      </c>
      <c r="D964" s="3">
        <v>43356</v>
      </c>
      <c r="E964" s="2" t="s">
        <v>13</v>
      </c>
      <c r="F964" s="2">
        <v>27.95</v>
      </c>
      <c r="G964" s="4">
        <f t="shared" si="30"/>
        <v>43221</v>
      </c>
      <c r="H964">
        <f t="shared" si="31"/>
        <v>4</v>
      </c>
    </row>
    <row r="965" spans="1:8" x14ac:dyDescent="0.2">
      <c r="A965" s="2" t="s">
        <v>1935</v>
      </c>
      <c r="B965" s="2" t="s">
        <v>1936</v>
      </c>
      <c r="C965" s="3">
        <v>43305</v>
      </c>
      <c r="D965" s="3">
        <v>43935</v>
      </c>
      <c r="E965" s="2" t="s">
        <v>16</v>
      </c>
      <c r="F965" s="2">
        <v>13.95</v>
      </c>
      <c r="G965" s="4">
        <f t="shared" si="30"/>
        <v>43282</v>
      </c>
      <c r="H965">
        <f t="shared" si="31"/>
        <v>21</v>
      </c>
    </row>
    <row r="966" spans="1:8" x14ac:dyDescent="0.2">
      <c r="A966" s="2" t="s">
        <v>1937</v>
      </c>
      <c r="B966" s="2" t="s">
        <v>1938</v>
      </c>
      <c r="C966" s="3">
        <v>43538</v>
      </c>
      <c r="D966" s="3"/>
      <c r="E966" s="2" t="s">
        <v>8</v>
      </c>
      <c r="F966" s="2">
        <v>69.95</v>
      </c>
      <c r="G966" s="4">
        <f t="shared" si="30"/>
        <v>43525</v>
      </c>
      <c r="H966" t="str">
        <f t="shared" si="31"/>
        <v>Active</v>
      </c>
    </row>
    <row r="967" spans="1:8" x14ac:dyDescent="0.2">
      <c r="A967" s="2" t="s">
        <v>1939</v>
      </c>
      <c r="B967" s="2" t="s">
        <v>1940</v>
      </c>
      <c r="C967" s="3">
        <v>43207</v>
      </c>
      <c r="D967" s="3">
        <v>43657</v>
      </c>
      <c r="E967" s="2" t="s">
        <v>13</v>
      </c>
      <c r="F967" s="2">
        <v>27.95</v>
      </c>
      <c r="G967" s="4">
        <f t="shared" si="30"/>
        <v>43191</v>
      </c>
      <c r="H967">
        <f t="shared" si="31"/>
        <v>15</v>
      </c>
    </row>
    <row r="968" spans="1:8" x14ac:dyDescent="0.2">
      <c r="A968" s="2" t="s">
        <v>1941</v>
      </c>
      <c r="B968" s="2" t="s">
        <v>1942</v>
      </c>
      <c r="C968" s="3">
        <v>43656</v>
      </c>
      <c r="D968" s="3">
        <v>44436</v>
      </c>
      <c r="E968" s="2" t="s">
        <v>16</v>
      </c>
      <c r="F968" s="2">
        <v>13.95</v>
      </c>
      <c r="G968" s="4">
        <f t="shared" si="30"/>
        <v>43647</v>
      </c>
      <c r="H968">
        <f t="shared" si="31"/>
        <v>26</v>
      </c>
    </row>
    <row r="969" spans="1:8" x14ac:dyDescent="0.2">
      <c r="A969" s="2" t="s">
        <v>1943</v>
      </c>
      <c r="B969" s="2" t="s">
        <v>1944</v>
      </c>
      <c r="C969" s="3">
        <v>43659</v>
      </c>
      <c r="D969" s="3">
        <v>44049</v>
      </c>
      <c r="E969" s="2" t="s">
        <v>13</v>
      </c>
      <c r="F969" s="2">
        <v>27.95</v>
      </c>
      <c r="G969" s="4">
        <f t="shared" si="30"/>
        <v>43647</v>
      </c>
      <c r="H969">
        <f t="shared" si="31"/>
        <v>13</v>
      </c>
    </row>
    <row r="970" spans="1:8" x14ac:dyDescent="0.2">
      <c r="A970" s="2" t="s">
        <v>1945</v>
      </c>
      <c r="B970" s="2" t="s">
        <v>1946</v>
      </c>
      <c r="C970" s="3">
        <v>43207</v>
      </c>
      <c r="D970" s="3">
        <v>43897</v>
      </c>
      <c r="E970" s="2" t="s">
        <v>13</v>
      </c>
      <c r="F970" s="2">
        <v>27.95</v>
      </c>
      <c r="G970" s="4">
        <f t="shared" si="30"/>
        <v>43191</v>
      </c>
      <c r="H970">
        <f t="shared" si="31"/>
        <v>23</v>
      </c>
    </row>
    <row r="971" spans="1:8" x14ac:dyDescent="0.2">
      <c r="A971" s="2" t="s">
        <v>1947</v>
      </c>
      <c r="B971" s="2" t="s">
        <v>1948</v>
      </c>
      <c r="C971" s="3">
        <v>43114</v>
      </c>
      <c r="D971" s="3">
        <v>43204</v>
      </c>
      <c r="E971" s="2" t="s">
        <v>8</v>
      </c>
      <c r="F971" s="2">
        <v>69.95</v>
      </c>
      <c r="G971" s="4">
        <f t="shared" si="30"/>
        <v>43101</v>
      </c>
      <c r="H971">
        <f t="shared" si="31"/>
        <v>3</v>
      </c>
    </row>
    <row r="972" spans="1:8" x14ac:dyDescent="0.2">
      <c r="A972" s="2" t="s">
        <v>1949</v>
      </c>
      <c r="B972" s="2" t="s">
        <v>1950</v>
      </c>
      <c r="C972" s="3">
        <v>43000</v>
      </c>
      <c r="D972" s="3">
        <v>43600</v>
      </c>
      <c r="E972" s="2" t="s">
        <v>13</v>
      </c>
      <c r="F972" s="2">
        <v>27.95</v>
      </c>
      <c r="G972" s="4">
        <f t="shared" si="30"/>
        <v>42979</v>
      </c>
      <c r="H972">
        <f t="shared" si="31"/>
        <v>20</v>
      </c>
    </row>
    <row r="973" spans="1:8" x14ac:dyDescent="0.2">
      <c r="A973" s="2" t="s">
        <v>1951</v>
      </c>
      <c r="B973" s="2" t="s">
        <v>1952</v>
      </c>
      <c r="C973" s="3">
        <v>43629</v>
      </c>
      <c r="D973" s="3">
        <v>43809</v>
      </c>
      <c r="E973" s="2" t="s">
        <v>16</v>
      </c>
      <c r="F973" s="2">
        <v>13.95</v>
      </c>
      <c r="G973" s="4">
        <f t="shared" si="30"/>
        <v>43617</v>
      </c>
      <c r="H973">
        <f t="shared" si="31"/>
        <v>6</v>
      </c>
    </row>
    <row r="974" spans="1:8" x14ac:dyDescent="0.2">
      <c r="A974" s="2" t="s">
        <v>1953</v>
      </c>
      <c r="B974" s="2" t="s">
        <v>1954</v>
      </c>
      <c r="C974" s="3">
        <v>43361</v>
      </c>
      <c r="D974" s="3">
        <v>43451</v>
      </c>
      <c r="E974" s="2" t="s">
        <v>13</v>
      </c>
      <c r="F974" s="2">
        <v>27.95</v>
      </c>
      <c r="G974" s="4">
        <f t="shared" si="30"/>
        <v>43344</v>
      </c>
      <c r="H974">
        <f t="shared" si="31"/>
        <v>3</v>
      </c>
    </row>
    <row r="975" spans="1:8" x14ac:dyDescent="0.2">
      <c r="A975" s="2" t="s">
        <v>1955</v>
      </c>
      <c r="B975" s="2" t="s">
        <v>1956</v>
      </c>
      <c r="C975" s="3">
        <v>43601</v>
      </c>
      <c r="D975" s="3">
        <v>44351</v>
      </c>
      <c r="E975" s="2" t="s">
        <v>16</v>
      </c>
      <c r="F975" s="2">
        <v>13.95</v>
      </c>
      <c r="G975" s="4">
        <f t="shared" si="30"/>
        <v>43586</v>
      </c>
      <c r="H975">
        <f t="shared" si="31"/>
        <v>25</v>
      </c>
    </row>
    <row r="976" spans="1:8" x14ac:dyDescent="0.2">
      <c r="A976" s="2" t="s">
        <v>1957</v>
      </c>
      <c r="B976" s="2" t="s">
        <v>1958</v>
      </c>
      <c r="C976" s="3">
        <v>43609</v>
      </c>
      <c r="D976" s="3">
        <v>44209</v>
      </c>
      <c r="E976" s="2" t="s">
        <v>8</v>
      </c>
      <c r="F976" s="2">
        <v>69.95</v>
      </c>
      <c r="G976" s="4">
        <f t="shared" si="30"/>
        <v>43586</v>
      </c>
      <c r="H976">
        <f t="shared" si="31"/>
        <v>20</v>
      </c>
    </row>
    <row r="977" spans="1:8" x14ac:dyDescent="0.2">
      <c r="A977" s="2" t="s">
        <v>1959</v>
      </c>
      <c r="B977" s="2" t="s">
        <v>1960</v>
      </c>
      <c r="C977" s="3">
        <v>43122</v>
      </c>
      <c r="D977" s="3"/>
      <c r="E977" s="2" t="s">
        <v>16</v>
      </c>
      <c r="F977" s="2">
        <v>13.95</v>
      </c>
      <c r="G977" s="4">
        <f t="shared" si="30"/>
        <v>43101</v>
      </c>
      <c r="H977" t="str">
        <f t="shared" si="31"/>
        <v>Active</v>
      </c>
    </row>
    <row r="978" spans="1:8" x14ac:dyDescent="0.2">
      <c r="A978" s="2" t="s">
        <v>1961</v>
      </c>
      <c r="B978" s="2" t="s">
        <v>1962</v>
      </c>
      <c r="C978" s="3">
        <v>43070</v>
      </c>
      <c r="D978" s="3"/>
      <c r="E978" s="2" t="s">
        <v>16</v>
      </c>
      <c r="F978" s="2">
        <v>13.95</v>
      </c>
      <c r="G978" s="4">
        <f t="shared" si="30"/>
        <v>43070</v>
      </c>
      <c r="H978" t="str">
        <f t="shared" si="31"/>
        <v>Active</v>
      </c>
    </row>
    <row r="979" spans="1:8" x14ac:dyDescent="0.2">
      <c r="A979" s="2" t="s">
        <v>1963</v>
      </c>
      <c r="B979" s="2" t="s">
        <v>1964</v>
      </c>
      <c r="C979" s="3">
        <v>43376</v>
      </c>
      <c r="D979" s="3">
        <v>43616</v>
      </c>
      <c r="E979" s="2" t="s">
        <v>8</v>
      </c>
      <c r="F979" s="2">
        <v>69.95</v>
      </c>
      <c r="G979" s="4">
        <f t="shared" si="30"/>
        <v>43374</v>
      </c>
      <c r="H979">
        <f t="shared" si="31"/>
        <v>8</v>
      </c>
    </row>
    <row r="980" spans="1:8" x14ac:dyDescent="0.2">
      <c r="A980" s="2" t="s">
        <v>1965</v>
      </c>
      <c r="B980" s="2" t="s">
        <v>1966</v>
      </c>
      <c r="C980" s="3">
        <v>42970</v>
      </c>
      <c r="D980" s="3">
        <v>43120</v>
      </c>
      <c r="E980" s="2" t="s">
        <v>13</v>
      </c>
      <c r="F980" s="2">
        <v>27.95</v>
      </c>
      <c r="G980" s="4">
        <f t="shared" si="30"/>
        <v>42948</v>
      </c>
      <c r="H980">
        <f t="shared" si="31"/>
        <v>5</v>
      </c>
    </row>
    <row r="981" spans="1:8" x14ac:dyDescent="0.2">
      <c r="A981" s="2" t="s">
        <v>1967</v>
      </c>
      <c r="B981" s="2" t="s">
        <v>1968</v>
      </c>
      <c r="C981" s="3">
        <v>43285</v>
      </c>
      <c r="D981" s="3">
        <v>43915</v>
      </c>
      <c r="E981" s="2" t="s">
        <v>16</v>
      </c>
      <c r="F981" s="2">
        <v>13.95</v>
      </c>
      <c r="G981" s="4">
        <f t="shared" si="30"/>
        <v>43282</v>
      </c>
      <c r="H981">
        <f t="shared" si="31"/>
        <v>21</v>
      </c>
    </row>
    <row r="982" spans="1:8" x14ac:dyDescent="0.2">
      <c r="A982" s="2" t="s">
        <v>1969</v>
      </c>
      <c r="B982" s="2" t="s">
        <v>1970</v>
      </c>
      <c r="C982" s="3">
        <v>42963</v>
      </c>
      <c r="D982" s="3">
        <v>43203</v>
      </c>
      <c r="E982" s="2" t="s">
        <v>13</v>
      </c>
      <c r="F982" s="2">
        <v>27.95</v>
      </c>
      <c r="G982" s="4">
        <f t="shared" si="30"/>
        <v>42948</v>
      </c>
      <c r="H982">
        <f t="shared" si="31"/>
        <v>8</v>
      </c>
    </row>
    <row r="983" spans="1:8" x14ac:dyDescent="0.2">
      <c r="A983" s="2" t="s">
        <v>1971</v>
      </c>
      <c r="B983" s="2" t="s">
        <v>1972</v>
      </c>
      <c r="C983" s="3">
        <v>43037</v>
      </c>
      <c r="D983" s="3"/>
      <c r="E983" s="2" t="s">
        <v>8</v>
      </c>
      <c r="F983" s="2">
        <v>69.95</v>
      </c>
      <c r="G983" s="4">
        <f t="shared" si="30"/>
        <v>43009</v>
      </c>
      <c r="H983" t="str">
        <f t="shared" si="31"/>
        <v>Active</v>
      </c>
    </row>
    <row r="984" spans="1:8" x14ac:dyDescent="0.2">
      <c r="A984" s="2" t="s">
        <v>1973</v>
      </c>
      <c r="B984" s="2" t="s">
        <v>1974</v>
      </c>
      <c r="C984" s="3">
        <v>43657</v>
      </c>
      <c r="D984" s="3"/>
      <c r="E984" s="2" t="s">
        <v>8</v>
      </c>
      <c r="F984" s="2">
        <v>69.95</v>
      </c>
      <c r="G984" s="4">
        <f t="shared" si="30"/>
        <v>43647</v>
      </c>
      <c r="H984" t="str">
        <f t="shared" si="31"/>
        <v>Active</v>
      </c>
    </row>
    <row r="985" spans="1:8" x14ac:dyDescent="0.2">
      <c r="A985" s="2" t="s">
        <v>1975</v>
      </c>
      <c r="B985" s="2" t="s">
        <v>1976</v>
      </c>
      <c r="C985" s="3">
        <v>43604</v>
      </c>
      <c r="D985" s="3">
        <v>44144</v>
      </c>
      <c r="E985" s="2" t="s">
        <v>16</v>
      </c>
      <c r="F985" s="2">
        <v>13.95</v>
      </c>
      <c r="G985" s="4">
        <f t="shared" si="30"/>
        <v>43586</v>
      </c>
      <c r="H985">
        <f t="shared" si="31"/>
        <v>18</v>
      </c>
    </row>
    <row r="986" spans="1:8" x14ac:dyDescent="0.2">
      <c r="A986" s="2" t="s">
        <v>1977</v>
      </c>
      <c r="B986" s="2" t="s">
        <v>1978</v>
      </c>
      <c r="C986" s="3">
        <v>43385</v>
      </c>
      <c r="D986" s="3">
        <v>43805</v>
      </c>
      <c r="E986" s="2" t="s">
        <v>13</v>
      </c>
      <c r="F986" s="2">
        <v>27.95</v>
      </c>
      <c r="G986" s="4">
        <f t="shared" si="30"/>
        <v>43374</v>
      </c>
      <c r="H986">
        <f t="shared" si="31"/>
        <v>14</v>
      </c>
    </row>
    <row r="987" spans="1:8" x14ac:dyDescent="0.2">
      <c r="A987" s="2" t="s">
        <v>1979</v>
      </c>
      <c r="B987" s="2" t="s">
        <v>1980</v>
      </c>
      <c r="C987" s="3">
        <v>43606</v>
      </c>
      <c r="D987" s="3">
        <v>43936</v>
      </c>
      <c r="E987" s="2" t="s">
        <v>16</v>
      </c>
      <c r="F987" s="2">
        <v>13.95</v>
      </c>
      <c r="G987" s="4">
        <f t="shared" si="30"/>
        <v>43586</v>
      </c>
      <c r="H987">
        <f t="shared" si="31"/>
        <v>11</v>
      </c>
    </row>
    <row r="988" spans="1:8" x14ac:dyDescent="0.2">
      <c r="A988" s="2" t="s">
        <v>1981</v>
      </c>
      <c r="B988" s="2" t="s">
        <v>1982</v>
      </c>
      <c r="C988" s="3">
        <v>43043</v>
      </c>
      <c r="D988" s="3">
        <v>43463</v>
      </c>
      <c r="E988" s="2" t="s">
        <v>16</v>
      </c>
      <c r="F988" s="2">
        <v>13.95</v>
      </c>
      <c r="G988" s="4">
        <f t="shared" si="30"/>
        <v>43040</v>
      </c>
      <c r="H988">
        <f t="shared" si="31"/>
        <v>14</v>
      </c>
    </row>
    <row r="989" spans="1:8" x14ac:dyDescent="0.2">
      <c r="A989" s="2" t="s">
        <v>1983</v>
      </c>
      <c r="B989" s="2" t="s">
        <v>1984</v>
      </c>
      <c r="C989" s="3">
        <v>43079</v>
      </c>
      <c r="D989" s="3">
        <v>43799</v>
      </c>
      <c r="E989" s="2" t="s">
        <v>13</v>
      </c>
      <c r="F989" s="2">
        <v>27.95</v>
      </c>
      <c r="G989" s="4">
        <f t="shared" si="30"/>
        <v>43070</v>
      </c>
      <c r="H989">
        <f t="shared" si="31"/>
        <v>24</v>
      </c>
    </row>
    <row r="990" spans="1:8" x14ac:dyDescent="0.2">
      <c r="A990" s="2" t="s">
        <v>1985</v>
      </c>
      <c r="B990" s="2" t="s">
        <v>1986</v>
      </c>
      <c r="C990" s="3">
        <v>43293</v>
      </c>
      <c r="D990" s="3">
        <v>43863</v>
      </c>
      <c r="E990" s="2" t="s">
        <v>8</v>
      </c>
      <c r="F990" s="2">
        <v>69.95</v>
      </c>
      <c r="G990" s="4">
        <f t="shared" si="30"/>
        <v>43282</v>
      </c>
      <c r="H990">
        <f t="shared" si="31"/>
        <v>19</v>
      </c>
    </row>
    <row r="991" spans="1:8" x14ac:dyDescent="0.2">
      <c r="A991" s="2" t="s">
        <v>1987</v>
      </c>
      <c r="B991" s="2" t="s">
        <v>1988</v>
      </c>
      <c r="C991" s="3">
        <v>43578</v>
      </c>
      <c r="D991" s="3">
        <v>43968</v>
      </c>
      <c r="E991" s="2" t="s">
        <v>13</v>
      </c>
      <c r="F991" s="2">
        <v>27.95</v>
      </c>
      <c r="G991" s="4">
        <f t="shared" si="30"/>
        <v>43556</v>
      </c>
      <c r="H991">
        <f t="shared" si="31"/>
        <v>13</v>
      </c>
    </row>
    <row r="992" spans="1:8" x14ac:dyDescent="0.2">
      <c r="A992" s="2" t="s">
        <v>1989</v>
      </c>
      <c r="B992" s="2" t="s">
        <v>1990</v>
      </c>
      <c r="C992" s="3">
        <v>43564</v>
      </c>
      <c r="D992" s="3">
        <v>43864</v>
      </c>
      <c r="E992" s="2" t="s">
        <v>8</v>
      </c>
      <c r="F992" s="2">
        <v>69.95</v>
      </c>
      <c r="G992" s="4">
        <f t="shared" si="30"/>
        <v>43556</v>
      </c>
      <c r="H992">
        <f t="shared" si="31"/>
        <v>10</v>
      </c>
    </row>
    <row r="993" spans="1:8" x14ac:dyDescent="0.2">
      <c r="A993" s="2" t="s">
        <v>1991</v>
      </c>
      <c r="B993" s="2" t="s">
        <v>1992</v>
      </c>
      <c r="C993" s="3">
        <v>43548</v>
      </c>
      <c r="D993" s="3">
        <v>43818</v>
      </c>
      <c r="E993" s="2" t="s">
        <v>13</v>
      </c>
      <c r="F993" s="2">
        <v>27.95</v>
      </c>
      <c r="G993" s="4">
        <f t="shared" si="30"/>
        <v>43525</v>
      </c>
      <c r="H993">
        <f t="shared" si="31"/>
        <v>9</v>
      </c>
    </row>
    <row r="994" spans="1:8" x14ac:dyDescent="0.2">
      <c r="A994" s="2" t="s">
        <v>1993</v>
      </c>
      <c r="B994" s="2" t="s">
        <v>1994</v>
      </c>
      <c r="C994" s="3">
        <v>43078</v>
      </c>
      <c r="D994" s="3">
        <v>43468</v>
      </c>
      <c r="E994" s="2" t="s">
        <v>8</v>
      </c>
      <c r="F994" s="2">
        <v>69.95</v>
      </c>
      <c r="G994" s="4">
        <f t="shared" si="30"/>
        <v>43070</v>
      </c>
      <c r="H994">
        <f t="shared" si="31"/>
        <v>13</v>
      </c>
    </row>
    <row r="995" spans="1:8" x14ac:dyDescent="0.2">
      <c r="A995" s="2" t="s">
        <v>1995</v>
      </c>
      <c r="B995" s="2" t="s">
        <v>1996</v>
      </c>
      <c r="C995" s="3">
        <v>42991</v>
      </c>
      <c r="D995" s="3">
        <v>43411</v>
      </c>
      <c r="E995" s="2" t="s">
        <v>16</v>
      </c>
      <c r="F995" s="2">
        <v>13.95</v>
      </c>
      <c r="G995" s="4">
        <f t="shared" si="30"/>
        <v>42979</v>
      </c>
      <c r="H995">
        <f t="shared" si="31"/>
        <v>14</v>
      </c>
    </row>
    <row r="996" spans="1:8" x14ac:dyDescent="0.2">
      <c r="A996" s="2" t="s">
        <v>1997</v>
      </c>
      <c r="B996" s="2" t="s">
        <v>1998</v>
      </c>
      <c r="C996" s="3">
        <v>43616</v>
      </c>
      <c r="D996" s="3"/>
      <c r="E996" s="2" t="s">
        <v>13</v>
      </c>
      <c r="F996" s="2">
        <v>27.95</v>
      </c>
      <c r="G996" s="4">
        <f t="shared" si="30"/>
        <v>43586</v>
      </c>
      <c r="H996" t="str">
        <f t="shared" si="31"/>
        <v>Active</v>
      </c>
    </row>
    <row r="997" spans="1:8" x14ac:dyDescent="0.2">
      <c r="A997" s="2" t="s">
        <v>1999</v>
      </c>
      <c r="B997" s="2" t="s">
        <v>2000</v>
      </c>
      <c r="C997" s="3">
        <v>43319</v>
      </c>
      <c r="D997" s="3">
        <v>44009</v>
      </c>
      <c r="E997" s="2" t="s">
        <v>13</v>
      </c>
      <c r="F997" s="2">
        <v>27.95</v>
      </c>
      <c r="G997" s="4">
        <f t="shared" si="30"/>
        <v>43313</v>
      </c>
      <c r="H997">
        <f t="shared" si="31"/>
        <v>23</v>
      </c>
    </row>
    <row r="998" spans="1:8" x14ac:dyDescent="0.2">
      <c r="A998" s="2" t="s">
        <v>2001</v>
      </c>
      <c r="B998" s="2" t="s">
        <v>2002</v>
      </c>
      <c r="C998" s="3">
        <v>43189</v>
      </c>
      <c r="D998" s="3">
        <v>43549</v>
      </c>
      <c r="E998" s="2" t="s">
        <v>13</v>
      </c>
      <c r="F998" s="2">
        <v>27.95</v>
      </c>
      <c r="G998" s="4">
        <f t="shared" si="30"/>
        <v>43160</v>
      </c>
      <c r="H998">
        <f t="shared" si="31"/>
        <v>12</v>
      </c>
    </row>
    <row r="999" spans="1:8" x14ac:dyDescent="0.2">
      <c r="A999" s="2" t="s">
        <v>2003</v>
      </c>
      <c r="B999" s="2" t="s">
        <v>2004</v>
      </c>
      <c r="C999" s="3">
        <v>42988</v>
      </c>
      <c r="D999" s="3">
        <v>43738</v>
      </c>
      <c r="E999" s="2" t="s">
        <v>16</v>
      </c>
      <c r="F999" s="2">
        <v>13.95</v>
      </c>
      <c r="G999" s="4">
        <f t="shared" si="30"/>
        <v>42979</v>
      </c>
      <c r="H999">
        <f t="shared" si="31"/>
        <v>25</v>
      </c>
    </row>
    <row r="1000" spans="1:8" x14ac:dyDescent="0.2">
      <c r="A1000" s="2" t="s">
        <v>2005</v>
      </c>
      <c r="B1000" s="2" t="s">
        <v>2006</v>
      </c>
      <c r="C1000" s="3">
        <v>43485</v>
      </c>
      <c r="D1000" s="3"/>
      <c r="E1000" s="2" t="s">
        <v>13</v>
      </c>
      <c r="F1000" s="2">
        <v>27.95</v>
      </c>
      <c r="G1000" s="4">
        <f t="shared" si="30"/>
        <v>43466</v>
      </c>
      <c r="H1000" t="str">
        <f t="shared" si="31"/>
        <v>Active</v>
      </c>
    </row>
    <row r="1001" spans="1:8" x14ac:dyDescent="0.2">
      <c r="A1001" s="2" t="s">
        <v>2007</v>
      </c>
      <c r="B1001" s="2" t="s">
        <v>2008</v>
      </c>
      <c r="C1001" s="3">
        <v>42919</v>
      </c>
      <c r="D1001" s="3">
        <v>43039</v>
      </c>
      <c r="E1001" s="2" t="s">
        <v>8</v>
      </c>
      <c r="F1001" s="2">
        <v>69.95</v>
      </c>
      <c r="G1001" s="4">
        <f t="shared" si="30"/>
        <v>42917</v>
      </c>
      <c r="H1001">
        <f t="shared" si="31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A66D-15EA-4497-BEFC-81722A5983BE}">
  <dimension ref="A1:AA88"/>
  <sheetViews>
    <sheetView zoomScale="70" zoomScaleNormal="70" workbookViewId="0">
      <selection activeCell="G23" sqref="G23"/>
    </sheetView>
  </sheetViews>
  <sheetFormatPr defaultRowHeight="12.75" x14ac:dyDescent="0.2"/>
  <cols>
    <col min="1" max="16384" width="9.140625" style="7"/>
  </cols>
  <sheetData>
    <row r="1" spans="1:27" ht="22.5" customHeight="1" x14ac:dyDescent="0.2">
      <c r="B1" s="7" t="s">
        <v>2065</v>
      </c>
    </row>
    <row r="2" spans="1:27" s="12" customFormat="1" x14ac:dyDescent="0.2">
      <c r="A2" s="12" t="s">
        <v>2058</v>
      </c>
      <c r="B2" s="12" t="s">
        <v>2064</v>
      </c>
      <c r="C2" s="12">
        <v>3</v>
      </c>
      <c r="D2" s="12">
        <v>4</v>
      </c>
      <c r="E2" s="12">
        <v>5</v>
      </c>
      <c r="F2" s="12">
        <v>6</v>
      </c>
      <c r="G2" s="12">
        <v>7</v>
      </c>
      <c r="H2" s="12">
        <v>8</v>
      </c>
      <c r="I2" s="12">
        <v>9</v>
      </c>
      <c r="J2" s="12">
        <v>10</v>
      </c>
      <c r="K2" s="12">
        <v>11</v>
      </c>
      <c r="L2" s="12">
        <v>12</v>
      </c>
      <c r="M2" s="12">
        <v>13</v>
      </c>
      <c r="N2" s="12">
        <v>14</v>
      </c>
      <c r="O2" s="12">
        <v>15</v>
      </c>
      <c r="P2" s="12">
        <v>16</v>
      </c>
      <c r="Q2" s="12">
        <v>17</v>
      </c>
      <c r="R2" s="12">
        <v>18</v>
      </c>
      <c r="S2" s="12">
        <v>19</v>
      </c>
      <c r="T2" s="12">
        <v>20</v>
      </c>
      <c r="U2" s="12">
        <v>21</v>
      </c>
      <c r="V2" s="12">
        <v>22</v>
      </c>
      <c r="W2" s="12">
        <v>23</v>
      </c>
      <c r="X2" s="12">
        <v>24</v>
      </c>
      <c r="Y2" s="12">
        <v>25</v>
      </c>
      <c r="Z2" s="12">
        <v>26</v>
      </c>
      <c r="AA2" s="12">
        <v>27</v>
      </c>
    </row>
    <row r="3" spans="1:27" x14ac:dyDescent="0.2">
      <c r="A3" s="7" t="s">
        <v>2031</v>
      </c>
      <c r="B3" s="9">
        <f>B31/B31</f>
        <v>1</v>
      </c>
      <c r="C3" s="9">
        <f>C31/$B31</f>
        <v>0.83333333333333337</v>
      </c>
      <c r="D3" s="9">
        <f t="shared" ref="D3:AA3" si="0">D31/$B31</f>
        <v>0.77777777777777779</v>
      </c>
      <c r="E3" s="9">
        <f t="shared" si="0"/>
        <v>0.77777777777777779</v>
      </c>
      <c r="F3" s="9">
        <f t="shared" si="0"/>
        <v>0.77777777777777779</v>
      </c>
      <c r="G3" s="9">
        <f t="shared" si="0"/>
        <v>0.72222222222222221</v>
      </c>
      <c r="H3" s="9">
        <f t="shared" si="0"/>
        <v>0.72222222222222221</v>
      </c>
      <c r="I3" s="9">
        <f t="shared" si="0"/>
        <v>0.72222222222222221</v>
      </c>
      <c r="J3" s="9">
        <f t="shared" si="0"/>
        <v>0.72222222222222221</v>
      </c>
      <c r="K3" s="9">
        <f t="shared" si="0"/>
        <v>0.72222222222222221</v>
      </c>
      <c r="L3" s="9">
        <f t="shared" si="0"/>
        <v>0.72222222222222221</v>
      </c>
      <c r="M3" s="9">
        <f t="shared" si="0"/>
        <v>0.66666666666666663</v>
      </c>
      <c r="N3" s="9">
        <f t="shared" si="0"/>
        <v>0.66666666666666663</v>
      </c>
      <c r="O3" s="9">
        <f t="shared" si="0"/>
        <v>0.61111111111111116</v>
      </c>
      <c r="P3" s="9">
        <f t="shared" si="0"/>
        <v>0.5</v>
      </c>
      <c r="Q3" s="9">
        <f t="shared" si="0"/>
        <v>0.44444444444444442</v>
      </c>
      <c r="R3" s="9">
        <f t="shared" si="0"/>
        <v>0.3888888888888889</v>
      </c>
      <c r="S3" s="9">
        <f t="shared" si="0"/>
        <v>0.33333333333333331</v>
      </c>
      <c r="T3" s="9">
        <f t="shared" si="0"/>
        <v>0.27777777777777779</v>
      </c>
      <c r="U3" s="9">
        <f t="shared" si="0"/>
        <v>0.27777777777777779</v>
      </c>
      <c r="V3" s="9">
        <f t="shared" si="0"/>
        <v>0.27777777777777779</v>
      </c>
      <c r="W3" s="9">
        <f t="shared" si="0"/>
        <v>0.27777777777777779</v>
      </c>
      <c r="X3" s="9">
        <f t="shared" si="0"/>
        <v>0.27777777777777779</v>
      </c>
      <c r="Y3" s="9">
        <f t="shared" si="0"/>
        <v>0.27777777777777779</v>
      </c>
      <c r="Z3" s="9">
        <f t="shared" si="0"/>
        <v>0.16666666666666666</v>
      </c>
      <c r="AA3" s="9">
        <f t="shared" si="0"/>
        <v>0.1111111111111111</v>
      </c>
    </row>
    <row r="4" spans="1:27" x14ac:dyDescent="0.2">
      <c r="A4" s="7" t="s">
        <v>2032</v>
      </c>
      <c r="B4" s="9">
        <f t="shared" ref="B4:B28" si="1">B32/B32</f>
        <v>1</v>
      </c>
      <c r="C4" s="9">
        <f t="shared" ref="C4:AA4" si="2">C32/$B32</f>
        <v>0.97499999999999998</v>
      </c>
      <c r="D4" s="9">
        <f t="shared" si="2"/>
        <v>0.92500000000000004</v>
      </c>
      <c r="E4" s="9">
        <f t="shared" si="2"/>
        <v>0.92500000000000004</v>
      </c>
      <c r="F4" s="9">
        <f t="shared" si="2"/>
        <v>0.82499999999999996</v>
      </c>
      <c r="G4" s="9">
        <f t="shared" si="2"/>
        <v>0.8</v>
      </c>
      <c r="H4" s="9">
        <f t="shared" si="2"/>
        <v>0.75</v>
      </c>
      <c r="I4" s="9">
        <f t="shared" si="2"/>
        <v>0.75</v>
      </c>
      <c r="J4" s="9">
        <f t="shared" si="2"/>
        <v>0.72499999999999998</v>
      </c>
      <c r="K4" s="9">
        <f t="shared" si="2"/>
        <v>0.7</v>
      </c>
      <c r="L4" s="9">
        <f t="shared" si="2"/>
        <v>0.67500000000000004</v>
      </c>
      <c r="M4" s="9">
        <f t="shared" si="2"/>
        <v>0.65</v>
      </c>
      <c r="N4" s="9">
        <f t="shared" si="2"/>
        <v>0.55000000000000004</v>
      </c>
      <c r="O4" s="9">
        <f t="shared" si="2"/>
        <v>0.55000000000000004</v>
      </c>
      <c r="P4" s="9">
        <f t="shared" si="2"/>
        <v>0.52500000000000002</v>
      </c>
      <c r="Q4" s="9">
        <f t="shared" si="2"/>
        <v>0.52500000000000002</v>
      </c>
      <c r="R4" s="9">
        <f t="shared" si="2"/>
        <v>0.52500000000000002</v>
      </c>
      <c r="S4" s="9">
        <f t="shared" si="2"/>
        <v>0.5</v>
      </c>
      <c r="T4" s="9">
        <f t="shared" si="2"/>
        <v>0.47499999999999998</v>
      </c>
      <c r="U4" s="9">
        <f t="shared" si="2"/>
        <v>0.45</v>
      </c>
      <c r="V4" s="9">
        <f t="shared" si="2"/>
        <v>0.4</v>
      </c>
      <c r="W4" s="9">
        <f t="shared" si="2"/>
        <v>0.35</v>
      </c>
      <c r="X4" s="9">
        <f t="shared" si="2"/>
        <v>0.32500000000000001</v>
      </c>
      <c r="Y4" s="9">
        <f t="shared" si="2"/>
        <v>0.3</v>
      </c>
      <c r="Z4" s="9">
        <f t="shared" si="2"/>
        <v>0.22500000000000001</v>
      </c>
      <c r="AA4" s="9">
        <f t="shared" si="2"/>
        <v>0.2</v>
      </c>
    </row>
    <row r="5" spans="1:27" x14ac:dyDescent="0.2">
      <c r="A5" s="7" t="s">
        <v>2033</v>
      </c>
      <c r="B5" s="9">
        <f t="shared" si="1"/>
        <v>1</v>
      </c>
      <c r="C5" s="9">
        <f t="shared" ref="C5:AA5" si="3">C33/$B33</f>
        <v>0.98076923076923073</v>
      </c>
      <c r="D5" s="9">
        <f t="shared" si="3"/>
        <v>0.98076923076923073</v>
      </c>
      <c r="E5" s="9">
        <f t="shared" si="3"/>
        <v>0.96153846153846156</v>
      </c>
      <c r="F5" s="9">
        <f t="shared" si="3"/>
        <v>0.94230769230769229</v>
      </c>
      <c r="G5" s="9">
        <f t="shared" si="3"/>
        <v>0.88461538461538458</v>
      </c>
      <c r="H5" s="9">
        <f t="shared" si="3"/>
        <v>0.86538461538461542</v>
      </c>
      <c r="I5" s="9">
        <f t="shared" si="3"/>
        <v>0.76923076923076927</v>
      </c>
      <c r="J5" s="9">
        <f t="shared" si="3"/>
        <v>0.73076923076923073</v>
      </c>
      <c r="K5" s="9">
        <f t="shared" si="3"/>
        <v>0.73076923076923073</v>
      </c>
      <c r="L5" s="9">
        <f t="shared" si="3"/>
        <v>0.69230769230769229</v>
      </c>
      <c r="M5" s="9">
        <f t="shared" si="3"/>
        <v>0.67307692307692313</v>
      </c>
      <c r="N5" s="9">
        <f t="shared" si="3"/>
        <v>0.67307692307692313</v>
      </c>
      <c r="O5" s="9">
        <f t="shared" si="3"/>
        <v>0.57692307692307687</v>
      </c>
      <c r="P5" s="9">
        <f t="shared" si="3"/>
        <v>0.51923076923076927</v>
      </c>
      <c r="Q5" s="9">
        <f t="shared" si="3"/>
        <v>0.44230769230769229</v>
      </c>
      <c r="R5" s="9">
        <f t="shared" si="3"/>
        <v>0.42307692307692307</v>
      </c>
      <c r="S5" s="9">
        <f t="shared" si="3"/>
        <v>0.38461538461538464</v>
      </c>
      <c r="T5" s="9">
        <f t="shared" si="3"/>
        <v>0.36538461538461536</v>
      </c>
      <c r="U5" s="9">
        <f t="shared" si="3"/>
        <v>0.34615384615384615</v>
      </c>
      <c r="V5" s="9">
        <f t="shared" si="3"/>
        <v>0.28846153846153844</v>
      </c>
      <c r="W5" s="9">
        <f t="shared" si="3"/>
        <v>0.26923076923076922</v>
      </c>
      <c r="X5" s="9">
        <f t="shared" si="3"/>
        <v>0.23076923076923078</v>
      </c>
      <c r="Y5" s="9">
        <f t="shared" si="3"/>
        <v>0.21153846153846154</v>
      </c>
      <c r="Z5" s="9">
        <f t="shared" si="3"/>
        <v>0.17307692307692307</v>
      </c>
      <c r="AA5" s="9">
        <f t="shared" si="3"/>
        <v>0.17307692307692307</v>
      </c>
    </row>
    <row r="6" spans="1:27" x14ac:dyDescent="0.2">
      <c r="A6" s="7" t="s">
        <v>2034</v>
      </c>
      <c r="B6" s="9">
        <f t="shared" si="1"/>
        <v>1</v>
      </c>
      <c r="C6" s="9">
        <f t="shared" ref="C6:AA6" si="4">C34/$B34</f>
        <v>0.9555555555555556</v>
      </c>
      <c r="D6" s="9">
        <f t="shared" si="4"/>
        <v>0.93333333333333335</v>
      </c>
      <c r="E6" s="9">
        <f t="shared" si="4"/>
        <v>0.88888888888888884</v>
      </c>
      <c r="F6" s="9">
        <f t="shared" si="4"/>
        <v>0.88888888888888884</v>
      </c>
      <c r="G6" s="9">
        <f t="shared" si="4"/>
        <v>0.84444444444444444</v>
      </c>
      <c r="H6" s="9">
        <f t="shared" si="4"/>
        <v>0.77777777777777779</v>
      </c>
      <c r="I6" s="9">
        <f t="shared" si="4"/>
        <v>0.77777777777777779</v>
      </c>
      <c r="J6" s="9">
        <f t="shared" si="4"/>
        <v>0.75555555555555554</v>
      </c>
      <c r="K6" s="9">
        <f t="shared" si="4"/>
        <v>0.73333333333333328</v>
      </c>
      <c r="L6" s="9">
        <f t="shared" si="4"/>
        <v>0.73333333333333328</v>
      </c>
      <c r="M6" s="9">
        <f t="shared" si="4"/>
        <v>0.71111111111111114</v>
      </c>
      <c r="N6" s="9">
        <f t="shared" si="4"/>
        <v>0.62222222222222223</v>
      </c>
      <c r="O6" s="9">
        <f t="shared" si="4"/>
        <v>0.6</v>
      </c>
      <c r="P6" s="9">
        <f t="shared" si="4"/>
        <v>0.57777777777777772</v>
      </c>
      <c r="Q6" s="9">
        <f t="shared" si="4"/>
        <v>0.51111111111111107</v>
      </c>
      <c r="R6" s="9">
        <f t="shared" si="4"/>
        <v>0.42222222222222222</v>
      </c>
      <c r="S6" s="9">
        <f t="shared" si="4"/>
        <v>0.4</v>
      </c>
      <c r="T6" s="9">
        <f t="shared" si="4"/>
        <v>0.37777777777777777</v>
      </c>
      <c r="U6" s="9">
        <f t="shared" si="4"/>
        <v>0.35555555555555557</v>
      </c>
      <c r="V6" s="9">
        <f t="shared" si="4"/>
        <v>0.35555555555555557</v>
      </c>
      <c r="W6" s="9">
        <f t="shared" si="4"/>
        <v>0.35555555555555557</v>
      </c>
      <c r="X6" s="9">
        <f t="shared" si="4"/>
        <v>0.31111111111111112</v>
      </c>
      <c r="Y6" s="9">
        <f t="shared" si="4"/>
        <v>0.26666666666666666</v>
      </c>
      <c r="Z6" s="9">
        <f t="shared" si="4"/>
        <v>0.2</v>
      </c>
      <c r="AA6" s="9">
        <f t="shared" si="4"/>
        <v>0.2</v>
      </c>
    </row>
    <row r="7" spans="1:27" x14ac:dyDescent="0.2">
      <c r="A7" s="7" t="s">
        <v>2035</v>
      </c>
      <c r="B7" s="9">
        <f t="shared" si="1"/>
        <v>1</v>
      </c>
      <c r="C7" s="9">
        <f t="shared" ref="C7:AA7" si="5">C35/$B35</f>
        <v>0.96153846153846156</v>
      </c>
      <c r="D7" s="9">
        <f t="shared" si="5"/>
        <v>0.90384615384615385</v>
      </c>
      <c r="E7" s="9">
        <f t="shared" si="5"/>
        <v>0.88461538461538458</v>
      </c>
      <c r="F7" s="9">
        <f t="shared" si="5"/>
        <v>0.86538461538461542</v>
      </c>
      <c r="G7" s="9">
        <f t="shared" si="5"/>
        <v>0.80769230769230771</v>
      </c>
      <c r="H7" s="9">
        <f t="shared" si="5"/>
        <v>0.76923076923076927</v>
      </c>
      <c r="I7" s="9">
        <f t="shared" si="5"/>
        <v>0.73076923076923073</v>
      </c>
      <c r="J7" s="9">
        <f t="shared" si="5"/>
        <v>0.73076923076923073</v>
      </c>
      <c r="K7" s="9">
        <f t="shared" si="5"/>
        <v>0.73076923076923073</v>
      </c>
      <c r="L7" s="9">
        <f t="shared" si="5"/>
        <v>0.69230769230769229</v>
      </c>
      <c r="M7" s="9">
        <f t="shared" si="5"/>
        <v>0.63461538461538458</v>
      </c>
      <c r="N7" s="9">
        <f t="shared" si="5"/>
        <v>0.61538461538461542</v>
      </c>
      <c r="O7" s="9">
        <f t="shared" si="5"/>
        <v>0.57692307692307687</v>
      </c>
      <c r="P7" s="9">
        <f t="shared" si="5"/>
        <v>0.55769230769230771</v>
      </c>
      <c r="Q7" s="9">
        <f t="shared" si="5"/>
        <v>0.51923076923076927</v>
      </c>
      <c r="R7" s="9">
        <f t="shared" si="5"/>
        <v>0.46153846153846156</v>
      </c>
      <c r="S7" s="9">
        <f t="shared" si="5"/>
        <v>0.38461538461538464</v>
      </c>
      <c r="T7" s="9">
        <f t="shared" si="5"/>
        <v>0.38461538461538464</v>
      </c>
      <c r="U7" s="9">
        <f t="shared" si="5"/>
        <v>0.36538461538461536</v>
      </c>
      <c r="V7" s="9">
        <f t="shared" si="5"/>
        <v>0.34615384615384615</v>
      </c>
      <c r="W7" s="9">
        <f t="shared" si="5"/>
        <v>0.28846153846153844</v>
      </c>
      <c r="X7" s="9">
        <f t="shared" si="5"/>
        <v>0.26923076923076922</v>
      </c>
      <c r="Y7" s="9">
        <f t="shared" si="5"/>
        <v>0.26923076923076922</v>
      </c>
      <c r="Z7" s="9">
        <f t="shared" si="5"/>
        <v>0.23076923076923078</v>
      </c>
      <c r="AA7" s="9">
        <f t="shared" si="5"/>
        <v>0.13461538461538461</v>
      </c>
    </row>
    <row r="8" spans="1:27" x14ac:dyDescent="0.2">
      <c r="A8" s="7" t="s">
        <v>2036</v>
      </c>
      <c r="B8" s="9">
        <f t="shared" si="1"/>
        <v>1</v>
      </c>
      <c r="C8" s="9">
        <f t="shared" ref="C8:AA8" si="6">C36/$B36</f>
        <v>1</v>
      </c>
      <c r="D8" s="9">
        <f t="shared" si="6"/>
        <v>0.91891891891891897</v>
      </c>
      <c r="E8" s="9">
        <f t="shared" si="6"/>
        <v>0.91891891891891897</v>
      </c>
      <c r="F8" s="9">
        <f t="shared" si="6"/>
        <v>0.89189189189189189</v>
      </c>
      <c r="G8" s="9">
        <f t="shared" si="6"/>
        <v>0.89189189189189189</v>
      </c>
      <c r="H8" s="9">
        <f t="shared" si="6"/>
        <v>0.83783783783783783</v>
      </c>
      <c r="I8" s="9">
        <f t="shared" si="6"/>
        <v>0.78378378378378377</v>
      </c>
      <c r="J8" s="9">
        <f t="shared" si="6"/>
        <v>0.78378378378378377</v>
      </c>
      <c r="K8" s="9">
        <f t="shared" si="6"/>
        <v>0.7567567567567568</v>
      </c>
      <c r="L8" s="9">
        <f t="shared" si="6"/>
        <v>0.7567567567567568</v>
      </c>
      <c r="M8" s="9">
        <f t="shared" si="6"/>
        <v>0.72972972972972971</v>
      </c>
      <c r="N8" s="9">
        <f t="shared" si="6"/>
        <v>0.64864864864864868</v>
      </c>
      <c r="O8" s="9">
        <f t="shared" si="6"/>
        <v>0.64864864864864868</v>
      </c>
      <c r="P8" s="9">
        <f t="shared" si="6"/>
        <v>0.59459459459459463</v>
      </c>
      <c r="Q8" s="9">
        <f t="shared" si="6"/>
        <v>0.59459459459459463</v>
      </c>
      <c r="R8" s="9">
        <f t="shared" si="6"/>
        <v>0.43243243243243246</v>
      </c>
      <c r="S8" s="9">
        <f t="shared" si="6"/>
        <v>0.40540540540540543</v>
      </c>
      <c r="T8" s="9">
        <f t="shared" si="6"/>
        <v>0.40540540540540543</v>
      </c>
      <c r="U8" s="9">
        <f t="shared" si="6"/>
        <v>0.3783783783783784</v>
      </c>
      <c r="V8" s="9">
        <f t="shared" si="6"/>
        <v>0.32432432432432434</v>
      </c>
      <c r="W8" s="9">
        <f t="shared" si="6"/>
        <v>0.29729729729729731</v>
      </c>
      <c r="X8" s="9">
        <f t="shared" si="6"/>
        <v>0.24324324324324326</v>
      </c>
      <c r="Y8" s="9">
        <f t="shared" si="6"/>
        <v>0.21621621621621623</v>
      </c>
      <c r="Z8" s="9">
        <f t="shared" si="6"/>
        <v>0.21621621621621623</v>
      </c>
      <c r="AA8" s="9">
        <f t="shared" si="6"/>
        <v>0.21621621621621623</v>
      </c>
    </row>
    <row r="9" spans="1:27" x14ac:dyDescent="0.2">
      <c r="A9" s="7" t="s">
        <v>2037</v>
      </c>
      <c r="B9" s="9">
        <f t="shared" si="1"/>
        <v>1</v>
      </c>
      <c r="C9" s="9">
        <f t="shared" ref="C9:AA9" si="7">C37/$B37</f>
        <v>0.96</v>
      </c>
      <c r="D9" s="9">
        <f t="shared" si="7"/>
        <v>0.9</v>
      </c>
      <c r="E9" s="9">
        <f t="shared" si="7"/>
        <v>0.88</v>
      </c>
      <c r="F9" s="9">
        <f t="shared" si="7"/>
        <v>0.88</v>
      </c>
      <c r="G9" s="9">
        <f t="shared" si="7"/>
        <v>0.84</v>
      </c>
      <c r="H9" s="9">
        <f t="shared" si="7"/>
        <v>0.8</v>
      </c>
      <c r="I9" s="9">
        <f t="shared" si="7"/>
        <v>0.78</v>
      </c>
      <c r="J9" s="9">
        <f t="shared" si="7"/>
        <v>0.74</v>
      </c>
      <c r="K9" s="9">
        <f t="shared" si="7"/>
        <v>0.66</v>
      </c>
      <c r="L9" s="9">
        <f t="shared" si="7"/>
        <v>0.62</v>
      </c>
      <c r="M9" s="9">
        <f t="shared" si="7"/>
        <v>0.57999999999999996</v>
      </c>
      <c r="N9" s="9">
        <f t="shared" si="7"/>
        <v>0.56000000000000005</v>
      </c>
      <c r="O9" s="9">
        <f t="shared" si="7"/>
        <v>0.54</v>
      </c>
      <c r="P9" s="9">
        <f t="shared" si="7"/>
        <v>0.5</v>
      </c>
      <c r="Q9" s="9">
        <f t="shared" si="7"/>
        <v>0.5</v>
      </c>
      <c r="R9" s="9">
        <f t="shared" si="7"/>
        <v>0.48</v>
      </c>
      <c r="S9" s="9">
        <f t="shared" si="7"/>
        <v>0.44</v>
      </c>
      <c r="T9" s="9">
        <f t="shared" si="7"/>
        <v>0.42</v>
      </c>
      <c r="U9" s="9">
        <f t="shared" si="7"/>
        <v>0.42</v>
      </c>
      <c r="V9" s="9">
        <f t="shared" si="7"/>
        <v>0.42</v>
      </c>
      <c r="W9" s="9">
        <f t="shared" si="7"/>
        <v>0.36</v>
      </c>
      <c r="X9" s="9">
        <f t="shared" si="7"/>
        <v>0.32</v>
      </c>
      <c r="Y9" s="9">
        <f t="shared" si="7"/>
        <v>0.3</v>
      </c>
      <c r="Z9" s="9">
        <f t="shared" si="7"/>
        <v>0.28000000000000003</v>
      </c>
      <c r="AA9" s="9">
        <f t="shared" si="7"/>
        <v>0.28000000000000003</v>
      </c>
    </row>
    <row r="10" spans="1:27" x14ac:dyDescent="0.2">
      <c r="A10" s="7" t="s">
        <v>2038</v>
      </c>
      <c r="B10" s="9">
        <f t="shared" si="1"/>
        <v>1</v>
      </c>
      <c r="C10" s="9">
        <f t="shared" ref="C10:AA10" si="8">C38/$B38</f>
        <v>0.9555555555555556</v>
      </c>
      <c r="D10" s="9">
        <f t="shared" si="8"/>
        <v>0.9555555555555556</v>
      </c>
      <c r="E10" s="9">
        <f t="shared" si="8"/>
        <v>0.91111111111111109</v>
      </c>
      <c r="F10" s="9">
        <f t="shared" si="8"/>
        <v>0.88888888888888884</v>
      </c>
      <c r="G10" s="9">
        <f t="shared" si="8"/>
        <v>0.84444444444444444</v>
      </c>
      <c r="H10" s="9">
        <f t="shared" si="8"/>
        <v>0.82222222222222219</v>
      </c>
      <c r="I10" s="9">
        <f t="shared" si="8"/>
        <v>0.77777777777777779</v>
      </c>
      <c r="J10" s="9">
        <f t="shared" si="8"/>
        <v>0.73333333333333328</v>
      </c>
      <c r="K10" s="9">
        <f t="shared" si="8"/>
        <v>0.68888888888888888</v>
      </c>
      <c r="L10" s="9">
        <f t="shared" si="8"/>
        <v>0.68888888888888888</v>
      </c>
      <c r="M10" s="9">
        <f t="shared" si="8"/>
        <v>0.66666666666666663</v>
      </c>
      <c r="N10" s="9">
        <f t="shared" si="8"/>
        <v>0.6</v>
      </c>
      <c r="O10" s="9">
        <f t="shared" si="8"/>
        <v>0.57777777777777772</v>
      </c>
      <c r="P10" s="9">
        <f t="shared" si="8"/>
        <v>0.48888888888888887</v>
      </c>
      <c r="Q10" s="9">
        <f t="shared" si="8"/>
        <v>0.46666666666666667</v>
      </c>
      <c r="R10" s="9">
        <f t="shared" si="8"/>
        <v>0.42222222222222222</v>
      </c>
      <c r="S10" s="9">
        <f t="shared" si="8"/>
        <v>0.28888888888888886</v>
      </c>
      <c r="T10" s="9">
        <f t="shared" si="8"/>
        <v>0.28888888888888886</v>
      </c>
      <c r="U10" s="9">
        <f t="shared" si="8"/>
        <v>0.26666666666666666</v>
      </c>
      <c r="V10" s="9">
        <f t="shared" si="8"/>
        <v>0.24444444444444444</v>
      </c>
      <c r="W10" s="9">
        <f t="shared" si="8"/>
        <v>0.2</v>
      </c>
      <c r="X10" s="9">
        <f t="shared" si="8"/>
        <v>0.15555555555555556</v>
      </c>
      <c r="Y10" s="9">
        <f t="shared" si="8"/>
        <v>0.15555555555555556</v>
      </c>
      <c r="Z10" s="9">
        <f t="shared" si="8"/>
        <v>0.15555555555555556</v>
      </c>
      <c r="AA10" s="9">
        <f t="shared" si="8"/>
        <v>0.13333333333333333</v>
      </c>
    </row>
    <row r="11" spans="1:27" x14ac:dyDescent="0.2">
      <c r="A11" s="7" t="s">
        <v>2039</v>
      </c>
      <c r="B11" s="9">
        <f t="shared" si="1"/>
        <v>1</v>
      </c>
      <c r="C11" s="9">
        <f t="shared" ref="C11:AA11" si="9">C39/$B39</f>
        <v>0.90322580645161288</v>
      </c>
      <c r="D11" s="9">
        <f t="shared" si="9"/>
        <v>0.90322580645161288</v>
      </c>
      <c r="E11" s="9">
        <f t="shared" si="9"/>
        <v>0.90322580645161288</v>
      </c>
      <c r="F11" s="9">
        <f t="shared" si="9"/>
        <v>0.83870967741935487</v>
      </c>
      <c r="G11" s="9">
        <f t="shared" si="9"/>
        <v>0.80645161290322576</v>
      </c>
      <c r="H11" s="9">
        <f t="shared" si="9"/>
        <v>0.77419354838709675</v>
      </c>
      <c r="I11" s="9">
        <f t="shared" si="9"/>
        <v>0.74193548387096775</v>
      </c>
      <c r="J11" s="9">
        <f t="shared" si="9"/>
        <v>0.74193548387096775</v>
      </c>
      <c r="K11" s="9">
        <f t="shared" si="9"/>
        <v>0.74193548387096775</v>
      </c>
      <c r="L11" s="9">
        <f t="shared" si="9"/>
        <v>0.67741935483870963</v>
      </c>
      <c r="M11" s="9">
        <f t="shared" si="9"/>
        <v>0.64516129032258063</v>
      </c>
      <c r="N11" s="9">
        <f t="shared" si="9"/>
        <v>0.64516129032258063</v>
      </c>
      <c r="O11" s="9">
        <f t="shared" si="9"/>
        <v>0.58064516129032262</v>
      </c>
      <c r="P11" s="9">
        <f t="shared" si="9"/>
        <v>0.54838709677419351</v>
      </c>
      <c r="Q11" s="9">
        <f t="shared" si="9"/>
        <v>0.4838709677419355</v>
      </c>
      <c r="R11" s="9">
        <f t="shared" si="9"/>
        <v>0.4838709677419355</v>
      </c>
      <c r="S11" s="9">
        <f t="shared" si="9"/>
        <v>0.45161290322580644</v>
      </c>
      <c r="T11" s="9">
        <f t="shared" si="9"/>
        <v>0.41935483870967744</v>
      </c>
      <c r="U11" s="9">
        <f t="shared" si="9"/>
        <v>0.25806451612903225</v>
      </c>
      <c r="V11" s="9">
        <f t="shared" si="9"/>
        <v>0.22580645161290322</v>
      </c>
      <c r="W11" s="9">
        <f t="shared" si="9"/>
        <v>0.22580645161290322</v>
      </c>
      <c r="X11" s="9">
        <f t="shared" si="9"/>
        <v>0.19354838709677419</v>
      </c>
      <c r="Y11" s="9">
        <f t="shared" si="9"/>
        <v>0.12903225806451613</v>
      </c>
      <c r="Z11" s="9">
        <f t="shared" si="9"/>
        <v>0.12903225806451613</v>
      </c>
      <c r="AA11" s="9">
        <f t="shared" si="9"/>
        <v>9.6774193548387094E-2</v>
      </c>
    </row>
    <row r="12" spans="1:27" x14ac:dyDescent="0.2">
      <c r="A12" s="7" t="s">
        <v>2040</v>
      </c>
      <c r="B12" s="9">
        <f t="shared" si="1"/>
        <v>1</v>
      </c>
      <c r="C12" s="9">
        <f t="shared" ref="C12:AA12" si="10">C40/$B40</f>
        <v>0.97435897435897434</v>
      </c>
      <c r="D12" s="9">
        <f t="shared" si="10"/>
        <v>0.89743589743589747</v>
      </c>
      <c r="E12" s="9">
        <f t="shared" si="10"/>
        <v>0.89743589743589747</v>
      </c>
      <c r="F12" s="9">
        <f t="shared" si="10"/>
        <v>0.89743589743589747</v>
      </c>
      <c r="G12" s="9">
        <f t="shared" si="10"/>
        <v>0.89743589743589747</v>
      </c>
      <c r="H12" s="9">
        <f t="shared" si="10"/>
        <v>0.87179487179487181</v>
      </c>
      <c r="I12" s="9">
        <f t="shared" si="10"/>
        <v>0.84615384615384615</v>
      </c>
      <c r="J12" s="9">
        <f t="shared" si="10"/>
        <v>0.79487179487179482</v>
      </c>
      <c r="K12" s="9">
        <f t="shared" si="10"/>
        <v>0.79487179487179482</v>
      </c>
      <c r="L12" s="9">
        <f t="shared" si="10"/>
        <v>0.74358974358974361</v>
      </c>
      <c r="M12" s="9">
        <f t="shared" si="10"/>
        <v>0.74358974358974361</v>
      </c>
      <c r="N12" s="9">
        <f t="shared" si="10"/>
        <v>0.69230769230769229</v>
      </c>
      <c r="O12" s="9">
        <f t="shared" si="10"/>
        <v>0.64102564102564108</v>
      </c>
      <c r="P12" s="9">
        <f t="shared" si="10"/>
        <v>0.53846153846153844</v>
      </c>
      <c r="Q12" s="9">
        <f t="shared" si="10"/>
        <v>0.51282051282051277</v>
      </c>
      <c r="R12" s="9">
        <f t="shared" si="10"/>
        <v>0.46153846153846156</v>
      </c>
      <c r="S12" s="9">
        <f t="shared" si="10"/>
        <v>0.38461538461538464</v>
      </c>
      <c r="T12" s="9">
        <f t="shared" si="10"/>
        <v>0.33333333333333331</v>
      </c>
      <c r="U12" s="9">
        <f t="shared" si="10"/>
        <v>0.30769230769230771</v>
      </c>
      <c r="V12" s="9">
        <f t="shared" si="10"/>
        <v>0.25641025641025639</v>
      </c>
      <c r="W12" s="9">
        <f t="shared" si="10"/>
        <v>0.20512820512820512</v>
      </c>
      <c r="X12" s="9">
        <f t="shared" si="10"/>
        <v>0.20512820512820512</v>
      </c>
      <c r="Y12" s="9">
        <f t="shared" si="10"/>
        <v>0.17948717948717949</v>
      </c>
      <c r="Z12" s="9">
        <f t="shared" si="10"/>
        <v>0.17948717948717949</v>
      </c>
      <c r="AA12" s="9">
        <f t="shared" si="10"/>
        <v>0.17948717948717949</v>
      </c>
    </row>
    <row r="13" spans="1:27" x14ac:dyDescent="0.2">
      <c r="A13" s="7" t="s">
        <v>2041</v>
      </c>
      <c r="B13" s="9">
        <f t="shared" si="1"/>
        <v>1</v>
      </c>
      <c r="C13" s="9">
        <f t="shared" ref="C13:AA13" si="11">C41/$B41</f>
        <v>0.97297297297297303</v>
      </c>
      <c r="D13" s="9">
        <f t="shared" si="11"/>
        <v>0.91891891891891897</v>
      </c>
      <c r="E13" s="9">
        <f t="shared" si="11"/>
        <v>0.81081081081081086</v>
      </c>
      <c r="F13" s="9">
        <f t="shared" si="11"/>
        <v>0.81081081081081086</v>
      </c>
      <c r="G13" s="9">
        <f t="shared" si="11"/>
        <v>0.81081081081081086</v>
      </c>
      <c r="H13" s="9">
        <f t="shared" si="11"/>
        <v>0.78378378378378377</v>
      </c>
      <c r="I13" s="9">
        <f t="shared" si="11"/>
        <v>0.7567567567567568</v>
      </c>
      <c r="J13" s="9">
        <f t="shared" si="11"/>
        <v>0.7567567567567568</v>
      </c>
      <c r="K13" s="9">
        <f t="shared" si="11"/>
        <v>0.7567567567567568</v>
      </c>
      <c r="L13" s="9">
        <f t="shared" si="11"/>
        <v>0.70270270270270274</v>
      </c>
      <c r="M13" s="9">
        <f t="shared" si="11"/>
        <v>0.6216216216216216</v>
      </c>
      <c r="N13" s="9">
        <f t="shared" si="11"/>
        <v>0.59459459459459463</v>
      </c>
      <c r="O13" s="9">
        <f t="shared" si="11"/>
        <v>0.48648648648648651</v>
      </c>
      <c r="P13" s="9">
        <f t="shared" si="11"/>
        <v>0.45945945945945948</v>
      </c>
      <c r="Q13" s="9">
        <f t="shared" si="11"/>
        <v>0.45945945945945948</v>
      </c>
      <c r="R13" s="9">
        <f t="shared" si="11"/>
        <v>0.40540540540540543</v>
      </c>
      <c r="S13" s="9">
        <f t="shared" si="11"/>
        <v>0.40540540540540543</v>
      </c>
      <c r="T13" s="9">
        <f t="shared" si="11"/>
        <v>0.35135135135135137</v>
      </c>
      <c r="U13" s="9">
        <f t="shared" si="11"/>
        <v>0.29729729729729731</v>
      </c>
      <c r="V13" s="9">
        <f t="shared" si="11"/>
        <v>0.29729729729729731</v>
      </c>
      <c r="W13" s="9">
        <f t="shared" si="11"/>
        <v>0.24324324324324326</v>
      </c>
      <c r="X13" s="9">
        <f t="shared" si="11"/>
        <v>0.24324324324324326</v>
      </c>
      <c r="Y13" s="9">
        <f t="shared" si="11"/>
        <v>0.21621621621621623</v>
      </c>
      <c r="Z13" s="9">
        <f t="shared" si="11"/>
        <v>0.13513513513513514</v>
      </c>
      <c r="AA13" s="9">
        <f t="shared" si="11"/>
        <v>0.10810810810810811</v>
      </c>
    </row>
    <row r="14" spans="1:27" x14ac:dyDescent="0.2">
      <c r="A14" s="7" t="s">
        <v>2042</v>
      </c>
      <c r="B14" s="9">
        <f t="shared" si="1"/>
        <v>1</v>
      </c>
      <c r="C14" s="9">
        <f t="shared" ref="C14:AA14" si="12">C42/$B42</f>
        <v>0.97499999999999998</v>
      </c>
      <c r="D14" s="9">
        <f t="shared" si="12"/>
        <v>0.9</v>
      </c>
      <c r="E14" s="9">
        <f t="shared" si="12"/>
        <v>0.875</v>
      </c>
      <c r="F14" s="9">
        <f t="shared" si="12"/>
        <v>0.85</v>
      </c>
      <c r="G14" s="9">
        <f t="shared" si="12"/>
        <v>0.82499999999999996</v>
      </c>
      <c r="H14" s="9">
        <f t="shared" si="12"/>
        <v>0.8</v>
      </c>
      <c r="I14" s="9">
        <f t="shared" si="12"/>
        <v>0.77500000000000002</v>
      </c>
      <c r="J14" s="9">
        <f t="shared" si="12"/>
        <v>0.75</v>
      </c>
      <c r="K14" s="9">
        <f t="shared" si="12"/>
        <v>0.75</v>
      </c>
      <c r="L14" s="9">
        <f t="shared" si="12"/>
        <v>0.72499999999999998</v>
      </c>
      <c r="M14" s="9">
        <f t="shared" si="12"/>
        <v>0.72499999999999998</v>
      </c>
      <c r="N14" s="9">
        <f t="shared" si="12"/>
        <v>0.7</v>
      </c>
      <c r="O14" s="9">
        <f t="shared" si="12"/>
        <v>0.65</v>
      </c>
      <c r="P14" s="9">
        <f t="shared" si="12"/>
        <v>0.625</v>
      </c>
      <c r="Q14" s="9">
        <f t="shared" si="12"/>
        <v>0.57499999999999996</v>
      </c>
      <c r="R14" s="9">
        <f t="shared" si="12"/>
        <v>0.57499999999999996</v>
      </c>
      <c r="S14" s="9">
        <f t="shared" si="12"/>
        <v>0.55000000000000004</v>
      </c>
      <c r="T14" s="9">
        <f t="shared" si="12"/>
        <v>0.45</v>
      </c>
      <c r="U14" s="9">
        <f t="shared" si="12"/>
        <v>0.4</v>
      </c>
      <c r="V14" s="9">
        <f t="shared" si="12"/>
        <v>0.3</v>
      </c>
      <c r="W14" s="9">
        <f t="shared" si="12"/>
        <v>0.22500000000000001</v>
      </c>
      <c r="X14" s="9">
        <f t="shared" si="12"/>
        <v>0.2</v>
      </c>
      <c r="Y14" s="9">
        <f t="shared" si="12"/>
        <v>0.2</v>
      </c>
      <c r="Z14" s="9">
        <f t="shared" si="12"/>
        <v>0.17499999999999999</v>
      </c>
      <c r="AA14" s="9">
        <f t="shared" si="12"/>
        <v>0.1</v>
      </c>
    </row>
    <row r="15" spans="1:27" x14ac:dyDescent="0.2">
      <c r="A15" s="7" t="s">
        <v>2043</v>
      </c>
      <c r="B15" s="9">
        <f t="shared" si="1"/>
        <v>1</v>
      </c>
      <c r="C15" s="9">
        <f t="shared" ref="C15:AA15" si="13">C43/$B43</f>
        <v>0.5625</v>
      </c>
      <c r="D15" s="9">
        <f t="shared" si="13"/>
        <v>0.46875</v>
      </c>
      <c r="E15" s="9">
        <f t="shared" si="13"/>
        <v>0.3125</v>
      </c>
      <c r="F15" s="9">
        <f t="shared" si="13"/>
        <v>0.28125</v>
      </c>
      <c r="G15" s="9">
        <f t="shared" si="13"/>
        <v>0.15625</v>
      </c>
      <c r="H15" s="9">
        <f t="shared" si="13"/>
        <v>0.15625</v>
      </c>
      <c r="I15" s="9">
        <f t="shared" si="13"/>
        <v>0.15625</v>
      </c>
      <c r="J15" s="9">
        <f t="shared" si="13"/>
        <v>0.15625</v>
      </c>
      <c r="K15" s="9">
        <f t="shared" si="13"/>
        <v>0.15625</v>
      </c>
      <c r="L15" s="9">
        <f t="shared" si="13"/>
        <v>0.15625</v>
      </c>
      <c r="M15" s="9">
        <f t="shared" si="13"/>
        <v>0.15625</v>
      </c>
      <c r="N15" s="9">
        <f t="shared" si="13"/>
        <v>0.15625</v>
      </c>
      <c r="O15" s="9">
        <f t="shared" si="13"/>
        <v>0.15625</v>
      </c>
      <c r="P15" s="9">
        <f t="shared" si="13"/>
        <v>0.15625</v>
      </c>
      <c r="Q15" s="9">
        <f t="shared" si="13"/>
        <v>0.15625</v>
      </c>
      <c r="R15" s="9">
        <f t="shared" si="13"/>
        <v>0.15625</v>
      </c>
      <c r="S15" s="9">
        <f t="shared" si="13"/>
        <v>0.15625</v>
      </c>
      <c r="T15" s="9">
        <f t="shared" si="13"/>
        <v>0.15625</v>
      </c>
      <c r="U15" s="9">
        <f t="shared" si="13"/>
        <v>0.15625</v>
      </c>
      <c r="V15" s="9">
        <f t="shared" si="13"/>
        <v>0.15625</v>
      </c>
      <c r="W15" s="9">
        <f t="shared" si="13"/>
        <v>0.15625</v>
      </c>
      <c r="X15" s="9">
        <f t="shared" si="13"/>
        <v>0.15625</v>
      </c>
      <c r="Y15" s="9">
        <f t="shared" si="13"/>
        <v>0.15625</v>
      </c>
      <c r="Z15" s="9">
        <f t="shared" si="13"/>
        <v>0.15625</v>
      </c>
      <c r="AA15" s="9">
        <f t="shared" si="13"/>
        <v>0.15625</v>
      </c>
    </row>
    <row r="16" spans="1:27" x14ac:dyDescent="0.2">
      <c r="A16" s="7" t="s">
        <v>2044</v>
      </c>
      <c r="B16" s="9">
        <f t="shared" si="1"/>
        <v>1</v>
      </c>
      <c r="C16" s="9">
        <f t="shared" ref="C16:AA16" si="14">C44/$B44</f>
        <v>0.97777777777777775</v>
      </c>
      <c r="D16" s="9">
        <f t="shared" si="14"/>
        <v>0.9555555555555556</v>
      </c>
      <c r="E16" s="9">
        <f t="shared" si="14"/>
        <v>0.93333333333333335</v>
      </c>
      <c r="F16" s="9">
        <f t="shared" si="14"/>
        <v>0.91111111111111109</v>
      </c>
      <c r="G16" s="9">
        <f t="shared" si="14"/>
        <v>0.88888888888888884</v>
      </c>
      <c r="H16" s="9">
        <f t="shared" si="14"/>
        <v>0.84444444444444444</v>
      </c>
      <c r="I16" s="9">
        <f t="shared" si="14"/>
        <v>0.8</v>
      </c>
      <c r="J16" s="9">
        <f t="shared" si="14"/>
        <v>0.8</v>
      </c>
      <c r="K16" s="9">
        <f t="shared" si="14"/>
        <v>0.77777777777777779</v>
      </c>
      <c r="L16" s="9">
        <f t="shared" si="14"/>
        <v>0.75555555555555554</v>
      </c>
      <c r="M16" s="9">
        <f t="shared" si="14"/>
        <v>0.68888888888888888</v>
      </c>
      <c r="N16" s="9">
        <f t="shared" si="14"/>
        <v>0.64444444444444449</v>
      </c>
      <c r="O16" s="9">
        <f t="shared" si="14"/>
        <v>0.64444444444444449</v>
      </c>
      <c r="P16" s="9">
        <f t="shared" si="14"/>
        <v>0.6</v>
      </c>
      <c r="Q16" s="9">
        <f t="shared" si="14"/>
        <v>0.6</v>
      </c>
      <c r="R16" s="9">
        <f t="shared" si="14"/>
        <v>0.55555555555555558</v>
      </c>
      <c r="S16" s="9">
        <f t="shared" si="14"/>
        <v>0.53333333333333333</v>
      </c>
      <c r="T16" s="9">
        <f t="shared" si="14"/>
        <v>0.51111111111111107</v>
      </c>
      <c r="U16" s="9">
        <f t="shared" si="14"/>
        <v>0.46666666666666667</v>
      </c>
      <c r="V16" s="9">
        <f t="shared" si="14"/>
        <v>0.37777777777777777</v>
      </c>
      <c r="W16" s="9">
        <f t="shared" si="14"/>
        <v>0.35555555555555557</v>
      </c>
      <c r="X16" s="9">
        <f t="shared" si="14"/>
        <v>0.24444444444444444</v>
      </c>
      <c r="Y16" s="9">
        <f t="shared" si="14"/>
        <v>0.24444444444444444</v>
      </c>
      <c r="Z16" s="9">
        <f t="shared" si="14"/>
        <v>0.24444444444444444</v>
      </c>
      <c r="AA16" s="9">
        <f t="shared" si="14"/>
        <v>0.2</v>
      </c>
    </row>
    <row r="17" spans="1:27" x14ac:dyDescent="0.2">
      <c r="A17" s="7" t="s">
        <v>2045</v>
      </c>
      <c r="B17" s="9">
        <f t="shared" si="1"/>
        <v>1</v>
      </c>
      <c r="C17" s="9">
        <f t="shared" ref="C17:AA17" si="15">C45/$B45</f>
        <v>0.93333333333333335</v>
      </c>
      <c r="D17" s="9">
        <f t="shared" si="15"/>
        <v>0.8666666666666667</v>
      </c>
      <c r="E17" s="9">
        <f t="shared" si="15"/>
        <v>0.73333333333333328</v>
      </c>
      <c r="F17" s="9">
        <f t="shared" si="15"/>
        <v>0.73333333333333328</v>
      </c>
      <c r="G17" s="9">
        <f t="shared" si="15"/>
        <v>0.73333333333333328</v>
      </c>
      <c r="H17" s="9">
        <f t="shared" si="15"/>
        <v>0.73333333333333328</v>
      </c>
      <c r="I17" s="9">
        <f t="shared" si="15"/>
        <v>0.73333333333333328</v>
      </c>
      <c r="J17" s="9">
        <f t="shared" si="15"/>
        <v>0.7</v>
      </c>
      <c r="K17" s="9">
        <f t="shared" si="15"/>
        <v>0.6</v>
      </c>
      <c r="L17" s="9">
        <f t="shared" si="15"/>
        <v>0.6</v>
      </c>
      <c r="M17" s="9">
        <f t="shared" si="15"/>
        <v>0.56666666666666665</v>
      </c>
      <c r="N17" s="9">
        <f t="shared" si="15"/>
        <v>0.56666666666666665</v>
      </c>
      <c r="O17" s="9">
        <f t="shared" si="15"/>
        <v>0.56666666666666665</v>
      </c>
      <c r="P17" s="9">
        <f t="shared" si="15"/>
        <v>0.5</v>
      </c>
      <c r="Q17" s="9">
        <f t="shared" si="15"/>
        <v>0.46666666666666667</v>
      </c>
      <c r="R17" s="9">
        <f t="shared" si="15"/>
        <v>0.36666666666666664</v>
      </c>
      <c r="S17" s="9">
        <f t="shared" si="15"/>
        <v>0.33333333333333331</v>
      </c>
      <c r="T17" s="9">
        <f t="shared" si="15"/>
        <v>0.3</v>
      </c>
      <c r="U17" s="9">
        <f t="shared" si="15"/>
        <v>0.3</v>
      </c>
      <c r="V17" s="9">
        <f t="shared" si="15"/>
        <v>0.26666666666666666</v>
      </c>
      <c r="W17" s="9">
        <f t="shared" si="15"/>
        <v>0.23333333333333334</v>
      </c>
      <c r="X17" s="9">
        <f t="shared" si="15"/>
        <v>0.2</v>
      </c>
      <c r="Y17" s="9">
        <f t="shared" si="15"/>
        <v>0.16666666666666666</v>
      </c>
      <c r="Z17" s="9">
        <f t="shared" si="15"/>
        <v>0.16666666666666666</v>
      </c>
      <c r="AA17" s="9">
        <f t="shared" si="15"/>
        <v>0.13333333333333333</v>
      </c>
    </row>
    <row r="18" spans="1:27" x14ac:dyDescent="0.2">
      <c r="A18" s="7" t="s">
        <v>2046</v>
      </c>
      <c r="B18" s="9">
        <f t="shared" si="1"/>
        <v>1</v>
      </c>
      <c r="C18" s="9">
        <f t="shared" ref="C18:AA18" si="16">C46/$B46</f>
        <v>0.94285714285714284</v>
      </c>
      <c r="D18" s="9">
        <f t="shared" si="16"/>
        <v>0.91428571428571426</v>
      </c>
      <c r="E18" s="9">
        <f t="shared" si="16"/>
        <v>0.91428571428571426</v>
      </c>
      <c r="F18" s="9">
        <f t="shared" si="16"/>
        <v>0.91428571428571426</v>
      </c>
      <c r="G18" s="9">
        <f t="shared" si="16"/>
        <v>0.88571428571428568</v>
      </c>
      <c r="H18" s="9">
        <f t="shared" si="16"/>
        <v>0.8571428571428571</v>
      </c>
      <c r="I18" s="9">
        <f t="shared" si="16"/>
        <v>0.8571428571428571</v>
      </c>
      <c r="J18" s="9">
        <f t="shared" si="16"/>
        <v>0.7142857142857143</v>
      </c>
      <c r="K18" s="9">
        <f t="shared" si="16"/>
        <v>0.7142857142857143</v>
      </c>
      <c r="L18" s="9">
        <f t="shared" si="16"/>
        <v>0.65714285714285714</v>
      </c>
      <c r="M18" s="9">
        <f t="shared" si="16"/>
        <v>0.65714285714285714</v>
      </c>
      <c r="N18" s="9">
        <f t="shared" si="16"/>
        <v>0.6</v>
      </c>
      <c r="O18" s="9">
        <f t="shared" si="16"/>
        <v>0.54285714285714282</v>
      </c>
      <c r="P18" s="9">
        <f t="shared" si="16"/>
        <v>0.51428571428571423</v>
      </c>
      <c r="Q18" s="9">
        <f t="shared" si="16"/>
        <v>0.51428571428571423</v>
      </c>
      <c r="R18" s="9">
        <f t="shared" si="16"/>
        <v>0.48571428571428571</v>
      </c>
      <c r="S18" s="9">
        <f t="shared" si="16"/>
        <v>0.45714285714285713</v>
      </c>
      <c r="T18" s="9">
        <f t="shared" si="16"/>
        <v>0.4</v>
      </c>
      <c r="U18" s="9">
        <f t="shared" si="16"/>
        <v>0.37142857142857144</v>
      </c>
      <c r="V18" s="9">
        <f t="shared" si="16"/>
        <v>0.34285714285714286</v>
      </c>
      <c r="W18" s="9">
        <f t="shared" si="16"/>
        <v>0.25714285714285712</v>
      </c>
      <c r="X18" s="9">
        <f t="shared" si="16"/>
        <v>0.2</v>
      </c>
      <c r="Y18" s="9">
        <f t="shared" si="16"/>
        <v>0.2</v>
      </c>
      <c r="Z18" s="9">
        <f t="shared" si="16"/>
        <v>0.14285714285714285</v>
      </c>
      <c r="AA18" s="9">
        <f t="shared" si="16"/>
        <v>0.14285714285714285</v>
      </c>
    </row>
    <row r="19" spans="1:27" x14ac:dyDescent="0.2">
      <c r="A19" s="7" t="s">
        <v>2047</v>
      </c>
      <c r="B19" s="9">
        <f t="shared" si="1"/>
        <v>1</v>
      </c>
      <c r="C19" s="9">
        <f t="shared" ref="C19:AA19" si="17">C47/$B47</f>
        <v>0.95348837209302328</v>
      </c>
      <c r="D19" s="9">
        <f t="shared" si="17"/>
        <v>0.95348837209302328</v>
      </c>
      <c r="E19" s="9">
        <f t="shared" si="17"/>
        <v>0.90697674418604646</v>
      </c>
      <c r="F19" s="9">
        <f t="shared" si="17"/>
        <v>0.86046511627906974</v>
      </c>
      <c r="G19" s="9">
        <f t="shared" si="17"/>
        <v>0.83720930232558144</v>
      </c>
      <c r="H19" s="9">
        <f t="shared" si="17"/>
        <v>0.81395348837209303</v>
      </c>
      <c r="I19" s="9">
        <f t="shared" si="17"/>
        <v>0.79069767441860461</v>
      </c>
      <c r="J19" s="9">
        <f t="shared" si="17"/>
        <v>0.79069767441860461</v>
      </c>
      <c r="K19" s="9">
        <f t="shared" si="17"/>
        <v>0.79069767441860461</v>
      </c>
      <c r="L19" s="9">
        <f t="shared" si="17"/>
        <v>0.79069767441860461</v>
      </c>
      <c r="M19" s="9">
        <f t="shared" si="17"/>
        <v>0.79069767441860461</v>
      </c>
      <c r="N19" s="9">
        <f t="shared" si="17"/>
        <v>0.65116279069767447</v>
      </c>
      <c r="O19" s="9">
        <f t="shared" si="17"/>
        <v>0.58139534883720934</v>
      </c>
      <c r="P19" s="9">
        <f t="shared" si="17"/>
        <v>0.58139534883720934</v>
      </c>
      <c r="Q19" s="9">
        <f t="shared" si="17"/>
        <v>0.55813953488372092</v>
      </c>
      <c r="R19" s="9">
        <f t="shared" si="17"/>
        <v>0.53488372093023251</v>
      </c>
      <c r="S19" s="9">
        <f t="shared" si="17"/>
        <v>0.46511627906976744</v>
      </c>
      <c r="T19" s="9">
        <f t="shared" si="17"/>
        <v>0.39534883720930231</v>
      </c>
      <c r="U19" s="9">
        <f t="shared" si="17"/>
        <v>0.37209302325581395</v>
      </c>
      <c r="V19" s="9">
        <f t="shared" si="17"/>
        <v>0.34883720930232559</v>
      </c>
      <c r="W19" s="9">
        <f t="shared" si="17"/>
        <v>0.32558139534883723</v>
      </c>
      <c r="X19" s="9">
        <f t="shared" si="17"/>
        <v>0.30232558139534882</v>
      </c>
      <c r="Y19" s="9">
        <f t="shared" si="17"/>
        <v>0.30232558139534882</v>
      </c>
      <c r="Z19" s="9">
        <f t="shared" si="17"/>
        <v>0.27906976744186046</v>
      </c>
      <c r="AA19" s="9">
        <f t="shared" si="17"/>
        <v>0.18604651162790697</v>
      </c>
    </row>
    <row r="20" spans="1:27" x14ac:dyDescent="0.2">
      <c r="A20" s="7" t="s">
        <v>2048</v>
      </c>
      <c r="B20" s="9">
        <f t="shared" si="1"/>
        <v>1</v>
      </c>
      <c r="C20" s="9">
        <f t="shared" ref="C20:AA20" si="18">C48/$B48</f>
        <v>0.94117647058823528</v>
      </c>
      <c r="D20" s="9">
        <f t="shared" si="18"/>
        <v>0.82352941176470584</v>
      </c>
      <c r="E20" s="9">
        <f t="shared" si="18"/>
        <v>0.79411764705882348</v>
      </c>
      <c r="F20" s="9">
        <f t="shared" si="18"/>
        <v>0.70588235294117652</v>
      </c>
      <c r="G20" s="9">
        <f t="shared" si="18"/>
        <v>0.67647058823529416</v>
      </c>
      <c r="H20" s="9">
        <f t="shared" si="18"/>
        <v>0.67647058823529416</v>
      </c>
      <c r="I20" s="9">
        <f t="shared" si="18"/>
        <v>0.6470588235294118</v>
      </c>
      <c r="J20" s="9">
        <f t="shared" si="18"/>
        <v>0.58823529411764708</v>
      </c>
      <c r="K20" s="9">
        <f t="shared" si="18"/>
        <v>0.55882352941176472</v>
      </c>
      <c r="L20" s="9">
        <f t="shared" si="18"/>
        <v>0.52941176470588236</v>
      </c>
      <c r="M20" s="9">
        <f t="shared" si="18"/>
        <v>0.52941176470588236</v>
      </c>
      <c r="N20" s="9">
        <f t="shared" si="18"/>
        <v>0.52941176470588236</v>
      </c>
      <c r="O20" s="9">
        <f t="shared" si="18"/>
        <v>0.47058823529411764</v>
      </c>
      <c r="P20" s="9">
        <f t="shared" si="18"/>
        <v>0.44117647058823528</v>
      </c>
      <c r="Q20" s="9">
        <f t="shared" si="18"/>
        <v>0.41176470588235292</v>
      </c>
      <c r="R20" s="9">
        <f t="shared" si="18"/>
        <v>0.41176470588235292</v>
      </c>
      <c r="S20" s="9">
        <f t="shared" si="18"/>
        <v>0.41176470588235292</v>
      </c>
      <c r="T20" s="9">
        <f t="shared" si="18"/>
        <v>0.35294117647058826</v>
      </c>
      <c r="U20" s="9">
        <f t="shared" si="18"/>
        <v>0.29411764705882354</v>
      </c>
      <c r="V20" s="9">
        <f t="shared" si="18"/>
        <v>0.29411764705882354</v>
      </c>
      <c r="W20" s="9">
        <f t="shared" si="18"/>
        <v>0.26470588235294118</v>
      </c>
      <c r="X20" s="9">
        <f t="shared" si="18"/>
        <v>0.23529411764705882</v>
      </c>
      <c r="Y20" s="9">
        <f t="shared" si="18"/>
        <v>0.20588235294117646</v>
      </c>
      <c r="Z20" s="9">
        <f t="shared" si="18"/>
        <v>0.14705882352941177</v>
      </c>
      <c r="AA20" s="9">
        <f t="shared" si="18"/>
        <v>0.14705882352941177</v>
      </c>
    </row>
    <row r="21" spans="1:27" x14ac:dyDescent="0.2">
      <c r="A21" s="7" t="s">
        <v>2049</v>
      </c>
      <c r="B21" s="9">
        <f t="shared" si="1"/>
        <v>1</v>
      </c>
      <c r="C21" s="9">
        <f t="shared" ref="C21:AA21" si="19">C49/$B49</f>
        <v>1</v>
      </c>
      <c r="D21" s="9">
        <f t="shared" si="19"/>
        <v>0.97435897435897434</v>
      </c>
      <c r="E21" s="9">
        <f t="shared" si="19"/>
        <v>0.97435897435897434</v>
      </c>
      <c r="F21" s="9">
        <f t="shared" si="19"/>
        <v>0.97435897435897434</v>
      </c>
      <c r="G21" s="9">
        <f t="shared" si="19"/>
        <v>0.94871794871794868</v>
      </c>
      <c r="H21" s="9">
        <f t="shared" si="19"/>
        <v>0.92307692307692313</v>
      </c>
      <c r="I21" s="9">
        <f t="shared" si="19"/>
        <v>0.89743589743589747</v>
      </c>
      <c r="J21" s="9">
        <f t="shared" si="19"/>
        <v>0.82051282051282048</v>
      </c>
      <c r="K21" s="9">
        <f t="shared" si="19"/>
        <v>0.79487179487179482</v>
      </c>
      <c r="L21" s="9">
        <f t="shared" si="19"/>
        <v>0.76923076923076927</v>
      </c>
      <c r="M21" s="9">
        <f t="shared" si="19"/>
        <v>0.76923076923076927</v>
      </c>
      <c r="N21" s="9">
        <f t="shared" si="19"/>
        <v>0.74358974358974361</v>
      </c>
      <c r="O21" s="9">
        <f t="shared" si="19"/>
        <v>0.69230769230769229</v>
      </c>
      <c r="P21" s="9">
        <f t="shared" si="19"/>
        <v>0.66666666666666663</v>
      </c>
      <c r="Q21" s="9">
        <f t="shared" si="19"/>
        <v>0.58974358974358976</v>
      </c>
      <c r="R21" s="9">
        <f t="shared" si="19"/>
        <v>0.5641025641025641</v>
      </c>
      <c r="S21" s="9">
        <f t="shared" si="19"/>
        <v>0.48717948717948717</v>
      </c>
      <c r="T21" s="9">
        <f t="shared" si="19"/>
        <v>0.48717948717948717</v>
      </c>
      <c r="U21" s="9">
        <f t="shared" si="19"/>
        <v>0.41025641025641024</v>
      </c>
      <c r="V21" s="9">
        <f t="shared" si="19"/>
        <v>0.41025641025641024</v>
      </c>
      <c r="W21" s="9">
        <f t="shared" si="19"/>
        <v>0.33333333333333331</v>
      </c>
      <c r="X21" s="9">
        <f t="shared" si="19"/>
        <v>0.25641025641025639</v>
      </c>
      <c r="Y21" s="9">
        <f t="shared" si="19"/>
        <v>0.25641025641025639</v>
      </c>
      <c r="Z21" s="9">
        <f t="shared" si="19"/>
        <v>0.23076923076923078</v>
      </c>
      <c r="AA21" s="9">
        <f t="shared" si="19"/>
        <v>0.20512820512820512</v>
      </c>
    </row>
    <row r="22" spans="1:27" x14ac:dyDescent="0.2">
      <c r="A22" s="7" t="s">
        <v>2050</v>
      </c>
      <c r="B22" s="9">
        <f t="shared" si="1"/>
        <v>1</v>
      </c>
      <c r="C22" s="9">
        <f t="shared" ref="C22:AA22" si="20">C50/$B50</f>
        <v>1</v>
      </c>
      <c r="D22" s="9">
        <f t="shared" si="20"/>
        <v>1</v>
      </c>
      <c r="E22" s="9">
        <f t="shared" si="20"/>
        <v>1</v>
      </c>
      <c r="F22" s="9">
        <f t="shared" si="20"/>
        <v>1</v>
      </c>
      <c r="G22" s="9">
        <f t="shared" si="20"/>
        <v>1</v>
      </c>
      <c r="H22" s="9">
        <f t="shared" si="20"/>
        <v>0.95121951219512191</v>
      </c>
      <c r="I22" s="9">
        <f t="shared" si="20"/>
        <v>0.90243902439024393</v>
      </c>
      <c r="J22" s="9">
        <f t="shared" si="20"/>
        <v>0.82926829268292679</v>
      </c>
      <c r="K22" s="9">
        <f t="shared" si="20"/>
        <v>0.80487804878048785</v>
      </c>
      <c r="L22" s="9">
        <f t="shared" si="20"/>
        <v>0.78048780487804881</v>
      </c>
      <c r="M22" s="9">
        <f t="shared" si="20"/>
        <v>0.68292682926829273</v>
      </c>
      <c r="N22" s="9">
        <f t="shared" si="20"/>
        <v>0.68292682926829273</v>
      </c>
      <c r="O22" s="9">
        <f t="shared" si="20"/>
        <v>0.65853658536585369</v>
      </c>
      <c r="P22" s="9">
        <f t="shared" si="20"/>
        <v>0.6097560975609756</v>
      </c>
      <c r="Q22" s="9">
        <f t="shared" si="20"/>
        <v>0.56097560975609762</v>
      </c>
      <c r="R22" s="9">
        <f t="shared" si="20"/>
        <v>0.43902439024390244</v>
      </c>
      <c r="S22" s="9">
        <f t="shared" si="20"/>
        <v>0.43902439024390244</v>
      </c>
      <c r="T22" s="9">
        <f t="shared" si="20"/>
        <v>0.43902439024390244</v>
      </c>
      <c r="U22" s="9">
        <f t="shared" si="20"/>
        <v>0.41463414634146339</v>
      </c>
      <c r="V22" s="9">
        <f t="shared" si="20"/>
        <v>0.34146341463414637</v>
      </c>
      <c r="W22" s="9">
        <f t="shared" si="20"/>
        <v>0.34146341463414637</v>
      </c>
      <c r="X22" s="9">
        <f t="shared" si="20"/>
        <v>0.26829268292682928</v>
      </c>
      <c r="Y22" s="9">
        <f t="shared" si="20"/>
        <v>0.24390243902439024</v>
      </c>
      <c r="Z22" s="9">
        <f t="shared" si="20"/>
        <v>0.17073170731707318</v>
      </c>
      <c r="AA22" s="9">
        <f t="shared" si="20"/>
        <v>0.17073170731707318</v>
      </c>
    </row>
    <row r="23" spans="1:27" x14ac:dyDescent="0.2">
      <c r="A23" s="7" t="s">
        <v>2051</v>
      </c>
      <c r="B23" s="9">
        <f t="shared" si="1"/>
        <v>1</v>
      </c>
      <c r="C23" s="9">
        <f t="shared" ref="C23:AA23" si="21">C51/$B51</f>
        <v>1</v>
      </c>
      <c r="D23" s="9">
        <f t="shared" si="21"/>
        <v>0.96153846153846156</v>
      </c>
      <c r="E23" s="9">
        <f t="shared" si="21"/>
        <v>0.88461538461538458</v>
      </c>
      <c r="F23" s="9">
        <f t="shared" si="21"/>
        <v>0.88461538461538458</v>
      </c>
      <c r="G23" s="9">
        <f t="shared" si="21"/>
        <v>0.88461538461538458</v>
      </c>
      <c r="H23" s="9">
        <f t="shared" si="21"/>
        <v>0.88461538461538458</v>
      </c>
      <c r="I23" s="9">
        <f t="shared" si="21"/>
        <v>0.80769230769230771</v>
      </c>
      <c r="J23" s="9">
        <f t="shared" si="21"/>
        <v>0.80769230769230771</v>
      </c>
      <c r="K23" s="9">
        <f t="shared" si="21"/>
        <v>0.73076923076923073</v>
      </c>
      <c r="L23" s="9">
        <f t="shared" si="21"/>
        <v>0.73076923076923073</v>
      </c>
      <c r="M23" s="9">
        <f t="shared" si="21"/>
        <v>0.69230769230769229</v>
      </c>
      <c r="N23" s="9">
        <f t="shared" si="21"/>
        <v>0.69230769230769229</v>
      </c>
      <c r="O23" s="9">
        <f t="shared" si="21"/>
        <v>0.57692307692307687</v>
      </c>
      <c r="P23" s="9">
        <f t="shared" si="21"/>
        <v>0.5</v>
      </c>
      <c r="Q23" s="9">
        <f t="shared" si="21"/>
        <v>0.5</v>
      </c>
      <c r="R23" s="9">
        <f t="shared" si="21"/>
        <v>0.5</v>
      </c>
      <c r="S23" s="9">
        <f t="shared" si="21"/>
        <v>0.5</v>
      </c>
      <c r="T23" s="9">
        <f t="shared" si="21"/>
        <v>0.5</v>
      </c>
      <c r="U23" s="9">
        <f t="shared" si="21"/>
        <v>0.42307692307692307</v>
      </c>
      <c r="V23" s="9">
        <f t="shared" si="21"/>
        <v>0.38461538461538464</v>
      </c>
      <c r="W23" s="9">
        <f t="shared" si="21"/>
        <v>0.30769230769230771</v>
      </c>
      <c r="X23" s="9">
        <f t="shared" si="21"/>
        <v>0.26923076923076922</v>
      </c>
      <c r="Y23" s="9">
        <f t="shared" si="21"/>
        <v>0.11538461538461539</v>
      </c>
      <c r="Z23" s="9">
        <f t="shared" si="21"/>
        <v>0.11538461538461539</v>
      </c>
      <c r="AA23" s="9">
        <f t="shared" si="21"/>
        <v>0</v>
      </c>
    </row>
    <row r="24" spans="1:27" x14ac:dyDescent="0.2">
      <c r="A24" s="7" t="s">
        <v>2052</v>
      </c>
      <c r="B24" s="9">
        <f t="shared" si="1"/>
        <v>1</v>
      </c>
      <c r="C24" s="9">
        <f t="shared" ref="C24:AA24" si="22">C52/$B52</f>
        <v>1</v>
      </c>
      <c r="D24" s="9">
        <f t="shared" si="22"/>
        <v>0.98039215686274506</v>
      </c>
      <c r="E24" s="9">
        <f t="shared" si="22"/>
        <v>0.94117647058823528</v>
      </c>
      <c r="F24" s="9">
        <f t="shared" si="22"/>
        <v>0.88235294117647056</v>
      </c>
      <c r="G24" s="9">
        <f t="shared" si="22"/>
        <v>0.84313725490196079</v>
      </c>
      <c r="H24" s="9">
        <f t="shared" si="22"/>
        <v>0.80392156862745101</v>
      </c>
      <c r="I24" s="9">
        <f t="shared" si="22"/>
        <v>0.74509803921568629</v>
      </c>
      <c r="J24" s="9">
        <f t="shared" si="22"/>
        <v>0.70588235294117652</v>
      </c>
      <c r="K24" s="9">
        <f t="shared" si="22"/>
        <v>0.66666666666666663</v>
      </c>
      <c r="L24" s="9">
        <f t="shared" si="22"/>
        <v>0.60784313725490191</v>
      </c>
      <c r="M24" s="9">
        <f t="shared" si="22"/>
        <v>0.58823529411764708</v>
      </c>
      <c r="N24" s="9">
        <f t="shared" si="22"/>
        <v>0.58823529411764708</v>
      </c>
      <c r="O24" s="9">
        <f t="shared" si="22"/>
        <v>0.56862745098039214</v>
      </c>
      <c r="P24" s="9">
        <f t="shared" si="22"/>
        <v>0.50980392156862742</v>
      </c>
      <c r="Q24" s="9">
        <f t="shared" si="22"/>
        <v>0.49019607843137253</v>
      </c>
      <c r="R24" s="9">
        <f t="shared" si="22"/>
        <v>0.47058823529411764</v>
      </c>
      <c r="S24" s="9">
        <f t="shared" si="22"/>
        <v>0.41176470588235292</v>
      </c>
      <c r="T24" s="9">
        <f t="shared" si="22"/>
        <v>0.37254901960784315</v>
      </c>
      <c r="U24" s="9">
        <f t="shared" si="22"/>
        <v>0.33333333333333331</v>
      </c>
      <c r="V24" s="9">
        <f t="shared" si="22"/>
        <v>0.29411764705882354</v>
      </c>
      <c r="W24" s="9">
        <f t="shared" si="22"/>
        <v>0.27450980392156865</v>
      </c>
      <c r="X24" s="9">
        <f t="shared" si="22"/>
        <v>0.23529411764705882</v>
      </c>
      <c r="Y24" s="9">
        <f t="shared" si="22"/>
        <v>0.21568627450980393</v>
      </c>
      <c r="Z24" s="9">
        <f t="shared" si="22"/>
        <v>0.19607843137254902</v>
      </c>
      <c r="AA24" s="9">
        <f t="shared" si="22"/>
        <v>0.19607843137254902</v>
      </c>
    </row>
    <row r="25" spans="1:27" x14ac:dyDescent="0.2">
      <c r="A25" s="7" t="s">
        <v>2053</v>
      </c>
      <c r="B25" s="9">
        <f t="shared" si="1"/>
        <v>1</v>
      </c>
      <c r="C25" s="9">
        <f t="shared" ref="C25:AA25" si="23">C53/$B53</f>
        <v>1</v>
      </c>
      <c r="D25" s="9">
        <f t="shared" si="23"/>
        <v>0.97368421052631582</v>
      </c>
      <c r="E25" s="9">
        <f t="shared" si="23"/>
        <v>0.92105263157894735</v>
      </c>
      <c r="F25" s="9">
        <f t="shared" si="23"/>
        <v>0.89473684210526316</v>
      </c>
      <c r="G25" s="9">
        <f t="shared" si="23"/>
        <v>0.81578947368421051</v>
      </c>
      <c r="H25" s="9">
        <f t="shared" si="23"/>
        <v>0.78947368421052633</v>
      </c>
      <c r="I25" s="9">
        <f t="shared" si="23"/>
        <v>0.76315789473684215</v>
      </c>
      <c r="J25" s="9">
        <f t="shared" si="23"/>
        <v>0.73684210526315785</v>
      </c>
      <c r="K25" s="9">
        <f t="shared" si="23"/>
        <v>0.71052631578947367</v>
      </c>
      <c r="L25" s="9">
        <f t="shared" si="23"/>
        <v>0.71052631578947367</v>
      </c>
      <c r="M25" s="9">
        <f t="shared" si="23"/>
        <v>0.63157894736842102</v>
      </c>
      <c r="N25" s="9">
        <f t="shared" si="23"/>
        <v>0.60526315789473684</v>
      </c>
      <c r="O25" s="9">
        <f t="shared" si="23"/>
        <v>0.55263157894736847</v>
      </c>
      <c r="P25" s="9">
        <f t="shared" si="23"/>
        <v>0.55263157894736847</v>
      </c>
      <c r="Q25" s="9">
        <f t="shared" si="23"/>
        <v>0.5</v>
      </c>
      <c r="R25" s="9">
        <f t="shared" si="23"/>
        <v>0.47368421052631576</v>
      </c>
      <c r="S25" s="9">
        <f t="shared" si="23"/>
        <v>0.39473684210526316</v>
      </c>
      <c r="T25" s="9">
        <f t="shared" si="23"/>
        <v>0.34210526315789475</v>
      </c>
      <c r="U25" s="9">
        <f t="shared" si="23"/>
        <v>0.34210526315789475</v>
      </c>
      <c r="V25" s="9">
        <f t="shared" si="23"/>
        <v>0.34210526315789475</v>
      </c>
      <c r="W25" s="9">
        <f t="shared" si="23"/>
        <v>0.26315789473684209</v>
      </c>
      <c r="X25" s="9">
        <f t="shared" si="23"/>
        <v>0.21052631578947367</v>
      </c>
      <c r="Y25" s="9">
        <f t="shared" si="23"/>
        <v>0.18421052631578946</v>
      </c>
      <c r="Z25" s="9">
        <f t="shared" si="23"/>
        <v>0.13157894736842105</v>
      </c>
      <c r="AA25" s="9">
        <f t="shared" si="23"/>
        <v>0.13157894736842105</v>
      </c>
    </row>
    <row r="26" spans="1:27" x14ac:dyDescent="0.2">
      <c r="A26" s="7" t="s">
        <v>2054</v>
      </c>
      <c r="B26" s="9">
        <f t="shared" si="1"/>
        <v>1</v>
      </c>
      <c r="C26" s="9">
        <f t="shared" ref="C26:AA26" si="24">C54/$B54</f>
        <v>0.96</v>
      </c>
      <c r="D26" s="9">
        <f t="shared" si="24"/>
        <v>0.92</v>
      </c>
      <c r="E26" s="9">
        <f t="shared" si="24"/>
        <v>0.9</v>
      </c>
      <c r="F26" s="9">
        <f t="shared" si="24"/>
        <v>0.86</v>
      </c>
      <c r="G26" s="9">
        <f t="shared" si="24"/>
        <v>0.84</v>
      </c>
      <c r="H26" s="9">
        <f t="shared" si="24"/>
        <v>0.78</v>
      </c>
      <c r="I26" s="9">
        <f t="shared" si="24"/>
        <v>0.72</v>
      </c>
      <c r="J26" s="9">
        <f t="shared" si="24"/>
        <v>0.72</v>
      </c>
      <c r="K26" s="9">
        <f t="shared" si="24"/>
        <v>0.64</v>
      </c>
      <c r="L26" s="9">
        <f t="shared" si="24"/>
        <v>0.6</v>
      </c>
      <c r="M26" s="9">
        <f t="shared" si="24"/>
        <v>0.6</v>
      </c>
      <c r="N26" s="9">
        <f t="shared" si="24"/>
        <v>0.6</v>
      </c>
      <c r="O26" s="9">
        <f t="shared" si="24"/>
        <v>0.54</v>
      </c>
      <c r="P26" s="9">
        <f t="shared" si="24"/>
        <v>0.5</v>
      </c>
      <c r="Q26" s="9">
        <f t="shared" si="24"/>
        <v>0.5</v>
      </c>
      <c r="R26" s="9">
        <f t="shared" si="24"/>
        <v>0.44</v>
      </c>
      <c r="S26" s="9">
        <f t="shared" si="24"/>
        <v>0.44</v>
      </c>
      <c r="T26" s="9">
        <f t="shared" si="24"/>
        <v>0.42</v>
      </c>
      <c r="U26" s="9">
        <f t="shared" si="24"/>
        <v>0.4</v>
      </c>
      <c r="V26" s="9">
        <f t="shared" si="24"/>
        <v>0.36</v>
      </c>
      <c r="W26" s="9">
        <f t="shared" si="24"/>
        <v>0.3</v>
      </c>
      <c r="X26" s="9">
        <f t="shared" si="24"/>
        <v>0.2</v>
      </c>
      <c r="Y26" s="9">
        <f t="shared" si="24"/>
        <v>0.16</v>
      </c>
      <c r="Z26" s="9">
        <f t="shared" si="24"/>
        <v>0.14000000000000001</v>
      </c>
      <c r="AA26" s="9">
        <f t="shared" si="24"/>
        <v>0.14000000000000001</v>
      </c>
    </row>
    <row r="27" spans="1:27" x14ac:dyDescent="0.2">
      <c r="A27" s="7" t="s">
        <v>2055</v>
      </c>
      <c r="B27" s="9">
        <f t="shared" si="1"/>
        <v>1</v>
      </c>
      <c r="C27" s="9">
        <f t="shared" ref="C27:AA27" si="25">C55/$B55</f>
        <v>1</v>
      </c>
      <c r="D27" s="9">
        <f t="shared" si="25"/>
        <v>0.967741935483871</v>
      </c>
      <c r="E27" s="9">
        <f t="shared" si="25"/>
        <v>0.90322580645161288</v>
      </c>
      <c r="F27" s="9">
        <f t="shared" si="25"/>
        <v>0.83870967741935487</v>
      </c>
      <c r="G27" s="9">
        <f t="shared" si="25"/>
        <v>0.80645161290322576</v>
      </c>
      <c r="H27" s="9">
        <f t="shared" si="25"/>
        <v>0.80645161290322576</v>
      </c>
      <c r="I27" s="9">
        <f t="shared" si="25"/>
        <v>0.74193548387096775</v>
      </c>
      <c r="J27" s="9">
        <f t="shared" si="25"/>
        <v>0.74193548387096775</v>
      </c>
      <c r="K27" s="9">
        <f t="shared" si="25"/>
        <v>0.70967741935483875</v>
      </c>
      <c r="L27" s="9">
        <f t="shared" si="25"/>
        <v>0.67741935483870963</v>
      </c>
      <c r="M27" s="9">
        <f t="shared" si="25"/>
        <v>0.67741935483870963</v>
      </c>
      <c r="N27" s="9">
        <f t="shared" si="25"/>
        <v>0.67741935483870963</v>
      </c>
      <c r="O27" s="9">
        <f t="shared" si="25"/>
        <v>0.64516129032258063</v>
      </c>
      <c r="P27" s="9">
        <f t="shared" si="25"/>
        <v>0.64516129032258063</v>
      </c>
      <c r="Q27" s="9">
        <f t="shared" si="25"/>
        <v>0.61290322580645162</v>
      </c>
      <c r="R27" s="9">
        <f t="shared" si="25"/>
        <v>0.54838709677419351</v>
      </c>
      <c r="S27" s="9">
        <f t="shared" si="25"/>
        <v>0.54838709677419351</v>
      </c>
      <c r="T27" s="9">
        <f t="shared" si="25"/>
        <v>0.5161290322580645</v>
      </c>
      <c r="U27" s="9">
        <f t="shared" si="25"/>
        <v>0.45161290322580644</v>
      </c>
      <c r="V27" s="9">
        <f t="shared" si="25"/>
        <v>0.38709677419354838</v>
      </c>
      <c r="W27" s="9">
        <f t="shared" si="25"/>
        <v>0.35483870967741937</v>
      </c>
      <c r="X27" s="9">
        <f t="shared" si="25"/>
        <v>0.35483870967741937</v>
      </c>
      <c r="Y27" s="9">
        <f t="shared" si="25"/>
        <v>0.29032258064516131</v>
      </c>
      <c r="Z27" s="9">
        <f t="shared" si="25"/>
        <v>0.25806451612903225</v>
      </c>
      <c r="AA27" s="9">
        <f t="shared" si="25"/>
        <v>0.22580645161290322</v>
      </c>
    </row>
    <row r="28" spans="1:27" x14ac:dyDescent="0.2">
      <c r="A28" s="7" t="s">
        <v>2056</v>
      </c>
      <c r="B28" s="9">
        <f t="shared" si="1"/>
        <v>1</v>
      </c>
      <c r="C28" s="9">
        <f t="shared" ref="C28:AA28" si="26">C56/$B56</f>
        <v>0.94736842105263153</v>
      </c>
      <c r="D28" s="9">
        <f t="shared" si="26"/>
        <v>0.94736842105263153</v>
      </c>
      <c r="E28" s="9">
        <f t="shared" si="26"/>
        <v>0.89473684210526316</v>
      </c>
      <c r="F28" s="9">
        <f t="shared" si="26"/>
        <v>0.73684210526315785</v>
      </c>
      <c r="G28" s="9">
        <f t="shared" si="26"/>
        <v>0.73684210526315785</v>
      </c>
      <c r="H28" s="9">
        <f t="shared" si="26"/>
        <v>0.73684210526315785</v>
      </c>
      <c r="I28" s="9">
        <f t="shared" si="26"/>
        <v>0.73684210526315785</v>
      </c>
      <c r="J28" s="9">
        <f t="shared" si="26"/>
        <v>0.63157894736842102</v>
      </c>
      <c r="K28" s="9">
        <f t="shared" si="26"/>
        <v>0.57894736842105265</v>
      </c>
      <c r="L28" s="9">
        <f t="shared" si="26"/>
        <v>0.57894736842105265</v>
      </c>
      <c r="M28" s="9">
        <f t="shared" si="26"/>
        <v>0.52631578947368418</v>
      </c>
      <c r="N28" s="9">
        <f t="shared" si="26"/>
        <v>0.47368421052631576</v>
      </c>
      <c r="O28" s="9">
        <f t="shared" si="26"/>
        <v>0.42105263157894735</v>
      </c>
      <c r="P28" s="9">
        <f t="shared" si="26"/>
        <v>0.42105263157894735</v>
      </c>
      <c r="Q28" s="9">
        <f t="shared" si="26"/>
        <v>0.42105263157894735</v>
      </c>
      <c r="R28" s="9">
        <f t="shared" si="26"/>
        <v>0.42105263157894735</v>
      </c>
      <c r="S28" s="9">
        <f t="shared" si="26"/>
        <v>0.36842105263157893</v>
      </c>
      <c r="T28" s="9">
        <f t="shared" si="26"/>
        <v>0.36842105263157893</v>
      </c>
      <c r="U28" s="9">
        <f t="shared" si="26"/>
        <v>0.31578947368421051</v>
      </c>
      <c r="V28" s="9">
        <f t="shared" si="26"/>
        <v>0.26315789473684209</v>
      </c>
      <c r="W28" s="9">
        <f t="shared" si="26"/>
        <v>0.26315789473684209</v>
      </c>
      <c r="X28" s="9">
        <f t="shared" si="26"/>
        <v>0.26315789473684209</v>
      </c>
      <c r="Y28" s="9">
        <f t="shared" si="26"/>
        <v>0.26315789473684209</v>
      </c>
      <c r="Z28" s="9">
        <f t="shared" si="26"/>
        <v>0.21052631578947367</v>
      </c>
      <c r="AA28" s="9">
        <f t="shared" si="26"/>
        <v>0.21052631578947367</v>
      </c>
    </row>
    <row r="29" spans="1:27" ht="22.5" customHeight="1" x14ac:dyDescent="0.2">
      <c r="B29" s="7" t="s">
        <v>2065</v>
      </c>
    </row>
    <row r="30" spans="1:27" s="12" customFormat="1" x14ac:dyDescent="0.2">
      <c r="A30" s="12" t="s">
        <v>2058</v>
      </c>
      <c r="B30" s="12" t="s">
        <v>2064</v>
      </c>
      <c r="C30" s="12">
        <v>3</v>
      </c>
      <c r="D30" s="12">
        <v>4</v>
      </c>
      <c r="E30" s="12">
        <v>5</v>
      </c>
      <c r="F30" s="12">
        <v>6</v>
      </c>
      <c r="G30" s="12">
        <v>7</v>
      </c>
      <c r="H30" s="12">
        <v>8</v>
      </c>
      <c r="I30" s="12">
        <v>9</v>
      </c>
      <c r="J30" s="12">
        <v>10</v>
      </c>
      <c r="K30" s="12">
        <v>11</v>
      </c>
      <c r="L30" s="12">
        <v>12</v>
      </c>
      <c r="M30" s="12">
        <v>13</v>
      </c>
      <c r="N30" s="12">
        <v>14</v>
      </c>
      <c r="O30" s="12">
        <v>15</v>
      </c>
      <c r="P30" s="12">
        <v>16</v>
      </c>
      <c r="Q30" s="12">
        <v>17</v>
      </c>
      <c r="R30" s="12">
        <v>18</v>
      </c>
      <c r="S30" s="12">
        <v>19</v>
      </c>
      <c r="T30" s="12">
        <v>20</v>
      </c>
      <c r="U30" s="12">
        <v>21</v>
      </c>
      <c r="V30" s="12">
        <v>22</v>
      </c>
      <c r="W30" s="12">
        <v>23</v>
      </c>
      <c r="X30" s="12">
        <v>24</v>
      </c>
      <c r="Y30" s="12">
        <v>25</v>
      </c>
      <c r="Z30" s="12">
        <v>26</v>
      </c>
      <c r="AA30" s="12">
        <v>27</v>
      </c>
    </row>
    <row r="31" spans="1:27" x14ac:dyDescent="0.2">
      <c r="A31" s="7" t="s">
        <v>2031</v>
      </c>
      <c r="B31" s="7">
        <v>18</v>
      </c>
      <c r="C31" s="7">
        <f>B31-C63</f>
        <v>15</v>
      </c>
      <c r="D31" s="7">
        <f>C31-D63</f>
        <v>14</v>
      </c>
      <c r="E31" s="7">
        <f t="shared" ref="E31:AA31" si="27">D31-E63</f>
        <v>14</v>
      </c>
      <c r="F31" s="7">
        <f t="shared" si="27"/>
        <v>14</v>
      </c>
      <c r="G31" s="7">
        <f t="shared" si="27"/>
        <v>13</v>
      </c>
      <c r="H31" s="7">
        <f t="shared" si="27"/>
        <v>13</v>
      </c>
      <c r="I31" s="7">
        <f t="shared" si="27"/>
        <v>13</v>
      </c>
      <c r="J31" s="7">
        <f t="shared" si="27"/>
        <v>13</v>
      </c>
      <c r="K31" s="7">
        <f t="shared" si="27"/>
        <v>13</v>
      </c>
      <c r="L31" s="7">
        <f t="shared" si="27"/>
        <v>13</v>
      </c>
      <c r="M31" s="7">
        <f t="shared" si="27"/>
        <v>12</v>
      </c>
      <c r="N31" s="7">
        <f t="shared" si="27"/>
        <v>12</v>
      </c>
      <c r="O31" s="7">
        <f t="shared" si="27"/>
        <v>11</v>
      </c>
      <c r="P31" s="7">
        <f t="shared" si="27"/>
        <v>9</v>
      </c>
      <c r="Q31" s="7">
        <f t="shared" si="27"/>
        <v>8</v>
      </c>
      <c r="R31" s="7">
        <f t="shared" si="27"/>
        <v>7</v>
      </c>
      <c r="S31" s="7">
        <f t="shared" si="27"/>
        <v>6</v>
      </c>
      <c r="T31" s="7">
        <f t="shared" si="27"/>
        <v>5</v>
      </c>
      <c r="U31" s="7">
        <f t="shared" si="27"/>
        <v>5</v>
      </c>
      <c r="V31" s="7">
        <f t="shared" si="27"/>
        <v>5</v>
      </c>
      <c r="W31" s="7">
        <f t="shared" si="27"/>
        <v>5</v>
      </c>
      <c r="X31" s="7">
        <f t="shared" si="27"/>
        <v>5</v>
      </c>
      <c r="Y31" s="7">
        <f t="shared" si="27"/>
        <v>5</v>
      </c>
      <c r="Z31" s="7">
        <f t="shared" si="27"/>
        <v>3</v>
      </c>
      <c r="AA31" s="7">
        <f t="shared" si="27"/>
        <v>2</v>
      </c>
    </row>
    <row r="32" spans="1:27" x14ac:dyDescent="0.2">
      <c r="A32" s="7" t="s">
        <v>2032</v>
      </c>
      <c r="B32" s="7">
        <v>40</v>
      </c>
      <c r="C32" s="7">
        <f t="shared" ref="C32:AA32" si="28">B32-C64</f>
        <v>39</v>
      </c>
      <c r="D32" s="7">
        <f t="shared" si="28"/>
        <v>37</v>
      </c>
      <c r="E32" s="7">
        <f t="shared" si="28"/>
        <v>37</v>
      </c>
      <c r="F32" s="7">
        <f t="shared" si="28"/>
        <v>33</v>
      </c>
      <c r="G32" s="7">
        <f t="shared" si="28"/>
        <v>32</v>
      </c>
      <c r="H32" s="7">
        <f t="shared" si="28"/>
        <v>30</v>
      </c>
      <c r="I32" s="7">
        <f t="shared" si="28"/>
        <v>30</v>
      </c>
      <c r="J32" s="7">
        <f t="shared" si="28"/>
        <v>29</v>
      </c>
      <c r="K32" s="7">
        <f t="shared" si="28"/>
        <v>28</v>
      </c>
      <c r="L32" s="7">
        <f t="shared" si="28"/>
        <v>27</v>
      </c>
      <c r="M32" s="7">
        <f t="shared" si="28"/>
        <v>26</v>
      </c>
      <c r="N32" s="7">
        <f t="shared" si="28"/>
        <v>22</v>
      </c>
      <c r="O32" s="7">
        <f t="shared" si="28"/>
        <v>22</v>
      </c>
      <c r="P32" s="7">
        <f t="shared" si="28"/>
        <v>21</v>
      </c>
      <c r="Q32" s="7">
        <f t="shared" si="28"/>
        <v>21</v>
      </c>
      <c r="R32" s="7">
        <f t="shared" si="28"/>
        <v>21</v>
      </c>
      <c r="S32" s="7">
        <f t="shared" si="28"/>
        <v>20</v>
      </c>
      <c r="T32" s="7">
        <f t="shared" si="28"/>
        <v>19</v>
      </c>
      <c r="U32" s="7">
        <f t="shared" si="28"/>
        <v>18</v>
      </c>
      <c r="V32" s="7">
        <f t="shared" si="28"/>
        <v>16</v>
      </c>
      <c r="W32" s="7">
        <f t="shared" si="28"/>
        <v>14</v>
      </c>
      <c r="X32" s="7">
        <f t="shared" si="28"/>
        <v>13</v>
      </c>
      <c r="Y32" s="7">
        <f t="shared" si="28"/>
        <v>12</v>
      </c>
      <c r="Z32" s="7">
        <f t="shared" si="28"/>
        <v>9</v>
      </c>
      <c r="AA32" s="7">
        <f t="shared" si="28"/>
        <v>8</v>
      </c>
    </row>
    <row r="33" spans="1:27" x14ac:dyDescent="0.2">
      <c r="A33" s="7" t="s">
        <v>2033</v>
      </c>
      <c r="B33" s="7">
        <v>52</v>
      </c>
      <c r="C33" s="7">
        <f t="shared" ref="C33:AA33" si="29">B33-C65</f>
        <v>51</v>
      </c>
      <c r="D33" s="7">
        <f t="shared" si="29"/>
        <v>51</v>
      </c>
      <c r="E33" s="7">
        <f t="shared" si="29"/>
        <v>50</v>
      </c>
      <c r="F33" s="7">
        <f t="shared" si="29"/>
        <v>49</v>
      </c>
      <c r="G33" s="7">
        <f t="shared" si="29"/>
        <v>46</v>
      </c>
      <c r="H33" s="7">
        <f t="shared" si="29"/>
        <v>45</v>
      </c>
      <c r="I33" s="7">
        <f t="shared" si="29"/>
        <v>40</v>
      </c>
      <c r="J33" s="7">
        <f t="shared" si="29"/>
        <v>38</v>
      </c>
      <c r="K33" s="7">
        <f t="shared" si="29"/>
        <v>38</v>
      </c>
      <c r="L33" s="7">
        <f t="shared" si="29"/>
        <v>36</v>
      </c>
      <c r="M33" s="7">
        <f t="shared" si="29"/>
        <v>35</v>
      </c>
      <c r="N33" s="7">
        <f t="shared" si="29"/>
        <v>35</v>
      </c>
      <c r="O33" s="7">
        <f t="shared" si="29"/>
        <v>30</v>
      </c>
      <c r="P33" s="7">
        <f t="shared" si="29"/>
        <v>27</v>
      </c>
      <c r="Q33" s="7">
        <f t="shared" si="29"/>
        <v>23</v>
      </c>
      <c r="R33" s="7">
        <f t="shared" si="29"/>
        <v>22</v>
      </c>
      <c r="S33" s="7">
        <f t="shared" si="29"/>
        <v>20</v>
      </c>
      <c r="T33" s="7">
        <f t="shared" si="29"/>
        <v>19</v>
      </c>
      <c r="U33" s="7">
        <f t="shared" si="29"/>
        <v>18</v>
      </c>
      <c r="V33" s="7">
        <f t="shared" si="29"/>
        <v>15</v>
      </c>
      <c r="W33" s="7">
        <f t="shared" si="29"/>
        <v>14</v>
      </c>
      <c r="X33" s="7">
        <f t="shared" si="29"/>
        <v>12</v>
      </c>
      <c r="Y33" s="7">
        <f t="shared" si="29"/>
        <v>11</v>
      </c>
      <c r="Z33" s="7">
        <f t="shared" si="29"/>
        <v>9</v>
      </c>
      <c r="AA33" s="7">
        <f t="shared" si="29"/>
        <v>9</v>
      </c>
    </row>
    <row r="34" spans="1:27" x14ac:dyDescent="0.2">
      <c r="A34" s="7" t="s">
        <v>2034</v>
      </c>
      <c r="B34" s="7">
        <v>45</v>
      </c>
      <c r="C34" s="7">
        <f t="shared" ref="C34:AA34" si="30">B34-C66</f>
        <v>43</v>
      </c>
      <c r="D34" s="7">
        <f t="shared" si="30"/>
        <v>42</v>
      </c>
      <c r="E34" s="7">
        <f t="shared" si="30"/>
        <v>40</v>
      </c>
      <c r="F34" s="7">
        <f t="shared" si="30"/>
        <v>40</v>
      </c>
      <c r="G34" s="7">
        <f t="shared" si="30"/>
        <v>38</v>
      </c>
      <c r="H34" s="7">
        <f t="shared" si="30"/>
        <v>35</v>
      </c>
      <c r="I34" s="7">
        <f t="shared" si="30"/>
        <v>35</v>
      </c>
      <c r="J34" s="7">
        <f t="shared" si="30"/>
        <v>34</v>
      </c>
      <c r="K34" s="7">
        <f t="shared" si="30"/>
        <v>33</v>
      </c>
      <c r="L34" s="7">
        <f t="shared" si="30"/>
        <v>33</v>
      </c>
      <c r="M34" s="7">
        <f t="shared" si="30"/>
        <v>32</v>
      </c>
      <c r="N34" s="7">
        <f t="shared" si="30"/>
        <v>28</v>
      </c>
      <c r="O34" s="7">
        <f t="shared" si="30"/>
        <v>27</v>
      </c>
      <c r="P34" s="7">
        <f t="shared" si="30"/>
        <v>26</v>
      </c>
      <c r="Q34" s="7">
        <f t="shared" si="30"/>
        <v>23</v>
      </c>
      <c r="R34" s="7">
        <f t="shared" si="30"/>
        <v>19</v>
      </c>
      <c r="S34" s="7">
        <f t="shared" si="30"/>
        <v>18</v>
      </c>
      <c r="T34" s="7">
        <f t="shared" si="30"/>
        <v>17</v>
      </c>
      <c r="U34" s="7">
        <f t="shared" si="30"/>
        <v>16</v>
      </c>
      <c r="V34" s="7">
        <f t="shared" si="30"/>
        <v>16</v>
      </c>
      <c r="W34" s="7">
        <f t="shared" si="30"/>
        <v>16</v>
      </c>
      <c r="X34" s="7">
        <f t="shared" si="30"/>
        <v>14</v>
      </c>
      <c r="Y34" s="7">
        <f t="shared" si="30"/>
        <v>12</v>
      </c>
      <c r="Z34" s="7">
        <f t="shared" si="30"/>
        <v>9</v>
      </c>
      <c r="AA34" s="7">
        <f t="shared" si="30"/>
        <v>9</v>
      </c>
    </row>
    <row r="35" spans="1:27" x14ac:dyDescent="0.2">
      <c r="A35" s="7" t="s">
        <v>2035</v>
      </c>
      <c r="B35" s="7">
        <v>52</v>
      </c>
      <c r="C35" s="7">
        <f t="shared" ref="C35:AA35" si="31">B35-C67</f>
        <v>50</v>
      </c>
      <c r="D35" s="7">
        <f t="shared" si="31"/>
        <v>47</v>
      </c>
      <c r="E35" s="7">
        <f t="shared" si="31"/>
        <v>46</v>
      </c>
      <c r="F35" s="7">
        <f t="shared" si="31"/>
        <v>45</v>
      </c>
      <c r="G35" s="7">
        <f t="shared" si="31"/>
        <v>42</v>
      </c>
      <c r="H35" s="7">
        <f t="shared" si="31"/>
        <v>40</v>
      </c>
      <c r="I35" s="7">
        <f t="shared" si="31"/>
        <v>38</v>
      </c>
      <c r="J35" s="7">
        <f t="shared" si="31"/>
        <v>38</v>
      </c>
      <c r="K35" s="7">
        <f t="shared" si="31"/>
        <v>38</v>
      </c>
      <c r="L35" s="7">
        <f t="shared" si="31"/>
        <v>36</v>
      </c>
      <c r="M35" s="7">
        <f t="shared" si="31"/>
        <v>33</v>
      </c>
      <c r="N35" s="7">
        <f t="shared" si="31"/>
        <v>32</v>
      </c>
      <c r="O35" s="7">
        <f t="shared" si="31"/>
        <v>30</v>
      </c>
      <c r="P35" s="7">
        <f t="shared" si="31"/>
        <v>29</v>
      </c>
      <c r="Q35" s="7">
        <f t="shared" si="31"/>
        <v>27</v>
      </c>
      <c r="R35" s="7">
        <f t="shared" si="31"/>
        <v>24</v>
      </c>
      <c r="S35" s="7">
        <f t="shared" si="31"/>
        <v>20</v>
      </c>
      <c r="T35" s="7">
        <f t="shared" si="31"/>
        <v>20</v>
      </c>
      <c r="U35" s="7">
        <f t="shared" si="31"/>
        <v>19</v>
      </c>
      <c r="V35" s="7">
        <f t="shared" si="31"/>
        <v>18</v>
      </c>
      <c r="W35" s="7">
        <f t="shared" si="31"/>
        <v>15</v>
      </c>
      <c r="X35" s="7">
        <f t="shared" si="31"/>
        <v>14</v>
      </c>
      <c r="Y35" s="7">
        <f t="shared" si="31"/>
        <v>14</v>
      </c>
      <c r="Z35" s="7">
        <f t="shared" si="31"/>
        <v>12</v>
      </c>
      <c r="AA35" s="7">
        <f t="shared" si="31"/>
        <v>7</v>
      </c>
    </row>
    <row r="36" spans="1:27" x14ac:dyDescent="0.2">
      <c r="A36" s="7" t="s">
        <v>2036</v>
      </c>
      <c r="B36" s="7">
        <v>37</v>
      </c>
      <c r="C36" s="7">
        <f t="shared" ref="C36:AA36" si="32">B36-C68</f>
        <v>37</v>
      </c>
      <c r="D36" s="7">
        <f t="shared" si="32"/>
        <v>34</v>
      </c>
      <c r="E36" s="7">
        <f t="shared" si="32"/>
        <v>34</v>
      </c>
      <c r="F36" s="7">
        <f t="shared" si="32"/>
        <v>33</v>
      </c>
      <c r="G36" s="7">
        <f t="shared" si="32"/>
        <v>33</v>
      </c>
      <c r="H36" s="7">
        <f t="shared" si="32"/>
        <v>31</v>
      </c>
      <c r="I36" s="7">
        <f t="shared" si="32"/>
        <v>29</v>
      </c>
      <c r="J36" s="7">
        <f t="shared" si="32"/>
        <v>29</v>
      </c>
      <c r="K36" s="7">
        <f t="shared" si="32"/>
        <v>28</v>
      </c>
      <c r="L36" s="7">
        <f t="shared" si="32"/>
        <v>28</v>
      </c>
      <c r="M36" s="7">
        <f t="shared" si="32"/>
        <v>27</v>
      </c>
      <c r="N36" s="7">
        <f t="shared" si="32"/>
        <v>24</v>
      </c>
      <c r="O36" s="7">
        <f t="shared" si="32"/>
        <v>24</v>
      </c>
      <c r="P36" s="7">
        <f t="shared" si="32"/>
        <v>22</v>
      </c>
      <c r="Q36" s="7">
        <f t="shared" si="32"/>
        <v>22</v>
      </c>
      <c r="R36" s="7">
        <f t="shared" si="32"/>
        <v>16</v>
      </c>
      <c r="S36" s="7">
        <f t="shared" si="32"/>
        <v>15</v>
      </c>
      <c r="T36" s="7">
        <f t="shared" si="32"/>
        <v>15</v>
      </c>
      <c r="U36" s="7">
        <f t="shared" si="32"/>
        <v>14</v>
      </c>
      <c r="V36" s="7">
        <f t="shared" si="32"/>
        <v>12</v>
      </c>
      <c r="W36" s="7">
        <f t="shared" si="32"/>
        <v>11</v>
      </c>
      <c r="X36" s="7">
        <f t="shared" si="32"/>
        <v>9</v>
      </c>
      <c r="Y36" s="7">
        <f t="shared" si="32"/>
        <v>8</v>
      </c>
      <c r="Z36" s="7">
        <f t="shared" si="32"/>
        <v>8</v>
      </c>
      <c r="AA36" s="7">
        <f t="shared" si="32"/>
        <v>8</v>
      </c>
    </row>
    <row r="37" spans="1:27" x14ac:dyDescent="0.2">
      <c r="A37" s="7" t="s">
        <v>2037</v>
      </c>
      <c r="B37" s="7">
        <v>50</v>
      </c>
      <c r="C37" s="7">
        <f t="shared" ref="C37:AA37" si="33">B37-C69</f>
        <v>48</v>
      </c>
      <c r="D37" s="7">
        <f t="shared" si="33"/>
        <v>45</v>
      </c>
      <c r="E37" s="7">
        <f t="shared" si="33"/>
        <v>44</v>
      </c>
      <c r="F37" s="7">
        <f t="shared" si="33"/>
        <v>44</v>
      </c>
      <c r="G37" s="7">
        <f t="shared" si="33"/>
        <v>42</v>
      </c>
      <c r="H37" s="7">
        <f t="shared" si="33"/>
        <v>40</v>
      </c>
      <c r="I37" s="7">
        <f t="shared" si="33"/>
        <v>39</v>
      </c>
      <c r="J37" s="7">
        <f t="shared" si="33"/>
        <v>37</v>
      </c>
      <c r="K37" s="7">
        <f t="shared" si="33"/>
        <v>33</v>
      </c>
      <c r="L37" s="7">
        <f t="shared" si="33"/>
        <v>31</v>
      </c>
      <c r="M37" s="7">
        <f t="shared" si="33"/>
        <v>29</v>
      </c>
      <c r="N37" s="7">
        <f t="shared" si="33"/>
        <v>28</v>
      </c>
      <c r="O37" s="7">
        <f t="shared" si="33"/>
        <v>27</v>
      </c>
      <c r="P37" s="7">
        <f t="shared" si="33"/>
        <v>25</v>
      </c>
      <c r="Q37" s="7">
        <f t="shared" si="33"/>
        <v>25</v>
      </c>
      <c r="R37" s="7">
        <f t="shared" si="33"/>
        <v>24</v>
      </c>
      <c r="S37" s="7">
        <f t="shared" si="33"/>
        <v>22</v>
      </c>
      <c r="T37" s="7">
        <f t="shared" si="33"/>
        <v>21</v>
      </c>
      <c r="U37" s="7">
        <f t="shared" si="33"/>
        <v>21</v>
      </c>
      <c r="V37" s="7">
        <f t="shared" si="33"/>
        <v>21</v>
      </c>
      <c r="W37" s="7">
        <f t="shared" si="33"/>
        <v>18</v>
      </c>
      <c r="X37" s="7">
        <f t="shared" si="33"/>
        <v>16</v>
      </c>
      <c r="Y37" s="7">
        <f t="shared" si="33"/>
        <v>15</v>
      </c>
      <c r="Z37" s="7">
        <f t="shared" si="33"/>
        <v>14</v>
      </c>
      <c r="AA37" s="7">
        <f t="shared" si="33"/>
        <v>14</v>
      </c>
    </row>
    <row r="38" spans="1:27" x14ac:dyDescent="0.2">
      <c r="A38" s="7" t="s">
        <v>2038</v>
      </c>
      <c r="B38" s="7">
        <v>45</v>
      </c>
      <c r="C38" s="7">
        <f t="shared" ref="C38:AA38" si="34">B38-C70</f>
        <v>43</v>
      </c>
      <c r="D38" s="7">
        <f t="shared" si="34"/>
        <v>43</v>
      </c>
      <c r="E38" s="7">
        <f t="shared" si="34"/>
        <v>41</v>
      </c>
      <c r="F38" s="7">
        <f t="shared" si="34"/>
        <v>40</v>
      </c>
      <c r="G38" s="7">
        <f t="shared" si="34"/>
        <v>38</v>
      </c>
      <c r="H38" s="7">
        <f t="shared" si="34"/>
        <v>37</v>
      </c>
      <c r="I38" s="7">
        <f t="shared" si="34"/>
        <v>35</v>
      </c>
      <c r="J38" s="7">
        <f t="shared" si="34"/>
        <v>33</v>
      </c>
      <c r="K38" s="7">
        <f t="shared" si="34"/>
        <v>31</v>
      </c>
      <c r="L38" s="7">
        <f t="shared" si="34"/>
        <v>31</v>
      </c>
      <c r="M38" s="7">
        <f t="shared" si="34"/>
        <v>30</v>
      </c>
      <c r="N38" s="7">
        <f t="shared" si="34"/>
        <v>27</v>
      </c>
      <c r="O38" s="7">
        <f t="shared" si="34"/>
        <v>26</v>
      </c>
      <c r="P38" s="7">
        <f t="shared" si="34"/>
        <v>22</v>
      </c>
      <c r="Q38" s="7">
        <f t="shared" si="34"/>
        <v>21</v>
      </c>
      <c r="R38" s="7">
        <f t="shared" si="34"/>
        <v>19</v>
      </c>
      <c r="S38" s="7">
        <f t="shared" si="34"/>
        <v>13</v>
      </c>
      <c r="T38" s="7">
        <f t="shared" si="34"/>
        <v>13</v>
      </c>
      <c r="U38" s="7">
        <f t="shared" si="34"/>
        <v>12</v>
      </c>
      <c r="V38" s="7">
        <f t="shared" si="34"/>
        <v>11</v>
      </c>
      <c r="W38" s="7">
        <f t="shared" si="34"/>
        <v>9</v>
      </c>
      <c r="X38" s="7">
        <f t="shared" si="34"/>
        <v>7</v>
      </c>
      <c r="Y38" s="7">
        <f t="shared" si="34"/>
        <v>7</v>
      </c>
      <c r="Z38" s="7">
        <f t="shared" si="34"/>
        <v>7</v>
      </c>
      <c r="AA38" s="7">
        <f t="shared" si="34"/>
        <v>6</v>
      </c>
    </row>
    <row r="39" spans="1:27" x14ac:dyDescent="0.2">
      <c r="A39" s="7" t="s">
        <v>2039</v>
      </c>
      <c r="B39" s="7">
        <v>31</v>
      </c>
      <c r="C39" s="7">
        <f t="shared" ref="C39:AA39" si="35">B39-C71</f>
        <v>28</v>
      </c>
      <c r="D39" s="7">
        <f t="shared" si="35"/>
        <v>28</v>
      </c>
      <c r="E39" s="7">
        <f t="shared" si="35"/>
        <v>28</v>
      </c>
      <c r="F39" s="7">
        <f t="shared" si="35"/>
        <v>26</v>
      </c>
      <c r="G39" s="7">
        <f t="shared" si="35"/>
        <v>25</v>
      </c>
      <c r="H39" s="7">
        <f t="shared" si="35"/>
        <v>24</v>
      </c>
      <c r="I39" s="7">
        <f t="shared" si="35"/>
        <v>23</v>
      </c>
      <c r="J39" s="7">
        <f t="shared" si="35"/>
        <v>23</v>
      </c>
      <c r="K39" s="7">
        <f t="shared" si="35"/>
        <v>23</v>
      </c>
      <c r="L39" s="7">
        <f t="shared" si="35"/>
        <v>21</v>
      </c>
      <c r="M39" s="7">
        <f t="shared" si="35"/>
        <v>20</v>
      </c>
      <c r="N39" s="7">
        <f t="shared" si="35"/>
        <v>20</v>
      </c>
      <c r="O39" s="7">
        <f t="shared" si="35"/>
        <v>18</v>
      </c>
      <c r="P39" s="7">
        <f t="shared" si="35"/>
        <v>17</v>
      </c>
      <c r="Q39" s="7">
        <f t="shared" si="35"/>
        <v>15</v>
      </c>
      <c r="R39" s="7">
        <f t="shared" si="35"/>
        <v>15</v>
      </c>
      <c r="S39" s="7">
        <f t="shared" si="35"/>
        <v>14</v>
      </c>
      <c r="T39" s="7">
        <f t="shared" si="35"/>
        <v>13</v>
      </c>
      <c r="U39" s="7">
        <f t="shared" si="35"/>
        <v>8</v>
      </c>
      <c r="V39" s="7">
        <f t="shared" si="35"/>
        <v>7</v>
      </c>
      <c r="W39" s="7">
        <f t="shared" si="35"/>
        <v>7</v>
      </c>
      <c r="X39" s="7">
        <f t="shared" si="35"/>
        <v>6</v>
      </c>
      <c r="Y39" s="7">
        <f t="shared" si="35"/>
        <v>4</v>
      </c>
      <c r="Z39" s="7">
        <f t="shared" si="35"/>
        <v>4</v>
      </c>
      <c r="AA39" s="7">
        <f t="shared" si="35"/>
        <v>3</v>
      </c>
    </row>
    <row r="40" spans="1:27" x14ac:dyDescent="0.2">
      <c r="A40" s="7" t="s">
        <v>2040</v>
      </c>
      <c r="B40" s="7">
        <v>39</v>
      </c>
      <c r="C40" s="7">
        <f t="shared" ref="C40:AA40" si="36">B40-C72</f>
        <v>38</v>
      </c>
      <c r="D40" s="7">
        <f t="shared" si="36"/>
        <v>35</v>
      </c>
      <c r="E40" s="7">
        <f t="shared" si="36"/>
        <v>35</v>
      </c>
      <c r="F40" s="7">
        <f t="shared" si="36"/>
        <v>35</v>
      </c>
      <c r="G40" s="7">
        <f t="shared" si="36"/>
        <v>35</v>
      </c>
      <c r="H40" s="7">
        <f t="shared" si="36"/>
        <v>34</v>
      </c>
      <c r="I40" s="7">
        <f t="shared" si="36"/>
        <v>33</v>
      </c>
      <c r="J40" s="7">
        <f t="shared" si="36"/>
        <v>31</v>
      </c>
      <c r="K40" s="7">
        <f t="shared" si="36"/>
        <v>31</v>
      </c>
      <c r="L40" s="7">
        <f t="shared" si="36"/>
        <v>29</v>
      </c>
      <c r="M40" s="7">
        <f t="shared" si="36"/>
        <v>29</v>
      </c>
      <c r="N40" s="7">
        <f t="shared" si="36"/>
        <v>27</v>
      </c>
      <c r="O40" s="7">
        <f t="shared" si="36"/>
        <v>25</v>
      </c>
      <c r="P40" s="7">
        <f t="shared" si="36"/>
        <v>21</v>
      </c>
      <c r="Q40" s="7">
        <f t="shared" si="36"/>
        <v>20</v>
      </c>
      <c r="R40" s="7">
        <f t="shared" si="36"/>
        <v>18</v>
      </c>
      <c r="S40" s="7">
        <f t="shared" si="36"/>
        <v>15</v>
      </c>
      <c r="T40" s="7">
        <f t="shared" si="36"/>
        <v>13</v>
      </c>
      <c r="U40" s="7">
        <f t="shared" si="36"/>
        <v>12</v>
      </c>
      <c r="V40" s="7">
        <f t="shared" si="36"/>
        <v>10</v>
      </c>
      <c r="W40" s="7">
        <f t="shared" si="36"/>
        <v>8</v>
      </c>
      <c r="X40" s="7">
        <f t="shared" si="36"/>
        <v>8</v>
      </c>
      <c r="Y40" s="7">
        <f t="shared" si="36"/>
        <v>7</v>
      </c>
      <c r="Z40" s="7">
        <f t="shared" si="36"/>
        <v>7</v>
      </c>
      <c r="AA40" s="7">
        <f t="shared" si="36"/>
        <v>7</v>
      </c>
    </row>
    <row r="41" spans="1:27" x14ac:dyDescent="0.2">
      <c r="A41" s="7" t="s">
        <v>2041</v>
      </c>
      <c r="B41" s="7">
        <v>37</v>
      </c>
      <c r="C41" s="7">
        <f t="shared" ref="C41:AA41" si="37">B41-C73</f>
        <v>36</v>
      </c>
      <c r="D41" s="7">
        <f t="shared" si="37"/>
        <v>34</v>
      </c>
      <c r="E41" s="7">
        <f t="shared" si="37"/>
        <v>30</v>
      </c>
      <c r="F41" s="7">
        <f t="shared" si="37"/>
        <v>30</v>
      </c>
      <c r="G41" s="7">
        <f t="shared" si="37"/>
        <v>30</v>
      </c>
      <c r="H41" s="7">
        <f t="shared" si="37"/>
        <v>29</v>
      </c>
      <c r="I41" s="7">
        <f t="shared" si="37"/>
        <v>28</v>
      </c>
      <c r="J41" s="7">
        <f t="shared" si="37"/>
        <v>28</v>
      </c>
      <c r="K41" s="7">
        <f t="shared" si="37"/>
        <v>28</v>
      </c>
      <c r="L41" s="7">
        <f t="shared" si="37"/>
        <v>26</v>
      </c>
      <c r="M41" s="7">
        <f t="shared" si="37"/>
        <v>23</v>
      </c>
      <c r="N41" s="7">
        <f t="shared" si="37"/>
        <v>22</v>
      </c>
      <c r="O41" s="7">
        <f t="shared" si="37"/>
        <v>18</v>
      </c>
      <c r="P41" s="7">
        <f t="shared" si="37"/>
        <v>17</v>
      </c>
      <c r="Q41" s="7">
        <f t="shared" si="37"/>
        <v>17</v>
      </c>
      <c r="R41" s="7">
        <f t="shared" si="37"/>
        <v>15</v>
      </c>
      <c r="S41" s="7">
        <f t="shared" si="37"/>
        <v>15</v>
      </c>
      <c r="T41" s="7">
        <f t="shared" si="37"/>
        <v>13</v>
      </c>
      <c r="U41" s="7">
        <f t="shared" si="37"/>
        <v>11</v>
      </c>
      <c r="V41" s="7">
        <f t="shared" si="37"/>
        <v>11</v>
      </c>
      <c r="W41" s="7">
        <f t="shared" si="37"/>
        <v>9</v>
      </c>
      <c r="X41" s="7">
        <f t="shared" si="37"/>
        <v>9</v>
      </c>
      <c r="Y41" s="7">
        <f t="shared" si="37"/>
        <v>8</v>
      </c>
      <c r="Z41" s="7">
        <f t="shared" si="37"/>
        <v>5</v>
      </c>
      <c r="AA41" s="7">
        <f t="shared" si="37"/>
        <v>4</v>
      </c>
    </row>
    <row r="42" spans="1:27" x14ac:dyDescent="0.2">
      <c r="A42" s="7" t="s">
        <v>2042</v>
      </c>
      <c r="B42" s="7">
        <v>40</v>
      </c>
      <c r="C42" s="7">
        <f t="shared" ref="C42:AA42" si="38">B42-C74</f>
        <v>39</v>
      </c>
      <c r="D42" s="7">
        <f t="shared" si="38"/>
        <v>36</v>
      </c>
      <c r="E42" s="7">
        <f t="shared" si="38"/>
        <v>35</v>
      </c>
      <c r="F42" s="7">
        <f t="shared" si="38"/>
        <v>34</v>
      </c>
      <c r="G42" s="7">
        <f t="shared" si="38"/>
        <v>33</v>
      </c>
      <c r="H42" s="7">
        <f t="shared" si="38"/>
        <v>32</v>
      </c>
      <c r="I42" s="7">
        <f t="shared" si="38"/>
        <v>31</v>
      </c>
      <c r="J42" s="7">
        <f t="shared" si="38"/>
        <v>30</v>
      </c>
      <c r="K42" s="7">
        <f t="shared" si="38"/>
        <v>30</v>
      </c>
      <c r="L42" s="7">
        <f t="shared" si="38"/>
        <v>29</v>
      </c>
      <c r="M42" s="7">
        <f t="shared" si="38"/>
        <v>29</v>
      </c>
      <c r="N42" s="7">
        <f t="shared" si="38"/>
        <v>28</v>
      </c>
      <c r="O42" s="7">
        <f t="shared" si="38"/>
        <v>26</v>
      </c>
      <c r="P42" s="7">
        <f t="shared" si="38"/>
        <v>25</v>
      </c>
      <c r="Q42" s="7">
        <f t="shared" si="38"/>
        <v>23</v>
      </c>
      <c r="R42" s="7">
        <f t="shared" si="38"/>
        <v>23</v>
      </c>
      <c r="S42" s="7">
        <f t="shared" si="38"/>
        <v>22</v>
      </c>
      <c r="T42" s="7">
        <f t="shared" si="38"/>
        <v>18</v>
      </c>
      <c r="U42" s="7">
        <f t="shared" si="38"/>
        <v>16</v>
      </c>
      <c r="V42" s="7">
        <f t="shared" si="38"/>
        <v>12</v>
      </c>
      <c r="W42" s="7">
        <f t="shared" si="38"/>
        <v>9</v>
      </c>
      <c r="X42" s="7">
        <f t="shared" si="38"/>
        <v>8</v>
      </c>
      <c r="Y42" s="7">
        <f t="shared" si="38"/>
        <v>8</v>
      </c>
      <c r="Z42" s="7">
        <f t="shared" si="38"/>
        <v>7</v>
      </c>
      <c r="AA42" s="7">
        <f t="shared" si="38"/>
        <v>4</v>
      </c>
    </row>
    <row r="43" spans="1:27" x14ac:dyDescent="0.2">
      <c r="A43" s="7" t="s">
        <v>2043</v>
      </c>
      <c r="B43" s="7">
        <v>32</v>
      </c>
      <c r="C43" s="7">
        <f t="shared" ref="C43:AA43" si="39">B43-C75</f>
        <v>18</v>
      </c>
      <c r="D43" s="7">
        <f t="shared" si="39"/>
        <v>15</v>
      </c>
      <c r="E43" s="7">
        <f t="shared" si="39"/>
        <v>10</v>
      </c>
      <c r="F43" s="7">
        <f t="shared" si="39"/>
        <v>9</v>
      </c>
      <c r="G43" s="7">
        <f t="shared" si="39"/>
        <v>5</v>
      </c>
      <c r="H43" s="7">
        <f t="shared" si="39"/>
        <v>5</v>
      </c>
      <c r="I43" s="7">
        <f t="shared" si="39"/>
        <v>5</v>
      </c>
      <c r="J43" s="7">
        <f t="shared" si="39"/>
        <v>5</v>
      </c>
      <c r="K43" s="7">
        <f t="shared" si="39"/>
        <v>5</v>
      </c>
      <c r="L43" s="7">
        <f t="shared" si="39"/>
        <v>5</v>
      </c>
      <c r="M43" s="7">
        <f t="shared" si="39"/>
        <v>5</v>
      </c>
      <c r="N43" s="7">
        <f t="shared" si="39"/>
        <v>5</v>
      </c>
      <c r="O43" s="7">
        <f t="shared" si="39"/>
        <v>5</v>
      </c>
      <c r="P43" s="7">
        <f t="shared" si="39"/>
        <v>5</v>
      </c>
      <c r="Q43" s="7">
        <f t="shared" si="39"/>
        <v>5</v>
      </c>
      <c r="R43" s="7">
        <f t="shared" si="39"/>
        <v>5</v>
      </c>
      <c r="S43" s="7">
        <f t="shared" si="39"/>
        <v>5</v>
      </c>
      <c r="T43" s="7">
        <f t="shared" si="39"/>
        <v>5</v>
      </c>
      <c r="U43" s="7">
        <f t="shared" si="39"/>
        <v>5</v>
      </c>
      <c r="V43" s="7">
        <f t="shared" si="39"/>
        <v>5</v>
      </c>
      <c r="W43" s="7">
        <f t="shared" si="39"/>
        <v>5</v>
      </c>
      <c r="X43" s="7">
        <f t="shared" si="39"/>
        <v>5</v>
      </c>
      <c r="Y43" s="7">
        <f t="shared" si="39"/>
        <v>5</v>
      </c>
      <c r="Z43" s="7">
        <f t="shared" si="39"/>
        <v>5</v>
      </c>
      <c r="AA43" s="7">
        <f t="shared" si="39"/>
        <v>5</v>
      </c>
    </row>
    <row r="44" spans="1:27" x14ac:dyDescent="0.2">
      <c r="A44" s="7" t="s">
        <v>2044</v>
      </c>
      <c r="B44" s="7">
        <v>45</v>
      </c>
      <c r="C44" s="7">
        <f t="shared" ref="C44:AA44" si="40">B44-C76</f>
        <v>44</v>
      </c>
      <c r="D44" s="7">
        <f t="shared" si="40"/>
        <v>43</v>
      </c>
      <c r="E44" s="7">
        <f t="shared" si="40"/>
        <v>42</v>
      </c>
      <c r="F44" s="7">
        <f t="shared" si="40"/>
        <v>41</v>
      </c>
      <c r="G44" s="7">
        <f t="shared" si="40"/>
        <v>40</v>
      </c>
      <c r="H44" s="7">
        <f t="shared" si="40"/>
        <v>38</v>
      </c>
      <c r="I44" s="7">
        <f t="shared" si="40"/>
        <v>36</v>
      </c>
      <c r="J44" s="7">
        <f t="shared" si="40"/>
        <v>36</v>
      </c>
      <c r="K44" s="7">
        <f t="shared" si="40"/>
        <v>35</v>
      </c>
      <c r="L44" s="7">
        <f t="shared" si="40"/>
        <v>34</v>
      </c>
      <c r="M44" s="7">
        <f t="shared" si="40"/>
        <v>31</v>
      </c>
      <c r="N44" s="7">
        <f t="shared" si="40"/>
        <v>29</v>
      </c>
      <c r="O44" s="7">
        <f t="shared" si="40"/>
        <v>29</v>
      </c>
      <c r="P44" s="7">
        <f t="shared" si="40"/>
        <v>27</v>
      </c>
      <c r="Q44" s="7">
        <f t="shared" si="40"/>
        <v>27</v>
      </c>
      <c r="R44" s="7">
        <f t="shared" si="40"/>
        <v>25</v>
      </c>
      <c r="S44" s="7">
        <f t="shared" si="40"/>
        <v>24</v>
      </c>
      <c r="T44" s="7">
        <f t="shared" si="40"/>
        <v>23</v>
      </c>
      <c r="U44" s="7">
        <f t="shared" si="40"/>
        <v>21</v>
      </c>
      <c r="V44" s="7">
        <f t="shared" si="40"/>
        <v>17</v>
      </c>
      <c r="W44" s="7">
        <f t="shared" si="40"/>
        <v>16</v>
      </c>
      <c r="X44" s="7">
        <f t="shared" si="40"/>
        <v>11</v>
      </c>
      <c r="Y44" s="7">
        <f t="shared" si="40"/>
        <v>11</v>
      </c>
      <c r="Z44" s="7">
        <f t="shared" si="40"/>
        <v>11</v>
      </c>
      <c r="AA44" s="7">
        <f t="shared" si="40"/>
        <v>9</v>
      </c>
    </row>
    <row r="45" spans="1:27" x14ac:dyDescent="0.2">
      <c r="A45" s="7" t="s">
        <v>2045</v>
      </c>
      <c r="B45" s="7">
        <v>30</v>
      </c>
      <c r="C45" s="7">
        <f t="shared" ref="C45:AA45" si="41">B45-C77</f>
        <v>28</v>
      </c>
      <c r="D45" s="7">
        <f t="shared" si="41"/>
        <v>26</v>
      </c>
      <c r="E45" s="7">
        <f t="shared" si="41"/>
        <v>22</v>
      </c>
      <c r="F45" s="7">
        <f t="shared" si="41"/>
        <v>22</v>
      </c>
      <c r="G45" s="7">
        <f t="shared" si="41"/>
        <v>22</v>
      </c>
      <c r="H45" s="7">
        <f t="shared" si="41"/>
        <v>22</v>
      </c>
      <c r="I45" s="7">
        <f t="shared" si="41"/>
        <v>22</v>
      </c>
      <c r="J45" s="7">
        <f t="shared" si="41"/>
        <v>21</v>
      </c>
      <c r="K45" s="7">
        <f t="shared" si="41"/>
        <v>18</v>
      </c>
      <c r="L45" s="7">
        <f t="shared" si="41"/>
        <v>18</v>
      </c>
      <c r="M45" s="7">
        <f t="shared" si="41"/>
        <v>17</v>
      </c>
      <c r="N45" s="7">
        <f t="shared" si="41"/>
        <v>17</v>
      </c>
      <c r="O45" s="7">
        <f t="shared" si="41"/>
        <v>17</v>
      </c>
      <c r="P45" s="7">
        <f t="shared" si="41"/>
        <v>15</v>
      </c>
      <c r="Q45" s="7">
        <f t="shared" si="41"/>
        <v>14</v>
      </c>
      <c r="R45" s="7">
        <f t="shared" si="41"/>
        <v>11</v>
      </c>
      <c r="S45" s="7">
        <f t="shared" si="41"/>
        <v>10</v>
      </c>
      <c r="T45" s="7">
        <f t="shared" si="41"/>
        <v>9</v>
      </c>
      <c r="U45" s="7">
        <f t="shared" si="41"/>
        <v>9</v>
      </c>
      <c r="V45" s="7">
        <f t="shared" si="41"/>
        <v>8</v>
      </c>
      <c r="W45" s="7">
        <f t="shared" si="41"/>
        <v>7</v>
      </c>
      <c r="X45" s="7">
        <f t="shared" si="41"/>
        <v>6</v>
      </c>
      <c r="Y45" s="7">
        <f t="shared" si="41"/>
        <v>5</v>
      </c>
      <c r="Z45" s="7">
        <f t="shared" si="41"/>
        <v>5</v>
      </c>
      <c r="AA45" s="7">
        <f t="shared" si="41"/>
        <v>4</v>
      </c>
    </row>
    <row r="46" spans="1:27" x14ac:dyDescent="0.2">
      <c r="A46" s="7" t="s">
        <v>2046</v>
      </c>
      <c r="B46" s="7">
        <v>35</v>
      </c>
      <c r="C46" s="7">
        <f t="shared" ref="C46:AA46" si="42">B46-C78</f>
        <v>33</v>
      </c>
      <c r="D46" s="7">
        <f t="shared" si="42"/>
        <v>32</v>
      </c>
      <c r="E46" s="7">
        <f t="shared" si="42"/>
        <v>32</v>
      </c>
      <c r="F46" s="7">
        <f t="shared" si="42"/>
        <v>32</v>
      </c>
      <c r="G46" s="7">
        <f t="shared" si="42"/>
        <v>31</v>
      </c>
      <c r="H46" s="7">
        <f t="shared" si="42"/>
        <v>30</v>
      </c>
      <c r="I46" s="7">
        <f t="shared" si="42"/>
        <v>30</v>
      </c>
      <c r="J46" s="7">
        <f t="shared" si="42"/>
        <v>25</v>
      </c>
      <c r="K46" s="7">
        <f t="shared" si="42"/>
        <v>25</v>
      </c>
      <c r="L46" s="7">
        <f t="shared" si="42"/>
        <v>23</v>
      </c>
      <c r="M46" s="7">
        <f t="shared" si="42"/>
        <v>23</v>
      </c>
      <c r="N46" s="7">
        <f t="shared" si="42"/>
        <v>21</v>
      </c>
      <c r="O46" s="7">
        <f t="shared" si="42"/>
        <v>19</v>
      </c>
      <c r="P46" s="7">
        <f t="shared" si="42"/>
        <v>18</v>
      </c>
      <c r="Q46" s="7">
        <f t="shared" si="42"/>
        <v>18</v>
      </c>
      <c r="R46" s="7">
        <f t="shared" si="42"/>
        <v>17</v>
      </c>
      <c r="S46" s="7">
        <f t="shared" si="42"/>
        <v>16</v>
      </c>
      <c r="T46" s="7">
        <f t="shared" si="42"/>
        <v>14</v>
      </c>
      <c r="U46" s="7">
        <f t="shared" si="42"/>
        <v>13</v>
      </c>
      <c r="V46" s="7">
        <f t="shared" si="42"/>
        <v>12</v>
      </c>
      <c r="W46" s="7">
        <f t="shared" si="42"/>
        <v>9</v>
      </c>
      <c r="X46" s="7">
        <f t="shared" si="42"/>
        <v>7</v>
      </c>
      <c r="Y46" s="7">
        <f t="shared" si="42"/>
        <v>7</v>
      </c>
      <c r="Z46" s="7">
        <f t="shared" si="42"/>
        <v>5</v>
      </c>
      <c r="AA46" s="7">
        <f t="shared" si="42"/>
        <v>5</v>
      </c>
    </row>
    <row r="47" spans="1:27" x14ac:dyDescent="0.2">
      <c r="A47" s="7" t="s">
        <v>2047</v>
      </c>
      <c r="B47" s="7">
        <v>43</v>
      </c>
      <c r="C47" s="7">
        <f t="shared" ref="C47:AA47" si="43">B47-C79</f>
        <v>41</v>
      </c>
      <c r="D47" s="7">
        <f t="shared" si="43"/>
        <v>41</v>
      </c>
      <c r="E47" s="7">
        <f t="shared" si="43"/>
        <v>39</v>
      </c>
      <c r="F47" s="7">
        <f t="shared" si="43"/>
        <v>37</v>
      </c>
      <c r="G47" s="7">
        <f t="shared" si="43"/>
        <v>36</v>
      </c>
      <c r="H47" s="7">
        <f t="shared" si="43"/>
        <v>35</v>
      </c>
      <c r="I47" s="7">
        <f t="shared" si="43"/>
        <v>34</v>
      </c>
      <c r="J47" s="7">
        <f t="shared" si="43"/>
        <v>34</v>
      </c>
      <c r="K47" s="7">
        <f t="shared" si="43"/>
        <v>34</v>
      </c>
      <c r="L47" s="7">
        <f t="shared" si="43"/>
        <v>34</v>
      </c>
      <c r="M47" s="7">
        <f t="shared" si="43"/>
        <v>34</v>
      </c>
      <c r="N47" s="7">
        <f t="shared" si="43"/>
        <v>28</v>
      </c>
      <c r="O47" s="7">
        <f t="shared" si="43"/>
        <v>25</v>
      </c>
      <c r="P47" s="7">
        <f t="shared" si="43"/>
        <v>25</v>
      </c>
      <c r="Q47" s="7">
        <f t="shared" si="43"/>
        <v>24</v>
      </c>
      <c r="R47" s="7">
        <f t="shared" si="43"/>
        <v>23</v>
      </c>
      <c r="S47" s="7">
        <f t="shared" si="43"/>
        <v>20</v>
      </c>
      <c r="T47" s="7">
        <f t="shared" si="43"/>
        <v>17</v>
      </c>
      <c r="U47" s="7">
        <f t="shared" si="43"/>
        <v>16</v>
      </c>
      <c r="V47" s="7">
        <f t="shared" si="43"/>
        <v>15</v>
      </c>
      <c r="W47" s="7">
        <f t="shared" si="43"/>
        <v>14</v>
      </c>
      <c r="X47" s="7">
        <f t="shared" si="43"/>
        <v>13</v>
      </c>
      <c r="Y47" s="7">
        <f t="shared" si="43"/>
        <v>13</v>
      </c>
      <c r="Z47" s="7">
        <f t="shared" si="43"/>
        <v>12</v>
      </c>
      <c r="AA47" s="7">
        <f t="shared" si="43"/>
        <v>8</v>
      </c>
    </row>
    <row r="48" spans="1:27" x14ac:dyDescent="0.2">
      <c r="A48" s="7" t="s">
        <v>2048</v>
      </c>
      <c r="B48" s="7">
        <v>34</v>
      </c>
      <c r="C48" s="7">
        <f t="shared" ref="C48:AA48" si="44">B48-C80</f>
        <v>32</v>
      </c>
      <c r="D48" s="7">
        <f t="shared" si="44"/>
        <v>28</v>
      </c>
      <c r="E48" s="7">
        <f t="shared" si="44"/>
        <v>27</v>
      </c>
      <c r="F48" s="7">
        <f t="shared" si="44"/>
        <v>24</v>
      </c>
      <c r="G48" s="7">
        <f t="shared" si="44"/>
        <v>23</v>
      </c>
      <c r="H48" s="7">
        <f t="shared" si="44"/>
        <v>23</v>
      </c>
      <c r="I48" s="7">
        <f t="shared" si="44"/>
        <v>22</v>
      </c>
      <c r="J48" s="7">
        <f t="shared" si="44"/>
        <v>20</v>
      </c>
      <c r="K48" s="7">
        <f t="shared" si="44"/>
        <v>19</v>
      </c>
      <c r="L48" s="7">
        <f t="shared" si="44"/>
        <v>18</v>
      </c>
      <c r="M48" s="7">
        <f t="shared" si="44"/>
        <v>18</v>
      </c>
      <c r="N48" s="7">
        <f t="shared" si="44"/>
        <v>18</v>
      </c>
      <c r="O48" s="7">
        <f t="shared" si="44"/>
        <v>16</v>
      </c>
      <c r="P48" s="7">
        <f t="shared" si="44"/>
        <v>15</v>
      </c>
      <c r="Q48" s="7">
        <f t="shared" si="44"/>
        <v>14</v>
      </c>
      <c r="R48" s="7">
        <f t="shared" si="44"/>
        <v>14</v>
      </c>
      <c r="S48" s="7">
        <f t="shared" si="44"/>
        <v>14</v>
      </c>
      <c r="T48" s="7">
        <f t="shared" si="44"/>
        <v>12</v>
      </c>
      <c r="U48" s="7">
        <f t="shared" si="44"/>
        <v>10</v>
      </c>
      <c r="V48" s="7">
        <f t="shared" si="44"/>
        <v>10</v>
      </c>
      <c r="W48" s="7">
        <f t="shared" si="44"/>
        <v>9</v>
      </c>
      <c r="X48" s="7">
        <f t="shared" si="44"/>
        <v>8</v>
      </c>
      <c r="Y48" s="7">
        <f t="shared" si="44"/>
        <v>7</v>
      </c>
      <c r="Z48" s="7">
        <f t="shared" si="44"/>
        <v>5</v>
      </c>
      <c r="AA48" s="7">
        <f t="shared" si="44"/>
        <v>5</v>
      </c>
    </row>
    <row r="49" spans="1:27" x14ac:dyDescent="0.2">
      <c r="A49" s="7" t="s">
        <v>2049</v>
      </c>
      <c r="B49" s="7">
        <v>39</v>
      </c>
      <c r="C49" s="7">
        <f t="shared" ref="C49:AA49" si="45">B49-C81</f>
        <v>39</v>
      </c>
      <c r="D49" s="7">
        <f t="shared" si="45"/>
        <v>38</v>
      </c>
      <c r="E49" s="7">
        <f t="shared" si="45"/>
        <v>38</v>
      </c>
      <c r="F49" s="7">
        <f t="shared" si="45"/>
        <v>38</v>
      </c>
      <c r="G49" s="7">
        <f t="shared" si="45"/>
        <v>37</v>
      </c>
      <c r="H49" s="7">
        <f t="shared" si="45"/>
        <v>36</v>
      </c>
      <c r="I49" s="7">
        <f t="shared" si="45"/>
        <v>35</v>
      </c>
      <c r="J49" s="7">
        <f t="shared" si="45"/>
        <v>32</v>
      </c>
      <c r="K49" s="7">
        <f t="shared" si="45"/>
        <v>31</v>
      </c>
      <c r="L49" s="7">
        <f t="shared" si="45"/>
        <v>30</v>
      </c>
      <c r="M49" s="7">
        <f t="shared" si="45"/>
        <v>30</v>
      </c>
      <c r="N49" s="7">
        <f t="shared" si="45"/>
        <v>29</v>
      </c>
      <c r="O49" s="7">
        <f t="shared" si="45"/>
        <v>27</v>
      </c>
      <c r="P49" s="7">
        <f t="shared" si="45"/>
        <v>26</v>
      </c>
      <c r="Q49" s="7">
        <f t="shared" si="45"/>
        <v>23</v>
      </c>
      <c r="R49" s="7">
        <f t="shared" si="45"/>
        <v>22</v>
      </c>
      <c r="S49" s="7">
        <f t="shared" si="45"/>
        <v>19</v>
      </c>
      <c r="T49" s="7">
        <f t="shared" si="45"/>
        <v>19</v>
      </c>
      <c r="U49" s="7">
        <f t="shared" si="45"/>
        <v>16</v>
      </c>
      <c r="V49" s="7">
        <f t="shared" si="45"/>
        <v>16</v>
      </c>
      <c r="W49" s="7">
        <f t="shared" si="45"/>
        <v>13</v>
      </c>
      <c r="X49" s="7">
        <f t="shared" si="45"/>
        <v>10</v>
      </c>
      <c r="Y49" s="7">
        <f t="shared" si="45"/>
        <v>10</v>
      </c>
      <c r="Z49" s="7">
        <f t="shared" si="45"/>
        <v>9</v>
      </c>
      <c r="AA49" s="7">
        <f t="shared" si="45"/>
        <v>8</v>
      </c>
    </row>
    <row r="50" spans="1:27" x14ac:dyDescent="0.2">
      <c r="A50" s="7" t="s">
        <v>2050</v>
      </c>
      <c r="B50" s="7">
        <v>41</v>
      </c>
      <c r="C50" s="7">
        <f t="shared" ref="C50:AA50" si="46">B50-C82</f>
        <v>41</v>
      </c>
      <c r="D50" s="7">
        <f t="shared" si="46"/>
        <v>41</v>
      </c>
      <c r="E50" s="7">
        <f t="shared" si="46"/>
        <v>41</v>
      </c>
      <c r="F50" s="7">
        <f t="shared" si="46"/>
        <v>41</v>
      </c>
      <c r="G50" s="7">
        <f t="shared" si="46"/>
        <v>41</v>
      </c>
      <c r="H50" s="7">
        <f t="shared" si="46"/>
        <v>39</v>
      </c>
      <c r="I50" s="7">
        <f t="shared" si="46"/>
        <v>37</v>
      </c>
      <c r="J50" s="7">
        <f t="shared" si="46"/>
        <v>34</v>
      </c>
      <c r="K50" s="7">
        <f t="shared" si="46"/>
        <v>33</v>
      </c>
      <c r="L50" s="7">
        <f t="shared" si="46"/>
        <v>32</v>
      </c>
      <c r="M50" s="7">
        <f t="shared" si="46"/>
        <v>28</v>
      </c>
      <c r="N50" s="7">
        <f t="shared" si="46"/>
        <v>28</v>
      </c>
      <c r="O50" s="7">
        <f t="shared" si="46"/>
        <v>27</v>
      </c>
      <c r="P50" s="7">
        <f t="shared" si="46"/>
        <v>25</v>
      </c>
      <c r="Q50" s="7">
        <f t="shared" si="46"/>
        <v>23</v>
      </c>
      <c r="R50" s="7">
        <f t="shared" si="46"/>
        <v>18</v>
      </c>
      <c r="S50" s="7">
        <f t="shared" si="46"/>
        <v>18</v>
      </c>
      <c r="T50" s="7">
        <f t="shared" si="46"/>
        <v>18</v>
      </c>
      <c r="U50" s="7">
        <f t="shared" si="46"/>
        <v>17</v>
      </c>
      <c r="V50" s="7">
        <f t="shared" si="46"/>
        <v>14</v>
      </c>
      <c r="W50" s="7">
        <f t="shared" si="46"/>
        <v>14</v>
      </c>
      <c r="X50" s="7">
        <f t="shared" si="46"/>
        <v>11</v>
      </c>
      <c r="Y50" s="7">
        <f t="shared" si="46"/>
        <v>10</v>
      </c>
      <c r="Z50" s="7">
        <f t="shared" si="46"/>
        <v>7</v>
      </c>
      <c r="AA50" s="7">
        <f t="shared" si="46"/>
        <v>7</v>
      </c>
    </row>
    <row r="51" spans="1:27" x14ac:dyDescent="0.2">
      <c r="A51" s="7" t="s">
        <v>2051</v>
      </c>
      <c r="B51" s="7">
        <v>26</v>
      </c>
      <c r="C51" s="7">
        <f t="shared" ref="C51:AA51" si="47">B51-C83</f>
        <v>26</v>
      </c>
      <c r="D51" s="7">
        <f t="shared" si="47"/>
        <v>25</v>
      </c>
      <c r="E51" s="7">
        <f t="shared" si="47"/>
        <v>23</v>
      </c>
      <c r="F51" s="7">
        <f t="shared" si="47"/>
        <v>23</v>
      </c>
      <c r="G51" s="7">
        <f t="shared" si="47"/>
        <v>23</v>
      </c>
      <c r="H51" s="7">
        <f t="shared" si="47"/>
        <v>23</v>
      </c>
      <c r="I51" s="7">
        <f t="shared" si="47"/>
        <v>21</v>
      </c>
      <c r="J51" s="7">
        <f t="shared" si="47"/>
        <v>21</v>
      </c>
      <c r="K51" s="7">
        <f t="shared" si="47"/>
        <v>19</v>
      </c>
      <c r="L51" s="7">
        <f t="shared" si="47"/>
        <v>19</v>
      </c>
      <c r="M51" s="7">
        <f t="shared" si="47"/>
        <v>18</v>
      </c>
      <c r="N51" s="7">
        <f t="shared" si="47"/>
        <v>18</v>
      </c>
      <c r="O51" s="7">
        <f t="shared" si="47"/>
        <v>15</v>
      </c>
      <c r="P51" s="7">
        <f t="shared" si="47"/>
        <v>13</v>
      </c>
      <c r="Q51" s="7">
        <f t="shared" si="47"/>
        <v>13</v>
      </c>
      <c r="R51" s="7">
        <f t="shared" si="47"/>
        <v>13</v>
      </c>
      <c r="S51" s="7">
        <f t="shared" si="47"/>
        <v>13</v>
      </c>
      <c r="T51" s="7">
        <f t="shared" si="47"/>
        <v>13</v>
      </c>
      <c r="U51" s="7">
        <f t="shared" si="47"/>
        <v>11</v>
      </c>
      <c r="V51" s="7">
        <f t="shared" si="47"/>
        <v>10</v>
      </c>
      <c r="W51" s="7">
        <f t="shared" si="47"/>
        <v>8</v>
      </c>
      <c r="X51" s="7">
        <f t="shared" si="47"/>
        <v>7</v>
      </c>
      <c r="Y51" s="7">
        <f t="shared" si="47"/>
        <v>3</v>
      </c>
      <c r="Z51" s="7">
        <f t="shared" si="47"/>
        <v>3</v>
      </c>
      <c r="AA51" s="7">
        <f t="shared" si="47"/>
        <v>0</v>
      </c>
    </row>
    <row r="52" spans="1:27" x14ac:dyDescent="0.2">
      <c r="A52" s="7" t="s">
        <v>2052</v>
      </c>
      <c r="B52" s="7">
        <v>51</v>
      </c>
      <c r="C52" s="7">
        <f t="shared" ref="C52:AA52" si="48">B52-C84</f>
        <v>51</v>
      </c>
      <c r="D52" s="7">
        <f t="shared" si="48"/>
        <v>50</v>
      </c>
      <c r="E52" s="7">
        <f t="shared" si="48"/>
        <v>48</v>
      </c>
      <c r="F52" s="7">
        <f t="shared" si="48"/>
        <v>45</v>
      </c>
      <c r="G52" s="7">
        <f t="shared" si="48"/>
        <v>43</v>
      </c>
      <c r="H52" s="7">
        <f t="shared" si="48"/>
        <v>41</v>
      </c>
      <c r="I52" s="7">
        <f t="shared" si="48"/>
        <v>38</v>
      </c>
      <c r="J52" s="7">
        <f t="shared" si="48"/>
        <v>36</v>
      </c>
      <c r="K52" s="7">
        <f t="shared" si="48"/>
        <v>34</v>
      </c>
      <c r="L52" s="7">
        <f t="shared" si="48"/>
        <v>31</v>
      </c>
      <c r="M52" s="7">
        <f t="shared" si="48"/>
        <v>30</v>
      </c>
      <c r="N52" s="7">
        <f t="shared" si="48"/>
        <v>30</v>
      </c>
      <c r="O52" s="7">
        <f t="shared" si="48"/>
        <v>29</v>
      </c>
      <c r="P52" s="7">
        <f t="shared" si="48"/>
        <v>26</v>
      </c>
      <c r="Q52" s="7">
        <f t="shared" si="48"/>
        <v>25</v>
      </c>
      <c r="R52" s="7">
        <f t="shared" si="48"/>
        <v>24</v>
      </c>
      <c r="S52" s="7">
        <f t="shared" si="48"/>
        <v>21</v>
      </c>
      <c r="T52" s="7">
        <f t="shared" si="48"/>
        <v>19</v>
      </c>
      <c r="U52" s="7">
        <f t="shared" si="48"/>
        <v>17</v>
      </c>
      <c r="V52" s="7">
        <f t="shared" si="48"/>
        <v>15</v>
      </c>
      <c r="W52" s="7">
        <f t="shared" si="48"/>
        <v>14</v>
      </c>
      <c r="X52" s="7">
        <f t="shared" si="48"/>
        <v>12</v>
      </c>
      <c r="Y52" s="7">
        <f t="shared" si="48"/>
        <v>11</v>
      </c>
      <c r="Z52" s="7">
        <f t="shared" si="48"/>
        <v>10</v>
      </c>
      <c r="AA52" s="7">
        <f t="shared" si="48"/>
        <v>10</v>
      </c>
    </row>
    <row r="53" spans="1:27" x14ac:dyDescent="0.2">
      <c r="A53" s="7" t="s">
        <v>2053</v>
      </c>
      <c r="B53" s="7">
        <v>38</v>
      </c>
      <c r="C53" s="7">
        <f t="shared" ref="C53:AA53" si="49">B53-C85</f>
        <v>38</v>
      </c>
      <c r="D53" s="7">
        <f t="shared" si="49"/>
        <v>37</v>
      </c>
      <c r="E53" s="7">
        <f t="shared" si="49"/>
        <v>35</v>
      </c>
      <c r="F53" s="7">
        <f t="shared" si="49"/>
        <v>34</v>
      </c>
      <c r="G53" s="7">
        <f t="shared" si="49"/>
        <v>31</v>
      </c>
      <c r="H53" s="7">
        <f t="shared" si="49"/>
        <v>30</v>
      </c>
      <c r="I53" s="7">
        <f t="shared" si="49"/>
        <v>29</v>
      </c>
      <c r="J53" s="7">
        <f t="shared" si="49"/>
        <v>28</v>
      </c>
      <c r="K53" s="7">
        <f t="shared" si="49"/>
        <v>27</v>
      </c>
      <c r="L53" s="7">
        <f t="shared" si="49"/>
        <v>27</v>
      </c>
      <c r="M53" s="7">
        <f t="shared" si="49"/>
        <v>24</v>
      </c>
      <c r="N53" s="7">
        <f t="shared" si="49"/>
        <v>23</v>
      </c>
      <c r="O53" s="7">
        <f t="shared" si="49"/>
        <v>21</v>
      </c>
      <c r="P53" s="7">
        <f t="shared" si="49"/>
        <v>21</v>
      </c>
      <c r="Q53" s="7">
        <f t="shared" si="49"/>
        <v>19</v>
      </c>
      <c r="R53" s="7">
        <f t="shared" si="49"/>
        <v>18</v>
      </c>
      <c r="S53" s="7">
        <f t="shared" si="49"/>
        <v>15</v>
      </c>
      <c r="T53" s="7">
        <f t="shared" si="49"/>
        <v>13</v>
      </c>
      <c r="U53" s="7">
        <f t="shared" si="49"/>
        <v>13</v>
      </c>
      <c r="V53" s="7">
        <f t="shared" si="49"/>
        <v>13</v>
      </c>
      <c r="W53" s="7">
        <f t="shared" si="49"/>
        <v>10</v>
      </c>
      <c r="X53" s="7">
        <f t="shared" si="49"/>
        <v>8</v>
      </c>
      <c r="Y53" s="7">
        <f t="shared" si="49"/>
        <v>7</v>
      </c>
      <c r="Z53" s="7">
        <f t="shared" si="49"/>
        <v>5</v>
      </c>
      <c r="AA53" s="7">
        <f t="shared" si="49"/>
        <v>5</v>
      </c>
    </row>
    <row r="54" spans="1:27" x14ac:dyDescent="0.2">
      <c r="A54" s="7" t="s">
        <v>2054</v>
      </c>
      <c r="B54" s="7">
        <v>50</v>
      </c>
      <c r="C54" s="7">
        <f t="shared" ref="C54:AA54" si="50">B54-C86</f>
        <v>48</v>
      </c>
      <c r="D54" s="7">
        <f t="shared" si="50"/>
        <v>46</v>
      </c>
      <c r="E54" s="7">
        <f t="shared" si="50"/>
        <v>45</v>
      </c>
      <c r="F54" s="7">
        <f t="shared" si="50"/>
        <v>43</v>
      </c>
      <c r="G54" s="7">
        <f t="shared" si="50"/>
        <v>42</v>
      </c>
      <c r="H54" s="7">
        <f t="shared" si="50"/>
        <v>39</v>
      </c>
      <c r="I54" s="7">
        <f t="shared" si="50"/>
        <v>36</v>
      </c>
      <c r="J54" s="7">
        <f t="shared" si="50"/>
        <v>36</v>
      </c>
      <c r="K54" s="7">
        <f t="shared" si="50"/>
        <v>32</v>
      </c>
      <c r="L54" s="7">
        <f t="shared" si="50"/>
        <v>30</v>
      </c>
      <c r="M54" s="7">
        <f t="shared" si="50"/>
        <v>30</v>
      </c>
      <c r="N54" s="7">
        <f t="shared" si="50"/>
        <v>30</v>
      </c>
      <c r="O54" s="7">
        <f t="shared" si="50"/>
        <v>27</v>
      </c>
      <c r="P54" s="7">
        <f t="shared" si="50"/>
        <v>25</v>
      </c>
      <c r="Q54" s="7">
        <f t="shared" si="50"/>
        <v>25</v>
      </c>
      <c r="R54" s="7">
        <f t="shared" si="50"/>
        <v>22</v>
      </c>
      <c r="S54" s="7">
        <f t="shared" si="50"/>
        <v>22</v>
      </c>
      <c r="T54" s="7">
        <f t="shared" si="50"/>
        <v>21</v>
      </c>
      <c r="U54" s="7">
        <f t="shared" si="50"/>
        <v>20</v>
      </c>
      <c r="V54" s="7">
        <f t="shared" si="50"/>
        <v>18</v>
      </c>
      <c r="W54" s="7">
        <f t="shared" si="50"/>
        <v>15</v>
      </c>
      <c r="X54" s="7">
        <f t="shared" si="50"/>
        <v>10</v>
      </c>
      <c r="Y54" s="7">
        <f t="shared" si="50"/>
        <v>8</v>
      </c>
      <c r="Z54" s="7">
        <f t="shared" si="50"/>
        <v>7</v>
      </c>
      <c r="AA54" s="7">
        <f t="shared" si="50"/>
        <v>7</v>
      </c>
    </row>
    <row r="55" spans="1:27" x14ac:dyDescent="0.2">
      <c r="A55" s="7" t="s">
        <v>2055</v>
      </c>
      <c r="B55" s="7">
        <v>31</v>
      </c>
      <c r="C55" s="7">
        <f t="shared" ref="C55:AA55" si="51">B55-C87</f>
        <v>31</v>
      </c>
      <c r="D55" s="7">
        <f t="shared" si="51"/>
        <v>30</v>
      </c>
      <c r="E55" s="7">
        <f t="shared" si="51"/>
        <v>28</v>
      </c>
      <c r="F55" s="7">
        <f t="shared" si="51"/>
        <v>26</v>
      </c>
      <c r="G55" s="7">
        <f t="shared" si="51"/>
        <v>25</v>
      </c>
      <c r="H55" s="7">
        <f t="shared" si="51"/>
        <v>25</v>
      </c>
      <c r="I55" s="7">
        <f t="shared" si="51"/>
        <v>23</v>
      </c>
      <c r="J55" s="7">
        <f t="shared" si="51"/>
        <v>23</v>
      </c>
      <c r="K55" s="7">
        <f t="shared" si="51"/>
        <v>22</v>
      </c>
      <c r="L55" s="7">
        <f t="shared" si="51"/>
        <v>21</v>
      </c>
      <c r="M55" s="7">
        <f t="shared" si="51"/>
        <v>21</v>
      </c>
      <c r="N55" s="7">
        <f t="shared" si="51"/>
        <v>21</v>
      </c>
      <c r="O55" s="7">
        <f t="shared" si="51"/>
        <v>20</v>
      </c>
      <c r="P55" s="7">
        <f t="shared" si="51"/>
        <v>20</v>
      </c>
      <c r="Q55" s="7">
        <f t="shared" si="51"/>
        <v>19</v>
      </c>
      <c r="R55" s="7">
        <f t="shared" si="51"/>
        <v>17</v>
      </c>
      <c r="S55" s="7">
        <f t="shared" si="51"/>
        <v>17</v>
      </c>
      <c r="T55" s="7">
        <f t="shared" si="51"/>
        <v>16</v>
      </c>
      <c r="U55" s="7">
        <f t="shared" si="51"/>
        <v>14</v>
      </c>
      <c r="V55" s="7">
        <f t="shared" si="51"/>
        <v>12</v>
      </c>
      <c r="W55" s="7">
        <f t="shared" si="51"/>
        <v>11</v>
      </c>
      <c r="X55" s="7">
        <f t="shared" si="51"/>
        <v>11</v>
      </c>
      <c r="Y55" s="7">
        <f t="shared" si="51"/>
        <v>9</v>
      </c>
      <c r="Z55" s="7">
        <f t="shared" si="51"/>
        <v>8</v>
      </c>
      <c r="AA55" s="7">
        <f t="shared" si="51"/>
        <v>7</v>
      </c>
    </row>
    <row r="56" spans="1:27" x14ac:dyDescent="0.2">
      <c r="A56" s="7" t="s">
        <v>2056</v>
      </c>
      <c r="B56" s="7">
        <v>19</v>
      </c>
      <c r="C56" s="7">
        <f t="shared" ref="C56:AA56" si="52">B56-C88</f>
        <v>18</v>
      </c>
      <c r="D56" s="7">
        <f t="shared" si="52"/>
        <v>18</v>
      </c>
      <c r="E56" s="7">
        <f t="shared" si="52"/>
        <v>17</v>
      </c>
      <c r="F56" s="7">
        <f t="shared" si="52"/>
        <v>14</v>
      </c>
      <c r="G56" s="7">
        <f t="shared" si="52"/>
        <v>14</v>
      </c>
      <c r="H56" s="7">
        <f t="shared" si="52"/>
        <v>14</v>
      </c>
      <c r="I56" s="7">
        <f t="shared" si="52"/>
        <v>14</v>
      </c>
      <c r="J56" s="7">
        <f t="shared" si="52"/>
        <v>12</v>
      </c>
      <c r="K56" s="7">
        <f t="shared" si="52"/>
        <v>11</v>
      </c>
      <c r="L56" s="7">
        <f t="shared" si="52"/>
        <v>11</v>
      </c>
      <c r="M56" s="7">
        <f t="shared" si="52"/>
        <v>10</v>
      </c>
      <c r="N56" s="7">
        <f t="shared" si="52"/>
        <v>9</v>
      </c>
      <c r="O56" s="7">
        <f t="shared" si="52"/>
        <v>8</v>
      </c>
      <c r="P56" s="7">
        <f t="shared" si="52"/>
        <v>8</v>
      </c>
      <c r="Q56" s="7">
        <f t="shared" si="52"/>
        <v>8</v>
      </c>
      <c r="R56" s="7">
        <f t="shared" si="52"/>
        <v>8</v>
      </c>
      <c r="S56" s="7">
        <f t="shared" si="52"/>
        <v>7</v>
      </c>
      <c r="T56" s="7">
        <f t="shared" si="52"/>
        <v>7</v>
      </c>
      <c r="U56" s="7">
        <f t="shared" si="52"/>
        <v>6</v>
      </c>
      <c r="V56" s="7">
        <f t="shared" si="52"/>
        <v>5</v>
      </c>
      <c r="W56" s="7">
        <f t="shared" si="52"/>
        <v>5</v>
      </c>
      <c r="X56" s="7">
        <f t="shared" si="52"/>
        <v>5</v>
      </c>
      <c r="Y56" s="7">
        <f t="shared" si="52"/>
        <v>5</v>
      </c>
      <c r="Z56" s="7">
        <f t="shared" si="52"/>
        <v>4</v>
      </c>
      <c r="AA56" s="7">
        <f t="shared" si="52"/>
        <v>4</v>
      </c>
    </row>
    <row r="62" spans="1:27" x14ac:dyDescent="0.2">
      <c r="A62" s="7" t="s">
        <v>2058</v>
      </c>
      <c r="B62" s="7" t="s">
        <v>2064</v>
      </c>
      <c r="C62" s="7">
        <v>3</v>
      </c>
      <c r="D62" s="7">
        <v>4</v>
      </c>
      <c r="E62" s="7">
        <v>5</v>
      </c>
      <c r="F62" s="7">
        <v>6</v>
      </c>
      <c r="G62" s="7">
        <v>7</v>
      </c>
      <c r="H62" s="7">
        <v>8</v>
      </c>
      <c r="I62" s="7">
        <v>9</v>
      </c>
      <c r="J62" s="7">
        <v>10</v>
      </c>
      <c r="K62" s="7">
        <v>11</v>
      </c>
      <c r="L62" s="7">
        <v>12</v>
      </c>
      <c r="M62" s="7">
        <v>13</v>
      </c>
      <c r="N62" s="7">
        <v>14</v>
      </c>
      <c r="O62" s="7">
        <v>15</v>
      </c>
      <c r="P62" s="7">
        <v>16</v>
      </c>
      <c r="Q62" s="7">
        <v>17</v>
      </c>
      <c r="R62" s="7">
        <v>18</v>
      </c>
      <c r="S62" s="7">
        <v>19</v>
      </c>
      <c r="T62" s="7">
        <v>20</v>
      </c>
      <c r="U62" s="7">
        <v>21</v>
      </c>
      <c r="V62" s="7">
        <v>22</v>
      </c>
      <c r="W62" s="7">
        <v>23</v>
      </c>
      <c r="X62" s="7">
        <v>24</v>
      </c>
      <c r="Y62" s="7">
        <v>25</v>
      </c>
      <c r="Z62" s="7">
        <v>26</v>
      </c>
      <c r="AA62" s="7">
        <v>27</v>
      </c>
    </row>
    <row r="63" spans="1:27" x14ac:dyDescent="0.2">
      <c r="A63" s="7" t="s">
        <v>2031</v>
      </c>
      <c r="B63" s="7">
        <v>18</v>
      </c>
      <c r="C63" s="7">
        <v>3</v>
      </c>
      <c r="D63" s="7">
        <v>1</v>
      </c>
      <c r="G63" s="7">
        <v>1</v>
      </c>
      <c r="M63" s="7">
        <v>1</v>
      </c>
      <c r="O63" s="7">
        <v>1</v>
      </c>
      <c r="P63" s="7">
        <v>2</v>
      </c>
      <c r="Q63" s="7">
        <v>1</v>
      </c>
      <c r="R63" s="7">
        <v>1</v>
      </c>
      <c r="S63" s="7">
        <v>1</v>
      </c>
      <c r="T63" s="7">
        <v>1</v>
      </c>
      <c r="Z63" s="7">
        <v>2</v>
      </c>
      <c r="AA63" s="7">
        <v>1</v>
      </c>
    </row>
    <row r="64" spans="1:27" x14ac:dyDescent="0.2">
      <c r="A64" s="7" t="s">
        <v>2032</v>
      </c>
      <c r="B64" s="7">
        <v>40</v>
      </c>
      <c r="C64" s="7">
        <v>1</v>
      </c>
      <c r="D64" s="7">
        <v>2</v>
      </c>
      <c r="F64" s="7">
        <v>4</v>
      </c>
      <c r="G64" s="7">
        <v>1</v>
      </c>
      <c r="H64" s="7">
        <v>2</v>
      </c>
      <c r="J64" s="7">
        <v>1</v>
      </c>
      <c r="K64" s="7">
        <v>1</v>
      </c>
      <c r="L64" s="7">
        <v>1</v>
      </c>
      <c r="M64" s="7">
        <v>1</v>
      </c>
      <c r="N64" s="7">
        <v>4</v>
      </c>
      <c r="P64" s="7">
        <v>1</v>
      </c>
      <c r="S64" s="7">
        <v>1</v>
      </c>
      <c r="T64" s="7">
        <v>1</v>
      </c>
      <c r="U64" s="7">
        <v>1</v>
      </c>
      <c r="V64" s="7">
        <v>2</v>
      </c>
      <c r="W64" s="7">
        <v>2</v>
      </c>
      <c r="X64" s="7">
        <v>1</v>
      </c>
      <c r="Y64" s="7">
        <v>1</v>
      </c>
      <c r="Z64" s="7">
        <v>3</v>
      </c>
      <c r="AA64" s="7">
        <v>1</v>
      </c>
    </row>
    <row r="65" spans="1:27" x14ac:dyDescent="0.2">
      <c r="A65" s="7" t="s">
        <v>2033</v>
      </c>
      <c r="B65" s="7">
        <v>52</v>
      </c>
      <c r="C65" s="7">
        <v>1</v>
      </c>
      <c r="E65" s="7">
        <v>1</v>
      </c>
      <c r="F65" s="7">
        <v>1</v>
      </c>
      <c r="G65" s="7">
        <v>3</v>
      </c>
      <c r="H65" s="7">
        <v>1</v>
      </c>
      <c r="I65" s="7">
        <v>5</v>
      </c>
      <c r="J65" s="7">
        <v>2</v>
      </c>
      <c r="L65" s="7">
        <v>2</v>
      </c>
      <c r="M65" s="7">
        <v>1</v>
      </c>
      <c r="O65" s="7">
        <v>5</v>
      </c>
      <c r="P65" s="7">
        <v>3</v>
      </c>
      <c r="Q65" s="7">
        <v>4</v>
      </c>
      <c r="R65" s="7">
        <v>1</v>
      </c>
      <c r="S65" s="7">
        <v>2</v>
      </c>
      <c r="T65" s="7">
        <v>1</v>
      </c>
      <c r="U65" s="7">
        <v>1</v>
      </c>
      <c r="V65" s="7">
        <v>3</v>
      </c>
      <c r="W65" s="7">
        <v>1</v>
      </c>
      <c r="X65" s="7">
        <v>2</v>
      </c>
      <c r="Y65" s="7">
        <v>1</v>
      </c>
      <c r="Z65" s="7">
        <v>2</v>
      </c>
    </row>
    <row r="66" spans="1:27" x14ac:dyDescent="0.2">
      <c r="A66" s="7" t="s">
        <v>2034</v>
      </c>
      <c r="B66" s="7">
        <v>45</v>
      </c>
      <c r="C66" s="7">
        <v>2</v>
      </c>
      <c r="D66" s="7">
        <v>1</v>
      </c>
      <c r="E66" s="7">
        <v>2</v>
      </c>
      <c r="G66" s="7">
        <v>2</v>
      </c>
      <c r="H66" s="7">
        <v>3</v>
      </c>
      <c r="J66" s="7">
        <v>1</v>
      </c>
      <c r="K66" s="7">
        <v>1</v>
      </c>
      <c r="M66" s="7">
        <v>1</v>
      </c>
      <c r="N66" s="7">
        <v>4</v>
      </c>
      <c r="O66" s="7">
        <v>1</v>
      </c>
      <c r="P66" s="7">
        <v>1</v>
      </c>
      <c r="Q66" s="7">
        <v>3</v>
      </c>
      <c r="R66" s="7">
        <v>4</v>
      </c>
      <c r="S66" s="7">
        <v>1</v>
      </c>
      <c r="T66" s="7">
        <v>1</v>
      </c>
      <c r="U66" s="7">
        <v>1</v>
      </c>
      <c r="X66" s="7">
        <v>2</v>
      </c>
      <c r="Y66" s="7">
        <v>2</v>
      </c>
      <c r="Z66" s="7">
        <v>3</v>
      </c>
    </row>
    <row r="67" spans="1:27" x14ac:dyDescent="0.2">
      <c r="A67" s="7" t="s">
        <v>2035</v>
      </c>
      <c r="B67" s="7">
        <v>52</v>
      </c>
      <c r="C67" s="7">
        <v>2</v>
      </c>
      <c r="D67" s="7">
        <v>3</v>
      </c>
      <c r="E67" s="7">
        <v>1</v>
      </c>
      <c r="F67" s="7">
        <v>1</v>
      </c>
      <c r="G67" s="7">
        <v>3</v>
      </c>
      <c r="H67" s="7">
        <v>2</v>
      </c>
      <c r="I67" s="7">
        <v>2</v>
      </c>
      <c r="L67" s="7">
        <v>2</v>
      </c>
      <c r="M67" s="7">
        <v>3</v>
      </c>
      <c r="N67" s="7">
        <v>1</v>
      </c>
      <c r="O67" s="7">
        <v>2</v>
      </c>
      <c r="P67" s="7">
        <v>1</v>
      </c>
      <c r="Q67" s="7">
        <v>2</v>
      </c>
      <c r="R67" s="7">
        <v>3</v>
      </c>
      <c r="S67" s="7">
        <v>4</v>
      </c>
      <c r="U67" s="7">
        <v>1</v>
      </c>
      <c r="V67" s="7">
        <v>1</v>
      </c>
      <c r="W67" s="7">
        <v>3</v>
      </c>
      <c r="X67" s="7">
        <v>1</v>
      </c>
      <c r="Z67" s="7">
        <v>2</v>
      </c>
      <c r="AA67" s="7">
        <v>5</v>
      </c>
    </row>
    <row r="68" spans="1:27" x14ac:dyDescent="0.2">
      <c r="A68" s="7" t="s">
        <v>2036</v>
      </c>
      <c r="B68" s="7">
        <v>37</v>
      </c>
      <c r="D68" s="7">
        <v>3</v>
      </c>
      <c r="F68" s="7">
        <v>1</v>
      </c>
      <c r="H68" s="7">
        <v>2</v>
      </c>
      <c r="I68" s="7">
        <v>2</v>
      </c>
      <c r="K68" s="7">
        <v>1</v>
      </c>
      <c r="M68" s="7">
        <v>1</v>
      </c>
      <c r="N68" s="7">
        <v>3</v>
      </c>
      <c r="P68" s="7">
        <v>2</v>
      </c>
      <c r="R68" s="7">
        <v>6</v>
      </c>
      <c r="S68" s="7">
        <v>1</v>
      </c>
      <c r="U68" s="7">
        <v>1</v>
      </c>
      <c r="V68" s="7">
        <v>2</v>
      </c>
      <c r="W68" s="7">
        <v>1</v>
      </c>
      <c r="X68" s="7">
        <v>2</v>
      </c>
      <c r="Y68" s="7">
        <v>1</v>
      </c>
    </row>
    <row r="69" spans="1:27" x14ac:dyDescent="0.2">
      <c r="A69" s="7" t="s">
        <v>2037</v>
      </c>
      <c r="B69" s="7">
        <v>50</v>
      </c>
      <c r="C69" s="7">
        <v>2</v>
      </c>
      <c r="D69" s="7">
        <v>3</v>
      </c>
      <c r="E69" s="7">
        <v>1</v>
      </c>
      <c r="G69" s="7">
        <v>2</v>
      </c>
      <c r="H69" s="7">
        <v>2</v>
      </c>
      <c r="I69" s="7">
        <v>1</v>
      </c>
      <c r="J69" s="7">
        <v>2</v>
      </c>
      <c r="K69" s="7">
        <v>4</v>
      </c>
      <c r="L69" s="7">
        <v>2</v>
      </c>
      <c r="M69" s="7">
        <v>2</v>
      </c>
      <c r="N69" s="7">
        <v>1</v>
      </c>
      <c r="O69" s="7">
        <v>1</v>
      </c>
      <c r="P69" s="7">
        <v>2</v>
      </c>
      <c r="R69" s="7">
        <v>1</v>
      </c>
      <c r="S69" s="7">
        <v>2</v>
      </c>
      <c r="T69" s="7">
        <v>1</v>
      </c>
      <c r="W69" s="7">
        <v>3</v>
      </c>
      <c r="X69" s="7">
        <v>2</v>
      </c>
      <c r="Y69" s="7">
        <v>1</v>
      </c>
      <c r="Z69" s="7">
        <v>1</v>
      </c>
    </row>
    <row r="70" spans="1:27" x14ac:dyDescent="0.2">
      <c r="A70" s="7" t="s">
        <v>2038</v>
      </c>
      <c r="B70" s="7">
        <v>45</v>
      </c>
      <c r="C70" s="7">
        <v>2</v>
      </c>
      <c r="E70" s="7">
        <v>2</v>
      </c>
      <c r="F70" s="7">
        <v>1</v>
      </c>
      <c r="G70" s="7">
        <v>2</v>
      </c>
      <c r="H70" s="7">
        <v>1</v>
      </c>
      <c r="I70" s="7">
        <v>2</v>
      </c>
      <c r="J70" s="7">
        <v>2</v>
      </c>
      <c r="K70" s="7">
        <v>2</v>
      </c>
      <c r="M70" s="7">
        <v>1</v>
      </c>
      <c r="N70" s="7">
        <v>3</v>
      </c>
      <c r="O70" s="7">
        <v>1</v>
      </c>
      <c r="P70" s="7">
        <v>4</v>
      </c>
      <c r="Q70" s="7">
        <v>1</v>
      </c>
      <c r="R70" s="7">
        <v>2</v>
      </c>
      <c r="S70" s="7">
        <v>6</v>
      </c>
      <c r="U70" s="7">
        <v>1</v>
      </c>
      <c r="V70" s="7">
        <v>1</v>
      </c>
      <c r="W70" s="7">
        <v>2</v>
      </c>
      <c r="X70" s="7">
        <v>2</v>
      </c>
      <c r="AA70" s="7">
        <v>1</v>
      </c>
    </row>
    <row r="71" spans="1:27" x14ac:dyDescent="0.2">
      <c r="A71" s="7" t="s">
        <v>2039</v>
      </c>
      <c r="B71" s="7">
        <v>31</v>
      </c>
      <c r="C71" s="7">
        <v>3</v>
      </c>
      <c r="F71" s="7">
        <v>2</v>
      </c>
      <c r="G71" s="7">
        <v>1</v>
      </c>
      <c r="H71" s="7">
        <v>1</v>
      </c>
      <c r="I71" s="7">
        <v>1</v>
      </c>
      <c r="L71" s="7">
        <v>2</v>
      </c>
      <c r="M71" s="7">
        <v>1</v>
      </c>
      <c r="O71" s="7">
        <v>2</v>
      </c>
      <c r="P71" s="7">
        <v>1</v>
      </c>
      <c r="Q71" s="7">
        <v>2</v>
      </c>
      <c r="S71" s="7">
        <v>1</v>
      </c>
      <c r="T71" s="7">
        <v>1</v>
      </c>
      <c r="U71" s="7">
        <v>5</v>
      </c>
      <c r="V71" s="7">
        <v>1</v>
      </c>
      <c r="X71" s="7">
        <v>1</v>
      </c>
      <c r="Y71" s="7">
        <v>2</v>
      </c>
      <c r="AA71" s="7">
        <v>1</v>
      </c>
    </row>
    <row r="72" spans="1:27" x14ac:dyDescent="0.2">
      <c r="A72" s="7" t="s">
        <v>2040</v>
      </c>
      <c r="B72" s="7">
        <v>39</v>
      </c>
      <c r="C72" s="7">
        <v>1</v>
      </c>
      <c r="D72" s="7">
        <v>3</v>
      </c>
      <c r="H72" s="7">
        <v>1</v>
      </c>
      <c r="I72" s="7">
        <v>1</v>
      </c>
      <c r="J72" s="7">
        <v>2</v>
      </c>
      <c r="L72" s="7">
        <v>2</v>
      </c>
      <c r="N72" s="7">
        <v>2</v>
      </c>
      <c r="O72" s="7">
        <v>2</v>
      </c>
      <c r="P72" s="7">
        <v>4</v>
      </c>
      <c r="Q72" s="7">
        <v>1</v>
      </c>
      <c r="R72" s="7">
        <v>2</v>
      </c>
      <c r="S72" s="7">
        <v>3</v>
      </c>
      <c r="T72" s="7">
        <v>2</v>
      </c>
      <c r="U72" s="7">
        <v>1</v>
      </c>
      <c r="V72" s="7">
        <v>2</v>
      </c>
      <c r="W72" s="7">
        <v>2</v>
      </c>
      <c r="Y72" s="7">
        <v>1</v>
      </c>
    </row>
    <row r="73" spans="1:27" x14ac:dyDescent="0.2">
      <c r="A73" s="7" t="s">
        <v>2041</v>
      </c>
      <c r="B73" s="7">
        <v>37</v>
      </c>
      <c r="C73" s="7">
        <v>1</v>
      </c>
      <c r="D73" s="7">
        <v>2</v>
      </c>
      <c r="E73" s="7">
        <v>4</v>
      </c>
      <c r="H73" s="7">
        <v>1</v>
      </c>
      <c r="I73" s="7">
        <v>1</v>
      </c>
      <c r="L73" s="7">
        <v>2</v>
      </c>
      <c r="M73" s="7">
        <v>3</v>
      </c>
      <c r="N73" s="7">
        <v>1</v>
      </c>
      <c r="O73" s="7">
        <v>4</v>
      </c>
      <c r="P73" s="7">
        <v>1</v>
      </c>
      <c r="R73" s="7">
        <v>2</v>
      </c>
      <c r="T73" s="7">
        <v>2</v>
      </c>
      <c r="U73" s="7">
        <v>2</v>
      </c>
      <c r="W73" s="7">
        <v>2</v>
      </c>
      <c r="Y73" s="7">
        <v>1</v>
      </c>
      <c r="Z73" s="7">
        <v>3</v>
      </c>
      <c r="AA73" s="7">
        <v>1</v>
      </c>
    </row>
    <row r="74" spans="1:27" x14ac:dyDescent="0.2">
      <c r="A74" s="7" t="s">
        <v>2042</v>
      </c>
      <c r="B74" s="7">
        <v>40</v>
      </c>
      <c r="C74" s="7">
        <v>1</v>
      </c>
      <c r="D74" s="7">
        <v>3</v>
      </c>
      <c r="E74" s="7">
        <v>1</v>
      </c>
      <c r="F74" s="7">
        <v>1</v>
      </c>
      <c r="G74" s="7">
        <v>1</v>
      </c>
      <c r="H74" s="7">
        <v>1</v>
      </c>
      <c r="I74" s="7">
        <v>1</v>
      </c>
      <c r="J74" s="7">
        <v>1</v>
      </c>
      <c r="L74" s="7">
        <v>1</v>
      </c>
      <c r="N74" s="7">
        <v>1</v>
      </c>
      <c r="O74" s="7">
        <v>2</v>
      </c>
      <c r="P74" s="7">
        <v>1</v>
      </c>
      <c r="Q74" s="7">
        <v>2</v>
      </c>
      <c r="S74" s="7">
        <v>1</v>
      </c>
      <c r="T74" s="7">
        <v>4</v>
      </c>
      <c r="U74" s="7">
        <v>2</v>
      </c>
      <c r="V74" s="7">
        <v>4</v>
      </c>
      <c r="W74" s="7">
        <v>3</v>
      </c>
      <c r="X74" s="7">
        <v>1</v>
      </c>
      <c r="Z74" s="7">
        <v>1</v>
      </c>
      <c r="AA74" s="7">
        <v>3</v>
      </c>
    </row>
    <row r="75" spans="1:27" x14ac:dyDescent="0.2">
      <c r="A75" s="7" t="s">
        <v>2043</v>
      </c>
      <c r="B75" s="7">
        <v>32</v>
      </c>
      <c r="C75" s="7">
        <v>14</v>
      </c>
      <c r="D75" s="7">
        <v>3</v>
      </c>
      <c r="E75" s="7">
        <v>5</v>
      </c>
      <c r="F75" s="7">
        <v>1</v>
      </c>
      <c r="G75" s="7">
        <v>4</v>
      </c>
    </row>
    <row r="76" spans="1:27" x14ac:dyDescent="0.2">
      <c r="A76" s="7" t="s">
        <v>2044</v>
      </c>
      <c r="B76" s="7">
        <v>45</v>
      </c>
      <c r="C76" s="7">
        <v>1</v>
      </c>
      <c r="D76" s="7">
        <v>1</v>
      </c>
      <c r="E76" s="7">
        <v>1</v>
      </c>
      <c r="F76" s="7">
        <v>1</v>
      </c>
      <c r="G76" s="7">
        <v>1</v>
      </c>
      <c r="H76" s="7">
        <v>2</v>
      </c>
      <c r="I76" s="7">
        <v>2</v>
      </c>
      <c r="K76" s="7">
        <v>1</v>
      </c>
      <c r="L76" s="7">
        <v>1</v>
      </c>
      <c r="M76" s="7">
        <v>3</v>
      </c>
      <c r="N76" s="7">
        <v>2</v>
      </c>
      <c r="P76" s="7">
        <v>2</v>
      </c>
      <c r="R76" s="7">
        <v>2</v>
      </c>
      <c r="S76" s="7">
        <v>1</v>
      </c>
      <c r="T76" s="7">
        <v>1</v>
      </c>
      <c r="U76" s="7">
        <v>2</v>
      </c>
      <c r="V76" s="7">
        <v>4</v>
      </c>
      <c r="W76" s="7">
        <v>1</v>
      </c>
      <c r="X76" s="7">
        <v>5</v>
      </c>
      <c r="AA76" s="7">
        <v>2</v>
      </c>
    </row>
    <row r="77" spans="1:27" x14ac:dyDescent="0.2">
      <c r="A77" s="7" t="s">
        <v>2045</v>
      </c>
      <c r="B77" s="7">
        <v>30</v>
      </c>
      <c r="C77" s="7">
        <v>2</v>
      </c>
      <c r="D77" s="7">
        <v>2</v>
      </c>
      <c r="E77" s="7">
        <v>4</v>
      </c>
      <c r="J77" s="7">
        <v>1</v>
      </c>
      <c r="K77" s="7">
        <v>3</v>
      </c>
      <c r="M77" s="7">
        <v>1</v>
      </c>
      <c r="P77" s="7">
        <v>2</v>
      </c>
      <c r="Q77" s="7">
        <v>1</v>
      </c>
      <c r="R77" s="7">
        <v>3</v>
      </c>
      <c r="S77" s="7">
        <v>1</v>
      </c>
      <c r="T77" s="7">
        <v>1</v>
      </c>
      <c r="V77" s="7">
        <v>1</v>
      </c>
      <c r="W77" s="7">
        <v>1</v>
      </c>
      <c r="X77" s="7">
        <v>1</v>
      </c>
      <c r="Y77" s="7">
        <v>1</v>
      </c>
      <c r="AA77" s="7">
        <v>1</v>
      </c>
    </row>
    <row r="78" spans="1:27" x14ac:dyDescent="0.2">
      <c r="A78" s="7" t="s">
        <v>2046</v>
      </c>
      <c r="B78" s="7">
        <v>35</v>
      </c>
      <c r="C78" s="7">
        <v>2</v>
      </c>
      <c r="D78" s="7">
        <v>1</v>
      </c>
      <c r="G78" s="7">
        <v>1</v>
      </c>
      <c r="H78" s="7">
        <v>1</v>
      </c>
      <c r="J78" s="7">
        <v>5</v>
      </c>
      <c r="L78" s="7">
        <v>2</v>
      </c>
      <c r="N78" s="7">
        <v>2</v>
      </c>
      <c r="O78" s="7">
        <v>2</v>
      </c>
      <c r="P78" s="7">
        <v>1</v>
      </c>
      <c r="R78" s="7">
        <v>1</v>
      </c>
      <c r="S78" s="7">
        <v>1</v>
      </c>
      <c r="T78" s="7">
        <v>2</v>
      </c>
      <c r="U78" s="7">
        <v>1</v>
      </c>
      <c r="V78" s="7">
        <v>1</v>
      </c>
      <c r="W78" s="7">
        <v>3</v>
      </c>
      <c r="X78" s="7">
        <v>2</v>
      </c>
      <c r="Z78" s="7">
        <v>2</v>
      </c>
    </row>
    <row r="79" spans="1:27" x14ac:dyDescent="0.2">
      <c r="A79" s="7" t="s">
        <v>2047</v>
      </c>
      <c r="B79" s="7">
        <v>43</v>
      </c>
      <c r="C79" s="7">
        <v>2</v>
      </c>
      <c r="E79" s="7">
        <v>2</v>
      </c>
      <c r="F79" s="7">
        <v>2</v>
      </c>
      <c r="G79" s="7">
        <v>1</v>
      </c>
      <c r="H79" s="7">
        <v>1</v>
      </c>
      <c r="I79" s="7">
        <v>1</v>
      </c>
      <c r="N79" s="7">
        <v>6</v>
      </c>
      <c r="O79" s="7">
        <v>3</v>
      </c>
      <c r="Q79" s="7">
        <v>1</v>
      </c>
      <c r="R79" s="7">
        <v>1</v>
      </c>
      <c r="S79" s="7">
        <v>3</v>
      </c>
      <c r="T79" s="7">
        <v>3</v>
      </c>
      <c r="U79" s="7">
        <v>1</v>
      </c>
      <c r="V79" s="7">
        <v>1</v>
      </c>
      <c r="W79" s="7">
        <v>1</v>
      </c>
      <c r="X79" s="7">
        <v>1</v>
      </c>
      <c r="Z79" s="7">
        <v>1</v>
      </c>
      <c r="AA79" s="7">
        <v>4</v>
      </c>
    </row>
    <row r="80" spans="1:27" x14ac:dyDescent="0.2">
      <c r="A80" s="7" t="s">
        <v>2048</v>
      </c>
      <c r="B80" s="7">
        <v>34</v>
      </c>
      <c r="C80" s="7">
        <v>2</v>
      </c>
      <c r="D80" s="7">
        <v>4</v>
      </c>
      <c r="E80" s="7">
        <v>1</v>
      </c>
      <c r="F80" s="7">
        <v>3</v>
      </c>
      <c r="G80" s="7">
        <v>1</v>
      </c>
      <c r="I80" s="7">
        <v>1</v>
      </c>
      <c r="J80" s="7">
        <v>2</v>
      </c>
      <c r="K80" s="7">
        <v>1</v>
      </c>
      <c r="L80" s="7">
        <v>1</v>
      </c>
      <c r="O80" s="7">
        <v>2</v>
      </c>
      <c r="P80" s="7">
        <v>1</v>
      </c>
      <c r="Q80" s="7">
        <v>1</v>
      </c>
      <c r="T80" s="7">
        <v>2</v>
      </c>
      <c r="U80" s="7">
        <v>2</v>
      </c>
      <c r="W80" s="7">
        <v>1</v>
      </c>
      <c r="X80" s="7">
        <v>1</v>
      </c>
      <c r="Y80" s="7">
        <v>1</v>
      </c>
      <c r="Z80" s="7">
        <v>2</v>
      </c>
    </row>
    <row r="81" spans="1:27" x14ac:dyDescent="0.2">
      <c r="A81" s="7" t="s">
        <v>2049</v>
      </c>
      <c r="B81" s="7">
        <v>39</v>
      </c>
      <c r="D81" s="7">
        <v>1</v>
      </c>
      <c r="G81" s="7">
        <v>1</v>
      </c>
      <c r="H81" s="7">
        <v>1</v>
      </c>
      <c r="I81" s="7">
        <v>1</v>
      </c>
      <c r="J81" s="7">
        <v>3</v>
      </c>
      <c r="K81" s="7">
        <v>1</v>
      </c>
      <c r="L81" s="7">
        <v>1</v>
      </c>
      <c r="N81" s="7">
        <v>1</v>
      </c>
      <c r="O81" s="7">
        <v>2</v>
      </c>
      <c r="P81" s="7">
        <v>1</v>
      </c>
      <c r="Q81" s="7">
        <v>3</v>
      </c>
      <c r="R81" s="7">
        <v>1</v>
      </c>
      <c r="S81" s="7">
        <v>3</v>
      </c>
      <c r="U81" s="7">
        <v>3</v>
      </c>
      <c r="W81" s="7">
        <v>3</v>
      </c>
      <c r="X81" s="7">
        <v>3</v>
      </c>
      <c r="Z81" s="7">
        <v>1</v>
      </c>
      <c r="AA81" s="7">
        <v>1</v>
      </c>
    </row>
    <row r="82" spans="1:27" x14ac:dyDescent="0.2">
      <c r="A82" s="7" t="s">
        <v>2050</v>
      </c>
      <c r="B82" s="7">
        <v>41</v>
      </c>
      <c r="H82" s="7">
        <v>2</v>
      </c>
      <c r="I82" s="7">
        <v>2</v>
      </c>
      <c r="J82" s="7">
        <v>3</v>
      </c>
      <c r="K82" s="7">
        <v>1</v>
      </c>
      <c r="L82" s="7">
        <v>1</v>
      </c>
      <c r="M82" s="7">
        <v>4</v>
      </c>
      <c r="O82" s="7">
        <v>1</v>
      </c>
      <c r="P82" s="7">
        <v>2</v>
      </c>
      <c r="Q82" s="7">
        <v>2</v>
      </c>
      <c r="R82" s="7">
        <v>5</v>
      </c>
      <c r="U82" s="7">
        <v>1</v>
      </c>
      <c r="V82" s="7">
        <v>3</v>
      </c>
      <c r="X82" s="7">
        <v>3</v>
      </c>
      <c r="Y82" s="7">
        <v>1</v>
      </c>
      <c r="Z82" s="7">
        <v>3</v>
      </c>
    </row>
    <row r="83" spans="1:27" x14ac:dyDescent="0.2">
      <c r="A83" s="7" t="s">
        <v>2051</v>
      </c>
      <c r="B83" s="7">
        <v>26</v>
      </c>
      <c r="D83" s="7">
        <v>1</v>
      </c>
      <c r="E83" s="7">
        <v>2</v>
      </c>
      <c r="I83" s="7">
        <v>2</v>
      </c>
      <c r="K83" s="7">
        <v>2</v>
      </c>
      <c r="M83" s="7">
        <v>1</v>
      </c>
      <c r="O83" s="7">
        <v>3</v>
      </c>
      <c r="P83" s="7">
        <v>2</v>
      </c>
      <c r="U83" s="7">
        <v>2</v>
      </c>
      <c r="V83" s="7">
        <v>1</v>
      </c>
      <c r="W83" s="7">
        <v>2</v>
      </c>
      <c r="X83" s="7">
        <v>1</v>
      </c>
      <c r="Y83" s="7">
        <v>4</v>
      </c>
      <c r="AA83" s="7">
        <v>3</v>
      </c>
    </row>
    <row r="84" spans="1:27" x14ac:dyDescent="0.2">
      <c r="A84" s="7" t="s">
        <v>2052</v>
      </c>
      <c r="B84" s="7">
        <v>51</v>
      </c>
      <c r="D84" s="7">
        <v>1</v>
      </c>
      <c r="E84" s="7">
        <v>2</v>
      </c>
      <c r="F84" s="7">
        <v>3</v>
      </c>
      <c r="G84" s="7">
        <v>2</v>
      </c>
      <c r="H84" s="7">
        <v>2</v>
      </c>
      <c r="I84" s="7">
        <v>3</v>
      </c>
      <c r="J84" s="7">
        <v>2</v>
      </c>
      <c r="K84" s="7">
        <v>2</v>
      </c>
      <c r="L84" s="7">
        <v>3</v>
      </c>
      <c r="M84" s="7">
        <v>1</v>
      </c>
      <c r="O84" s="7">
        <v>1</v>
      </c>
      <c r="P84" s="7">
        <v>3</v>
      </c>
      <c r="Q84" s="7">
        <v>1</v>
      </c>
      <c r="R84" s="7">
        <v>1</v>
      </c>
      <c r="S84" s="7">
        <v>3</v>
      </c>
      <c r="T84" s="7">
        <v>2</v>
      </c>
      <c r="U84" s="7">
        <v>2</v>
      </c>
      <c r="V84" s="7">
        <v>2</v>
      </c>
      <c r="W84" s="7">
        <v>1</v>
      </c>
      <c r="X84" s="7">
        <v>2</v>
      </c>
      <c r="Y84" s="7">
        <v>1</v>
      </c>
      <c r="Z84" s="7">
        <v>1</v>
      </c>
    </row>
    <row r="85" spans="1:27" x14ac:dyDescent="0.2">
      <c r="A85" s="7" t="s">
        <v>2053</v>
      </c>
      <c r="B85" s="7">
        <v>38</v>
      </c>
      <c r="D85" s="7">
        <v>1</v>
      </c>
      <c r="E85" s="7">
        <v>2</v>
      </c>
      <c r="F85" s="7">
        <v>1</v>
      </c>
      <c r="G85" s="7">
        <v>3</v>
      </c>
      <c r="H85" s="7">
        <v>1</v>
      </c>
      <c r="I85" s="7">
        <v>1</v>
      </c>
      <c r="J85" s="7">
        <v>1</v>
      </c>
      <c r="K85" s="7">
        <v>1</v>
      </c>
      <c r="M85" s="7">
        <v>3</v>
      </c>
      <c r="N85" s="7">
        <v>1</v>
      </c>
      <c r="O85" s="7">
        <v>2</v>
      </c>
      <c r="Q85" s="7">
        <v>2</v>
      </c>
      <c r="R85" s="7">
        <v>1</v>
      </c>
      <c r="S85" s="7">
        <v>3</v>
      </c>
      <c r="T85" s="7">
        <v>2</v>
      </c>
      <c r="W85" s="7">
        <v>3</v>
      </c>
      <c r="X85" s="7">
        <v>2</v>
      </c>
      <c r="Y85" s="7">
        <v>1</v>
      </c>
      <c r="Z85" s="7">
        <v>2</v>
      </c>
    </row>
    <row r="86" spans="1:27" x14ac:dyDescent="0.2">
      <c r="A86" s="7" t="s">
        <v>2054</v>
      </c>
      <c r="B86" s="7">
        <v>50</v>
      </c>
      <c r="C86" s="7">
        <v>2</v>
      </c>
      <c r="D86" s="7">
        <v>2</v>
      </c>
      <c r="E86" s="7">
        <v>1</v>
      </c>
      <c r="F86" s="7">
        <v>2</v>
      </c>
      <c r="G86" s="7">
        <v>1</v>
      </c>
      <c r="H86" s="7">
        <v>3</v>
      </c>
      <c r="I86" s="7">
        <v>3</v>
      </c>
      <c r="K86" s="7">
        <v>4</v>
      </c>
      <c r="L86" s="7">
        <v>2</v>
      </c>
      <c r="O86" s="7">
        <v>3</v>
      </c>
      <c r="P86" s="7">
        <v>2</v>
      </c>
      <c r="R86" s="7">
        <v>3</v>
      </c>
      <c r="T86" s="7">
        <v>1</v>
      </c>
      <c r="U86" s="7">
        <v>1</v>
      </c>
      <c r="V86" s="7">
        <v>2</v>
      </c>
      <c r="W86" s="7">
        <v>3</v>
      </c>
      <c r="X86" s="7">
        <v>5</v>
      </c>
      <c r="Y86" s="7">
        <v>2</v>
      </c>
      <c r="Z86" s="7">
        <v>1</v>
      </c>
    </row>
    <row r="87" spans="1:27" x14ac:dyDescent="0.2">
      <c r="A87" s="7" t="s">
        <v>2055</v>
      </c>
      <c r="B87" s="7">
        <v>31</v>
      </c>
      <c r="D87" s="7">
        <v>1</v>
      </c>
      <c r="E87" s="7">
        <v>2</v>
      </c>
      <c r="F87" s="7">
        <v>2</v>
      </c>
      <c r="G87" s="7">
        <v>1</v>
      </c>
      <c r="I87" s="7">
        <v>2</v>
      </c>
      <c r="K87" s="7">
        <v>1</v>
      </c>
      <c r="L87" s="7">
        <v>1</v>
      </c>
      <c r="O87" s="7">
        <v>1</v>
      </c>
      <c r="Q87" s="7">
        <v>1</v>
      </c>
      <c r="R87" s="7">
        <v>2</v>
      </c>
      <c r="T87" s="7">
        <v>1</v>
      </c>
      <c r="U87" s="7">
        <v>2</v>
      </c>
      <c r="V87" s="7">
        <v>2</v>
      </c>
      <c r="W87" s="7">
        <v>1</v>
      </c>
      <c r="Y87" s="7">
        <v>2</v>
      </c>
      <c r="Z87" s="7">
        <v>1</v>
      </c>
      <c r="AA87" s="7">
        <v>1</v>
      </c>
    </row>
    <row r="88" spans="1:27" x14ac:dyDescent="0.2">
      <c r="A88" s="7" t="s">
        <v>2056</v>
      </c>
      <c r="B88" s="7">
        <v>19</v>
      </c>
      <c r="C88" s="7">
        <v>1</v>
      </c>
      <c r="E88" s="7">
        <v>1</v>
      </c>
      <c r="F88" s="7">
        <v>3</v>
      </c>
      <c r="J88" s="7">
        <v>2</v>
      </c>
      <c r="K88" s="7">
        <v>1</v>
      </c>
      <c r="M88" s="7">
        <v>1</v>
      </c>
      <c r="N88" s="7">
        <v>1</v>
      </c>
      <c r="O88" s="7">
        <v>1</v>
      </c>
      <c r="S88" s="7">
        <v>1</v>
      </c>
      <c r="U88" s="7">
        <v>1</v>
      </c>
      <c r="V88" s="7">
        <v>1</v>
      </c>
      <c r="Z88" s="7">
        <v>1</v>
      </c>
    </row>
  </sheetData>
  <conditionalFormatting sqref="C3:AA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A625-5093-4DD3-98D3-5E4DB9BCE55B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1100F-092F-45DA-AB83-48120AF2FBE6}">
  <dimension ref="A3:AD30"/>
  <sheetViews>
    <sheetView workbookViewId="0">
      <selection activeCell="F6" sqref="F6"/>
    </sheetView>
  </sheetViews>
  <sheetFormatPr defaultRowHeight="12.75" x14ac:dyDescent="0.2"/>
  <cols>
    <col min="1" max="1" width="12" bestFit="1" customWidth="1"/>
    <col min="2" max="2" width="23" bestFit="1" customWidth="1"/>
    <col min="3" max="3" width="15.140625" bestFit="1" customWidth="1"/>
    <col min="4" max="29" width="9.28515625" bestFit="1" customWidth="1"/>
    <col min="30" max="30" width="10" bestFit="1" customWidth="1"/>
  </cols>
  <sheetData>
    <row r="3" spans="1:30" x14ac:dyDescent="0.2">
      <c r="A3" s="6" t="s">
        <v>2030</v>
      </c>
      <c r="D3" s="6" t="s">
        <v>2010</v>
      </c>
    </row>
    <row r="4" spans="1:30" x14ac:dyDescent="0.2">
      <c r="A4" s="6" t="s">
        <v>2028</v>
      </c>
      <c r="B4" s="6" t="s">
        <v>2029</v>
      </c>
      <c r="C4" s="6" t="s">
        <v>2009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 t="s">
        <v>2011</v>
      </c>
      <c r="AD4" t="s">
        <v>2012</v>
      </c>
    </row>
    <row r="5" spans="1:30" x14ac:dyDescent="0.2">
      <c r="A5" t="s">
        <v>2013</v>
      </c>
      <c r="B5" t="s">
        <v>2014</v>
      </c>
      <c r="C5" s="4">
        <v>42887</v>
      </c>
      <c r="D5">
        <v>3</v>
      </c>
      <c r="E5">
        <v>1</v>
      </c>
      <c r="H5">
        <v>1</v>
      </c>
      <c r="N5">
        <v>1</v>
      </c>
      <c r="P5">
        <v>1</v>
      </c>
      <c r="Q5">
        <v>2</v>
      </c>
      <c r="R5">
        <v>1</v>
      </c>
      <c r="S5">
        <v>1</v>
      </c>
      <c r="T5">
        <v>1</v>
      </c>
      <c r="U5">
        <v>1</v>
      </c>
      <c r="AA5">
        <v>2</v>
      </c>
      <c r="AB5">
        <v>1</v>
      </c>
      <c r="AC5">
        <v>2</v>
      </c>
      <c r="AD5">
        <v>18</v>
      </c>
    </row>
    <row r="6" spans="1:30" x14ac:dyDescent="0.2">
      <c r="A6" t="s">
        <v>2013</v>
      </c>
      <c r="B6" t="s">
        <v>2015</v>
      </c>
      <c r="C6" s="4">
        <v>42917</v>
      </c>
      <c r="D6">
        <v>1</v>
      </c>
      <c r="E6">
        <v>2</v>
      </c>
      <c r="G6">
        <v>4</v>
      </c>
      <c r="H6">
        <v>1</v>
      </c>
      <c r="I6">
        <v>2</v>
      </c>
      <c r="K6">
        <v>1</v>
      </c>
      <c r="L6">
        <v>1</v>
      </c>
      <c r="M6">
        <v>1</v>
      </c>
      <c r="N6">
        <v>1</v>
      </c>
      <c r="O6">
        <v>4</v>
      </c>
      <c r="Q6">
        <v>1</v>
      </c>
      <c r="T6">
        <v>1</v>
      </c>
      <c r="U6">
        <v>1</v>
      </c>
      <c r="V6">
        <v>1</v>
      </c>
      <c r="W6">
        <v>2</v>
      </c>
      <c r="X6">
        <v>2</v>
      </c>
      <c r="Y6">
        <v>1</v>
      </c>
      <c r="Z6">
        <v>1</v>
      </c>
      <c r="AA6">
        <v>3</v>
      </c>
      <c r="AB6">
        <v>1</v>
      </c>
      <c r="AC6">
        <v>8</v>
      </c>
      <c r="AD6">
        <v>40</v>
      </c>
    </row>
    <row r="7" spans="1:30" x14ac:dyDescent="0.2">
      <c r="A7" t="s">
        <v>2013</v>
      </c>
      <c r="B7" t="s">
        <v>2016</v>
      </c>
      <c r="C7" s="4">
        <v>42948</v>
      </c>
      <c r="D7">
        <v>1</v>
      </c>
      <c r="F7">
        <v>1</v>
      </c>
      <c r="G7">
        <v>1</v>
      </c>
      <c r="H7">
        <v>3</v>
      </c>
      <c r="I7">
        <v>1</v>
      </c>
      <c r="J7">
        <v>5</v>
      </c>
      <c r="K7">
        <v>2</v>
      </c>
      <c r="M7">
        <v>2</v>
      </c>
      <c r="N7">
        <v>1</v>
      </c>
      <c r="P7">
        <v>5</v>
      </c>
      <c r="Q7">
        <v>3</v>
      </c>
      <c r="R7">
        <v>4</v>
      </c>
      <c r="S7">
        <v>1</v>
      </c>
      <c r="T7">
        <v>2</v>
      </c>
      <c r="U7">
        <v>1</v>
      </c>
      <c r="V7">
        <v>1</v>
      </c>
      <c r="W7">
        <v>3</v>
      </c>
      <c r="X7">
        <v>1</v>
      </c>
      <c r="Y7">
        <v>2</v>
      </c>
      <c r="Z7">
        <v>1</v>
      </c>
      <c r="AA7">
        <v>2</v>
      </c>
      <c r="AC7">
        <v>9</v>
      </c>
      <c r="AD7">
        <v>52</v>
      </c>
    </row>
    <row r="8" spans="1:30" x14ac:dyDescent="0.2">
      <c r="A8" t="s">
        <v>2013</v>
      </c>
      <c r="B8" t="s">
        <v>2017</v>
      </c>
      <c r="C8" s="4">
        <v>42979</v>
      </c>
      <c r="D8">
        <v>2</v>
      </c>
      <c r="E8">
        <v>1</v>
      </c>
      <c r="F8">
        <v>2</v>
      </c>
      <c r="H8">
        <v>2</v>
      </c>
      <c r="I8">
        <v>3</v>
      </c>
      <c r="K8">
        <v>1</v>
      </c>
      <c r="L8">
        <v>1</v>
      </c>
      <c r="N8">
        <v>1</v>
      </c>
      <c r="O8">
        <v>4</v>
      </c>
      <c r="P8">
        <v>1</v>
      </c>
      <c r="Q8">
        <v>1</v>
      </c>
      <c r="R8">
        <v>3</v>
      </c>
      <c r="S8">
        <v>4</v>
      </c>
      <c r="T8">
        <v>1</v>
      </c>
      <c r="U8">
        <v>1</v>
      </c>
      <c r="V8">
        <v>1</v>
      </c>
      <c r="Y8">
        <v>2</v>
      </c>
      <c r="Z8">
        <v>2</v>
      </c>
      <c r="AA8">
        <v>3</v>
      </c>
      <c r="AC8">
        <v>9</v>
      </c>
      <c r="AD8">
        <v>45</v>
      </c>
    </row>
    <row r="9" spans="1:30" x14ac:dyDescent="0.2">
      <c r="A9" t="s">
        <v>2013</v>
      </c>
      <c r="B9" t="s">
        <v>2018</v>
      </c>
      <c r="C9" s="4">
        <v>43009</v>
      </c>
      <c r="D9">
        <v>2</v>
      </c>
      <c r="E9">
        <v>3</v>
      </c>
      <c r="F9">
        <v>1</v>
      </c>
      <c r="G9">
        <v>1</v>
      </c>
      <c r="H9">
        <v>3</v>
      </c>
      <c r="I9">
        <v>2</v>
      </c>
      <c r="J9">
        <v>2</v>
      </c>
      <c r="M9">
        <v>2</v>
      </c>
      <c r="N9">
        <v>3</v>
      </c>
      <c r="O9">
        <v>1</v>
      </c>
      <c r="P9">
        <v>2</v>
      </c>
      <c r="Q9">
        <v>1</v>
      </c>
      <c r="R9">
        <v>2</v>
      </c>
      <c r="S9">
        <v>3</v>
      </c>
      <c r="T9">
        <v>4</v>
      </c>
      <c r="V9">
        <v>1</v>
      </c>
      <c r="W9">
        <v>1</v>
      </c>
      <c r="X9">
        <v>3</v>
      </c>
      <c r="Y9">
        <v>1</v>
      </c>
      <c r="AA9">
        <v>2</v>
      </c>
      <c r="AB9">
        <v>5</v>
      </c>
      <c r="AC9">
        <v>7</v>
      </c>
      <c r="AD9">
        <v>52</v>
      </c>
    </row>
    <row r="10" spans="1:30" x14ac:dyDescent="0.2">
      <c r="A10" t="s">
        <v>2013</v>
      </c>
      <c r="B10" t="s">
        <v>2019</v>
      </c>
      <c r="C10" s="4">
        <v>43040</v>
      </c>
      <c r="E10">
        <v>3</v>
      </c>
      <c r="G10">
        <v>1</v>
      </c>
      <c r="I10">
        <v>2</v>
      </c>
      <c r="J10">
        <v>2</v>
      </c>
      <c r="L10">
        <v>1</v>
      </c>
      <c r="N10">
        <v>1</v>
      </c>
      <c r="O10">
        <v>3</v>
      </c>
      <c r="Q10">
        <v>2</v>
      </c>
      <c r="S10">
        <v>6</v>
      </c>
      <c r="T10">
        <v>1</v>
      </c>
      <c r="V10">
        <v>1</v>
      </c>
      <c r="W10">
        <v>2</v>
      </c>
      <c r="X10">
        <v>1</v>
      </c>
      <c r="Y10">
        <v>2</v>
      </c>
      <c r="Z10">
        <v>1</v>
      </c>
      <c r="AC10">
        <v>8</v>
      </c>
      <c r="AD10">
        <v>37</v>
      </c>
    </row>
    <row r="11" spans="1:30" x14ac:dyDescent="0.2">
      <c r="A11" t="s">
        <v>2013</v>
      </c>
      <c r="B11" t="s">
        <v>2020</v>
      </c>
      <c r="C11" s="4">
        <v>43070</v>
      </c>
      <c r="D11">
        <v>2</v>
      </c>
      <c r="E11">
        <v>3</v>
      </c>
      <c r="F11">
        <v>1</v>
      </c>
      <c r="H11">
        <v>2</v>
      </c>
      <c r="I11">
        <v>2</v>
      </c>
      <c r="J11">
        <v>1</v>
      </c>
      <c r="K11">
        <v>2</v>
      </c>
      <c r="L11">
        <v>4</v>
      </c>
      <c r="M11">
        <v>2</v>
      </c>
      <c r="N11">
        <v>2</v>
      </c>
      <c r="O11">
        <v>1</v>
      </c>
      <c r="P11">
        <v>1</v>
      </c>
      <c r="Q11">
        <v>2</v>
      </c>
      <c r="S11">
        <v>1</v>
      </c>
      <c r="T11">
        <v>2</v>
      </c>
      <c r="U11">
        <v>1</v>
      </c>
      <c r="X11">
        <v>3</v>
      </c>
      <c r="Y11">
        <v>2</v>
      </c>
      <c r="Z11">
        <v>1</v>
      </c>
      <c r="AA11">
        <v>1</v>
      </c>
      <c r="AC11">
        <v>14</v>
      </c>
      <c r="AD11">
        <v>50</v>
      </c>
    </row>
    <row r="12" spans="1:30" x14ac:dyDescent="0.2">
      <c r="A12" t="s">
        <v>2021</v>
      </c>
      <c r="B12" t="s">
        <v>2022</v>
      </c>
      <c r="C12" s="4">
        <v>43101</v>
      </c>
      <c r="D12">
        <v>2</v>
      </c>
      <c r="F12">
        <v>2</v>
      </c>
      <c r="G12">
        <v>1</v>
      </c>
      <c r="H12">
        <v>2</v>
      </c>
      <c r="I12">
        <v>1</v>
      </c>
      <c r="J12">
        <v>2</v>
      </c>
      <c r="K12">
        <v>2</v>
      </c>
      <c r="L12">
        <v>2</v>
      </c>
      <c r="N12">
        <v>1</v>
      </c>
      <c r="O12">
        <v>3</v>
      </c>
      <c r="P12">
        <v>1</v>
      </c>
      <c r="Q12">
        <v>4</v>
      </c>
      <c r="R12">
        <v>1</v>
      </c>
      <c r="S12">
        <v>2</v>
      </c>
      <c r="T12">
        <v>6</v>
      </c>
      <c r="V12">
        <v>1</v>
      </c>
      <c r="W12">
        <v>1</v>
      </c>
      <c r="X12">
        <v>2</v>
      </c>
      <c r="Y12">
        <v>2</v>
      </c>
      <c r="AB12">
        <v>1</v>
      </c>
      <c r="AC12">
        <v>6</v>
      </c>
      <c r="AD12">
        <v>45</v>
      </c>
    </row>
    <row r="13" spans="1:30" x14ac:dyDescent="0.2">
      <c r="A13" t="s">
        <v>2021</v>
      </c>
      <c r="B13" t="s">
        <v>2023</v>
      </c>
      <c r="C13" s="4">
        <v>43132</v>
      </c>
      <c r="D13">
        <v>3</v>
      </c>
      <c r="G13">
        <v>2</v>
      </c>
      <c r="H13">
        <v>1</v>
      </c>
      <c r="I13">
        <v>1</v>
      </c>
      <c r="J13">
        <v>1</v>
      </c>
      <c r="M13">
        <v>2</v>
      </c>
      <c r="N13">
        <v>1</v>
      </c>
      <c r="P13">
        <v>2</v>
      </c>
      <c r="Q13">
        <v>1</v>
      </c>
      <c r="R13">
        <v>2</v>
      </c>
      <c r="T13">
        <v>1</v>
      </c>
      <c r="U13">
        <v>1</v>
      </c>
      <c r="V13">
        <v>5</v>
      </c>
      <c r="W13">
        <v>1</v>
      </c>
      <c r="Y13">
        <v>1</v>
      </c>
      <c r="Z13">
        <v>2</v>
      </c>
      <c r="AB13">
        <v>1</v>
      </c>
      <c r="AC13">
        <v>3</v>
      </c>
      <c r="AD13">
        <v>31</v>
      </c>
    </row>
    <row r="14" spans="1:30" x14ac:dyDescent="0.2">
      <c r="A14" t="s">
        <v>2021</v>
      </c>
      <c r="B14" t="s">
        <v>2024</v>
      </c>
      <c r="C14" s="4">
        <v>43160</v>
      </c>
      <c r="D14">
        <v>1</v>
      </c>
      <c r="E14">
        <v>3</v>
      </c>
      <c r="I14">
        <v>1</v>
      </c>
      <c r="J14">
        <v>1</v>
      </c>
      <c r="K14">
        <v>2</v>
      </c>
      <c r="M14">
        <v>2</v>
      </c>
      <c r="O14">
        <v>2</v>
      </c>
      <c r="P14">
        <v>2</v>
      </c>
      <c r="Q14">
        <v>4</v>
      </c>
      <c r="R14">
        <v>1</v>
      </c>
      <c r="S14">
        <v>2</v>
      </c>
      <c r="T14">
        <v>3</v>
      </c>
      <c r="U14">
        <v>2</v>
      </c>
      <c r="V14">
        <v>1</v>
      </c>
      <c r="W14">
        <v>2</v>
      </c>
      <c r="X14">
        <v>2</v>
      </c>
      <c r="Z14">
        <v>1</v>
      </c>
      <c r="AC14">
        <v>7</v>
      </c>
      <c r="AD14">
        <v>39</v>
      </c>
    </row>
    <row r="15" spans="1:30" x14ac:dyDescent="0.2">
      <c r="A15" t="s">
        <v>2021</v>
      </c>
      <c r="B15" t="s">
        <v>2025</v>
      </c>
      <c r="C15" s="4">
        <v>43191</v>
      </c>
      <c r="D15">
        <v>1</v>
      </c>
      <c r="E15">
        <v>2</v>
      </c>
      <c r="F15">
        <v>4</v>
      </c>
      <c r="I15">
        <v>1</v>
      </c>
      <c r="J15">
        <v>1</v>
      </c>
      <c r="M15">
        <v>2</v>
      </c>
      <c r="N15">
        <v>3</v>
      </c>
      <c r="O15">
        <v>1</v>
      </c>
      <c r="P15">
        <v>4</v>
      </c>
      <c r="Q15">
        <v>1</v>
      </c>
      <c r="S15">
        <v>2</v>
      </c>
      <c r="U15">
        <v>2</v>
      </c>
      <c r="V15">
        <v>2</v>
      </c>
      <c r="X15">
        <v>2</v>
      </c>
      <c r="Z15">
        <v>1</v>
      </c>
      <c r="AA15">
        <v>3</v>
      </c>
      <c r="AB15">
        <v>1</v>
      </c>
      <c r="AC15">
        <v>4</v>
      </c>
      <c r="AD15">
        <v>37</v>
      </c>
    </row>
    <row r="16" spans="1:30" x14ac:dyDescent="0.2">
      <c r="A16" t="s">
        <v>2021</v>
      </c>
      <c r="B16" t="s">
        <v>2026</v>
      </c>
      <c r="C16" s="4">
        <v>43221</v>
      </c>
      <c r="D16">
        <v>1</v>
      </c>
      <c r="E16">
        <v>3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M16">
        <v>1</v>
      </c>
      <c r="O16">
        <v>1</v>
      </c>
      <c r="P16">
        <v>2</v>
      </c>
      <c r="Q16">
        <v>1</v>
      </c>
      <c r="R16">
        <v>2</v>
      </c>
      <c r="T16">
        <v>1</v>
      </c>
      <c r="U16">
        <v>4</v>
      </c>
      <c r="V16">
        <v>2</v>
      </c>
      <c r="W16">
        <v>4</v>
      </c>
      <c r="X16">
        <v>3</v>
      </c>
      <c r="Y16">
        <v>1</v>
      </c>
      <c r="AA16">
        <v>1</v>
      </c>
      <c r="AB16">
        <v>3</v>
      </c>
      <c r="AC16">
        <v>4</v>
      </c>
      <c r="AD16">
        <v>40</v>
      </c>
    </row>
    <row r="17" spans="1:30" x14ac:dyDescent="0.2">
      <c r="A17" t="s">
        <v>2021</v>
      </c>
      <c r="B17" t="s">
        <v>2014</v>
      </c>
      <c r="C17" s="4">
        <v>43252</v>
      </c>
      <c r="D17">
        <v>14</v>
      </c>
      <c r="E17">
        <v>3</v>
      </c>
      <c r="F17">
        <v>5</v>
      </c>
      <c r="G17">
        <v>1</v>
      </c>
      <c r="H17">
        <v>4</v>
      </c>
      <c r="AC17">
        <v>5</v>
      </c>
      <c r="AD17">
        <v>32</v>
      </c>
    </row>
    <row r="18" spans="1:30" x14ac:dyDescent="0.2">
      <c r="A18" t="s">
        <v>2021</v>
      </c>
      <c r="B18" t="s">
        <v>2015</v>
      </c>
      <c r="C18" s="4">
        <v>43282</v>
      </c>
      <c r="D18">
        <v>1</v>
      </c>
      <c r="E18">
        <v>1</v>
      </c>
      <c r="F18">
        <v>1</v>
      </c>
      <c r="G18">
        <v>1</v>
      </c>
      <c r="H18">
        <v>1</v>
      </c>
      <c r="I18">
        <v>2</v>
      </c>
      <c r="J18">
        <v>2</v>
      </c>
      <c r="L18">
        <v>1</v>
      </c>
      <c r="M18">
        <v>1</v>
      </c>
      <c r="N18">
        <v>3</v>
      </c>
      <c r="O18">
        <v>2</v>
      </c>
      <c r="Q18">
        <v>2</v>
      </c>
      <c r="S18">
        <v>2</v>
      </c>
      <c r="T18">
        <v>1</v>
      </c>
      <c r="U18">
        <v>1</v>
      </c>
      <c r="V18">
        <v>2</v>
      </c>
      <c r="W18">
        <v>4</v>
      </c>
      <c r="X18">
        <v>1</v>
      </c>
      <c r="Y18">
        <v>5</v>
      </c>
      <c r="AB18">
        <v>2</v>
      </c>
      <c r="AC18">
        <v>9</v>
      </c>
      <c r="AD18">
        <v>45</v>
      </c>
    </row>
    <row r="19" spans="1:30" x14ac:dyDescent="0.2">
      <c r="A19" t="s">
        <v>2021</v>
      </c>
      <c r="B19" t="s">
        <v>2016</v>
      </c>
      <c r="C19" s="4">
        <v>43313</v>
      </c>
      <c r="D19">
        <v>2</v>
      </c>
      <c r="E19">
        <v>2</v>
      </c>
      <c r="F19">
        <v>4</v>
      </c>
      <c r="K19">
        <v>1</v>
      </c>
      <c r="L19">
        <v>3</v>
      </c>
      <c r="N19">
        <v>1</v>
      </c>
      <c r="Q19">
        <v>2</v>
      </c>
      <c r="R19">
        <v>1</v>
      </c>
      <c r="S19">
        <v>3</v>
      </c>
      <c r="T19">
        <v>1</v>
      </c>
      <c r="U19">
        <v>1</v>
      </c>
      <c r="W19">
        <v>1</v>
      </c>
      <c r="X19">
        <v>1</v>
      </c>
      <c r="Y19">
        <v>1</v>
      </c>
      <c r="Z19">
        <v>1</v>
      </c>
      <c r="AB19">
        <v>1</v>
      </c>
      <c r="AC19">
        <v>4</v>
      </c>
      <c r="AD19">
        <v>30</v>
      </c>
    </row>
    <row r="20" spans="1:30" x14ac:dyDescent="0.2">
      <c r="A20" t="s">
        <v>2021</v>
      </c>
      <c r="B20" t="s">
        <v>2017</v>
      </c>
      <c r="C20" s="4">
        <v>43344</v>
      </c>
      <c r="D20">
        <v>2</v>
      </c>
      <c r="E20">
        <v>1</v>
      </c>
      <c r="H20">
        <v>1</v>
      </c>
      <c r="I20">
        <v>1</v>
      </c>
      <c r="K20">
        <v>5</v>
      </c>
      <c r="M20">
        <v>2</v>
      </c>
      <c r="O20">
        <v>2</v>
      </c>
      <c r="P20">
        <v>2</v>
      </c>
      <c r="Q20">
        <v>1</v>
      </c>
      <c r="S20">
        <v>1</v>
      </c>
      <c r="T20">
        <v>1</v>
      </c>
      <c r="U20">
        <v>2</v>
      </c>
      <c r="V20">
        <v>1</v>
      </c>
      <c r="W20">
        <v>1</v>
      </c>
      <c r="X20">
        <v>3</v>
      </c>
      <c r="Y20">
        <v>2</v>
      </c>
      <c r="AA20">
        <v>2</v>
      </c>
      <c r="AC20">
        <v>5</v>
      </c>
      <c r="AD20">
        <v>35</v>
      </c>
    </row>
    <row r="21" spans="1:30" x14ac:dyDescent="0.2">
      <c r="A21" t="s">
        <v>2021</v>
      </c>
      <c r="B21" t="s">
        <v>2018</v>
      </c>
      <c r="C21" s="4">
        <v>43374</v>
      </c>
      <c r="D21">
        <v>2</v>
      </c>
      <c r="F21">
        <v>2</v>
      </c>
      <c r="G21">
        <v>2</v>
      </c>
      <c r="H21">
        <v>1</v>
      </c>
      <c r="I21">
        <v>1</v>
      </c>
      <c r="J21">
        <v>1</v>
      </c>
      <c r="O21">
        <v>6</v>
      </c>
      <c r="P21">
        <v>3</v>
      </c>
      <c r="R21">
        <v>1</v>
      </c>
      <c r="S21">
        <v>1</v>
      </c>
      <c r="T21">
        <v>3</v>
      </c>
      <c r="U21">
        <v>3</v>
      </c>
      <c r="V21">
        <v>1</v>
      </c>
      <c r="W21">
        <v>1</v>
      </c>
      <c r="X21">
        <v>1</v>
      </c>
      <c r="Y21">
        <v>1</v>
      </c>
      <c r="AA21">
        <v>1</v>
      </c>
      <c r="AB21">
        <v>4</v>
      </c>
      <c r="AC21">
        <v>8</v>
      </c>
      <c r="AD21">
        <v>43</v>
      </c>
    </row>
    <row r="22" spans="1:30" x14ac:dyDescent="0.2">
      <c r="A22" t="s">
        <v>2021</v>
      </c>
      <c r="B22" t="s">
        <v>2019</v>
      </c>
      <c r="C22" s="4">
        <v>43405</v>
      </c>
      <c r="D22">
        <v>2</v>
      </c>
      <c r="E22">
        <v>4</v>
      </c>
      <c r="F22">
        <v>1</v>
      </c>
      <c r="G22">
        <v>3</v>
      </c>
      <c r="H22">
        <v>1</v>
      </c>
      <c r="J22">
        <v>1</v>
      </c>
      <c r="K22">
        <v>2</v>
      </c>
      <c r="L22">
        <v>1</v>
      </c>
      <c r="M22">
        <v>1</v>
      </c>
      <c r="P22">
        <v>2</v>
      </c>
      <c r="Q22">
        <v>1</v>
      </c>
      <c r="R22">
        <v>1</v>
      </c>
      <c r="U22">
        <v>2</v>
      </c>
      <c r="V22">
        <v>2</v>
      </c>
      <c r="X22">
        <v>1</v>
      </c>
      <c r="Y22">
        <v>1</v>
      </c>
      <c r="Z22">
        <v>1</v>
      </c>
      <c r="AA22">
        <v>2</v>
      </c>
      <c r="AC22">
        <v>5</v>
      </c>
      <c r="AD22">
        <v>34</v>
      </c>
    </row>
    <row r="23" spans="1:30" x14ac:dyDescent="0.2">
      <c r="A23" t="s">
        <v>2021</v>
      </c>
      <c r="B23" t="s">
        <v>2020</v>
      </c>
      <c r="C23" s="4">
        <v>43435</v>
      </c>
      <c r="E23">
        <v>1</v>
      </c>
      <c r="H23">
        <v>1</v>
      </c>
      <c r="I23">
        <v>1</v>
      </c>
      <c r="J23">
        <v>1</v>
      </c>
      <c r="K23">
        <v>3</v>
      </c>
      <c r="L23">
        <v>1</v>
      </c>
      <c r="M23">
        <v>1</v>
      </c>
      <c r="O23">
        <v>1</v>
      </c>
      <c r="P23">
        <v>2</v>
      </c>
      <c r="Q23">
        <v>1</v>
      </c>
      <c r="R23">
        <v>3</v>
      </c>
      <c r="S23">
        <v>1</v>
      </c>
      <c r="T23">
        <v>3</v>
      </c>
      <c r="V23">
        <v>3</v>
      </c>
      <c r="X23">
        <v>3</v>
      </c>
      <c r="Y23">
        <v>3</v>
      </c>
      <c r="AA23">
        <v>1</v>
      </c>
      <c r="AB23">
        <v>1</v>
      </c>
      <c r="AC23">
        <v>8</v>
      </c>
      <c r="AD23">
        <v>39</v>
      </c>
    </row>
    <row r="24" spans="1:30" x14ac:dyDescent="0.2">
      <c r="A24" t="s">
        <v>2027</v>
      </c>
      <c r="B24" t="s">
        <v>2022</v>
      </c>
      <c r="C24" s="4">
        <v>43466</v>
      </c>
      <c r="I24">
        <v>2</v>
      </c>
      <c r="J24">
        <v>2</v>
      </c>
      <c r="K24">
        <v>3</v>
      </c>
      <c r="L24">
        <v>1</v>
      </c>
      <c r="M24">
        <v>1</v>
      </c>
      <c r="N24">
        <v>4</v>
      </c>
      <c r="P24">
        <v>1</v>
      </c>
      <c r="Q24">
        <v>2</v>
      </c>
      <c r="R24">
        <v>2</v>
      </c>
      <c r="S24">
        <v>5</v>
      </c>
      <c r="V24">
        <v>1</v>
      </c>
      <c r="W24">
        <v>3</v>
      </c>
      <c r="Y24">
        <v>3</v>
      </c>
      <c r="Z24">
        <v>1</v>
      </c>
      <c r="AA24">
        <v>3</v>
      </c>
      <c r="AC24">
        <v>7</v>
      </c>
      <c r="AD24">
        <v>41</v>
      </c>
    </row>
    <row r="25" spans="1:30" x14ac:dyDescent="0.2">
      <c r="A25" t="s">
        <v>2027</v>
      </c>
      <c r="B25" t="s">
        <v>2023</v>
      </c>
      <c r="C25" s="4">
        <v>43497</v>
      </c>
      <c r="E25">
        <v>1</v>
      </c>
      <c r="F25">
        <v>2</v>
      </c>
      <c r="J25">
        <v>2</v>
      </c>
      <c r="L25">
        <v>2</v>
      </c>
      <c r="N25">
        <v>1</v>
      </c>
      <c r="P25">
        <v>3</v>
      </c>
      <c r="Q25">
        <v>2</v>
      </c>
      <c r="V25">
        <v>2</v>
      </c>
      <c r="W25">
        <v>1</v>
      </c>
      <c r="X25">
        <v>2</v>
      </c>
      <c r="Y25">
        <v>1</v>
      </c>
      <c r="Z25">
        <v>4</v>
      </c>
      <c r="AB25">
        <v>3</v>
      </c>
      <c r="AD25">
        <v>26</v>
      </c>
    </row>
    <row r="26" spans="1:30" x14ac:dyDescent="0.2">
      <c r="A26" t="s">
        <v>2027</v>
      </c>
      <c r="B26" t="s">
        <v>2024</v>
      </c>
      <c r="C26" s="4">
        <v>43525</v>
      </c>
      <c r="E26">
        <v>1</v>
      </c>
      <c r="F26">
        <v>2</v>
      </c>
      <c r="G26">
        <v>3</v>
      </c>
      <c r="H26">
        <v>2</v>
      </c>
      <c r="I26">
        <v>2</v>
      </c>
      <c r="J26">
        <v>3</v>
      </c>
      <c r="K26">
        <v>2</v>
      </c>
      <c r="L26">
        <v>2</v>
      </c>
      <c r="M26">
        <v>3</v>
      </c>
      <c r="N26">
        <v>1</v>
      </c>
      <c r="P26">
        <v>1</v>
      </c>
      <c r="Q26">
        <v>3</v>
      </c>
      <c r="R26">
        <v>1</v>
      </c>
      <c r="S26">
        <v>1</v>
      </c>
      <c r="T26">
        <v>3</v>
      </c>
      <c r="U26">
        <v>2</v>
      </c>
      <c r="V26">
        <v>2</v>
      </c>
      <c r="W26">
        <v>2</v>
      </c>
      <c r="X26">
        <v>1</v>
      </c>
      <c r="Y26">
        <v>2</v>
      </c>
      <c r="Z26">
        <v>1</v>
      </c>
      <c r="AA26">
        <v>1</v>
      </c>
      <c r="AC26">
        <v>10</v>
      </c>
      <c r="AD26">
        <v>51</v>
      </c>
    </row>
    <row r="27" spans="1:30" x14ac:dyDescent="0.2">
      <c r="A27" t="s">
        <v>2027</v>
      </c>
      <c r="B27" t="s">
        <v>2025</v>
      </c>
      <c r="C27" s="4">
        <v>43556</v>
      </c>
      <c r="E27">
        <v>1</v>
      </c>
      <c r="F27">
        <v>2</v>
      </c>
      <c r="G27">
        <v>1</v>
      </c>
      <c r="H27">
        <v>3</v>
      </c>
      <c r="I27">
        <v>1</v>
      </c>
      <c r="J27">
        <v>1</v>
      </c>
      <c r="K27">
        <v>1</v>
      </c>
      <c r="L27">
        <v>1</v>
      </c>
      <c r="N27">
        <v>3</v>
      </c>
      <c r="O27">
        <v>1</v>
      </c>
      <c r="P27">
        <v>2</v>
      </c>
      <c r="R27">
        <v>2</v>
      </c>
      <c r="S27">
        <v>1</v>
      </c>
      <c r="T27">
        <v>3</v>
      </c>
      <c r="U27">
        <v>2</v>
      </c>
      <c r="X27">
        <v>3</v>
      </c>
      <c r="Y27">
        <v>2</v>
      </c>
      <c r="Z27">
        <v>1</v>
      </c>
      <c r="AA27">
        <v>2</v>
      </c>
      <c r="AC27">
        <v>5</v>
      </c>
      <c r="AD27">
        <v>38</v>
      </c>
    </row>
    <row r="28" spans="1:30" x14ac:dyDescent="0.2">
      <c r="A28" t="s">
        <v>2027</v>
      </c>
      <c r="B28" t="s">
        <v>2026</v>
      </c>
      <c r="C28" s="4">
        <v>43586</v>
      </c>
      <c r="D28">
        <v>2</v>
      </c>
      <c r="E28">
        <v>2</v>
      </c>
      <c r="F28">
        <v>1</v>
      </c>
      <c r="G28">
        <v>2</v>
      </c>
      <c r="H28">
        <v>1</v>
      </c>
      <c r="I28">
        <v>3</v>
      </c>
      <c r="J28">
        <v>3</v>
      </c>
      <c r="L28">
        <v>4</v>
      </c>
      <c r="M28">
        <v>2</v>
      </c>
      <c r="P28">
        <v>3</v>
      </c>
      <c r="Q28">
        <v>2</v>
      </c>
      <c r="S28">
        <v>3</v>
      </c>
      <c r="U28">
        <v>1</v>
      </c>
      <c r="V28">
        <v>1</v>
      </c>
      <c r="W28">
        <v>2</v>
      </c>
      <c r="X28">
        <v>3</v>
      </c>
      <c r="Y28">
        <v>5</v>
      </c>
      <c r="Z28">
        <v>2</v>
      </c>
      <c r="AA28">
        <v>1</v>
      </c>
      <c r="AC28">
        <v>7</v>
      </c>
      <c r="AD28">
        <v>50</v>
      </c>
    </row>
    <row r="29" spans="1:30" x14ac:dyDescent="0.2">
      <c r="A29" t="s">
        <v>2027</v>
      </c>
      <c r="B29" t="s">
        <v>2014</v>
      </c>
      <c r="C29" s="4">
        <v>43617</v>
      </c>
      <c r="E29">
        <v>1</v>
      </c>
      <c r="F29">
        <v>2</v>
      </c>
      <c r="G29">
        <v>2</v>
      </c>
      <c r="H29">
        <v>1</v>
      </c>
      <c r="J29">
        <v>2</v>
      </c>
      <c r="L29">
        <v>1</v>
      </c>
      <c r="M29">
        <v>1</v>
      </c>
      <c r="P29">
        <v>1</v>
      </c>
      <c r="R29">
        <v>1</v>
      </c>
      <c r="S29">
        <v>2</v>
      </c>
      <c r="U29">
        <v>1</v>
      </c>
      <c r="V29">
        <v>2</v>
      </c>
      <c r="W29">
        <v>2</v>
      </c>
      <c r="X29">
        <v>1</v>
      </c>
      <c r="Z29">
        <v>2</v>
      </c>
      <c r="AA29">
        <v>1</v>
      </c>
      <c r="AB29">
        <v>1</v>
      </c>
      <c r="AC29">
        <v>7</v>
      </c>
      <c r="AD29">
        <v>31</v>
      </c>
    </row>
    <row r="30" spans="1:30" x14ac:dyDescent="0.2">
      <c r="A30" t="s">
        <v>2027</v>
      </c>
      <c r="B30" t="s">
        <v>2015</v>
      </c>
      <c r="C30" s="4">
        <v>43647</v>
      </c>
      <c r="D30">
        <v>1</v>
      </c>
      <c r="F30">
        <v>1</v>
      </c>
      <c r="G30">
        <v>3</v>
      </c>
      <c r="K30">
        <v>2</v>
      </c>
      <c r="L30">
        <v>1</v>
      </c>
      <c r="N30">
        <v>1</v>
      </c>
      <c r="O30">
        <v>1</v>
      </c>
      <c r="P30">
        <v>1</v>
      </c>
      <c r="T30">
        <v>1</v>
      </c>
      <c r="V30">
        <v>1</v>
      </c>
      <c r="W30">
        <v>1</v>
      </c>
      <c r="AA30">
        <v>1</v>
      </c>
      <c r="AC30">
        <v>4</v>
      </c>
      <c r="AD30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9E9E-24A7-482D-A842-1F280E9417A2}">
  <dimension ref="A1:M1001"/>
  <sheetViews>
    <sheetView workbookViewId="0">
      <selection activeCell="C10" sqref="C10"/>
    </sheetView>
  </sheetViews>
  <sheetFormatPr defaultRowHeight="12.75" x14ac:dyDescent="0.2"/>
  <cols>
    <col min="1" max="1" width="31.42578125" bestFit="1" customWidth="1"/>
    <col min="2" max="2" width="19.42578125" bestFit="1" customWidth="1"/>
    <col min="3" max="3" width="15" bestFit="1" customWidth="1"/>
    <col min="4" max="4" width="10.140625" bestFit="1" customWidth="1"/>
    <col min="5" max="5" width="8" bestFit="1" customWidth="1"/>
    <col min="6" max="6" width="11.42578125" bestFit="1" customWidth="1"/>
    <col min="7" max="7" width="11.710937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4" t="s">
        <v>2009</v>
      </c>
      <c r="H1" s="14" t="s">
        <v>2010</v>
      </c>
    </row>
    <row r="2" spans="1:13" x14ac:dyDescent="0.2">
      <c r="A2" s="2" t="s">
        <v>6</v>
      </c>
      <c r="B2" s="2" t="s">
        <v>7</v>
      </c>
      <c r="C2" s="3">
        <v>42922</v>
      </c>
      <c r="D2" s="3">
        <v>43702</v>
      </c>
      <c r="E2" s="2" t="s">
        <v>8</v>
      </c>
      <c r="F2" s="2">
        <v>69.95</v>
      </c>
      <c r="G2" s="5">
        <f>DATE(YEAR(C2),MONTH(C2),1)</f>
        <v>42917</v>
      </c>
      <c r="H2" s="2">
        <f>IF(ISNUMBER(D2),ROUND((D2-C2)/30,0), "Active")</f>
        <v>26</v>
      </c>
      <c r="M2" s="13"/>
    </row>
    <row r="3" spans="1:13" x14ac:dyDescent="0.2">
      <c r="A3" s="2" t="s">
        <v>9</v>
      </c>
      <c r="B3" s="2" t="s">
        <v>10</v>
      </c>
      <c r="C3" s="3">
        <v>43590</v>
      </c>
      <c r="D3" s="3">
        <v>44070</v>
      </c>
      <c r="E3" s="2" t="s">
        <v>8</v>
      </c>
      <c r="F3" s="2">
        <v>69.95</v>
      </c>
      <c r="G3" s="5">
        <f t="shared" ref="G3:G66" si="0">DATE(YEAR(C3),MONTH(C3),1)</f>
        <v>43586</v>
      </c>
      <c r="H3" s="2">
        <f t="shared" ref="H3:H66" si="1">IF(ISNUMBER(D3),ROUND((D3-C3)/30,0), "Active")</f>
        <v>16</v>
      </c>
      <c r="M3" s="13"/>
    </row>
    <row r="4" spans="1:13" x14ac:dyDescent="0.2">
      <c r="A4" s="2" t="s">
        <v>11</v>
      </c>
      <c r="B4" s="2" t="s">
        <v>12</v>
      </c>
      <c r="C4" s="3">
        <v>43104</v>
      </c>
      <c r="D4" s="3">
        <v>43674</v>
      </c>
      <c r="E4" s="2" t="s">
        <v>13</v>
      </c>
      <c r="F4" s="2">
        <v>27.95</v>
      </c>
      <c r="G4" s="5">
        <f t="shared" si="0"/>
        <v>43101</v>
      </c>
      <c r="H4" s="2">
        <f t="shared" si="1"/>
        <v>19</v>
      </c>
      <c r="M4" s="13"/>
    </row>
    <row r="5" spans="1:13" x14ac:dyDescent="0.2">
      <c r="A5" s="2" t="s">
        <v>14</v>
      </c>
      <c r="B5" s="2" t="s">
        <v>15</v>
      </c>
      <c r="C5" s="3">
        <v>43073</v>
      </c>
      <c r="D5" s="3">
        <v>43643</v>
      </c>
      <c r="E5" s="2" t="s">
        <v>16</v>
      </c>
      <c r="F5" s="2">
        <v>13.95</v>
      </c>
      <c r="G5" s="5">
        <f t="shared" si="0"/>
        <v>43070</v>
      </c>
      <c r="H5" s="2">
        <f t="shared" si="1"/>
        <v>19</v>
      </c>
      <c r="M5" s="13"/>
    </row>
    <row r="6" spans="1:13" x14ac:dyDescent="0.2">
      <c r="A6" s="2" t="s">
        <v>17</v>
      </c>
      <c r="B6" s="2" t="s">
        <v>18</v>
      </c>
      <c r="C6" s="3">
        <v>43239</v>
      </c>
      <c r="D6" s="3">
        <v>43719</v>
      </c>
      <c r="E6" s="2" t="s">
        <v>8</v>
      </c>
      <c r="F6" s="2">
        <v>69.95</v>
      </c>
      <c r="G6" s="5">
        <f t="shared" si="0"/>
        <v>43221</v>
      </c>
      <c r="H6" s="2">
        <f t="shared" si="1"/>
        <v>16</v>
      </c>
      <c r="M6" s="13"/>
    </row>
    <row r="7" spans="1:13" x14ac:dyDescent="0.2">
      <c r="A7" s="2" t="s">
        <v>19</v>
      </c>
      <c r="B7" s="2" t="s">
        <v>20</v>
      </c>
      <c r="C7" s="3">
        <v>42998</v>
      </c>
      <c r="D7" s="3">
        <v>43538</v>
      </c>
      <c r="E7" s="2" t="s">
        <v>13</v>
      </c>
      <c r="F7" s="2">
        <v>27.95</v>
      </c>
      <c r="G7" s="5">
        <f t="shared" si="0"/>
        <v>42979</v>
      </c>
      <c r="H7" s="2">
        <f t="shared" si="1"/>
        <v>18</v>
      </c>
      <c r="M7" s="13"/>
    </row>
    <row r="8" spans="1:13" x14ac:dyDescent="0.2">
      <c r="A8" s="2" t="s">
        <v>21</v>
      </c>
      <c r="B8" s="2" t="s">
        <v>22</v>
      </c>
      <c r="C8" s="3">
        <v>43037</v>
      </c>
      <c r="D8" s="3">
        <v>43127</v>
      </c>
      <c r="E8" s="2" t="s">
        <v>8</v>
      </c>
      <c r="F8" s="2">
        <v>69.95</v>
      </c>
      <c r="G8" s="5">
        <f t="shared" si="0"/>
        <v>43009</v>
      </c>
      <c r="H8" s="2">
        <f t="shared" si="1"/>
        <v>3</v>
      </c>
      <c r="M8" s="13"/>
    </row>
    <row r="9" spans="1:13" x14ac:dyDescent="0.2">
      <c r="A9" s="2" t="s">
        <v>23</v>
      </c>
      <c r="B9" s="2" t="s">
        <v>24</v>
      </c>
      <c r="C9" s="3">
        <v>43061</v>
      </c>
      <c r="D9" s="3">
        <v>43721</v>
      </c>
      <c r="E9" s="2" t="s">
        <v>16</v>
      </c>
      <c r="F9" s="2">
        <v>13.95</v>
      </c>
      <c r="G9" s="5">
        <f t="shared" si="0"/>
        <v>43040</v>
      </c>
      <c r="H9" s="2">
        <f t="shared" si="1"/>
        <v>22</v>
      </c>
      <c r="M9" s="13"/>
    </row>
    <row r="10" spans="1:13" x14ac:dyDescent="0.2">
      <c r="A10" s="2" t="s">
        <v>25</v>
      </c>
      <c r="B10" s="2" t="s">
        <v>26</v>
      </c>
      <c r="C10" s="3">
        <v>43255</v>
      </c>
      <c r="D10" s="3">
        <v>43374</v>
      </c>
      <c r="E10" s="2" t="s">
        <v>16</v>
      </c>
      <c r="F10" s="2">
        <v>13.95</v>
      </c>
      <c r="G10" s="5">
        <f t="shared" si="0"/>
        <v>43252</v>
      </c>
      <c r="H10" s="2">
        <f t="shared" si="1"/>
        <v>4</v>
      </c>
      <c r="M10" s="13"/>
    </row>
    <row r="11" spans="1:13" x14ac:dyDescent="0.2">
      <c r="A11" s="2" t="s">
        <v>27</v>
      </c>
      <c r="B11" s="2" t="s">
        <v>28</v>
      </c>
      <c r="C11" s="3">
        <v>43347</v>
      </c>
      <c r="D11" s="3">
        <v>43977</v>
      </c>
      <c r="E11" s="2" t="s">
        <v>8</v>
      </c>
      <c r="F11" s="2">
        <v>69.95</v>
      </c>
      <c r="G11" s="5">
        <f t="shared" si="0"/>
        <v>43344</v>
      </c>
      <c r="H11" s="2">
        <f t="shared" si="1"/>
        <v>21</v>
      </c>
      <c r="M11" s="13"/>
    </row>
    <row r="12" spans="1:13" x14ac:dyDescent="0.2">
      <c r="A12" s="2" t="s">
        <v>29</v>
      </c>
      <c r="B12" s="2" t="s">
        <v>30</v>
      </c>
      <c r="C12" s="3">
        <v>42973</v>
      </c>
      <c r="D12" s="3">
        <v>43513</v>
      </c>
      <c r="E12" s="2" t="s">
        <v>8</v>
      </c>
      <c r="F12" s="2">
        <v>69.95</v>
      </c>
      <c r="G12" s="5">
        <f t="shared" si="0"/>
        <v>42948</v>
      </c>
      <c r="H12" s="2">
        <f t="shared" si="1"/>
        <v>18</v>
      </c>
      <c r="M12" s="13"/>
    </row>
    <row r="13" spans="1:13" x14ac:dyDescent="0.2">
      <c r="A13" s="2" t="s">
        <v>31</v>
      </c>
      <c r="B13" s="2" t="s">
        <v>32</v>
      </c>
      <c r="C13" s="3">
        <v>43207</v>
      </c>
      <c r="D13" s="3">
        <v>43567</v>
      </c>
      <c r="E13" s="2" t="s">
        <v>16</v>
      </c>
      <c r="F13" s="2">
        <v>13.95</v>
      </c>
      <c r="G13" s="5">
        <f t="shared" si="0"/>
        <v>43191</v>
      </c>
      <c r="H13" s="2">
        <f t="shared" si="1"/>
        <v>12</v>
      </c>
      <c r="M13" s="13"/>
    </row>
    <row r="14" spans="1:13" x14ac:dyDescent="0.2">
      <c r="A14" s="2" t="s">
        <v>33</v>
      </c>
      <c r="B14" s="2" t="s">
        <v>34</v>
      </c>
      <c r="C14" s="3">
        <v>43049</v>
      </c>
      <c r="D14" s="3">
        <v>43589</v>
      </c>
      <c r="E14" s="2" t="s">
        <v>8</v>
      </c>
      <c r="F14" s="2">
        <v>69.95</v>
      </c>
      <c r="G14" s="5">
        <f t="shared" si="0"/>
        <v>43040</v>
      </c>
      <c r="H14" s="2">
        <f t="shared" si="1"/>
        <v>18</v>
      </c>
    </row>
    <row r="15" spans="1:13" x14ac:dyDescent="0.2">
      <c r="A15" s="2" t="s">
        <v>35</v>
      </c>
      <c r="B15" s="2" t="s">
        <v>36</v>
      </c>
      <c r="C15" s="3">
        <v>43554</v>
      </c>
      <c r="D15" s="3">
        <v>43914</v>
      </c>
      <c r="E15" s="2" t="s">
        <v>13</v>
      </c>
      <c r="F15" s="2">
        <v>27.95</v>
      </c>
      <c r="G15" s="5">
        <f t="shared" si="0"/>
        <v>43525</v>
      </c>
      <c r="H15" s="2">
        <f t="shared" si="1"/>
        <v>12</v>
      </c>
    </row>
    <row r="16" spans="1:13" x14ac:dyDescent="0.2">
      <c r="A16" s="2" t="s">
        <v>37</v>
      </c>
      <c r="B16" s="2" t="s">
        <v>38</v>
      </c>
      <c r="C16" s="3">
        <v>43027</v>
      </c>
      <c r="D16" s="3">
        <v>43387</v>
      </c>
      <c r="E16" s="2" t="s">
        <v>16</v>
      </c>
      <c r="F16" s="2">
        <v>13.95</v>
      </c>
      <c r="G16" s="5">
        <f t="shared" si="0"/>
        <v>43009</v>
      </c>
      <c r="H16" s="2">
        <f t="shared" si="1"/>
        <v>12</v>
      </c>
    </row>
    <row r="17" spans="1:8" x14ac:dyDescent="0.2">
      <c r="A17" s="2" t="s">
        <v>39</v>
      </c>
      <c r="B17" s="2" t="s">
        <v>40</v>
      </c>
      <c r="C17" s="3">
        <v>43555</v>
      </c>
      <c r="D17" s="3">
        <v>44215</v>
      </c>
      <c r="E17" s="2" t="s">
        <v>13</v>
      </c>
      <c r="F17" s="2">
        <v>27.95</v>
      </c>
      <c r="G17" s="5">
        <f t="shared" si="0"/>
        <v>43525</v>
      </c>
      <c r="H17" s="2">
        <f t="shared" si="1"/>
        <v>22</v>
      </c>
    </row>
    <row r="18" spans="1:8" x14ac:dyDescent="0.2">
      <c r="A18" s="2" t="s">
        <v>41</v>
      </c>
      <c r="B18" s="2" t="s">
        <v>42</v>
      </c>
      <c r="C18" s="3">
        <v>42926</v>
      </c>
      <c r="D18" s="3">
        <v>43316</v>
      </c>
      <c r="E18" s="2" t="s">
        <v>13</v>
      </c>
      <c r="F18" s="2">
        <v>27.95</v>
      </c>
      <c r="G18" s="5">
        <f t="shared" si="0"/>
        <v>42917</v>
      </c>
      <c r="H18" s="2">
        <f t="shared" si="1"/>
        <v>13</v>
      </c>
    </row>
    <row r="19" spans="1:8" x14ac:dyDescent="0.2">
      <c r="A19" s="2" t="s">
        <v>43</v>
      </c>
      <c r="B19" s="2" t="s">
        <v>44</v>
      </c>
      <c r="C19" s="3">
        <v>43458</v>
      </c>
      <c r="D19" s="3">
        <v>43578</v>
      </c>
      <c r="E19" s="2" t="s">
        <v>8</v>
      </c>
      <c r="F19" s="2">
        <v>69.95</v>
      </c>
      <c r="G19" s="5">
        <f t="shared" si="0"/>
        <v>43435</v>
      </c>
      <c r="H19" s="2">
        <f t="shared" si="1"/>
        <v>4</v>
      </c>
    </row>
    <row r="20" spans="1:8" x14ac:dyDescent="0.2">
      <c r="A20" s="2" t="s">
        <v>45</v>
      </c>
      <c r="B20" s="2" t="s">
        <v>46</v>
      </c>
      <c r="C20" s="3">
        <v>42966</v>
      </c>
      <c r="D20" s="3"/>
      <c r="E20" s="2" t="s">
        <v>16</v>
      </c>
      <c r="F20" s="2">
        <v>13.95</v>
      </c>
      <c r="G20" s="5">
        <f t="shared" si="0"/>
        <v>42948</v>
      </c>
      <c r="H20" s="2" t="str">
        <f t="shared" si="1"/>
        <v>Active</v>
      </c>
    </row>
    <row r="21" spans="1:8" x14ac:dyDescent="0.2">
      <c r="A21" s="2" t="s">
        <v>47</v>
      </c>
      <c r="B21" s="2" t="s">
        <v>48</v>
      </c>
      <c r="C21" s="3">
        <v>43033</v>
      </c>
      <c r="D21" s="3">
        <v>43183</v>
      </c>
      <c r="E21" s="2" t="s">
        <v>16</v>
      </c>
      <c r="F21" s="2">
        <v>13.95</v>
      </c>
      <c r="G21" s="5">
        <f t="shared" si="0"/>
        <v>43009</v>
      </c>
      <c r="H21" s="2">
        <f t="shared" si="1"/>
        <v>5</v>
      </c>
    </row>
    <row r="22" spans="1:8" x14ac:dyDescent="0.2">
      <c r="A22" s="2" t="s">
        <v>49</v>
      </c>
      <c r="B22" s="2" t="s">
        <v>50</v>
      </c>
      <c r="C22" s="3">
        <v>43579</v>
      </c>
      <c r="D22" s="3">
        <v>43849</v>
      </c>
      <c r="E22" s="2" t="s">
        <v>16</v>
      </c>
      <c r="F22" s="2">
        <v>13.95</v>
      </c>
      <c r="G22" s="5">
        <f t="shared" si="0"/>
        <v>43556</v>
      </c>
      <c r="H22" s="2">
        <f t="shared" si="1"/>
        <v>9</v>
      </c>
    </row>
    <row r="23" spans="1:8" x14ac:dyDescent="0.2">
      <c r="A23" s="2" t="s">
        <v>51</v>
      </c>
      <c r="B23" s="2" t="s">
        <v>52</v>
      </c>
      <c r="C23" s="3">
        <v>42921</v>
      </c>
      <c r="D23" s="3">
        <v>43581</v>
      </c>
      <c r="E23" s="2" t="s">
        <v>13</v>
      </c>
      <c r="F23" s="2">
        <v>27.95</v>
      </c>
      <c r="G23" s="5">
        <f t="shared" si="0"/>
        <v>42917</v>
      </c>
      <c r="H23" s="2">
        <f t="shared" si="1"/>
        <v>22</v>
      </c>
    </row>
    <row r="24" spans="1:8" x14ac:dyDescent="0.2">
      <c r="A24" s="2" t="s">
        <v>53</v>
      </c>
      <c r="B24" s="2" t="s">
        <v>54</v>
      </c>
      <c r="C24" s="3">
        <v>43034</v>
      </c>
      <c r="D24" s="3">
        <v>43664</v>
      </c>
      <c r="E24" s="2" t="s">
        <v>13</v>
      </c>
      <c r="F24" s="2">
        <v>27.95</v>
      </c>
      <c r="G24" s="5">
        <f t="shared" si="0"/>
        <v>43009</v>
      </c>
      <c r="H24" s="2">
        <f t="shared" si="1"/>
        <v>21</v>
      </c>
    </row>
    <row r="25" spans="1:8" x14ac:dyDescent="0.2">
      <c r="A25" s="2" t="s">
        <v>55</v>
      </c>
      <c r="B25" s="2" t="s">
        <v>56</v>
      </c>
      <c r="C25" s="3">
        <v>43438</v>
      </c>
      <c r="D25" s="3">
        <v>44158</v>
      </c>
      <c r="E25" s="2" t="s">
        <v>8</v>
      </c>
      <c r="F25" s="2">
        <v>69.95</v>
      </c>
      <c r="G25" s="5">
        <f t="shared" si="0"/>
        <v>43435</v>
      </c>
      <c r="H25" s="2">
        <f t="shared" si="1"/>
        <v>24</v>
      </c>
    </row>
    <row r="26" spans="1:8" x14ac:dyDescent="0.2">
      <c r="A26" s="2" t="s">
        <v>57</v>
      </c>
      <c r="B26" s="2" t="s">
        <v>58</v>
      </c>
      <c r="C26" s="3">
        <v>43632</v>
      </c>
      <c r="D26" s="3">
        <v>44262</v>
      </c>
      <c r="E26" s="2" t="s">
        <v>16</v>
      </c>
      <c r="F26" s="2">
        <v>13.95</v>
      </c>
      <c r="G26" s="5">
        <f t="shared" si="0"/>
        <v>43617</v>
      </c>
      <c r="H26" s="2">
        <f t="shared" si="1"/>
        <v>21</v>
      </c>
    </row>
    <row r="27" spans="1:8" x14ac:dyDescent="0.2">
      <c r="A27" s="2" t="s">
        <v>59</v>
      </c>
      <c r="B27" s="2" t="s">
        <v>60</v>
      </c>
      <c r="C27" s="3">
        <v>43366</v>
      </c>
      <c r="D27" s="3">
        <v>43486</v>
      </c>
      <c r="E27" s="2" t="s">
        <v>16</v>
      </c>
      <c r="F27" s="2">
        <v>13.95</v>
      </c>
      <c r="G27" s="5">
        <f t="shared" si="0"/>
        <v>43344</v>
      </c>
      <c r="H27" s="2">
        <f t="shared" si="1"/>
        <v>4</v>
      </c>
    </row>
    <row r="28" spans="1:8" x14ac:dyDescent="0.2">
      <c r="A28" s="2" t="s">
        <v>61</v>
      </c>
      <c r="B28" s="2" t="s">
        <v>62</v>
      </c>
      <c r="C28" s="3">
        <v>43264</v>
      </c>
      <c r="D28" s="3">
        <v>43354</v>
      </c>
      <c r="E28" s="2" t="s">
        <v>13</v>
      </c>
      <c r="F28" s="2">
        <v>27.95</v>
      </c>
      <c r="G28" s="5">
        <f t="shared" si="0"/>
        <v>43252</v>
      </c>
      <c r="H28" s="2">
        <f t="shared" si="1"/>
        <v>3</v>
      </c>
    </row>
    <row r="29" spans="1:8" x14ac:dyDescent="0.2">
      <c r="A29" s="2" t="s">
        <v>63</v>
      </c>
      <c r="B29" s="2" t="s">
        <v>64</v>
      </c>
      <c r="C29" s="3">
        <v>43628</v>
      </c>
      <c r="D29" s="3"/>
      <c r="E29" s="2" t="s">
        <v>13</v>
      </c>
      <c r="F29" s="2">
        <v>27.95</v>
      </c>
      <c r="G29" s="5">
        <f t="shared" si="0"/>
        <v>43617</v>
      </c>
      <c r="H29" s="2" t="str">
        <f t="shared" si="1"/>
        <v>Active</v>
      </c>
    </row>
    <row r="30" spans="1:8" x14ac:dyDescent="0.2">
      <c r="A30" s="2" t="s">
        <v>65</v>
      </c>
      <c r="B30" s="2" t="s">
        <v>66</v>
      </c>
      <c r="C30" s="3">
        <v>43387</v>
      </c>
      <c r="D30" s="3">
        <v>44197</v>
      </c>
      <c r="E30" s="2" t="s">
        <v>16</v>
      </c>
      <c r="F30" s="2">
        <v>13.95</v>
      </c>
      <c r="G30" s="5">
        <f t="shared" si="0"/>
        <v>43374</v>
      </c>
      <c r="H30" s="2">
        <f t="shared" si="1"/>
        <v>27</v>
      </c>
    </row>
    <row r="31" spans="1:8" x14ac:dyDescent="0.2">
      <c r="A31" s="2" t="s">
        <v>67</v>
      </c>
      <c r="B31" s="2" t="s">
        <v>68</v>
      </c>
      <c r="C31" s="3">
        <v>43410</v>
      </c>
      <c r="D31" s="3">
        <v>44040</v>
      </c>
      <c r="E31" s="2" t="s">
        <v>16</v>
      </c>
      <c r="F31" s="2">
        <v>13.95</v>
      </c>
      <c r="G31" s="5">
        <f t="shared" si="0"/>
        <v>43405</v>
      </c>
      <c r="H31" s="2">
        <f t="shared" si="1"/>
        <v>21</v>
      </c>
    </row>
    <row r="32" spans="1:8" x14ac:dyDescent="0.2">
      <c r="A32" s="2" t="s">
        <v>69</v>
      </c>
      <c r="B32" s="2" t="s">
        <v>70</v>
      </c>
      <c r="C32" s="3">
        <v>43626</v>
      </c>
      <c r="D32" s="3">
        <v>44376</v>
      </c>
      <c r="E32" s="2" t="s">
        <v>13</v>
      </c>
      <c r="F32" s="2">
        <v>27.95</v>
      </c>
      <c r="G32" s="5">
        <f t="shared" si="0"/>
        <v>43617</v>
      </c>
      <c r="H32" s="2">
        <f t="shared" si="1"/>
        <v>25</v>
      </c>
    </row>
    <row r="33" spans="1:8" x14ac:dyDescent="0.2">
      <c r="A33" s="2" t="s">
        <v>71</v>
      </c>
      <c r="B33" s="2" t="s">
        <v>72</v>
      </c>
      <c r="C33" s="3">
        <v>43519</v>
      </c>
      <c r="D33" s="3">
        <v>44209</v>
      </c>
      <c r="E33" s="2" t="s">
        <v>8</v>
      </c>
      <c r="F33" s="2">
        <v>69.95</v>
      </c>
      <c r="G33" s="5">
        <f t="shared" si="0"/>
        <v>43497</v>
      </c>
      <c r="H33" s="2">
        <f t="shared" si="1"/>
        <v>23</v>
      </c>
    </row>
    <row r="34" spans="1:8" x14ac:dyDescent="0.2">
      <c r="A34" s="2" t="s">
        <v>73</v>
      </c>
      <c r="B34" s="2" t="s">
        <v>74</v>
      </c>
      <c r="C34" s="3">
        <v>43083</v>
      </c>
      <c r="D34" s="3">
        <v>43413</v>
      </c>
      <c r="E34" s="2" t="s">
        <v>13</v>
      </c>
      <c r="F34" s="2">
        <v>27.95</v>
      </c>
      <c r="G34" s="5">
        <f t="shared" si="0"/>
        <v>43070</v>
      </c>
      <c r="H34" s="2">
        <f t="shared" si="1"/>
        <v>11</v>
      </c>
    </row>
    <row r="35" spans="1:8" x14ac:dyDescent="0.2">
      <c r="A35" s="2" t="s">
        <v>75</v>
      </c>
      <c r="B35" s="2" t="s">
        <v>76</v>
      </c>
      <c r="C35" s="3">
        <v>43022</v>
      </c>
      <c r="D35" s="3">
        <v>43712</v>
      </c>
      <c r="E35" s="2" t="s">
        <v>13</v>
      </c>
      <c r="F35" s="2">
        <v>27.95</v>
      </c>
      <c r="G35" s="5">
        <f t="shared" si="0"/>
        <v>43009</v>
      </c>
      <c r="H35" s="2">
        <f t="shared" si="1"/>
        <v>23</v>
      </c>
    </row>
    <row r="36" spans="1:8" x14ac:dyDescent="0.2">
      <c r="A36" s="2" t="s">
        <v>77</v>
      </c>
      <c r="B36" s="2" t="s">
        <v>78</v>
      </c>
      <c r="C36" s="3">
        <v>43161</v>
      </c>
      <c r="D36" s="3">
        <v>43851</v>
      </c>
      <c r="E36" s="2" t="s">
        <v>8</v>
      </c>
      <c r="F36" s="2">
        <v>69.95</v>
      </c>
      <c r="G36" s="5">
        <f t="shared" si="0"/>
        <v>43160</v>
      </c>
      <c r="H36" s="2">
        <f t="shared" si="1"/>
        <v>23</v>
      </c>
    </row>
    <row r="37" spans="1:8" x14ac:dyDescent="0.2">
      <c r="A37" s="2" t="s">
        <v>79</v>
      </c>
      <c r="B37" s="2" t="s">
        <v>80</v>
      </c>
      <c r="C37" s="3">
        <v>43493</v>
      </c>
      <c r="D37" s="3">
        <v>43973</v>
      </c>
      <c r="E37" s="2" t="s">
        <v>16</v>
      </c>
      <c r="F37" s="2">
        <v>13.95</v>
      </c>
      <c r="G37" s="5">
        <f t="shared" si="0"/>
        <v>43466</v>
      </c>
      <c r="H37" s="2">
        <f t="shared" si="1"/>
        <v>16</v>
      </c>
    </row>
    <row r="38" spans="1:8" x14ac:dyDescent="0.2">
      <c r="A38" s="2" t="s">
        <v>81</v>
      </c>
      <c r="B38" s="2" t="s">
        <v>82</v>
      </c>
      <c r="C38" s="3">
        <v>43171</v>
      </c>
      <c r="D38" s="3">
        <v>43651</v>
      </c>
      <c r="E38" s="2" t="s">
        <v>16</v>
      </c>
      <c r="F38" s="2">
        <v>13.95</v>
      </c>
      <c r="G38" s="5">
        <f t="shared" si="0"/>
        <v>43160</v>
      </c>
      <c r="H38" s="2">
        <f t="shared" si="1"/>
        <v>16</v>
      </c>
    </row>
    <row r="39" spans="1:8" x14ac:dyDescent="0.2">
      <c r="A39" s="2" t="s">
        <v>83</v>
      </c>
      <c r="B39" s="2" t="s">
        <v>84</v>
      </c>
      <c r="C39" s="3">
        <v>43183</v>
      </c>
      <c r="D39" s="3">
        <v>43303</v>
      </c>
      <c r="E39" s="2" t="s">
        <v>16</v>
      </c>
      <c r="F39" s="2">
        <v>13.95</v>
      </c>
      <c r="G39" s="5">
        <f t="shared" si="0"/>
        <v>43160</v>
      </c>
      <c r="H39" s="2">
        <f t="shared" si="1"/>
        <v>4</v>
      </c>
    </row>
    <row r="40" spans="1:8" x14ac:dyDescent="0.2">
      <c r="A40" s="2" t="s">
        <v>85</v>
      </c>
      <c r="B40" s="2" t="s">
        <v>86</v>
      </c>
      <c r="C40" s="3">
        <v>43244</v>
      </c>
      <c r="D40" s="3"/>
      <c r="E40" s="2" t="s">
        <v>8</v>
      </c>
      <c r="F40" s="2">
        <v>69.95</v>
      </c>
      <c r="G40" s="5">
        <f t="shared" si="0"/>
        <v>43221</v>
      </c>
      <c r="H40" s="2" t="str">
        <f t="shared" si="1"/>
        <v>Active</v>
      </c>
    </row>
    <row r="41" spans="1:8" x14ac:dyDescent="0.2">
      <c r="A41" s="2" t="s">
        <v>87</v>
      </c>
      <c r="B41" s="2" t="s">
        <v>88</v>
      </c>
      <c r="C41" s="3">
        <v>43243</v>
      </c>
      <c r="D41" s="3">
        <v>43753</v>
      </c>
      <c r="E41" s="2" t="s">
        <v>13</v>
      </c>
      <c r="F41" s="2">
        <v>27.95</v>
      </c>
      <c r="G41" s="5">
        <f t="shared" si="0"/>
        <v>43221</v>
      </c>
      <c r="H41" s="2">
        <f t="shared" si="1"/>
        <v>17</v>
      </c>
    </row>
    <row r="42" spans="1:8" x14ac:dyDescent="0.2">
      <c r="A42" s="2" t="s">
        <v>89</v>
      </c>
      <c r="B42" s="2" t="s">
        <v>90</v>
      </c>
      <c r="C42" s="3">
        <v>42986</v>
      </c>
      <c r="D42" s="3">
        <v>43496</v>
      </c>
      <c r="E42" s="2" t="s">
        <v>8</v>
      </c>
      <c r="F42" s="2">
        <v>69.95</v>
      </c>
      <c r="G42" s="5">
        <f t="shared" si="0"/>
        <v>42979</v>
      </c>
      <c r="H42" s="2">
        <f t="shared" si="1"/>
        <v>17</v>
      </c>
    </row>
    <row r="43" spans="1:8" x14ac:dyDescent="0.2">
      <c r="A43" s="2" t="s">
        <v>91</v>
      </c>
      <c r="B43" s="2" t="s">
        <v>92</v>
      </c>
      <c r="C43" s="3">
        <v>43198</v>
      </c>
      <c r="D43" s="3">
        <v>43348</v>
      </c>
      <c r="E43" s="2" t="s">
        <v>13</v>
      </c>
      <c r="F43" s="2">
        <v>27.95</v>
      </c>
      <c r="G43" s="5">
        <f t="shared" si="0"/>
        <v>43191</v>
      </c>
      <c r="H43" s="2">
        <f t="shared" si="1"/>
        <v>5</v>
      </c>
    </row>
    <row r="44" spans="1:8" x14ac:dyDescent="0.2">
      <c r="A44" s="2" t="s">
        <v>93</v>
      </c>
      <c r="B44" s="2" t="s">
        <v>94</v>
      </c>
      <c r="C44" s="3">
        <v>43069</v>
      </c>
      <c r="D44" s="3">
        <v>43609</v>
      </c>
      <c r="E44" s="2" t="s">
        <v>13</v>
      </c>
      <c r="F44" s="2">
        <v>27.95</v>
      </c>
      <c r="G44" s="5">
        <f t="shared" si="0"/>
        <v>43040</v>
      </c>
      <c r="H44" s="2">
        <f t="shared" si="1"/>
        <v>18</v>
      </c>
    </row>
    <row r="45" spans="1:8" x14ac:dyDescent="0.2">
      <c r="A45" s="2" t="s">
        <v>95</v>
      </c>
      <c r="B45" s="2" t="s">
        <v>96</v>
      </c>
      <c r="C45" s="3">
        <v>43157</v>
      </c>
      <c r="D45" s="3">
        <v>43877</v>
      </c>
      <c r="E45" s="2" t="s">
        <v>8</v>
      </c>
      <c r="F45" s="2">
        <v>69.95</v>
      </c>
      <c r="G45" s="5">
        <f t="shared" si="0"/>
        <v>43132</v>
      </c>
      <c r="H45" s="2">
        <f t="shared" si="1"/>
        <v>24</v>
      </c>
    </row>
    <row r="46" spans="1:8" x14ac:dyDescent="0.2">
      <c r="A46" s="2" t="s">
        <v>97</v>
      </c>
      <c r="B46" s="2" t="s">
        <v>98</v>
      </c>
      <c r="C46" s="3">
        <v>43528</v>
      </c>
      <c r="D46" s="3"/>
      <c r="E46" s="2" t="s">
        <v>16</v>
      </c>
      <c r="F46" s="2">
        <v>13.95</v>
      </c>
      <c r="G46" s="5">
        <f t="shared" si="0"/>
        <v>43525</v>
      </c>
      <c r="H46" s="2" t="str">
        <f t="shared" si="1"/>
        <v>Active</v>
      </c>
    </row>
    <row r="47" spans="1:8" x14ac:dyDescent="0.2">
      <c r="A47" s="2" t="s">
        <v>99</v>
      </c>
      <c r="B47" s="2" t="s">
        <v>100</v>
      </c>
      <c r="C47" s="3">
        <v>43318</v>
      </c>
      <c r="D47" s="3"/>
      <c r="E47" s="2" t="s">
        <v>13</v>
      </c>
      <c r="F47" s="2">
        <v>27.95</v>
      </c>
      <c r="G47" s="5">
        <f t="shared" si="0"/>
        <v>43313</v>
      </c>
      <c r="H47" s="2" t="str">
        <f t="shared" si="1"/>
        <v>Active</v>
      </c>
    </row>
    <row r="48" spans="1:8" x14ac:dyDescent="0.2">
      <c r="A48" s="2" t="s">
        <v>101</v>
      </c>
      <c r="B48" s="2" t="s">
        <v>102</v>
      </c>
      <c r="C48" s="3">
        <v>43004</v>
      </c>
      <c r="D48" s="3"/>
      <c r="E48" s="2" t="s">
        <v>13</v>
      </c>
      <c r="F48" s="2">
        <v>27.95</v>
      </c>
      <c r="G48" s="5">
        <f t="shared" si="0"/>
        <v>42979</v>
      </c>
      <c r="H48" s="2" t="str">
        <f t="shared" si="1"/>
        <v>Active</v>
      </c>
    </row>
    <row r="49" spans="1:8" x14ac:dyDescent="0.2">
      <c r="A49" s="2" t="s">
        <v>103</v>
      </c>
      <c r="B49" s="2" t="s">
        <v>104</v>
      </c>
      <c r="C49" s="3">
        <v>43034</v>
      </c>
      <c r="D49" s="3"/>
      <c r="E49" s="2" t="s">
        <v>16</v>
      </c>
      <c r="F49" s="2">
        <v>13.95</v>
      </c>
      <c r="G49" s="5">
        <f t="shared" si="0"/>
        <v>43009</v>
      </c>
      <c r="H49" s="2" t="str">
        <f t="shared" si="1"/>
        <v>Active</v>
      </c>
    </row>
    <row r="50" spans="1:8" x14ac:dyDescent="0.2">
      <c r="A50" s="2" t="s">
        <v>105</v>
      </c>
      <c r="B50" s="2" t="s">
        <v>106</v>
      </c>
      <c r="C50" s="3">
        <v>43354</v>
      </c>
      <c r="D50" s="3">
        <v>44014</v>
      </c>
      <c r="E50" s="2" t="s">
        <v>8</v>
      </c>
      <c r="F50" s="2">
        <v>69.95</v>
      </c>
      <c r="G50" s="5">
        <f t="shared" si="0"/>
        <v>43344</v>
      </c>
      <c r="H50" s="2">
        <f t="shared" si="1"/>
        <v>22</v>
      </c>
    </row>
    <row r="51" spans="1:8" x14ac:dyDescent="0.2">
      <c r="A51" s="2" t="s">
        <v>107</v>
      </c>
      <c r="B51" s="2" t="s">
        <v>108</v>
      </c>
      <c r="C51" s="3">
        <v>43288</v>
      </c>
      <c r="D51" s="3">
        <v>43828</v>
      </c>
      <c r="E51" s="2" t="s">
        <v>13</v>
      </c>
      <c r="F51" s="2">
        <v>27.95</v>
      </c>
      <c r="G51" s="5">
        <f t="shared" si="0"/>
        <v>43282</v>
      </c>
      <c r="H51" s="2">
        <f t="shared" si="1"/>
        <v>18</v>
      </c>
    </row>
    <row r="52" spans="1:8" x14ac:dyDescent="0.2">
      <c r="A52" s="2" t="s">
        <v>109</v>
      </c>
      <c r="B52" s="2" t="s">
        <v>110</v>
      </c>
      <c r="C52" s="3">
        <v>43410</v>
      </c>
      <c r="D52" s="3">
        <v>43680</v>
      </c>
      <c r="E52" s="2" t="s">
        <v>13</v>
      </c>
      <c r="F52" s="2">
        <v>27.95</v>
      </c>
      <c r="G52" s="5">
        <f t="shared" si="0"/>
        <v>43405</v>
      </c>
      <c r="H52" s="2">
        <f t="shared" si="1"/>
        <v>9</v>
      </c>
    </row>
    <row r="53" spans="1:8" x14ac:dyDescent="0.2">
      <c r="A53" s="2" t="s">
        <v>111</v>
      </c>
      <c r="B53" s="2" t="s">
        <v>112</v>
      </c>
      <c r="C53" s="3">
        <v>42992</v>
      </c>
      <c r="D53" s="3">
        <v>43742</v>
      </c>
      <c r="E53" s="2" t="s">
        <v>8</v>
      </c>
      <c r="F53" s="2">
        <v>69.95</v>
      </c>
      <c r="G53" s="5">
        <f t="shared" si="0"/>
        <v>42979</v>
      </c>
      <c r="H53" s="2">
        <f t="shared" si="1"/>
        <v>25</v>
      </c>
    </row>
    <row r="54" spans="1:8" x14ac:dyDescent="0.2">
      <c r="A54" s="2" t="s">
        <v>113</v>
      </c>
      <c r="B54" s="2" t="s">
        <v>114</v>
      </c>
      <c r="C54" s="3">
        <v>43513</v>
      </c>
      <c r="D54" s="3">
        <v>44263</v>
      </c>
      <c r="E54" s="2" t="s">
        <v>16</v>
      </c>
      <c r="F54" s="2">
        <v>13.95</v>
      </c>
      <c r="G54" s="5">
        <f t="shared" si="0"/>
        <v>43497</v>
      </c>
      <c r="H54" s="2">
        <f t="shared" si="1"/>
        <v>25</v>
      </c>
    </row>
    <row r="55" spans="1:8" x14ac:dyDescent="0.2">
      <c r="A55" s="2" t="s">
        <v>115</v>
      </c>
      <c r="B55" s="2" t="s">
        <v>116</v>
      </c>
      <c r="C55" s="3">
        <v>43060</v>
      </c>
      <c r="D55" s="3">
        <v>43540</v>
      </c>
      <c r="E55" s="2" t="s">
        <v>13</v>
      </c>
      <c r="F55" s="2">
        <v>27.95</v>
      </c>
      <c r="G55" s="5">
        <f t="shared" si="0"/>
        <v>43040</v>
      </c>
      <c r="H55" s="2">
        <f t="shared" si="1"/>
        <v>16</v>
      </c>
    </row>
    <row r="56" spans="1:8" x14ac:dyDescent="0.2">
      <c r="A56" s="2" t="s">
        <v>117</v>
      </c>
      <c r="B56" s="2" t="s">
        <v>118</v>
      </c>
      <c r="C56" s="3">
        <v>43123</v>
      </c>
      <c r="D56" s="3">
        <v>43273</v>
      </c>
      <c r="E56" s="2" t="s">
        <v>13</v>
      </c>
      <c r="F56" s="2">
        <v>27.95</v>
      </c>
      <c r="G56" s="5">
        <f t="shared" si="0"/>
        <v>43101</v>
      </c>
      <c r="H56" s="2">
        <f t="shared" si="1"/>
        <v>5</v>
      </c>
    </row>
    <row r="57" spans="1:8" x14ac:dyDescent="0.2">
      <c r="A57" s="2" t="s">
        <v>119</v>
      </c>
      <c r="B57" s="2" t="s">
        <v>120</v>
      </c>
      <c r="C57" s="3">
        <v>42933</v>
      </c>
      <c r="D57" s="3"/>
      <c r="E57" s="2" t="s">
        <v>13</v>
      </c>
      <c r="F57" s="2">
        <v>27.95</v>
      </c>
      <c r="G57" s="5">
        <f t="shared" si="0"/>
        <v>42917</v>
      </c>
      <c r="H57" s="2" t="str">
        <f t="shared" si="1"/>
        <v>Active</v>
      </c>
    </row>
    <row r="58" spans="1:8" x14ac:dyDescent="0.2">
      <c r="A58" s="2" t="s">
        <v>121</v>
      </c>
      <c r="B58" s="2" t="s">
        <v>122</v>
      </c>
      <c r="C58" s="3">
        <v>43452</v>
      </c>
      <c r="D58" s="3">
        <v>44022</v>
      </c>
      <c r="E58" s="2" t="s">
        <v>13</v>
      </c>
      <c r="F58" s="2">
        <v>27.95</v>
      </c>
      <c r="G58" s="5">
        <f t="shared" si="0"/>
        <v>43435</v>
      </c>
      <c r="H58" s="2">
        <f t="shared" si="1"/>
        <v>19</v>
      </c>
    </row>
    <row r="59" spans="1:8" x14ac:dyDescent="0.2">
      <c r="A59" s="2" t="s">
        <v>123</v>
      </c>
      <c r="B59" s="2" t="s">
        <v>124</v>
      </c>
      <c r="C59" s="3">
        <v>43577</v>
      </c>
      <c r="D59" s="3">
        <v>43907</v>
      </c>
      <c r="E59" s="2" t="s">
        <v>13</v>
      </c>
      <c r="F59" s="2">
        <v>27.95</v>
      </c>
      <c r="G59" s="5">
        <f t="shared" si="0"/>
        <v>43556</v>
      </c>
      <c r="H59" s="2">
        <f t="shared" si="1"/>
        <v>11</v>
      </c>
    </row>
    <row r="60" spans="1:8" x14ac:dyDescent="0.2">
      <c r="A60" s="2" t="s">
        <v>125</v>
      </c>
      <c r="B60" s="2" t="s">
        <v>126</v>
      </c>
      <c r="C60" s="3">
        <v>42967</v>
      </c>
      <c r="D60" s="3">
        <v>43747</v>
      </c>
      <c r="E60" s="2" t="s">
        <v>8</v>
      </c>
      <c r="F60" s="2">
        <v>69.95</v>
      </c>
      <c r="G60" s="5">
        <f t="shared" si="0"/>
        <v>42948</v>
      </c>
      <c r="H60" s="2">
        <f t="shared" si="1"/>
        <v>26</v>
      </c>
    </row>
    <row r="61" spans="1:8" x14ac:dyDescent="0.2">
      <c r="A61" s="2" t="s">
        <v>127</v>
      </c>
      <c r="B61" s="2" t="s">
        <v>128</v>
      </c>
      <c r="C61" s="3">
        <v>43465</v>
      </c>
      <c r="D61" s="3">
        <v>43975</v>
      </c>
      <c r="E61" s="2" t="s">
        <v>8</v>
      </c>
      <c r="F61" s="2">
        <v>69.95</v>
      </c>
      <c r="G61" s="5">
        <f t="shared" si="0"/>
        <v>43435</v>
      </c>
      <c r="H61" s="2">
        <f t="shared" si="1"/>
        <v>17</v>
      </c>
    </row>
    <row r="62" spans="1:8" x14ac:dyDescent="0.2">
      <c r="A62" s="2" t="s">
        <v>129</v>
      </c>
      <c r="B62" s="2" t="s">
        <v>130</v>
      </c>
      <c r="C62" s="3">
        <v>43183</v>
      </c>
      <c r="D62" s="3">
        <v>43873</v>
      </c>
      <c r="E62" s="2" t="s">
        <v>16</v>
      </c>
      <c r="F62" s="2">
        <v>13.95</v>
      </c>
      <c r="G62" s="5">
        <f t="shared" si="0"/>
        <v>43160</v>
      </c>
      <c r="H62" s="2">
        <f t="shared" si="1"/>
        <v>23</v>
      </c>
    </row>
    <row r="63" spans="1:8" x14ac:dyDescent="0.2">
      <c r="A63" s="2" t="s">
        <v>131</v>
      </c>
      <c r="B63" s="2" t="s">
        <v>132</v>
      </c>
      <c r="C63" s="3">
        <v>43396</v>
      </c>
      <c r="D63" s="3">
        <v>44086</v>
      </c>
      <c r="E63" s="2" t="s">
        <v>16</v>
      </c>
      <c r="F63" s="2">
        <v>13.95</v>
      </c>
      <c r="G63" s="5">
        <f t="shared" si="0"/>
        <v>43374</v>
      </c>
      <c r="H63" s="2">
        <f t="shared" si="1"/>
        <v>23</v>
      </c>
    </row>
    <row r="64" spans="1:8" x14ac:dyDescent="0.2">
      <c r="A64" s="2" t="s">
        <v>133</v>
      </c>
      <c r="B64" s="2" t="s">
        <v>134</v>
      </c>
      <c r="C64" s="3">
        <v>43586</v>
      </c>
      <c r="D64" s="3">
        <v>43856</v>
      </c>
      <c r="E64" s="2" t="s">
        <v>16</v>
      </c>
      <c r="F64" s="2">
        <v>13.95</v>
      </c>
      <c r="G64" s="5">
        <f t="shared" si="0"/>
        <v>43586</v>
      </c>
      <c r="H64" s="2">
        <f t="shared" si="1"/>
        <v>9</v>
      </c>
    </row>
    <row r="65" spans="1:8" x14ac:dyDescent="0.2">
      <c r="A65" s="2" t="s">
        <v>135</v>
      </c>
      <c r="B65" s="2" t="s">
        <v>136</v>
      </c>
      <c r="C65" s="3">
        <v>42923</v>
      </c>
      <c r="D65" s="3">
        <v>43343</v>
      </c>
      <c r="E65" s="2" t="s">
        <v>13</v>
      </c>
      <c r="F65" s="2">
        <v>27.95</v>
      </c>
      <c r="G65" s="5">
        <f t="shared" si="0"/>
        <v>42917</v>
      </c>
      <c r="H65" s="2">
        <f t="shared" si="1"/>
        <v>14</v>
      </c>
    </row>
    <row r="66" spans="1:8" x14ac:dyDescent="0.2">
      <c r="A66" s="2" t="s">
        <v>137</v>
      </c>
      <c r="B66" s="2" t="s">
        <v>138</v>
      </c>
      <c r="C66" s="3">
        <v>42917</v>
      </c>
      <c r="D66" s="3">
        <v>43157</v>
      </c>
      <c r="E66" s="2" t="s">
        <v>16</v>
      </c>
      <c r="F66" s="2">
        <v>13.95</v>
      </c>
      <c r="G66" s="5">
        <f t="shared" si="0"/>
        <v>42917</v>
      </c>
      <c r="H66" s="2">
        <f t="shared" si="1"/>
        <v>8</v>
      </c>
    </row>
    <row r="67" spans="1:8" x14ac:dyDescent="0.2">
      <c r="A67" s="2" t="s">
        <v>139</v>
      </c>
      <c r="B67" s="2" t="s">
        <v>140</v>
      </c>
      <c r="C67" s="3">
        <v>42962</v>
      </c>
      <c r="D67" s="3">
        <v>43472</v>
      </c>
      <c r="E67" s="2" t="s">
        <v>13</v>
      </c>
      <c r="F67" s="2">
        <v>27.95</v>
      </c>
      <c r="G67" s="5">
        <f t="shared" ref="G67:G130" si="2">DATE(YEAR(C67),MONTH(C67),1)</f>
        <v>42948</v>
      </c>
      <c r="H67" s="2">
        <f t="shared" ref="H67:H130" si="3">IF(ISNUMBER(D67),ROUND((D67-C67)/30,0), "Active")</f>
        <v>17</v>
      </c>
    </row>
    <row r="68" spans="1:8" x14ac:dyDescent="0.2">
      <c r="A68" s="2" t="s">
        <v>141</v>
      </c>
      <c r="B68" s="2" t="s">
        <v>142</v>
      </c>
      <c r="C68" s="3">
        <v>42986</v>
      </c>
      <c r="D68" s="3">
        <v>43406</v>
      </c>
      <c r="E68" s="2" t="s">
        <v>16</v>
      </c>
      <c r="F68" s="2">
        <v>13.95</v>
      </c>
      <c r="G68" s="5">
        <f t="shared" si="2"/>
        <v>42979</v>
      </c>
      <c r="H68" s="2">
        <f t="shared" si="3"/>
        <v>14</v>
      </c>
    </row>
    <row r="69" spans="1:8" x14ac:dyDescent="0.2">
      <c r="A69" s="2" t="s">
        <v>143</v>
      </c>
      <c r="B69" s="2" t="s">
        <v>144</v>
      </c>
      <c r="C69" s="3">
        <v>42994</v>
      </c>
      <c r="D69" s="3">
        <v>43294</v>
      </c>
      <c r="E69" s="2" t="s">
        <v>16</v>
      </c>
      <c r="F69" s="2">
        <v>13.95</v>
      </c>
      <c r="G69" s="5">
        <f t="shared" si="2"/>
        <v>42979</v>
      </c>
      <c r="H69" s="2">
        <f t="shared" si="3"/>
        <v>10</v>
      </c>
    </row>
    <row r="70" spans="1:8" x14ac:dyDescent="0.2">
      <c r="A70" s="2" t="s">
        <v>145</v>
      </c>
      <c r="B70" s="2" t="s">
        <v>146</v>
      </c>
      <c r="C70" s="3">
        <v>43011</v>
      </c>
      <c r="D70" s="3"/>
      <c r="E70" s="2" t="s">
        <v>8</v>
      </c>
      <c r="F70" s="2">
        <v>69.95</v>
      </c>
      <c r="G70" s="5">
        <f t="shared" si="2"/>
        <v>43009</v>
      </c>
      <c r="H70" s="2" t="str">
        <f t="shared" si="3"/>
        <v>Active</v>
      </c>
    </row>
    <row r="71" spans="1:8" x14ac:dyDescent="0.2">
      <c r="A71" s="2" t="s">
        <v>147</v>
      </c>
      <c r="B71" s="2" t="s">
        <v>148</v>
      </c>
      <c r="C71" s="3">
        <v>43581</v>
      </c>
      <c r="D71" s="3">
        <v>44271</v>
      </c>
      <c r="E71" s="2" t="s">
        <v>8</v>
      </c>
      <c r="F71" s="2">
        <v>69.95</v>
      </c>
      <c r="G71" s="5">
        <f t="shared" si="2"/>
        <v>43556</v>
      </c>
      <c r="H71" s="2">
        <f t="shared" si="3"/>
        <v>23</v>
      </c>
    </row>
    <row r="72" spans="1:8" x14ac:dyDescent="0.2">
      <c r="A72" s="2" t="s">
        <v>149</v>
      </c>
      <c r="B72" s="2" t="s">
        <v>150</v>
      </c>
      <c r="C72" s="3">
        <v>43561</v>
      </c>
      <c r="D72" s="3">
        <v>44251</v>
      </c>
      <c r="E72" s="2" t="s">
        <v>8</v>
      </c>
      <c r="F72" s="2">
        <v>69.95</v>
      </c>
      <c r="G72" s="5">
        <f t="shared" si="2"/>
        <v>43556</v>
      </c>
      <c r="H72" s="2">
        <f t="shared" si="3"/>
        <v>23</v>
      </c>
    </row>
    <row r="73" spans="1:8" x14ac:dyDescent="0.2">
      <c r="A73" s="2" t="s">
        <v>151</v>
      </c>
      <c r="B73" s="2" t="s">
        <v>152</v>
      </c>
      <c r="C73" s="3">
        <v>43215</v>
      </c>
      <c r="D73" s="3">
        <v>43365</v>
      </c>
      <c r="E73" s="2" t="s">
        <v>8</v>
      </c>
      <c r="F73" s="2">
        <v>69.95</v>
      </c>
      <c r="G73" s="5">
        <f t="shared" si="2"/>
        <v>43191</v>
      </c>
      <c r="H73" s="2">
        <f t="shared" si="3"/>
        <v>5</v>
      </c>
    </row>
    <row r="74" spans="1:8" x14ac:dyDescent="0.2">
      <c r="A74" s="2" t="s">
        <v>153</v>
      </c>
      <c r="B74" s="2" t="s">
        <v>154</v>
      </c>
      <c r="C74" s="3">
        <v>42952</v>
      </c>
      <c r="D74" s="3">
        <v>43612</v>
      </c>
      <c r="E74" s="2" t="s">
        <v>8</v>
      </c>
      <c r="F74" s="2">
        <v>69.95</v>
      </c>
      <c r="G74" s="5">
        <f t="shared" si="2"/>
        <v>42948</v>
      </c>
      <c r="H74" s="2">
        <f t="shared" si="3"/>
        <v>22</v>
      </c>
    </row>
    <row r="75" spans="1:8" x14ac:dyDescent="0.2">
      <c r="A75" s="2" t="s">
        <v>155</v>
      </c>
      <c r="B75" s="2" t="s">
        <v>156</v>
      </c>
      <c r="C75" s="3">
        <v>43396</v>
      </c>
      <c r="D75" s="3">
        <v>43576</v>
      </c>
      <c r="E75" s="2" t="s">
        <v>13</v>
      </c>
      <c r="F75" s="2">
        <v>27.95</v>
      </c>
      <c r="G75" s="5">
        <f t="shared" si="2"/>
        <v>43374</v>
      </c>
      <c r="H75" s="2">
        <f t="shared" si="3"/>
        <v>6</v>
      </c>
    </row>
    <row r="76" spans="1:8" x14ac:dyDescent="0.2">
      <c r="A76" s="2" t="s">
        <v>157</v>
      </c>
      <c r="B76" s="2" t="s">
        <v>158</v>
      </c>
      <c r="C76" s="3">
        <v>42966</v>
      </c>
      <c r="D76" s="3">
        <v>43476</v>
      </c>
      <c r="E76" s="2" t="s">
        <v>8</v>
      </c>
      <c r="F76" s="2">
        <v>69.95</v>
      </c>
      <c r="G76" s="5">
        <f t="shared" si="2"/>
        <v>42948</v>
      </c>
      <c r="H76" s="2">
        <f t="shared" si="3"/>
        <v>17</v>
      </c>
    </row>
    <row r="77" spans="1:8" x14ac:dyDescent="0.2">
      <c r="A77" s="2" t="s">
        <v>159</v>
      </c>
      <c r="B77" s="2" t="s">
        <v>160</v>
      </c>
      <c r="C77" s="3">
        <v>43308</v>
      </c>
      <c r="D77" s="3">
        <v>43788</v>
      </c>
      <c r="E77" s="2" t="s">
        <v>8</v>
      </c>
      <c r="F77" s="2">
        <v>69.95</v>
      </c>
      <c r="G77" s="5">
        <f t="shared" si="2"/>
        <v>43282</v>
      </c>
      <c r="H77" s="2">
        <f t="shared" si="3"/>
        <v>16</v>
      </c>
    </row>
    <row r="78" spans="1:8" x14ac:dyDescent="0.2">
      <c r="A78" s="2" t="s">
        <v>161</v>
      </c>
      <c r="B78" s="2" t="s">
        <v>162</v>
      </c>
      <c r="C78" s="3">
        <v>43126</v>
      </c>
      <c r="D78" s="3">
        <v>43696</v>
      </c>
      <c r="E78" s="2" t="s">
        <v>13</v>
      </c>
      <c r="F78" s="2">
        <v>27.95</v>
      </c>
      <c r="G78" s="5">
        <f t="shared" si="2"/>
        <v>43101</v>
      </c>
      <c r="H78" s="2">
        <f t="shared" si="3"/>
        <v>19</v>
      </c>
    </row>
    <row r="79" spans="1:8" x14ac:dyDescent="0.2">
      <c r="A79" s="2" t="s">
        <v>163</v>
      </c>
      <c r="B79" s="2" t="s">
        <v>164</v>
      </c>
      <c r="C79" s="3">
        <v>43304</v>
      </c>
      <c r="D79" s="3">
        <v>44024</v>
      </c>
      <c r="E79" s="2" t="s">
        <v>13</v>
      </c>
      <c r="F79" s="2">
        <v>27.95</v>
      </c>
      <c r="G79" s="5">
        <f t="shared" si="2"/>
        <v>43282</v>
      </c>
      <c r="H79" s="2">
        <f t="shared" si="3"/>
        <v>24</v>
      </c>
    </row>
    <row r="80" spans="1:8" x14ac:dyDescent="0.2">
      <c r="A80" s="2" t="s">
        <v>165</v>
      </c>
      <c r="B80" s="2" t="s">
        <v>166</v>
      </c>
      <c r="C80" s="3">
        <v>42975</v>
      </c>
      <c r="D80" s="3">
        <v>43455</v>
      </c>
      <c r="E80" s="2" t="s">
        <v>16</v>
      </c>
      <c r="F80" s="2">
        <v>13.95</v>
      </c>
      <c r="G80" s="5">
        <f t="shared" si="2"/>
        <v>42948</v>
      </c>
      <c r="H80" s="2">
        <f t="shared" si="3"/>
        <v>16</v>
      </c>
    </row>
    <row r="81" spans="1:8" x14ac:dyDescent="0.2">
      <c r="A81" s="2" t="s">
        <v>167</v>
      </c>
      <c r="B81" s="2" t="s">
        <v>168</v>
      </c>
      <c r="C81" s="3">
        <v>43527</v>
      </c>
      <c r="D81" s="3">
        <v>44067</v>
      </c>
      <c r="E81" s="2" t="s">
        <v>8</v>
      </c>
      <c r="F81" s="2">
        <v>69.95</v>
      </c>
      <c r="G81" s="5">
        <f t="shared" si="2"/>
        <v>43525</v>
      </c>
      <c r="H81" s="2">
        <f t="shared" si="3"/>
        <v>18</v>
      </c>
    </row>
    <row r="82" spans="1:8" x14ac:dyDescent="0.2">
      <c r="A82" s="2" t="s">
        <v>169</v>
      </c>
      <c r="B82" s="2" t="s">
        <v>170</v>
      </c>
      <c r="C82" s="3">
        <v>43124</v>
      </c>
      <c r="D82" s="3">
        <v>43604</v>
      </c>
      <c r="E82" s="2" t="s">
        <v>16</v>
      </c>
      <c r="F82" s="2">
        <v>13.95</v>
      </c>
      <c r="G82" s="5">
        <f t="shared" si="2"/>
        <v>43101</v>
      </c>
      <c r="H82" s="2">
        <f t="shared" si="3"/>
        <v>16</v>
      </c>
    </row>
    <row r="83" spans="1:8" x14ac:dyDescent="0.2">
      <c r="A83" s="2" t="s">
        <v>171</v>
      </c>
      <c r="B83" s="2" t="s">
        <v>172</v>
      </c>
      <c r="C83" s="3">
        <v>43607</v>
      </c>
      <c r="D83" s="3">
        <v>44387</v>
      </c>
      <c r="E83" s="2" t="s">
        <v>8</v>
      </c>
      <c r="F83" s="2">
        <v>69.95</v>
      </c>
      <c r="G83" s="5">
        <f t="shared" si="2"/>
        <v>43586</v>
      </c>
      <c r="H83" s="2">
        <f t="shared" si="3"/>
        <v>26</v>
      </c>
    </row>
    <row r="84" spans="1:8" x14ac:dyDescent="0.2">
      <c r="A84" s="2" t="s">
        <v>173</v>
      </c>
      <c r="B84" s="2" t="s">
        <v>174</v>
      </c>
      <c r="C84" s="3">
        <v>43451</v>
      </c>
      <c r="D84" s="3">
        <v>43931</v>
      </c>
      <c r="E84" s="2" t="s">
        <v>16</v>
      </c>
      <c r="F84" s="2">
        <v>13.95</v>
      </c>
      <c r="G84" s="5">
        <f t="shared" si="2"/>
        <v>43435</v>
      </c>
      <c r="H84" s="2">
        <f t="shared" si="3"/>
        <v>16</v>
      </c>
    </row>
    <row r="85" spans="1:8" x14ac:dyDescent="0.2">
      <c r="A85" s="2" t="s">
        <v>175</v>
      </c>
      <c r="B85" s="2" t="s">
        <v>176</v>
      </c>
      <c r="C85" s="3">
        <v>43231</v>
      </c>
      <c r="D85" s="3">
        <v>43861</v>
      </c>
      <c r="E85" s="2" t="s">
        <v>8</v>
      </c>
      <c r="F85" s="2">
        <v>69.95</v>
      </c>
      <c r="G85" s="5">
        <f t="shared" si="2"/>
        <v>43221</v>
      </c>
      <c r="H85" s="2">
        <f t="shared" si="3"/>
        <v>21</v>
      </c>
    </row>
    <row r="86" spans="1:8" x14ac:dyDescent="0.2">
      <c r="A86" s="2" t="s">
        <v>177</v>
      </c>
      <c r="B86" s="2" t="s">
        <v>178</v>
      </c>
      <c r="C86" s="3">
        <v>43104</v>
      </c>
      <c r="D86" s="3">
        <v>43374</v>
      </c>
      <c r="E86" s="2" t="s">
        <v>8</v>
      </c>
      <c r="F86" s="2">
        <v>69.95</v>
      </c>
      <c r="G86" s="5">
        <f t="shared" si="2"/>
        <v>43101</v>
      </c>
      <c r="H86" s="2">
        <f t="shared" si="3"/>
        <v>9</v>
      </c>
    </row>
    <row r="87" spans="1:8" x14ac:dyDescent="0.2">
      <c r="A87" s="2" t="s">
        <v>179</v>
      </c>
      <c r="B87" s="2" t="s">
        <v>180</v>
      </c>
      <c r="C87" s="3">
        <v>43064</v>
      </c>
      <c r="D87" s="3">
        <v>43604</v>
      </c>
      <c r="E87" s="2" t="s">
        <v>16</v>
      </c>
      <c r="F87" s="2">
        <v>13.95</v>
      </c>
      <c r="G87" s="5">
        <f t="shared" si="2"/>
        <v>43040</v>
      </c>
      <c r="H87" s="2">
        <f t="shared" si="3"/>
        <v>18</v>
      </c>
    </row>
    <row r="88" spans="1:8" x14ac:dyDescent="0.2">
      <c r="A88" s="2" t="s">
        <v>181</v>
      </c>
      <c r="B88" s="2" t="s">
        <v>182</v>
      </c>
      <c r="C88" s="3">
        <v>43362</v>
      </c>
      <c r="D88" s="3">
        <v>44142</v>
      </c>
      <c r="E88" s="2" t="s">
        <v>13</v>
      </c>
      <c r="F88" s="2">
        <v>27.95</v>
      </c>
      <c r="G88" s="5">
        <f t="shared" si="2"/>
        <v>43344</v>
      </c>
      <c r="H88" s="2">
        <f t="shared" si="3"/>
        <v>26</v>
      </c>
    </row>
    <row r="89" spans="1:8" x14ac:dyDescent="0.2">
      <c r="A89" s="2" t="s">
        <v>183</v>
      </c>
      <c r="B89" s="2" t="s">
        <v>184</v>
      </c>
      <c r="C89" s="3">
        <v>43077</v>
      </c>
      <c r="D89" s="3">
        <v>43437</v>
      </c>
      <c r="E89" s="2" t="s">
        <v>16</v>
      </c>
      <c r="F89" s="2">
        <v>13.95</v>
      </c>
      <c r="G89" s="5">
        <f t="shared" si="2"/>
        <v>43070</v>
      </c>
      <c r="H89" s="2">
        <f t="shared" si="3"/>
        <v>12</v>
      </c>
    </row>
    <row r="90" spans="1:8" x14ac:dyDescent="0.2">
      <c r="A90" s="2" t="s">
        <v>185</v>
      </c>
      <c r="B90" s="2" t="s">
        <v>186</v>
      </c>
      <c r="C90" s="3">
        <v>43110</v>
      </c>
      <c r="D90" s="3">
        <v>43830</v>
      </c>
      <c r="E90" s="2" t="s">
        <v>16</v>
      </c>
      <c r="F90" s="2">
        <v>13.95</v>
      </c>
      <c r="G90" s="5">
        <f t="shared" si="2"/>
        <v>43101</v>
      </c>
      <c r="H90" s="2">
        <f t="shared" si="3"/>
        <v>24</v>
      </c>
    </row>
    <row r="91" spans="1:8" x14ac:dyDescent="0.2">
      <c r="A91" s="2" t="s">
        <v>187</v>
      </c>
      <c r="B91" s="2" t="s">
        <v>188</v>
      </c>
      <c r="C91" s="3">
        <v>43126</v>
      </c>
      <c r="D91" s="3">
        <v>43276</v>
      </c>
      <c r="E91" s="2" t="s">
        <v>13</v>
      </c>
      <c r="F91" s="2">
        <v>27.95</v>
      </c>
      <c r="G91" s="5">
        <f t="shared" si="2"/>
        <v>43101</v>
      </c>
      <c r="H91" s="2">
        <f t="shared" si="3"/>
        <v>5</v>
      </c>
    </row>
    <row r="92" spans="1:8" x14ac:dyDescent="0.2">
      <c r="A92" s="2" t="s">
        <v>189</v>
      </c>
      <c r="B92" s="2" t="s">
        <v>190</v>
      </c>
      <c r="C92" s="3">
        <v>43543</v>
      </c>
      <c r="D92" s="3">
        <v>43813</v>
      </c>
      <c r="E92" s="2" t="s">
        <v>16</v>
      </c>
      <c r="F92" s="2">
        <v>13.95</v>
      </c>
      <c r="G92" s="5">
        <f t="shared" si="2"/>
        <v>43525</v>
      </c>
      <c r="H92" s="2">
        <f t="shared" si="3"/>
        <v>9</v>
      </c>
    </row>
    <row r="93" spans="1:8" x14ac:dyDescent="0.2">
      <c r="A93" s="2" t="s">
        <v>191</v>
      </c>
      <c r="B93" s="2" t="s">
        <v>192</v>
      </c>
      <c r="C93" s="3">
        <v>43358</v>
      </c>
      <c r="D93" s="3">
        <v>44048</v>
      </c>
      <c r="E93" s="2" t="s">
        <v>16</v>
      </c>
      <c r="F93" s="2">
        <v>13.95</v>
      </c>
      <c r="G93" s="5">
        <f t="shared" si="2"/>
        <v>43344</v>
      </c>
      <c r="H93" s="2">
        <f t="shared" si="3"/>
        <v>23</v>
      </c>
    </row>
    <row r="94" spans="1:8" x14ac:dyDescent="0.2">
      <c r="A94" s="2" t="s">
        <v>193</v>
      </c>
      <c r="B94" s="2" t="s">
        <v>194</v>
      </c>
      <c r="C94" s="3">
        <v>43154</v>
      </c>
      <c r="D94" s="3">
        <v>43424</v>
      </c>
      <c r="E94" s="2" t="s">
        <v>8</v>
      </c>
      <c r="F94" s="2">
        <v>69.95</v>
      </c>
      <c r="G94" s="5">
        <f t="shared" si="2"/>
        <v>43132</v>
      </c>
      <c r="H94" s="2">
        <f t="shared" si="3"/>
        <v>9</v>
      </c>
    </row>
    <row r="95" spans="1:8" x14ac:dyDescent="0.2">
      <c r="A95" s="2" t="s">
        <v>195</v>
      </c>
      <c r="B95" s="2" t="s">
        <v>196</v>
      </c>
      <c r="C95" s="3">
        <v>43197</v>
      </c>
      <c r="D95" s="3">
        <v>43737</v>
      </c>
      <c r="E95" s="2" t="s">
        <v>8</v>
      </c>
      <c r="F95" s="2">
        <v>69.95</v>
      </c>
      <c r="G95" s="5">
        <f t="shared" si="2"/>
        <v>43191</v>
      </c>
      <c r="H95" s="2">
        <f t="shared" si="3"/>
        <v>18</v>
      </c>
    </row>
    <row r="96" spans="1:8" x14ac:dyDescent="0.2">
      <c r="A96" s="2" t="s">
        <v>197</v>
      </c>
      <c r="B96" s="2" t="s">
        <v>198</v>
      </c>
      <c r="C96" s="3">
        <v>43513</v>
      </c>
      <c r="D96" s="3">
        <v>43903</v>
      </c>
      <c r="E96" s="2" t="s">
        <v>8</v>
      </c>
      <c r="F96" s="2">
        <v>69.95</v>
      </c>
      <c r="G96" s="5">
        <f t="shared" si="2"/>
        <v>43497</v>
      </c>
      <c r="H96" s="2">
        <f t="shared" si="3"/>
        <v>13</v>
      </c>
    </row>
    <row r="97" spans="1:8" x14ac:dyDescent="0.2">
      <c r="A97" s="2" t="s">
        <v>199</v>
      </c>
      <c r="B97" s="2" t="s">
        <v>200</v>
      </c>
      <c r="C97" s="3">
        <v>42974</v>
      </c>
      <c r="D97" s="3">
        <v>43364</v>
      </c>
      <c r="E97" s="2" t="s">
        <v>13</v>
      </c>
      <c r="F97" s="2">
        <v>27.95</v>
      </c>
      <c r="G97" s="5">
        <f t="shared" si="2"/>
        <v>42948</v>
      </c>
      <c r="H97" s="2">
        <f t="shared" si="3"/>
        <v>13</v>
      </c>
    </row>
    <row r="98" spans="1:8" x14ac:dyDescent="0.2">
      <c r="A98" s="2" t="s">
        <v>201</v>
      </c>
      <c r="B98" s="2" t="s">
        <v>202</v>
      </c>
      <c r="C98" s="3">
        <v>43401</v>
      </c>
      <c r="D98" s="3">
        <v>43971</v>
      </c>
      <c r="E98" s="2" t="s">
        <v>16</v>
      </c>
      <c r="F98" s="2">
        <v>13.95</v>
      </c>
      <c r="G98" s="5">
        <f t="shared" si="2"/>
        <v>43374</v>
      </c>
      <c r="H98" s="2">
        <f t="shared" si="3"/>
        <v>19</v>
      </c>
    </row>
    <row r="99" spans="1:8" x14ac:dyDescent="0.2">
      <c r="A99" s="2" t="s">
        <v>203</v>
      </c>
      <c r="B99" s="2" t="s">
        <v>204</v>
      </c>
      <c r="C99" s="3">
        <v>43444</v>
      </c>
      <c r="D99" s="3">
        <v>44164</v>
      </c>
      <c r="E99" s="2" t="s">
        <v>16</v>
      </c>
      <c r="F99" s="2">
        <v>13.95</v>
      </c>
      <c r="G99" s="5">
        <f t="shared" si="2"/>
        <v>43435</v>
      </c>
      <c r="H99" s="2">
        <f t="shared" si="3"/>
        <v>24</v>
      </c>
    </row>
    <row r="100" spans="1:8" x14ac:dyDescent="0.2">
      <c r="A100" s="2" t="s">
        <v>205</v>
      </c>
      <c r="B100" s="2" t="s">
        <v>206</v>
      </c>
      <c r="C100" s="3">
        <v>43048</v>
      </c>
      <c r="D100" s="3">
        <v>43708</v>
      </c>
      <c r="E100" s="2" t="s">
        <v>8</v>
      </c>
      <c r="F100" s="2">
        <v>69.95</v>
      </c>
      <c r="G100" s="5">
        <f t="shared" si="2"/>
        <v>43040</v>
      </c>
      <c r="H100" s="2">
        <f t="shared" si="3"/>
        <v>22</v>
      </c>
    </row>
    <row r="101" spans="1:8" x14ac:dyDescent="0.2">
      <c r="A101" s="2" t="s">
        <v>207</v>
      </c>
      <c r="B101" s="2" t="s">
        <v>208</v>
      </c>
      <c r="C101" s="3">
        <v>43370</v>
      </c>
      <c r="D101" s="3">
        <v>43670</v>
      </c>
      <c r="E101" s="2" t="s">
        <v>8</v>
      </c>
      <c r="F101" s="2">
        <v>69.95</v>
      </c>
      <c r="G101" s="5">
        <f t="shared" si="2"/>
        <v>43344</v>
      </c>
      <c r="H101" s="2">
        <f t="shared" si="3"/>
        <v>10</v>
      </c>
    </row>
    <row r="102" spans="1:8" x14ac:dyDescent="0.2">
      <c r="A102" s="2" t="s">
        <v>209</v>
      </c>
      <c r="B102" s="2" t="s">
        <v>210</v>
      </c>
      <c r="C102" s="3">
        <v>42915</v>
      </c>
      <c r="D102" s="3">
        <v>43485</v>
      </c>
      <c r="E102" s="2" t="s">
        <v>16</v>
      </c>
      <c r="F102" s="2">
        <v>13.95</v>
      </c>
      <c r="G102" s="5">
        <f t="shared" si="2"/>
        <v>42887</v>
      </c>
      <c r="H102" s="2">
        <f t="shared" si="3"/>
        <v>19</v>
      </c>
    </row>
    <row r="103" spans="1:8" x14ac:dyDescent="0.2">
      <c r="A103" s="2" t="s">
        <v>211</v>
      </c>
      <c r="B103" s="2" t="s">
        <v>212</v>
      </c>
      <c r="C103" s="3">
        <v>43308</v>
      </c>
      <c r="D103" s="3">
        <v>43728</v>
      </c>
      <c r="E103" s="2" t="s">
        <v>8</v>
      </c>
      <c r="F103" s="2">
        <v>69.95</v>
      </c>
      <c r="G103" s="5">
        <f t="shared" si="2"/>
        <v>43282</v>
      </c>
      <c r="H103" s="2">
        <f t="shared" si="3"/>
        <v>14</v>
      </c>
    </row>
    <row r="104" spans="1:8" x14ac:dyDescent="0.2">
      <c r="A104" s="2" t="s">
        <v>213</v>
      </c>
      <c r="B104" s="2" t="s">
        <v>214</v>
      </c>
      <c r="C104" s="3">
        <v>43165</v>
      </c>
      <c r="D104" s="3">
        <v>43825</v>
      </c>
      <c r="E104" s="2" t="s">
        <v>8</v>
      </c>
      <c r="F104" s="2">
        <v>69.95</v>
      </c>
      <c r="G104" s="5">
        <f t="shared" si="2"/>
        <v>43160</v>
      </c>
      <c r="H104" s="2">
        <f t="shared" si="3"/>
        <v>22</v>
      </c>
    </row>
    <row r="105" spans="1:8" x14ac:dyDescent="0.2">
      <c r="A105" s="2" t="s">
        <v>215</v>
      </c>
      <c r="B105" s="2" t="s">
        <v>216</v>
      </c>
      <c r="C105" s="3">
        <v>43376</v>
      </c>
      <c r="D105" s="3">
        <v>44096</v>
      </c>
      <c r="E105" s="2" t="s">
        <v>16</v>
      </c>
      <c r="F105" s="2">
        <v>13.95</v>
      </c>
      <c r="G105" s="5">
        <f t="shared" si="2"/>
        <v>43374</v>
      </c>
      <c r="H105" s="2">
        <f t="shared" si="3"/>
        <v>24</v>
      </c>
    </row>
    <row r="106" spans="1:8" x14ac:dyDescent="0.2">
      <c r="A106" s="2" t="s">
        <v>217</v>
      </c>
      <c r="B106" s="2" t="s">
        <v>218</v>
      </c>
      <c r="C106" s="3">
        <v>43227</v>
      </c>
      <c r="D106" s="3">
        <v>43917</v>
      </c>
      <c r="E106" s="2" t="s">
        <v>13</v>
      </c>
      <c r="F106" s="2">
        <v>27.95</v>
      </c>
      <c r="G106" s="5">
        <f t="shared" si="2"/>
        <v>43221</v>
      </c>
      <c r="H106" s="2">
        <f t="shared" si="3"/>
        <v>23</v>
      </c>
    </row>
    <row r="107" spans="1:8" x14ac:dyDescent="0.2">
      <c r="A107" s="2" t="s">
        <v>219</v>
      </c>
      <c r="B107" s="2" t="s">
        <v>220</v>
      </c>
      <c r="C107" s="3">
        <v>42953</v>
      </c>
      <c r="D107" s="3">
        <v>43523</v>
      </c>
      <c r="E107" s="2" t="s">
        <v>8</v>
      </c>
      <c r="F107" s="2">
        <v>69.95</v>
      </c>
      <c r="G107" s="5">
        <f t="shared" si="2"/>
        <v>42948</v>
      </c>
      <c r="H107" s="2">
        <f t="shared" si="3"/>
        <v>19</v>
      </c>
    </row>
    <row r="108" spans="1:8" x14ac:dyDescent="0.2">
      <c r="A108" s="2" t="s">
        <v>221</v>
      </c>
      <c r="B108" s="2" t="s">
        <v>222</v>
      </c>
      <c r="C108" s="3">
        <v>43165</v>
      </c>
      <c r="D108" s="3"/>
      <c r="E108" s="2" t="s">
        <v>13</v>
      </c>
      <c r="F108" s="2">
        <v>27.95</v>
      </c>
      <c r="G108" s="5">
        <f t="shared" si="2"/>
        <v>43160</v>
      </c>
      <c r="H108" s="2" t="str">
        <f t="shared" si="3"/>
        <v>Active</v>
      </c>
    </row>
    <row r="109" spans="1:8" x14ac:dyDescent="0.2">
      <c r="A109" s="2" t="s">
        <v>223</v>
      </c>
      <c r="B109" s="2" t="s">
        <v>224</v>
      </c>
      <c r="C109" s="3">
        <v>42948</v>
      </c>
      <c r="D109" s="3"/>
      <c r="E109" s="2" t="s">
        <v>16</v>
      </c>
      <c r="F109" s="2">
        <v>13.95</v>
      </c>
      <c r="G109" s="5">
        <f t="shared" si="2"/>
        <v>42948</v>
      </c>
      <c r="H109" s="2" t="str">
        <f t="shared" si="3"/>
        <v>Active</v>
      </c>
    </row>
    <row r="110" spans="1:8" x14ac:dyDescent="0.2">
      <c r="A110" s="2" t="s">
        <v>225</v>
      </c>
      <c r="B110" s="2" t="s">
        <v>226</v>
      </c>
      <c r="C110" s="3">
        <v>43071</v>
      </c>
      <c r="D110" s="3"/>
      <c r="E110" s="2" t="s">
        <v>13</v>
      </c>
      <c r="F110" s="2">
        <v>27.95</v>
      </c>
      <c r="G110" s="5">
        <f t="shared" si="2"/>
        <v>43070</v>
      </c>
      <c r="H110" s="2" t="str">
        <f t="shared" si="3"/>
        <v>Active</v>
      </c>
    </row>
    <row r="111" spans="1:8" x14ac:dyDescent="0.2">
      <c r="A111" s="2" t="s">
        <v>227</v>
      </c>
      <c r="B111" s="2" t="s">
        <v>228</v>
      </c>
      <c r="C111" s="3">
        <v>43289</v>
      </c>
      <c r="D111" s="3"/>
      <c r="E111" s="2" t="s">
        <v>8</v>
      </c>
      <c r="F111" s="2">
        <v>69.95</v>
      </c>
      <c r="G111" s="5">
        <f t="shared" si="2"/>
        <v>43282</v>
      </c>
      <c r="H111" s="2" t="str">
        <f t="shared" si="3"/>
        <v>Active</v>
      </c>
    </row>
    <row r="112" spans="1:8" x14ac:dyDescent="0.2">
      <c r="A112" s="2" t="s">
        <v>229</v>
      </c>
      <c r="B112" s="2" t="s">
        <v>230</v>
      </c>
      <c r="C112" s="3">
        <v>42960</v>
      </c>
      <c r="D112" s="3"/>
      <c r="E112" s="2" t="s">
        <v>16</v>
      </c>
      <c r="F112" s="2">
        <v>13.95</v>
      </c>
      <c r="G112" s="5">
        <f t="shared" si="2"/>
        <v>42948</v>
      </c>
      <c r="H112" s="2" t="str">
        <f t="shared" si="3"/>
        <v>Active</v>
      </c>
    </row>
    <row r="113" spans="1:8" x14ac:dyDescent="0.2">
      <c r="A113" s="2" t="s">
        <v>231</v>
      </c>
      <c r="B113" s="2" t="s">
        <v>232</v>
      </c>
      <c r="C113" s="3">
        <v>43481</v>
      </c>
      <c r="D113" s="3"/>
      <c r="E113" s="2" t="s">
        <v>8</v>
      </c>
      <c r="F113" s="2">
        <v>69.95</v>
      </c>
      <c r="G113" s="5">
        <f t="shared" si="2"/>
        <v>43466</v>
      </c>
      <c r="H113" s="2" t="str">
        <f t="shared" si="3"/>
        <v>Active</v>
      </c>
    </row>
    <row r="114" spans="1:8" x14ac:dyDescent="0.2">
      <c r="A114" s="2" t="s">
        <v>233</v>
      </c>
      <c r="B114" s="2" t="s">
        <v>234</v>
      </c>
      <c r="C114" s="3">
        <v>42948</v>
      </c>
      <c r="D114" s="3"/>
      <c r="E114" s="2" t="s">
        <v>8</v>
      </c>
      <c r="F114" s="2">
        <v>69.95</v>
      </c>
      <c r="G114" s="5">
        <f t="shared" si="2"/>
        <v>42948</v>
      </c>
      <c r="H114" s="2" t="str">
        <f t="shared" si="3"/>
        <v>Active</v>
      </c>
    </row>
    <row r="115" spans="1:8" x14ac:dyDescent="0.2">
      <c r="A115" s="2" t="s">
        <v>235</v>
      </c>
      <c r="B115" s="2" t="s">
        <v>236</v>
      </c>
      <c r="C115" s="3">
        <v>43447</v>
      </c>
      <c r="D115" s="3"/>
      <c r="E115" s="2" t="s">
        <v>13</v>
      </c>
      <c r="F115" s="2">
        <v>27.95</v>
      </c>
      <c r="G115" s="5">
        <f t="shared" si="2"/>
        <v>43435</v>
      </c>
      <c r="H115" s="2" t="str">
        <f t="shared" si="3"/>
        <v>Active</v>
      </c>
    </row>
    <row r="116" spans="1:8" x14ac:dyDescent="0.2">
      <c r="A116" s="2" t="s">
        <v>237</v>
      </c>
      <c r="B116" s="2" t="s">
        <v>238</v>
      </c>
      <c r="C116" s="3">
        <v>43023</v>
      </c>
      <c r="D116" s="3"/>
      <c r="E116" s="2" t="s">
        <v>16</v>
      </c>
      <c r="F116" s="2">
        <v>13.95</v>
      </c>
      <c r="G116" s="5">
        <f t="shared" si="2"/>
        <v>43009</v>
      </c>
      <c r="H116" s="2" t="str">
        <f t="shared" si="3"/>
        <v>Active</v>
      </c>
    </row>
    <row r="117" spans="1:8" x14ac:dyDescent="0.2">
      <c r="A117" s="2" t="s">
        <v>239</v>
      </c>
      <c r="B117" s="2" t="s">
        <v>240</v>
      </c>
      <c r="C117" s="3">
        <v>43556</v>
      </c>
      <c r="D117" s="3"/>
      <c r="E117" s="2" t="s">
        <v>13</v>
      </c>
      <c r="F117" s="2">
        <v>27.95</v>
      </c>
      <c r="G117" s="5">
        <f t="shared" si="2"/>
        <v>43556</v>
      </c>
      <c r="H117" s="2" t="str">
        <f t="shared" si="3"/>
        <v>Active</v>
      </c>
    </row>
    <row r="118" spans="1:8" x14ac:dyDescent="0.2">
      <c r="A118" s="2" t="s">
        <v>241</v>
      </c>
      <c r="B118" s="2" t="s">
        <v>242</v>
      </c>
      <c r="C118" s="3">
        <v>43347</v>
      </c>
      <c r="D118" s="3"/>
      <c r="E118" s="2" t="s">
        <v>16</v>
      </c>
      <c r="F118" s="2">
        <v>13.95</v>
      </c>
      <c r="G118" s="5">
        <f t="shared" si="2"/>
        <v>43344</v>
      </c>
      <c r="H118" s="2" t="str">
        <f t="shared" si="3"/>
        <v>Active</v>
      </c>
    </row>
    <row r="119" spans="1:8" x14ac:dyDescent="0.2">
      <c r="A119" s="2" t="s">
        <v>243</v>
      </c>
      <c r="B119" s="2" t="s">
        <v>244</v>
      </c>
      <c r="C119" s="3">
        <v>43081</v>
      </c>
      <c r="D119" s="3"/>
      <c r="E119" s="2" t="s">
        <v>8</v>
      </c>
      <c r="F119" s="2">
        <v>69.95</v>
      </c>
      <c r="G119" s="5">
        <f t="shared" si="2"/>
        <v>43070</v>
      </c>
      <c r="H119" s="2" t="str">
        <f t="shared" si="3"/>
        <v>Active</v>
      </c>
    </row>
    <row r="120" spans="1:8" x14ac:dyDescent="0.2">
      <c r="A120" s="2" t="s">
        <v>245</v>
      </c>
      <c r="B120" s="2" t="s">
        <v>246</v>
      </c>
      <c r="C120" s="3">
        <v>43283</v>
      </c>
      <c r="D120" s="3">
        <v>44003</v>
      </c>
      <c r="E120" s="2" t="s">
        <v>13</v>
      </c>
      <c r="F120" s="2">
        <v>27.95</v>
      </c>
      <c r="G120" s="5">
        <f t="shared" si="2"/>
        <v>43282</v>
      </c>
      <c r="H120" s="2">
        <f t="shared" si="3"/>
        <v>24</v>
      </c>
    </row>
    <row r="121" spans="1:8" x14ac:dyDescent="0.2">
      <c r="A121" s="2" t="s">
        <v>247</v>
      </c>
      <c r="B121" s="2" t="s">
        <v>248</v>
      </c>
      <c r="C121" s="3">
        <v>43633</v>
      </c>
      <c r="D121" s="3">
        <v>44413</v>
      </c>
      <c r="E121" s="2" t="s">
        <v>8</v>
      </c>
      <c r="F121" s="2">
        <v>69.95</v>
      </c>
      <c r="G121" s="5">
        <f t="shared" si="2"/>
        <v>43617</v>
      </c>
      <c r="H121" s="2">
        <f t="shared" si="3"/>
        <v>26</v>
      </c>
    </row>
    <row r="122" spans="1:8" x14ac:dyDescent="0.2">
      <c r="A122" s="2" t="s">
        <v>249</v>
      </c>
      <c r="B122" s="2" t="s">
        <v>250</v>
      </c>
      <c r="C122" s="3">
        <v>42941</v>
      </c>
      <c r="D122" s="3">
        <v>43511</v>
      </c>
      <c r="E122" s="2" t="s">
        <v>8</v>
      </c>
      <c r="F122" s="2">
        <v>69.95</v>
      </c>
      <c r="G122" s="5">
        <f t="shared" si="2"/>
        <v>42917</v>
      </c>
      <c r="H122" s="2">
        <f t="shared" si="3"/>
        <v>19</v>
      </c>
    </row>
    <row r="123" spans="1:8" x14ac:dyDescent="0.2">
      <c r="A123" s="2" t="s">
        <v>251</v>
      </c>
      <c r="B123" s="2" t="s">
        <v>252</v>
      </c>
      <c r="C123" s="3">
        <v>43413</v>
      </c>
      <c r="D123" s="3">
        <v>43773</v>
      </c>
      <c r="E123" s="2" t="s">
        <v>13</v>
      </c>
      <c r="F123" s="2">
        <v>27.95</v>
      </c>
      <c r="G123" s="5">
        <f t="shared" si="2"/>
        <v>43405</v>
      </c>
      <c r="H123" s="2">
        <f t="shared" si="3"/>
        <v>12</v>
      </c>
    </row>
    <row r="124" spans="1:8" x14ac:dyDescent="0.2">
      <c r="A124" s="2" t="s">
        <v>253</v>
      </c>
      <c r="B124" s="2" t="s">
        <v>254</v>
      </c>
      <c r="C124" s="3">
        <v>43302</v>
      </c>
      <c r="D124" s="3">
        <v>43962</v>
      </c>
      <c r="E124" s="2" t="s">
        <v>8</v>
      </c>
      <c r="F124" s="2">
        <v>69.95</v>
      </c>
      <c r="G124" s="5">
        <f t="shared" si="2"/>
        <v>43282</v>
      </c>
      <c r="H124" s="2">
        <f t="shared" si="3"/>
        <v>22</v>
      </c>
    </row>
    <row r="125" spans="1:8" x14ac:dyDescent="0.2">
      <c r="A125" s="2" t="s">
        <v>255</v>
      </c>
      <c r="B125" s="2" t="s">
        <v>256</v>
      </c>
      <c r="C125" s="3">
        <v>43356</v>
      </c>
      <c r="D125" s="3">
        <v>43716</v>
      </c>
      <c r="E125" s="2" t="s">
        <v>8</v>
      </c>
      <c r="F125" s="2">
        <v>69.95</v>
      </c>
      <c r="G125" s="5">
        <f t="shared" si="2"/>
        <v>43344</v>
      </c>
      <c r="H125" s="2">
        <f t="shared" si="3"/>
        <v>12</v>
      </c>
    </row>
    <row r="126" spans="1:8" x14ac:dyDescent="0.2">
      <c r="A126" s="2" t="s">
        <v>257</v>
      </c>
      <c r="B126" s="2" t="s">
        <v>258</v>
      </c>
      <c r="C126" s="3">
        <v>43570</v>
      </c>
      <c r="D126" s="3">
        <v>43960</v>
      </c>
      <c r="E126" s="2" t="s">
        <v>13</v>
      </c>
      <c r="F126" s="2">
        <v>27.95</v>
      </c>
      <c r="G126" s="5">
        <f t="shared" si="2"/>
        <v>43556</v>
      </c>
      <c r="H126" s="2">
        <f t="shared" si="3"/>
        <v>13</v>
      </c>
    </row>
    <row r="127" spans="1:8" x14ac:dyDescent="0.2">
      <c r="A127" s="2" t="s">
        <v>259</v>
      </c>
      <c r="B127" s="2" t="s">
        <v>260</v>
      </c>
      <c r="C127" s="3">
        <v>43467</v>
      </c>
      <c r="D127" s="3">
        <v>43857</v>
      </c>
      <c r="E127" s="2" t="s">
        <v>13</v>
      </c>
      <c r="F127" s="2">
        <v>27.95</v>
      </c>
      <c r="G127" s="5">
        <f t="shared" si="2"/>
        <v>43466</v>
      </c>
      <c r="H127" s="2">
        <f t="shared" si="3"/>
        <v>13</v>
      </c>
    </row>
    <row r="128" spans="1:8" x14ac:dyDescent="0.2">
      <c r="A128" s="2" t="s">
        <v>261</v>
      </c>
      <c r="B128" s="2" t="s">
        <v>262</v>
      </c>
      <c r="C128" s="3">
        <v>43037</v>
      </c>
      <c r="D128" s="3">
        <v>43607</v>
      </c>
      <c r="E128" s="2" t="s">
        <v>16</v>
      </c>
      <c r="F128" s="2">
        <v>13.95</v>
      </c>
      <c r="G128" s="5">
        <f t="shared" si="2"/>
        <v>43009</v>
      </c>
      <c r="H128" s="2">
        <f t="shared" si="3"/>
        <v>19</v>
      </c>
    </row>
    <row r="129" spans="1:8" x14ac:dyDescent="0.2">
      <c r="A129" s="2" t="s">
        <v>263</v>
      </c>
      <c r="B129" s="2" t="s">
        <v>264</v>
      </c>
      <c r="C129" s="3">
        <v>43380</v>
      </c>
      <c r="D129" s="3">
        <v>43650</v>
      </c>
      <c r="E129" s="2" t="s">
        <v>13</v>
      </c>
      <c r="F129" s="2">
        <v>27.95</v>
      </c>
      <c r="G129" s="5">
        <f t="shared" si="2"/>
        <v>43374</v>
      </c>
      <c r="H129" s="2">
        <f t="shared" si="3"/>
        <v>9</v>
      </c>
    </row>
    <row r="130" spans="1:8" x14ac:dyDescent="0.2">
      <c r="A130" s="2" t="s">
        <v>265</v>
      </c>
      <c r="B130" s="2" t="s">
        <v>266</v>
      </c>
      <c r="C130" s="3">
        <v>43496</v>
      </c>
      <c r="D130" s="3">
        <v>43886</v>
      </c>
      <c r="E130" s="2" t="s">
        <v>13</v>
      </c>
      <c r="F130" s="2">
        <v>27.95</v>
      </c>
      <c r="G130" s="5">
        <f t="shared" si="2"/>
        <v>43466</v>
      </c>
      <c r="H130" s="2">
        <f t="shared" si="3"/>
        <v>13</v>
      </c>
    </row>
    <row r="131" spans="1:8" x14ac:dyDescent="0.2">
      <c r="A131" s="2" t="s">
        <v>267</v>
      </c>
      <c r="B131" s="2" t="s">
        <v>268</v>
      </c>
      <c r="C131" s="3">
        <v>43232</v>
      </c>
      <c r="D131" s="3">
        <v>43502</v>
      </c>
      <c r="E131" s="2" t="s">
        <v>16</v>
      </c>
      <c r="F131" s="2">
        <v>13.95</v>
      </c>
      <c r="G131" s="5">
        <f t="shared" ref="G131:G194" si="4">DATE(YEAR(C131),MONTH(C131),1)</f>
        <v>43221</v>
      </c>
      <c r="H131" s="2">
        <f t="shared" ref="H131:H194" si="5">IF(ISNUMBER(D131),ROUND((D131-C131)/30,0), "Active")</f>
        <v>9</v>
      </c>
    </row>
    <row r="132" spans="1:8" x14ac:dyDescent="0.2">
      <c r="A132" s="2" t="s">
        <v>269</v>
      </c>
      <c r="B132" s="2" t="s">
        <v>270</v>
      </c>
      <c r="C132" s="3">
        <v>43303</v>
      </c>
      <c r="D132" s="3">
        <v>43993</v>
      </c>
      <c r="E132" s="2" t="s">
        <v>16</v>
      </c>
      <c r="F132" s="2">
        <v>13.95</v>
      </c>
      <c r="G132" s="5">
        <f t="shared" si="4"/>
        <v>43282</v>
      </c>
      <c r="H132" s="2">
        <f t="shared" si="5"/>
        <v>23</v>
      </c>
    </row>
    <row r="133" spans="1:8" x14ac:dyDescent="0.2">
      <c r="A133" s="2" t="s">
        <v>271</v>
      </c>
      <c r="B133" s="2" t="s">
        <v>272</v>
      </c>
      <c r="C133" s="3">
        <v>43213</v>
      </c>
      <c r="D133" s="3">
        <v>43303</v>
      </c>
      <c r="E133" s="2" t="s">
        <v>8</v>
      </c>
      <c r="F133" s="2">
        <v>69.95</v>
      </c>
      <c r="G133" s="5">
        <f t="shared" si="4"/>
        <v>43191</v>
      </c>
      <c r="H133" s="2">
        <f t="shared" si="5"/>
        <v>3</v>
      </c>
    </row>
    <row r="134" spans="1:8" x14ac:dyDescent="0.2">
      <c r="A134" s="2" t="s">
        <v>273</v>
      </c>
      <c r="B134" s="2" t="s">
        <v>274</v>
      </c>
      <c r="C134" s="3">
        <v>43589</v>
      </c>
      <c r="D134" s="3">
        <v>44249</v>
      </c>
      <c r="E134" s="2" t="s">
        <v>16</v>
      </c>
      <c r="F134" s="2">
        <v>13.95</v>
      </c>
      <c r="G134" s="5">
        <f t="shared" si="4"/>
        <v>43586</v>
      </c>
      <c r="H134" s="2">
        <f t="shared" si="5"/>
        <v>22</v>
      </c>
    </row>
    <row r="135" spans="1:8" x14ac:dyDescent="0.2">
      <c r="A135" s="2" t="s">
        <v>275</v>
      </c>
      <c r="B135" s="2" t="s">
        <v>276</v>
      </c>
      <c r="C135" s="3">
        <v>43542</v>
      </c>
      <c r="D135" s="3">
        <v>44022</v>
      </c>
      <c r="E135" s="2" t="s">
        <v>16</v>
      </c>
      <c r="F135" s="2">
        <v>13.95</v>
      </c>
      <c r="G135" s="5">
        <f t="shared" si="4"/>
        <v>43525</v>
      </c>
      <c r="H135" s="2">
        <f t="shared" si="5"/>
        <v>16</v>
      </c>
    </row>
    <row r="136" spans="1:8" x14ac:dyDescent="0.2">
      <c r="A136" s="2" t="s">
        <v>277</v>
      </c>
      <c r="B136" s="2" t="s">
        <v>278</v>
      </c>
      <c r="C136" s="3">
        <v>43178</v>
      </c>
      <c r="D136" s="3">
        <v>43418</v>
      </c>
      <c r="E136" s="2" t="s">
        <v>16</v>
      </c>
      <c r="F136" s="2">
        <v>13.95</v>
      </c>
      <c r="G136" s="5">
        <f t="shared" si="4"/>
        <v>43160</v>
      </c>
      <c r="H136" s="2">
        <f t="shared" si="5"/>
        <v>8</v>
      </c>
    </row>
    <row r="137" spans="1:8" x14ac:dyDescent="0.2">
      <c r="A137" s="2" t="s">
        <v>279</v>
      </c>
      <c r="B137" s="2" t="s">
        <v>280</v>
      </c>
      <c r="C137" s="3">
        <v>43119</v>
      </c>
      <c r="D137" s="3">
        <v>43809</v>
      </c>
      <c r="E137" s="2" t="s">
        <v>16</v>
      </c>
      <c r="F137" s="2">
        <v>13.95</v>
      </c>
      <c r="G137" s="5">
        <f t="shared" si="4"/>
        <v>43101</v>
      </c>
      <c r="H137" s="2">
        <f t="shared" si="5"/>
        <v>23</v>
      </c>
    </row>
    <row r="138" spans="1:8" x14ac:dyDescent="0.2">
      <c r="A138" s="2" t="s">
        <v>281</v>
      </c>
      <c r="B138" s="2" t="s">
        <v>282</v>
      </c>
      <c r="C138" s="3">
        <v>43018</v>
      </c>
      <c r="D138" s="3">
        <v>43438</v>
      </c>
      <c r="E138" s="2" t="s">
        <v>13</v>
      </c>
      <c r="F138" s="2">
        <v>27.95</v>
      </c>
      <c r="G138" s="5">
        <f t="shared" si="4"/>
        <v>43009</v>
      </c>
      <c r="H138" s="2">
        <f t="shared" si="5"/>
        <v>14</v>
      </c>
    </row>
    <row r="139" spans="1:8" x14ac:dyDescent="0.2">
      <c r="A139" s="2" t="s">
        <v>283</v>
      </c>
      <c r="B139" s="2" t="s">
        <v>284</v>
      </c>
      <c r="C139" s="3">
        <v>43132</v>
      </c>
      <c r="D139" s="3">
        <v>43642</v>
      </c>
      <c r="E139" s="2" t="s">
        <v>16</v>
      </c>
      <c r="F139" s="2">
        <v>13.95</v>
      </c>
      <c r="G139" s="5">
        <f t="shared" si="4"/>
        <v>43132</v>
      </c>
      <c r="H139" s="2">
        <f t="shared" si="5"/>
        <v>17</v>
      </c>
    </row>
    <row r="140" spans="1:8" x14ac:dyDescent="0.2">
      <c r="A140" s="2" t="s">
        <v>285</v>
      </c>
      <c r="B140" s="2" t="s">
        <v>286</v>
      </c>
      <c r="C140" s="3">
        <v>43071</v>
      </c>
      <c r="D140" s="3">
        <v>43161</v>
      </c>
      <c r="E140" s="2" t="s">
        <v>16</v>
      </c>
      <c r="F140" s="2">
        <v>13.95</v>
      </c>
      <c r="G140" s="5">
        <f t="shared" si="4"/>
        <v>43070</v>
      </c>
      <c r="H140" s="2">
        <f t="shared" si="5"/>
        <v>3</v>
      </c>
    </row>
    <row r="141" spans="1:8" x14ac:dyDescent="0.2">
      <c r="A141" s="2" t="s">
        <v>287</v>
      </c>
      <c r="B141" s="2" t="s">
        <v>288</v>
      </c>
      <c r="C141" s="3">
        <v>43244</v>
      </c>
      <c r="D141" s="3">
        <v>43844</v>
      </c>
      <c r="E141" s="2" t="s">
        <v>13</v>
      </c>
      <c r="F141" s="2">
        <v>27.95</v>
      </c>
      <c r="G141" s="5">
        <f t="shared" si="4"/>
        <v>43221</v>
      </c>
      <c r="H141" s="2">
        <f t="shared" si="5"/>
        <v>20</v>
      </c>
    </row>
    <row r="142" spans="1:8" x14ac:dyDescent="0.2">
      <c r="A142" s="2" t="s">
        <v>289</v>
      </c>
      <c r="B142" s="2" t="s">
        <v>290</v>
      </c>
      <c r="C142" s="3">
        <v>43152</v>
      </c>
      <c r="D142" s="3">
        <v>43512</v>
      </c>
      <c r="E142" s="2" t="s">
        <v>13</v>
      </c>
      <c r="F142" s="2">
        <v>27.95</v>
      </c>
      <c r="G142" s="5">
        <f t="shared" si="4"/>
        <v>43132</v>
      </c>
      <c r="H142" s="2">
        <f t="shared" si="5"/>
        <v>12</v>
      </c>
    </row>
    <row r="143" spans="1:8" x14ac:dyDescent="0.2">
      <c r="A143" s="2" t="s">
        <v>291</v>
      </c>
      <c r="B143" s="2" t="s">
        <v>292</v>
      </c>
      <c r="C143" s="3">
        <v>42953</v>
      </c>
      <c r="D143" s="3">
        <v>43403</v>
      </c>
      <c r="E143" s="2" t="s">
        <v>8</v>
      </c>
      <c r="F143" s="2">
        <v>69.95</v>
      </c>
      <c r="G143" s="5">
        <f t="shared" si="4"/>
        <v>42948</v>
      </c>
      <c r="H143" s="2">
        <f t="shared" si="5"/>
        <v>15</v>
      </c>
    </row>
    <row r="144" spans="1:8" x14ac:dyDescent="0.2">
      <c r="A144" s="2" t="s">
        <v>293</v>
      </c>
      <c r="B144" s="2" t="s">
        <v>294</v>
      </c>
      <c r="C144" s="3">
        <v>42973</v>
      </c>
      <c r="D144" s="3">
        <v>43753</v>
      </c>
      <c r="E144" s="2" t="s">
        <v>13</v>
      </c>
      <c r="F144" s="2">
        <v>27.95</v>
      </c>
      <c r="G144" s="5">
        <f t="shared" si="4"/>
        <v>42948</v>
      </c>
      <c r="H144" s="2">
        <f t="shared" si="5"/>
        <v>26</v>
      </c>
    </row>
    <row r="145" spans="1:8" x14ac:dyDescent="0.2">
      <c r="A145" s="2" t="s">
        <v>295</v>
      </c>
      <c r="B145" s="2" t="s">
        <v>296</v>
      </c>
      <c r="C145" s="3">
        <v>43535</v>
      </c>
      <c r="D145" s="3">
        <v>43655</v>
      </c>
      <c r="E145" s="2" t="s">
        <v>16</v>
      </c>
      <c r="F145" s="2">
        <v>13.95</v>
      </c>
      <c r="G145" s="5">
        <f t="shared" si="4"/>
        <v>43525</v>
      </c>
      <c r="H145" s="2">
        <f t="shared" si="5"/>
        <v>4</v>
      </c>
    </row>
    <row r="146" spans="1:8" x14ac:dyDescent="0.2">
      <c r="A146" s="2" t="s">
        <v>297</v>
      </c>
      <c r="B146" s="2" t="s">
        <v>298</v>
      </c>
      <c r="C146" s="3">
        <v>43048</v>
      </c>
      <c r="D146" s="3">
        <v>43318</v>
      </c>
      <c r="E146" s="2" t="s">
        <v>16</v>
      </c>
      <c r="F146" s="2">
        <v>13.95</v>
      </c>
      <c r="G146" s="5">
        <f t="shared" si="4"/>
        <v>43040</v>
      </c>
      <c r="H146" s="2">
        <f t="shared" si="5"/>
        <v>9</v>
      </c>
    </row>
    <row r="147" spans="1:8" x14ac:dyDescent="0.2">
      <c r="A147" s="2" t="s">
        <v>299</v>
      </c>
      <c r="B147" s="2" t="s">
        <v>300</v>
      </c>
      <c r="C147" s="3">
        <v>43216</v>
      </c>
      <c r="D147" s="3">
        <v>43336</v>
      </c>
      <c r="E147" s="2" t="s">
        <v>8</v>
      </c>
      <c r="F147" s="2">
        <v>69.95</v>
      </c>
      <c r="G147" s="5">
        <f t="shared" si="4"/>
        <v>43191</v>
      </c>
      <c r="H147" s="2">
        <f t="shared" si="5"/>
        <v>4</v>
      </c>
    </row>
    <row r="148" spans="1:8" x14ac:dyDescent="0.2">
      <c r="A148" s="2" t="s">
        <v>301</v>
      </c>
      <c r="B148" s="2" t="s">
        <v>302</v>
      </c>
      <c r="C148" s="3">
        <v>43539</v>
      </c>
      <c r="D148" s="3">
        <v>43689</v>
      </c>
      <c r="E148" s="2" t="s">
        <v>8</v>
      </c>
      <c r="F148" s="2">
        <v>69.95</v>
      </c>
      <c r="G148" s="5">
        <f t="shared" si="4"/>
        <v>43525</v>
      </c>
      <c r="H148" s="2">
        <f t="shared" si="5"/>
        <v>5</v>
      </c>
    </row>
    <row r="149" spans="1:8" x14ac:dyDescent="0.2">
      <c r="A149" s="2" t="s">
        <v>303</v>
      </c>
      <c r="B149" s="2" t="s">
        <v>304</v>
      </c>
      <c r="C149" s="3">
        <v>43266</v>
      </c>
      <c r="D149" s="3">
        <v>43356</v>
      </c>
      <c r="E149" s="2" t="s">
        <v>8</v>
      </c>
      <c r="F149" s="2">
        <v>69.95</v>
      </c>
      <c r="G149" s="5">
        <f t="shared" si="4"/>
        <v>43252</v>
      </c>
      <c r="H149" s="2">
        <f t="shared" si="5"/>
        <v>3</v>
      </c>
    </row>
    <row r="150" spans="1:8" x14ac:dyDescent="0.2">
      <c r="A150" s="2" t="s">
        <v>305</v>
      </c>
      <c r="B150" s="2" t="s">
        <v>306</v>
      </c>
      <c r="C150" s="3">
        <v>43449</v>
      </c>
      <c r="D150" s="3">
        <v>44259</v>
      </c>
      <c r="E150" s="2" t="s">
        <v>8</v>
      </c>
      <c r="F150" s="2">
        <v>69.95</v>
      </c>
      <c r="G150" s="5">
        <f t="shared" si="4"/>
        <v>43435</v>
      </c>
      <c r="H150" s="2">
        <f t="shared" si="5"/>
        <v>27</v>
      </c>
    </row>
    <row r="151" spans="1:8" x14ac:dyDescent="0.2">
      <c r="A151" s="2" t="s">
        <v>307</v>
      </c>
      <c r="B151" s="2" t="s">
        <v>308</v>
      </c>
      <c r="C151" s="3">
        <v>43297</v>
      </c>
      <c r="D151" s="3">
        <v>43447</v>
      </c>
      <c r="E151" s="2" t="s">
        <v>8</v>
      </c>
      <c r="F151" s="2">
        <v>69.95</v>
      </c>
      <c r="G151" s="5">
        <f t="shared" si="4"/>
        <v>43282</v>
      </c>
      <c r="H151" s="2">
        <f t="shared" si="5"/>
        <v>5</v>
      </c>
    </row>
    <row r="152" spans="1:8" x14ac:dyDescent="0.2">
      <c r="A152" s="2" t="s">
        <v>309</v>
      </c>
      <c r="B152" s="2" t="s">
        <v>310</v>
      </c>
      <c r="C152" s="3">
        <v>43596</v>
      </c>
      <c r="D152" s="3">
        <v>43686</v>
      </c>
      <c r="E152" s="2" t="s">
        <v>16</v>
      </c>
      <c r="F152" s="2">
        <v>13.95</v>
      </c>
      <c r="G152" s="5">
        <f t="shared" si="4"/>
        <v>43586</v>
      </c>
      <c r="H152" s="2">
        <f t="shared" si="5"/>
        <v>3</v>
      </c>
    </row>
    <row r="153" spans="1:8" x14ac:dyDescent="0.2">
      <c r="A153" s="2" t="s">
        <v>311</v>
      </c>
      <c r="B153" s="2" t="s">
        <v>312</v>
      </c>
      <c r="C153" s="3">
        <v>43213</v>
      </c>
      <c r="D153" s="3">
        <v>43363</v>
      </c>
      <c r="E153" s="2" t="s">
        <v>16</v>
      </c>
      <c r="F153" s="2">
        <v>13.95</v>
      </c>
      <c r="G153" s="5">
        <f t="shared" si="4"/>
        <v>43191</v>
      </c>
      <c r="H153" s="2">
        <f t="shared" si="5"/>
        <v>5</v>
      </c>
    </row>
    <row r="154" spans="1:8" x14ac:dyDescent="0.2">
      <c r="A154" s="2" t="s">
        <v>313</v>
      </c>
      <c r="B154" s="2" t="s">
        <v>314</v>
      </c>
      <c r="C154" s="3">
        <v>42918</v>
      </c>
      <c r="D154" s="3">
        <v>43698</v>
      </c>
      <c r="E154" s="2" t="s">
        <v>16</v>
      </c>
      <c r="F154" s="2">
        <v>13.95</v>
      </c>
      <c r="G154" s="5">
        <f t="shared" si="4"/>
        <v>42917</v>
      </c>
      <c r="H154" s="2">
        <f t="shared" si="5"/>
        <v>26</v>
      </c>
    </row>
    <row r="155" spans="1:8" x14ac:dyDescent="0.2">
      <c r="A155" s="2" t="s">
        <v>315</v>
      </c>
      <c r="B155" s="2" t="s">
        <v>316</v>
      </c>
      <c r="C155" s="3">
        <v>42929</v>
      </c>
      <c r="D155" s="3">
        <v>43109</v>
      </c>
      <c r="E155" s="2" t="s">
        <v>13</v>
      </c>
      <c r="F155" s="2">
        <v>27.95</v>
      </c>
      <c r="G155" s="5">
        <f t="shared" si="4"/>
        <v>42917</v>
      </c>
      <c r="H155" s="2">
        <f t="shared" si="5"/>
        <v>6</v>
      </c>
    </row>
    <row r="156" spans="1:8" x14ac:dyDescent="0.2">
      <c r="A156" s="2" t="s">
        <v>317</v>
      </c>
      <c r="B156" s="2" t="s">
        <v>318</v>
      </c>
      <c r="C156" s="3">
        <v>43596</v>
      </c>
      <c r="D156" s="3">
        <v>43836</v>
      </c>
      <c r="E156" s="2" t="s">
        <v>13</v>
      </c>
      <c r="F156" s="2">
        <v>27.95</v>
      </c>
      <c r="G156" s="5">
        <f t="shared" si="4"/>
        <v>43586</v>
      </c>
      <c r="H156" s="2">
        <f t="shared" si="5"/>
        <v>8</v>
      </c>
    </row>
    <row r="157" spans="1:8" x14ac:dyDescent="0.2">
      <c r="A157" s="2" t="s">
        <v>319</v>
      </c>
      <c r="B157" s="2" t="s">
        <v>320</v>
      </c>
      <c r="C157" s="3">
        <v>43090</v>
      </c>
      <c r="D157" s="3">
        <v>43210</v>
      </c>
      <c r="E157" s="2" t="s">
        <v>8</v>
      </c>
      <c r="F157" s="2">
        <v>69.95</v>
      </c>
      <c r="G157" s="5">
        <f t="shared" si="4"/>
        <v>43070</v>
      </c>
      <c r="H157" s="2">
        <f t="shared" si="5"/>
        <v>4</v>
      </c>
    </row>
    <row r="158" spans="1:8" x14ac:dyDescent="0.2">
      <c r="A158" s="2" t="s">
        <v>321</v>
      </c>
      <c r="B158" s="2" t="s">
        <v>322</v>
      </c>
      <c r="C158" s="3">
        <v>43274</v>
      </c>
      <c r="D158" s="3">
        <v>43390</v>
      </c>
      <c r="E158" s="2" t="s">
        <v>13</v>
      </c>
      <c r="F158" s="2">
        <v>27.95</v>
      </c>
      <c r="G158" s="5">
        <f t="shared" si="4"/>
        <v>43252</v>
      </c>
      <c r="H158" s="2">
        <f t="shared" si="5"/>
        <v>4</v>
      </c>
    </row>
    <row r="159" spans="1:8" x14ac:dyDescent="0.2">
      <c r="A159" s="2" t="s">
        <v>323</v>
      </c>
      <c r="B159" s="2" t="s">
        <v>324</v>
      </c>
      <c r="C159" s="3">
        <v>42965</v>
      </c>
      <c r="D159" s="3">
        <v>43055</v>
      </c>
      <c r="E159" s="2" t="s">
        <v>13</v>
      </c>
      <c r="F159" s="2">
        <v>27.95</v>
      </c>
      <c r="G159" s="5">
        <f t="shared" si="4"/>
        <v>42948</v>
      </c>
      <c r="H159" s="2">
        <f t="shared" si="5"/>
        <v>3</v>
      </c>
    </row>
    <row r="160" spans="1:8" x14ac:dyDescent="0.2">
      <c r="A160" s="2" t="s">
        <v>325</v>
      </c>
      <c r="B160" s="2" t="s">
        <v>326</v>
      </c>
      <c r="C160" s="3">
        <v>43473</v>
      </c>
      <c r="D160" s="3">
        <v>43713</v>
      </c>
      <c r="E160" s="2" t="s">
        <v>16</v>
      </c>
      <c r="F160" s="2">
        <v>13.95</v>
      </c>
      <c r="G160" s="5">
        <f t="shared" si="4"/>
        <v>43466</v>
      </c>
      <c r="H160" s="2">
        <f t="shared" si="5"/>
        <v>8</v>
      </c>
    </row>
    <row r="161" spans="1:8" x14ac:dyDescent="0.2">
      <c r="A161" s="2" t="s">
        <v>327</v>
      </c>
      <c r="B161" s="2" t="s">
        <v>328</v>
      </c>
      <c r="C161" s="3">
        <v>43469</v>
      </c>
      <c r="D161" s="3">
        <v>44189</v>
      </c>
      <c r="E161" s="2" t="s">
        <v>13</v>
      </c>
      <c r="F161" s="2">
        <v>27.95</v>
      </c>
      <c r="G161" s="5">
        <f t="shared" si="4"/>
        <v>43466</v>
      </c>
      <c r="H161" s="2">
        <f t="shared" si="5"/>
        <v>24</v>
      </c>
    </row>
    <row r="162" spans="1:8" x14ac:dyDescent="0.2">
      <c r="A162" s="2" t="s">
        <v>329</v>
      </c>
      <c r="B162" s="2" t="s">
        <v>330</v>
      </c>
      <c r="C162" s="3">
        <v>43344</v>
      </c>
      <c r="D162" s="3">
        <v>44034</v>
      </c>
      <c r="E162" s="2" t="s">
        <v>8</v>
      </c>
      <c r="F162" s="2">
        <v>69.95</v>
      </c>
      <c r="G162" s="5">
        <f t="shared" si="4"/>
        <v>43344</v>
      </c>
      <c r="H162" s="2">
        <f t="shared" si="5"/>
        <v>23</v>
      </c>
    </row>
    <row r="163" spans="1:8" x14ac:dyDescent="0.2">
      <c r="A163" s="2" t="s">
        <v>331</v>
      </c>
      <c r="B163" s="2" t="s">
        <v>332</v>
      </c>
      <c r="C163" s="3">
        <v>43569</v>
      </c>
      <c r="D163" s="3">
        <v>44079</v>
      </c>
      <c r="E163" s="2" t="s">
        <v>13</v>
      </c>
      <c r="F163" s="2">
        <v>27.95</v>
      </c>
      <c r="G163" s="5">
        <f t="shared" si="4"/>
        <v>43556</v>
      </c>
      <c r="H163" s="2">
        <f t="shared" si="5"/>
        <v>17</v>
      </c>
    </row>
    <row r="164" spans="1:8" x14ac:dyDescent="0.2">
      <c r="A164" s="2" t="s">
        <v>333</v>
      </c>
      <c r="B164" s="2" t="s">
        <v>334</v>
      </c>
      <c r="C164" s="3">
        <v>43091</v>
      </c>
      <c r="D164" s="3">
        <v>43331</v>
      </c>
      <c r="E164" s="2" t="s">
        <v>16</v>
      </c>
      <c r="F164" s="2">
        <v>13.95</v>
      </c>
      <c r="G164" s="5">
        <f t="shared" si="4"/>
        <v>43070</v>
      </c>
      <c r="H164" s="2">
        <f t="shared" si="5"/>
        <v>8</v>
      </c>
    </row>
    <row r="165" spans="1:8" x14ac:dyDescent="0.2">
      <c r="A165" s="2" t="s">
        <v>335</v>
      </c>
      <c r="B165" s="2" t="s">
        <v>336</v>
      </c>
      <c r="C165" s="3">
        <v>43113</v>
      </c>
      <c r="D165" s="3">
        <v>43413</v>
      </c>
      <c r="E165" s="2" t="s">
        <v>16</v>
      </c>
      <c r="F165" s="2">
        <v>13.95</v>
      </c>
      <c r="G165" s="5">
        <f t="shared" si="4"/>
        <v>43101</v>
      </c>
      <c r="H165" s="2">
        <f t="shared" si="5"/>
        <v>10</v>
      </c>
    </row>
    <row r="166" spans="1:8" x14ac:dyDescent="0.2">
      <c r="A166" s="2" t="s">
        <v>337</v>
      </c>
      <c r="B166" s="2" t="s">
        <v>338</v>
      </c>
      <c r="C166" s="3">
        <v>42991</v>
      </c>
      <c r="D166" s="3">
        <v>43531</v>
      </c>
      <c r="E166" s="2" t="s">
        <v>16</v>
      </c>
      <c r="F166" s="2">
        <v>13.95</v>
      </c>
      <c r="G166" s="5">
        <f t="shared" si="4"/>
        <v>42979</v>
      </c>
      <c r="H166" s="2">
        <f t="shared" si="5"/>
        <v>18</v>
      </c>
    </row>
    <row r="167" spans="1:8" x14ac:dyDescent="0.2">
      <c r="A167" s="2" t="s">
        <v>339</v>
      </c>
      <c r="B167" s="2" t="s">
        <v>340</v>
      </c>
      <c r="C167" s="3">
        <v>43112</v>
      </c>
      <c r="D167" s="3">
        <v>43652</v>
      </c>
      <c r="E167" s="2" t="s">
        <v>16</v>
      </c>
      <c r="F167" s="2">
        <v>13.95</v>
      </c>
      <c r="G167" s="5">
        <f t="shared" si="4"/>
        <v>43101</v>
      </c>
      <c r="H167" s="2">
        <f t="shared" si="5"/>
        <v>18</v>
      </c>
    </row>
    <row r="168" spans="1:8" x14ac:dyDescent="0.2">
      <c r="A168" s="2" t="s">
        <v>341</v>
      </c>
      <c r="B168" s="2" t="s">
        <v>342</v>
      </c>
      <c r="C168" s="3">
        <v>43554</v>
      </c>
      <c r="D168" s="3">
        <v>43824</v>
      </c>
      <c r="E168" s="2" t="s">
        <v>13</v>
      </c>
      <c r="F168" s="2">
        <v>27.95</v>
      </c>
      <c r="G168" s="5">
        <f t="shared" si="4"/>
        <v>43525</v>
      </c>
      <c r="H168" s="2">
        <f t="shared" si="5"/>
        <v>9</v>
      </c>
    </row>
    <row r="169" spans="1:8" x14ac:dyDescent="0.2">
      <c r="A169" s="2" t="s">
        <v>343</v>
      </c>
      <c r="B169" s="2" t="s">
        <v>344</v>
      </c>
      <c r="C169" s="3">
        <v>43524</v>
      </c>
      <c r="D169" s="3">
        <v>43974</v>
      </c>
      <c r="E169" s="2" t="s">
        <v>13</v>
      </c>
      <c r="F169" s="2">
        <v>27.95</v>
      </c>
      <c r="G169" s="5">
        <f t="shared" si="4"/>
        <v>43497</v>
      </c>
      <c r="H169" s="2">
        <f t="shared" si="5"/>
        <v>15</v>
      </c>
    </row>
    <row r="170" spans="1:8" x14ac:dyDescent="0.2">
      <c r="A170" s="2" t="s">
        <v>345</v>
      </c>
      <c r="B170" s="2" t="s">
        <v>346</v>
      </c>
      <c r="C170" s="3">
        <v>43519</v>
      </c>
      <c r="D170" s="3">
        <v>43969</v>
      </c>
      <c r="E170" s="2" t="s">
        <v>16</v>
      </c>
      <c r="F170" s="2">
        <v>13.95</v>
      </c>
      <c r="G170" s="5">
        <f t="shared" si="4"/>
        <v>43497</v>
      </c>
      <c r="H170" s="2">
        <f t="shared" si="5"/>
        <v>15</v>
      </c>
    </row>
    <row r="171" spans="1:8" x14ac:dyDescent="0.2">
      <c r="A171" s="2" t="s">
        <v>347</v>
      </c>
      <c r="B171" s="2" t="s">
        <v>348</v>
      </c>
      <c r="C171" s="3">
        <v>43628</v>
      </c>
      <c r="D171" s="3">
        <v>44318</v>
      </c>
      <c r="E171" s="2" t="s">
        <v>8</v>
      </c>
      <c r="F171" s="2">
        <v>69.95</v>
      </c>
      <c r="G171" s="5">
        <f t="shared" si="4"/>
        <v>43617</v>
      </c>
      <c r="H171" s="2">
        <f t="shared" si="5"/>
        <v>23</v>
      </c>
    </row>
    <row r="172" spans="1:8" x14ac:dyDescent="0.2">
      <c r="A172" s="2" t="s">
        <v>349</v>
      </c>
      <c r="B172" s="2" t="s">
        <v>350</v>
      </c>
      <c r="C172" s="3">
        <v>43070</v>
      </c>
      <c r="D172" s="3">
        <v>43400</v>
      </c>
      <c r="E172" s="2" t="s">
        <v>13</v>
      </c>
      <c r="F172" s="2">
        <v>27.95</v>
      </c>
      <c r="G172" s="5">
        <f t="shared" si="4"/>
        <v>43070</v>
      </c>
      <c r="H172" s="2">
        <f t="shared" si="5"/>
        <v>11</v>
      </c>
    </row>
    <row r="173" spans="1:8" x14ac:dyDescent="0.2">
      <c r="A173" s="2" t="s">
        <v>351</v>
      </c>
      <c r="B173" s="2" t="s">
        <v>352</v>
      </c>
      <c r="C173" s="3">
        <v>42908</v>
      </c>
      <c r="D173" s="3">
        <v>43118</v>
      </c>
      <c r="E173" s="2" t="s">
        <v>13</v>
      </c>
      <c r="F173" s="2">
        <v>27.95</v>
      </c>
      <c r="G173" s="5">
        <f t="shared" si="4"/>
        <v>42887</v>
      </c>
      <c r="H173" s="2">
        <f t="shared" si="5"/>
        <v>7</v>
      </c>
    </row>
    <row r="174" spans="1:8" x14ac:dyDescent="0.2">
      <c r="A174" s="2" t="s">
        <v>353</v>
      </c>
      <c r="B174" s="2" t="s">
        <v>354</v>
      </c>
      <c r="C174" s="3">
        <v>43577</v>
      </c>
      <c r="D174" s="3">
        <v>44147</v>
      </c>
      <c r="E174" s="2" t="s">
        <v>8</v>
      </c>
      <c r="F174" s="2">
        <v>69.95</v>
      </c>
      <c r="G174" s="5">
        <f t="shared" si="4"/>
        <v>43556</v>
      </c>
      <c r="H174" s="2">
        <f t="shared" si="5"/>
        <v>19</v>
      </c>
    </row>
    <row r="175" spans="1:8" x14ac:dyDescent="0.2">
      <c r="A175" s="2" t="s">
        <v>355</v>
      </c>
      <c r="B175" s="2" t="s">
        <v>356</v>
      </c>
      <c r="C175" s="3">
        <v>43539</v>
      </c>
      <c r="D175" s="3">
        <v>43749</v>
      </c>
      <c r="E175" s="2" t="s">
        <v>8</v>
      </c>
      <c r="F175" s="2">
        <v>69.95</v>
      </c>
      <c r="G175" s="5">
        <f t="shared" si="4"/>
        <v>43525</v>
      </c>
      <c r="H175" s="2">
        <f t="shared" si="5"/>
        <v>7</v>
      </c>
    </row>
    <row r="176" spans="1:8" x14ac:dyDescent="0.2">
      <c r="A176" s="2" t="s">
        <v>357</v>
      </c>
      <c r="B176" s="2" t="s">
        <v>358</v>
      </c>
      <c r="C176" s="3">
        <v>43439</v>
      </c>
      <c r="D176" s="3">
        <v>44129</v>
      </c>
      <c r="E176" s="2" t="s">
        <v>13</v>
      </c>
      <c r="F176" s="2">
        <v>27.95</v>
      </c>
      <c r="G176" s="5">
        <f t="shared" si="4"/>
        <v>43435</v>
      </c>
      <c r="H176" s="2">
        <f t="shared" si="5"/>
        <v>23</v>
      </c>
    </row>
    <row r="177" spans="1:8" x14ac:dyDescent="0.2">
      <c r="A177" s="2" t="s">
        <v>359</v>
      </c>
      <c r="B177" s="2" t="s">
        <v>360</v>
      </c>
      <c r="C177" s="3">
        <v>43009</v>
      </c>
      <c r="D177" s="3">
        <v>43699</v>
      </c>
      <c r="E177" s="2" t="s">
        <v>16</v>
      </c>
      <c r="F177" s="2">
        <v>13.95</v>
      </c>
      <c r="G177" s="5">
        <f t="shared" si="4"/>
        <v>43009</v>
      </c>
      <c r="H177" s="2">
        <f t="shared" si="5"/>
        <v>23</v>
      </c>
    </row>
    <row r="178" spans="1:8" x14ac:dyDescent="0.2">
      <c r="A178" s="2" t="s">
        <v>361</v>
      </c>
      <c r="B178" s="2" t="s">
        <v>362</v>
      </c>
      <c r="C178" s="3">
        <v>43010</v>
      </c>
      <c r="D178" s="3">
        <v>43280</v>
      </c>
      <c r="E178" s="2" t="s">
        <v>8</v>
      </c>
      <c r="F178" s="2">
        <v>69.95</v>
      </c>
      <c r="G178" s="5">
        <f t="shared" si="4"/>
        <v>43009</v>
      </c>
      <c r="H178" s="2">
        <f t="shared" si="5"/>
        <v>9</v>
      </c>
    </row>
    <row r="179" spans="1:8" x14ac:dyDescent="0.2">
      <c r="A179" s="2" t="s">
        <v>363</v>
      </c>
      <c r="B179" s="2" t="s">
        <v>364</v>
      </c>
      <c r="C179" s="3">
        <v>43033</v>
      </c>
      <c r="D179" s="3">
        <v>43243</v>
      </c>
      <c r="E179" s="2" t="s">
        <v>13</v>
      </c>
      <c r="F179" s="2">
        <v>27.95</v>
      </c>
      <c r="G179" s="5">
        <f t="shared" si="4"/>
        <v>43009</v>
      </c>
      <c r="H179" s="2">
        <f t="shared" si="5"/>
        <v>7</v>
      </c>
    </row>
    <row r="180" spans="1:8" x14ac:dyDescent="0.2">
      <c r="A180" s="2" t="s">
        <v>365</v>
      </c>
      <c r="B180" s="2" t="s">
        <v>366</v>
      </c>
      <c r="C180" s="3">
        <v>43580</v>
      </c>
      <c r="D180" s="3">
        <v>44030</v>
      </c>
      <c r="E180" s="2" t="s">
        <v>13</v>
      </c>
      <c r="F180" s="2">
        <v>27.95</v>
      </c>
      <c r="G180" s="5">
        <f t="shared" si="4"/>
        <v>43556</v>
      </c>
      <c r="H180" s="2">
        <f t="shared" si="5"/>
        <v>15</v>
      </c>
    </row>
    <row r="181" spans="1:8" x14ac:dyDescent="0.2">
      <c r="A181" s="2" t="s">
        <v>367</v>
      </c>
      <c r="B181" s="2" t="s">
        <v>368</v>
      </c>
      <c r="C181" s="3">
        <v>42957</v>
      </c>
      <c r="D181" s="3">
        <v>43467</v>
      </c>
      <c r="E181" s="2" t="s">
        <v>13</v>
      </c>
      <c r="F181" s="2">
        <v>27.95</v>
      </c>
      <c r="G181" s="5">
        <f t="shared" si="4"/>
        <v>42948</v>
      </c>
      <c r="H181" s="2">
        <f t="shared" si="5"/>
        <v>17</v>
      </c>
    </row>
    <row r="182" spans="1:8" x14ac:dyDescent="0.2">
      <c r="A182" s="2" t="s">
        <v>369</v>
      </c>
      <c r="B182" s="2" t="s">
        <v>370</v>
      </c>
      <c r="C182" s="3">
        <v>43022</v>
      </c>
      <c r="D182" s="3">
        <v>43292</v>
      </c>
      <c r="E182" s="2" t="s">
        <v>8</v>
      </c>
      <c r="F182" s="2">
        <v>69.95</v>
      </c>
      <c r="G182" s="5">
        <f t="shared" si="4"/>
        <v>43009</v>
      </c>
      <c r="H182" s="2">
        <f t="shared" si="5"/>
        <v>9</v>
      </c>
    </row>
    <row r="183" spans="1:8" x14ac:dyDescent="0.2">
      <c r="A183" s="2" t="s">
        <v>371</v>
      </c>
      <c r="B183" s="2" t="s">
        <v>372</v>
      </c>
      <c r="C183" s="3">
        <v>43539</v>
      </c>
      <c r="D183" s="3">
        <v>43869</v>
      </c>
      <c r="E183" s="2" t="s">
        <v>16</v>
      </c>
      <c r="F183" s="2">
        <v>13.95</v>
      </c>
      <c r="G183" s="5">
        <f t="shared" si="4"/>
        <v>43525</v>
      </c>
      <c r="H183" s="2">
        <f t="shared" si="5"/>
        <v>11</v>
      </c>
    </row>
    <row r="184" spans="1:8" x14ac:dyDescent="0.2">
      <c r="A184" s="2" t="s">
        <v>373</v>
      </c>
      <c r="B184" s="2" t="s">
        <v>374</v>
      </c>
      <c r="C184" s="3">
        <v>43321</v>
      </c>
      <c r="D184" s="3">
        <v>43471</v>
      </c>
      <c r="E184" s="2" t="s">
        <v>13</v>
      </c>
      <c r="F184" s="2">
        <v>27.95</v>
      </c>
      <c r="G184" s="5">
        <f t="shared" si="4"/>
        <v>43313</v>
      </c>
      <c r="H184" s="2">
        <f t="shared" si="5"/>
        <v>5</v>
      </c>
    </row>
    <row r="185" spans="1:8" x14ac:dyDescent="0.2">
      <c r="A185" s="2" t="s">
        <v>375</v>
      </c>
      <c r="B185" s="2" t="s">
        <v>376</v>
      </c>
      <c r="C185" s="3">
        <v>42950</v>
      </c>
      <c r="D185" s="3">
        <v>43250</v>
      </c>
      <c r="E185" s="2" t="s">
        <v>8</v>
      </c>
      <c r="F185" s="2">
        <v>69.95</v>
      </c>
      <c r="G185" s="5">
        <f t="shared" si="4"/>
        <v>42948</v>
      </c>
      <c r="H185" s="2">
        <f t="shared" si="5"/>
        <v>10</v>
      </c>
    </row>
    <row r="186" spans="1:8" x14ac:dyDescent="0.2">
      <c r="A186" s="2" t="s">
        <v>377</v>
      </c>
      <c r="B186" s="2" t="s">
        <v>378</v>
      </c>
      <c r="C186" s="3">
        <v>43646</v>
      </c>
      <c r="D186" s="3">
        <v>44096</v>
      </c>
      <c r="E186" s="2" t="s">
        <v>8</v>
      </c>
      <c r="F186" s="2">
        <v>69.95</v>
      </c>
      <c r="G186" s="5">
        <f t="shared" si="4"/>
        <v>43617</v>
      </c>
      <c r="H186" s="2">
        <f t="shared" si="5"/>
        <v>15</v>
      </c>
    </row>
    <row r="187" spans="1:8" x14ac:dyDescent="0.2">
      <c r="A187" s="2" t="s">
        <v>379</v>
      </c>
      <c r="B187" s="2" t="s">
        <v>380</v>
      </c>
      <c r="C187" s="3">
        <v>42949</v>
      </c>
      <c r="D187" s="3">
        <v>43219</v>
      </c>
      <c r="E187" s="2" t="s">
        <v>13</v>
      </c>
      <c r="F187" s="2">
        <v>27.95</v>
      </c>
      <c r="G187" s="5">
        <f t="shared" si="4"/>
        <v>42948</v>
      </c>
      <c r="H187" s="2">
        <f t="shared" si="5"/>
        <v>9</v>
      </c>
    </row>
    <row r="188" spans="1:8" x14ac:dyDescent="0.2">
      <c r="A188" s="2" t="s">
        <v>381</v>
      </c>
      <c r="B188" s="2" t="s">
        <v>382</v>
      </c>
      <c r="C188" s="3">
        <v>43133</v>
      </c>
      <c r="D188" s="3">
        <v>43643</v>
      </c>
      <c r="E188" s="2" t="s">
        <v>13</v>
      </c>
      <c r="F188" s="2">
        <v>27.95</v>
      </c>
      <c r="G188" s="5">
        <f t="shared" si="4"/>
        <v>43132</v>
      </c>
      <c r="H188" s="2">
        <f t="shared" si="5"/>
        <v>17</v>
      </c>
    </row>
    <row r="189" spans="1:8" x14ac:dyDescent="0.2">
      <c r="A189" s="2" t="s">
        <v>383</v>
      </c>
      <c r="B189" s="2" t="s">
        <v>384</v>
      </c>
      <c r="C189" s="3">
        <v>42930</v>
      </c>
      <c r="D189" s="3">
        <v>43170</v>
      </c>
      <c r="E189" s="2" t="s">
        <v>13</v>
      </c>
      <c r="F189" s="2">
        <v>27.95</v>
      </c>
      <c r="G189" s="5">
        <f t="shared" si="4"/>
        <v>42917</v>
      </c>
      <c r="H189" s="2">
        <f t="shared" si="5"/>
        <v>8</v>
      </c>
    </row>
    <row r="190" spans="1:8" x14ac:dyDescent="0.2">
      <c r="A190" s="2" t="s">
        <v>385</v>
      </c>
      <c r="B190" s="2" t="s">
        <v>386</v>
      </c>
      <c r="C190" s="3">
        <v>43516</v>
      </c>
      <c r="D190" s="3">
        <v>44146</v>
      </c>
      <c r="E190" s="2" t="s">
        <v>8</v>
      </c>
      <c r="F190" s="2">
        <v>69.95</v>
      </c>
      <c r="G190" s="5">
        <f t="shared" si="4"/>
        <v>43497</v>
      </c>
      <c r="H190" s="2">
        <f t="shared" si="5"/>
        <v>21</v>
      </c>
    </row>
    <row r="191" spans="1:8" x14ac:dyDescent="0.2">
      <c r="A191" s="2" t="s">
        <v>387</v>
      </c>
      <c r="B191" s="2" t="s">
        <v>388</v>
      </c>
      <c r="C191" s="3">
        <v>43650</v>
      </c>
      <c r="D191" s="3">
        <v>43740</v>
      </c>
      <c r="E191" s="2" t="s">
        <v>8</v>
      </c>
      <c r="F191" s="2">
        <v>69.95</v>
      </c>
      <c r="G191" s="5">
        <f t="shared" si="4"/>
        <v>43647</v>
      </c>
      <c r="H191" s="2">
        <f t="shared" si="5"/>
        <v>3</v>
      </c>
    </row>
    <row r="192" spans="1:8" x14ac:dyDescent="0.2">
      <c r="A192" s="2" t="s">
        <v>389</v>
      </c>
      <c r="B192" s="2" t="s">
        <v>390</v>
      </c>
      <c r="C192" s="3">
        <v>43374</v>
      </c>
      <c r="D192" s="3">
        <v>43794</v>
      </c>
      <c r="E192" s="2" t="s">
        <v>16</v>
      </c>
      <c r="F192" s="2">
        <v>13.95</v>
      </c>
      <c r="G192" s="5">
        <f t="shared" si="4"/>
        <v>43374</v>
      </c>
      <c r="H192" s="2">
        <f t="shared" si="5"/>
        <v>14</v>
      </c>
    </row>
    <row r="193" spans="1:8" x14ac:dyDescent="0.2">
      <c r="A193" s="2" t="s">
        <v>391</v>
      </c>
      <c r="B193" s="2" t="s">
        <v>392</v>
      </c>
      <c r="C193" s="3">
        <v>43261</v>
      </c>
      <c r="D193" s="3">
        <v>43471</v>
      </c>
      <c r="E193" s="2" t="s">
        <v>8</v>
      </c>
      <c r="F193" s="2">
        <v>69.95</v>
      </c>
      <c r="G193" s="5">
        <f t="shared" si="4"/>
        <v>43252</v>
      </c>
      <c r="H193" s="2">
        <f t="shared" si="5"/>
        <v>7</v>
      </c>
    </row>
    <row r="194" spans="1:8" x14ac:dyDescent="0.2">
      <c r="A194" s="2" t="s">
        <v>393</v>
      </c>
      <c r="B194" s="2" t="s">
        <v>394</v>
      </c>
      <c r="C194" s="3">
        <v>42947</v>
      </c>
      <c r="D194" s="3">
        <v>43637</v>
      </c>
      <c r="E194" s="2" t="s">
        <v>16</v>
      </c>
      <c r="F194" s="2">
        <v>13.95</v>
      </c>
      <c r="G194" s="5">
        <f t="shared" si="4"/>
        <v>42917</v>
      </c>
      <c r="H194" s="2">
        <f t="shared" si="5"/>
        <v>23</v>
      </c>
    </row>
    <row r="195" spans="1:8" x14ac:dyDescent="0.2">
      <c r="A195" s="2" t="s">
        <v>395</v>
      </c>
      <c r="B195" s="2" t="s">
        <v>396</v>
      </c>
      <c r="C195" s="3">
        <v>43321</v>
      </c>
      <c r="D195" s="3">
        <v>43891</v>
      </c>
      <c r="E195" s="2" t="s">
        <v>16</v>
      </c>
      <c r="F195" s="2">
        <v>13.95</v>
      </c>
      <c r="G195" s="5">
        <f t="shared" ref="G195:G258" si="6">DATE(YEAR(C195),MONTH(C195),1)</f>
        <v>43313</v>
      </c>
      <c r="H195" s="2">
        <f t="shared" ref="H195:H258" si="7">IF(ISNUMBER(D195),ROUND((D195-C195)/30,0), "Active")</f>
        <v>19</v>
      </c>
    </row>
    <row r="196" spans="1:8" x14ac:dyDescent="0.2">
      <c r="A196" s="2" t="s">
        <v>397</v>
      </c>
      <c r="B196" s="2" t="s">
        <v>398</v>
      </c>
      <c r="C196" s="3">
        <v>43208</v>
      </c>
      <c r="D196" s="3">
        <v>43838</v>
      </c>
      <c r="E196" s="2" t="s">
        <v>16</v>
      </c>
      <c r="F196" s="2">
        <v>13.95</v>
      </c>
      <c r="G196" s="5">
        <f t="shared" si="6"/>
        <v>43191</v>
      </c>
      <c r="H196" s="2">
        <f t="shared" si="7"/>
        <v>21</v>
      </c>
    </row>
    <row r="197" spans="1:8" x14ac:dyDescent="0.2">
      <c r="A197" s="2" t="s">
        <v>399</v>
      </c>
      <c r="B197" s="2" t="s">
        <v>400</v>
      </c>
      <c r="C197" s="3">
        <v>43579</v>
      </c>
      <c r="D197" s="3">
        <v>43729</v>
      </c>
      <c r="E197" s="2" t="s">
        <v>16</v>
      </c>
      <c r="F197" s="2">
        <v>13.95</v>
      </c>
      <c r="G197" s="5">
        <f t="shared" si="6"/>
        <v>43556</v>
      </c>
      <c r="H197" s="2">
        <f t="shared" si="7"/>
        <v>5</v>
      </c>
    </row>
    <row r="198" spans="1:8" x14ac:dyDescent="0.2">
      <c r="A198" s="2" t="s">
        <v>401</v>
      </c>
      <c r="B198" s="2" t="s">
        <v>402</v>
      </c>
      <c r="C198" s="3">
        <v>43312</v>
      </c>
      <c r="D198" s="3">
        <v>43642</v>
      </c>
      <c r="E198" s="2" t="s">
        <v>8</v>
      </c>
      <c r="F198" s="2">
        <v>69.95</v>
      </c>
      <c r="G198" s="5">
        <f t="shared" si="6"/>
        <v>43282</v>
      </c>
      <c r="H198" s="2">
        <f t="shared" si="7"/>
        <v>11</v>
      </c>
    </row>
    <row r="199" spans="1:8" x14ac:dyDescent="0.2">
      <c r="A199" s="2" t="s">
        <v>403</v>
      </c>
      <c r="B199" s="2" t="s">
        <v>404</v>
      </c>
      <c r="C199" s="3">
        <v>43040</v>
      </c>
      <c r="D199" s="3">
        <v>43670</v>
      </c>
      <c r="E199" s="2" t="s">
        <v>13</v>
      </c>
      <c r="F199" s="2">
        <v>27.95</v>
      </c>
      <c r="G199" s="5">
        <f t="shared" si="6"/>
        <v>43040</v>
      </c>
      <c r="H199" s="2">
        <f t="shared" si="7"/>
        <v>21</v>
      </c>
    </row>
    <row r="200" spans="1:8" x14ac:dyDescent="0.2">
      <c r="A200" s="2" t="s">
        <v>405</v>
      </c>
      <c r="B200" s="2" t="s">
        <v>406</v>
      </c>
      <c r="C200" s="3">
        <v>43602</v>
      </c>
      <c r="D200" s="3">
        <v>44232</v>
      </c>
      <c r="E200" s="2" t="s">
        <v>13</v>
      </c>
      <c r="F200" s="2">
        <v>27.95</v>
      </c>
      <c r="G200" s="5">
        <f t="shared" si="6"/>
        <v>43586</v>
      </c>
      <c r="H200" s="2">
        <f t="shared" si="7"/>
        <v>21</v>
      </c>
    </row>
    <row r="201" spans="1:8" x14ac:dyDescent="0.2">
      <c r="A201" s="2" t="s">
        <v>407</v>
      </c>
      <c r="B201" s="2" t="s">
        <v>408</v>
      </c>
      <c r="C201" s="3">
        <v>43611</v>
      </c>
      <c r="D201" s="3">
        <v>44151</v>
      </c>
      <c r="E201" s="2" t="s">
        <v>16</v>
      </c>
      <c r="F201" s="2">
        <v>13.95</v>
      </c>
      <c r="G201" s="5">
        <f t="shared" si="6"/>
        <v>43586</v>
      </c>
      <c r="H201" s="2">
        <f t="shared" si="7"/>
        <v>18</v>
      </c>
    </row>
    <row r="202" spans="1:8" x14ac:dyDescent="0.2">
      <c r="A202" s="2" t="s">
        <v>409</v>
      </c>
      <c r="B202" s="2" t="s">
        <v>410</v>
      </c>
      <c r="C202" s="3">
        <v>43044</v>
      </c>
      <c r="D202" s="3">
        <v>43614</v>
      </c>
      <c r="E202" s="2" t="s">
        <v>13</v>
      </c>
      <c r="F202" s="2">
        <v>27.95</v>
      </c>
      <c r="G202" s="5">
        <f t="shared" si="6"/>
        <v>43040</v>
      </c>
      <c r="H202" s="2">
        <f t="shared" si="7"/>
        <v>19</v>
      </c>
    </row>
    <row r="203" spans="1:8" x14ac:dyDescent="0.2">
      <c r="A203" s="2" t="s">
        <v>411</v>
      </c>
      <c r="B203" s="2" t="s">
        <v>412</v>
      </c>
      <c r="C203" s="3">
        <v>43584</v>
      </c>
      <c r="D203" s="3">
        <v>43764</v>
      </c>
      <c r="E203" s="2" t="s">
        <v>13</v>
      </c>
      <c r="F203" s="2">
        <v>27.95</v>
      </c>
      <c r="G203" s="5">
        <f t="shared" si="6"/>
        <v>43556</v>
      </c>
      <c r="H203" s="2">
        <f t="shared" si="7"/>
        <v>6</v>
      </c>
    </row>
    <row r="204" spans="1:8" x14ac:dyDescent="0.2">
      <c r="A204" s="2" t="s">
        <v>413</v>
      </c>
      <c r="B204" s="2" t="s">
        <v>414</v>
      </c>
      <c r="C204" s="3">
        <v>43374</v>
      </c>
      <c r="D204" s="3">
        <v>43794</v>
      </c>
      <c r="E204" s="2" t="s">
        <v>8</v>
      </c>
      <c r="F204" s="2">
        <v>69.95</v>
      </c>
      <c r="G204" s="5">
        <f t="shared" si="6"/>
        <v>43374</v>
      </c>
      <c r="H204" s="2">
        <f t="shared" si="7"/>
        <v>14</v>
      </c>
    </row>
    <row r="205" spans="1:8" x14ac:dyDescent="0.2">
      <c r="A205" s="2" t="s">
        <v>415</v>
      </c>
      <c r="B205" s="2" t="s">
        <v>416</v>
      </c>
      <c r="C205" s="3">
        <v>43110</v>
      </c>
      <c r="D205" s="3">
        <v>43680</v>
      </c>
      <c r="E205" s="2" t="s">
        <v>16</v>
      </c>
      <c r="F205" s="2">
        <v>13.95</v>
      </c>
      <c r="G205" s="5">
        <f t="shared" si="6"/>
        <v>43101</v>
      </c>
      <c r="H205" s="2">
        <f t="shared" si="7"/>
        <v>19</v>
      </c>
    </row>
    <row r="206" spans="1:8" x14ac:dyDescent="0.2">
      <c r="A206" s="2" t="s">
        <v>417</v>
      </c>
      <c r="B206" s="2" t="s">
        <v>418</v>
      </c>
      <c r="C206" s="3">
        <v>43153</v>
      </c>
      <c r="D206" s="3">
        <v>43513</v>
      </c>
      <c r="E206" s="2" t="s">
        <v>8</v>
      </c>
      <c r="F206" s="2">
        <v>69.95</v>
      </c>
      <c r="G206" s="5">
        <f t="shared" si="6"/>
        <v>43132</v>
      </c>
      <c r="H206" s="2">
        <f t="shared" si="7"/>
        <v>12</v>
      </c>
    </row>
    <row r="207" spans="1:8" x14ac:dyDescent="0.2">
      <c r="A207" s="2" t="s">
        <v>419</v>
      </c>
      <c r="B207" s="2" t="s">
        <v>420</v>
      </c>
      <c r="C207" s="3">
        <v>43179</v>
      </c>
      <c r="D207" s="3"/>
      <c r="E207" s="2" t="s">
        <v>13</v>
      </c>
      <c r="F207" s="2">
        <v>27.95</v>
      </c>
      <c r="G207" s="5">
        <f t="shared" si="6"/>
        <v>43160</v>
      </c>
      <c r="H207" s="2" t="str">
        <f t="shared" si="7"/>
        <v>Active</v>
      </c>
    </row>
    <row r="208" spans="1:8" x14ac:dyDescent="0.2">
      <c r="A208" s="2" t="s">
        <v>421</v>
      </c>
      <c r="B208" s="2" t="s">
        <v>422</v>
      </c>
      <c r="C208" s="3">
        <v>43331</v>
      </c>
      <c r="D208" s="3">
        <v>43841</v>
      </c>
      <c r="E208" s="2" t="s">
        <v>16</v>
      </c>
      <c r="F208" s="2">
        <v>13.95</v>
      </c>
      <c r="G208" s="5">
        <f t="shared" si="6"/>
        <v>43313</v>
      </c>
      <c r="H208" s="2">
        <f t="shared" si="7"/>
        <v>17</v>
      </c>
    </row>
    <row r="209" spans="1:8" x14ac:dyDescent="0.2">
      <c r="A209" s="2" t="s">
        <v>423</v>
      </c>
      <c r="B209" s="2" t="s">
        <v>424</v>
      </c>
      <c r="C209" s="3">
        <v>43614</v>
      </c>
      <c r="D209" s="3">
        <v>44064</v>
      </c>
      <c r="E209" s="2" t="s">
        <v>8</v>
      </c>
      <c r="F209" s="2">
        <v>69.95</v>
      </c>
      <c r="G209" s="5">
        <f t="shared" si="6"/>
        <v>43586</v>
      </c>
      <c r="H209" s="2">
        <f t="shared" si="7"/>
        <v>15</v>
      </c>
    </row>
    <row r="210" spans="1:8" x14ac:dyDescent="0.2">
      <c r="A210" s="2" t="s">
        <v>425</v>
      </c>
      <c r="B210" s="2" t="s">
        <v>426</v>
      </c>
      <c r="C210" s="3">
        <v>43222</v>
      </c>
      <c r="D210" s="3">
        <v>43882</v>
      </c>
      <c r="E210" s="2" t="s">
        <v>16</v>
      </c>
      <c r="F210" s="2">
        <v>13.95</v>
      </c>
      <c r="G210" s="5">
        <f t="shared" si="6"/>
        <v>43221</v>
      </c>
      <c r="H210" s="2">
        <f t="shared" si="7"/>
        <v>22</v>
      </c>
    </row>
    <row r="211" spans="1:8" x14ac:dyDescent="0.2">
      <c r="A211" s="2" t="s">
        <v>427</v>
      </c>
      <c r="B211" s="2" t="s">
        <v>428</v>
      </c>
      <c r="C211" s="3">
        <v>43228</v>
      </c>
      <c r="D211" s="3">
        <v>43348</v>
      </c>
      <c r="E211" s="2" t="s">
        <v>16</v>
      </c>
      <c r="F211" s="2">
        <v>13.95</v>
      </c>
      <c r="G211" s="5">
        <f t="shared" si="6"/>
        <v>43221</v>
      </c>
      <c r="H211" s="2">
        <f t="shared" si="7"/>
        <v>4</v>
      </c>
    </row>
    <row r="212" spans="1:8" x14ac:dyDescent="0.2">
      <c r="A212" s="2" t="s">
        <v>429</v>
      </c>
      <c r="B212" s="2" t="s">
        <v>430</v>
      </c>
      <c r="C212" s="3">
        <v>43185</v>
      </c>
      <c r="D212" s="3">
        <v>43935</v>
      </c>
      <c r="E212" s="2" t="s">
        <v>8</v>
      </c>
      <c r="F212" s="2">
        <v>69.95</v>
      </c>
      <c r="G212" s="5">
        <f t="shared" si="6"/>
        <v>43160</v>
      </c>
      <c r="H212" s="2">
        <f t="shared" si="7"/>
        <v>25</v>
      </c>
    </row>
    <row r="213" spans="1:8" x14ac:dyDescent="0.2">
      <c r="A213" s="2" t="s">
        <v>431</v>
      </c>
      <c r="B213" s="2" t="s">
        <v>432</v>
      </c>
      <c r="C213" s="3">
        <v>43072</v>
      </c>
      <c r="D213" s="3"/>
      <c r="E213" s="2" t="s">
        <v>8</v>
      </c>
      <c r="F213" s="2">
        <v>69.95</v>
      </c>
      <c r="G213" s="5">
        <f t="shared" si="6"/>
        <v>43070</v>
      </c>
      <c r="H213" s="2" t="str">
        <f t="shared" si="7"/>
        <v>Active</v>
      </c>
    </row>
    <row r="214" spans="1:8" x14ac:dyDescent="0.2">
      <c r="A214" s="2" t="s">
        <v>433</v>
      </c>
      <c r="B214" s="2" t="s">
        <v>434</v>
      </c>
      <c r="C214" s="3">
        <v>43346</v>
      </c>
      <c r="D214" s="3">
        <v>43586</v>
      </c>
      <c r="E214" s="2" t="s">
        <v>13</v>
      </c>
      <c r="F214" s="2">
        <v>27.95</v>
      </c>
      <c r="G214" s="5">
        <f t="shared" si="6"/>
        <v>43344</v>
      </c>
      <c r="H214" s="2">
        <f t="shared" si="7"/>
        <v>8</v>
      </c>
    </row>
    <row r="215" spans="1:8" x14ac:dyDescent="0.2">
      <c r="A215" s="2" t="s">
        <v>435</v>
      </c>
      <c r="B215" s="2" t="s">
        <v>436</v>
      </c>
      <c r="C215" s="3">
        <v>42976</v>
      </c>
      <c r="D215" s="3">
        <v>43186</v>
      </c>
      <c r="E215" s="2" t="s">
        <v>13</v>
      </c>
      <c r="F215" s="2">
        <v>27.95</v>
      </c>
      <c r="G215" s="5">
        <f t="shared" si="6"/>
        <v>42948</v>
      </c>
      <c r="H215" s="2">
        <f t="shared" si="7"/>
        <v>7</v>
      </c>
    </row>
    <row r="216" spans="1:8" x14ac:dyDescent="0.2">
      <c r="A216" s="2" t="s">
        <v>437</v>
      </c>
      <c r="B216" s="2" t="s">
        <v>438</v>
      </c>
      <c r="C216" s="3">
        <v>43273</v>
      </c>
      <c r="D216" s="3">
        <v>43423</v>
      </c>
      <c r="E216" s="2" t="s">
        <v>8</v>
      </c>
      <c r="F216" s="2">
        <v>69.95</v>
      </c>
      <c r="G216" s="5">
        <f t="shared" si="6"/>
        <v>43252</v>
      </c>
      <c r="H216" s="2">
        <f t="shared" si="7"/>
        <v>5</v>
      </c>
    </row>
    <row r="217" spans="1:8" x14ac:dyDescent="0.2">
      <c r="A217" s="2" t="s">
        <v>439</v>
      </c>
      <c r="B217" s="2" t="s">
        <v>440</v>
      </c>
      <c r="C217" s="3">
        <v>43616</v>
      </c>
      <c r="D217" s="3">
        <v>43736</v>
      </c>
      <c r="E217" s="2" t="s">
        <v>13</v>
      </c>
      <c r="F217" s="2">
        <v>27.95</v>
      </c>
      <c r="G217" s="5">
        <f t="shared" si="6"/>
        <v>43586</v>
      </c>
      <c r="H217" s="2">
        <f t="shared" si="7"/>
        <v>4</v>
      </c>
    </row>
    <row r="218" spans="1:8" x14ac:dyDescent="0.2">
      <c r="A218" s="2" t="s">
        <v>441</v>
      </c>
      <c r="B218" s="2" t="s">
        <v>442</v>
      </c>
      <c r="C218" s="3">
        <v>43072</v>
      </c>
      <c r="D218" s="3">
        <v>43792</v>
      </c>
      <c r="E218" s="2" t="s">
        <v>13</v>
      </c>
      <c r="F218" s="2">
        <v>27.95</v>
      </c>
      <c r="G218" s="5">
        <f t="shared" si="6"/>
        <v>43070</v>
      </c>
      <c r="H218" s="2">
        <f t="shared" si="7"/>
        <v>24</v>
      </c>
    </row>
    <row r="219" spans="1:8" x14ac:dyDescent="0.2">
      <c r="A219" s="2" t="s">
        <v>443</v>
      </c>
      <c r="B219" s="2" t="s">
        <v>444</v>
      </c>
      <c r="C219" s="3">
        <v>42917</v>
      </c>
      <c r="D219" s="3"/>
      <c r="E219" s="2" t="s">
        <v>16</v>
      </c>
      <c r="F219" s="2">
        <v>13.95</v>
      </c>
      <c r="G219" s="5">
        <f t="shared" si="6"/>
        <v>42917</v>
      </c>
      <c r="H219" s="2" t="str">
        <f t="shared" si="7"/>
        <v>Active</v>
      </c>
    </row>
    <row r="220" spans="1:8" x14ac:dyDescent="0.2">
      <c r="A220" s="2" t="s">
        <v>445</v>
      </c>
      <c r="B220" s="2" t="s">
        <v>446</v>
      </c>
      <c r="C220" s="3">
        <v>43321</v>
      </c>
      <c r="D220" s="3"/>
      <c r="E220" s="2" t="s">
        <v>16</v>
      </c>
      <c r="F220" s="2">
        <v>13.95</v>
      </c>
      <c r="G220" s="5">
        <f t="shared" si="6"/>
        <v>43313</v>
      </c>
      <c r="H220" s="2" t="str">
        <f t="shared" si="7"/>
        <v>Active</v>
      </c>
    </row>
    <row r="221" spans="1:8" x14ac:dyDescent="0.2">
      <c r="A221" s="2" t="s">
        <v>447</v>
      </c>
      <c r="B221" s="2" t="s">
        <v>448</v>
      </c>
      <c r="C221" s="3">
        <v>43177</v>
      </c>
      <c r="D221" s="3"/>
      <c r="E221" s="2" t="s">
        <v>13</v>
      </c>
      <c r="F221" s="2">
        <v>27.95</v>
      </c>
      <c r="G221" s="5">
        <f t="shared" si="6"/>
        <v>43160</v>
      </c>
      <c r="H221" s="2" t="str">
        <f t="shared" si="7"/>
        <v>Active</v>
      </c>
    </row>
    <row r="222" spans="1:8" x14ac:dyDescent="0.2">
      <c r="A222" s="2" t="s">
        <v>449</v>
      </c>
      <c r="B222" s="2" t="s">
        <v>450</v>
      </c>
      <c r="C222" s="3">
        <v>43367</v>
      </c>
      <c r="D222" s="3"/>
      <c r="E222" s="2" t="s">
        <v>13</v>
      </c>
      <c r="F222" s="2">
        <v>27.95</v>
      </c>
      <c r="G222" s="5">
        <f t="shared" si="6"/>
        <v>43344</v>
      </c>
      <c r="H222" s="2" t="str">
        <f t="shared" si="7"/>
        <v>Active</v>
      </c>
    </row>
    <row r="223" spans="1:8" x14ac:dyDescent="0.2">
      <c r="A223" s="2" t="s">
        <v>451</v>
      </c>
      <c r="B223" s="2" t="s">
        <v>452</v>
      </c>
      <c r="C223" s="3">
        <v>43105</v>
      </c>
      <c r="D223" s="3"/>
      <c r="E223" s="2" t="s">
        <v>8</v>
      </c>
      <c r="F223" s="2">
        <v>69.95</v>
      </c>
      <c r="G223" s="5">
        <f t="shared" si="6"/>
        <v>43101</v>
      </c>
      <c r="H223" s="2" t="str">
        <f t="shared" si="7"/>
        <v>Active</v>
      </c>
    </row>
    <row r="224" spans="1:8" x14ac:dyDescent="0.2">
      <c r="A224" s="2" t="s">
        <v>453</v>
      </c>
      <c r="B224" s="2" t="s">
        <v>454</v>
      </c>
      <c r="C224" s="3">
        <v>43604</v>
      </c>
      <c r="D224" s="3"/>
      <c r="E224" s="2" t="s">
        <v>13</v>
      </c>
      <c r="F224" s="2">
        <v>27.95</v>
      </c>
      <c r="G224" s="5">
        <f t="shared" si="6"/>
        <v>43586</v>
      </c>
      <c r="H224" s="2" t="str">
        <f t="shared" si="7"/>
        <v>Active</v>
      </c>
    </row>
    <row r="225" spans="1:8" x14ac:dyDescent="0.2">
      <c r="A225" s="2" t="s">
        <v>455</v>
      </c>
      <c r="B225" s="2" t="s">
        <v>456</v>
      </c>
      <c r="C225" s="3">
        <v>43036</v>
      </c>
      <c r="D225" s="3">
        <v>43756</v>
      </c>
      <c r="E225" s="2" t="s">
        <v>13</v>
      </c>
      <c r="F225" s="2">
        <v>27.95</v>
      </c>
      <c r="G225" s="5">
        <f t="shared" si="6"/>
        <v>43009</v>
      </c>
      <c r="H225" s="2">
        <f t="shared" si="7"/>
        <v>24</v>
      </c>
    </row>
    <row r="226" spans="1:8" x14ac:dyDescent="0.2">
      <c r="A226" s="2" t="s">
        <v>457</v>
      </c>
      <c r="B226" s="2" t="s">
        <v>458</v>
      </c>
      <c r="C226" s="3">
        <v>43489</v>
      </c>
      <c r="D226" s="3">
        <v>43849</v>
      </c>
      <c r="E226" s="2" t="s">
        <v>8</v>
      </c>
      <c r="F226" s="2">
        <v>69.95</v>
      </c>
      <c r="G226" s="5">
        <f t="shared" si="6"/>
        <v>43466</v>
      </c>
      <c r="H226" s="2">
        <f t="shared" si="7"/>
        <v>12</v>
      </c>
    </row>
    <row r="227" spans="1:8" x14ac:dyDescent="0.2">
      <c r="A227" s="2" t="s">
        <v>459</v>
      </c>
      <c r="B227" s="2" t="s">
        <v>460</v>
      </c>
      <c r="C227" s="3">
        <v>43162</v>
      </c>
      <c r="D227" s="3">
        <v>43282</v>
      </c>
      <c r="E227" s="2" t="s">
        <v>16</v>
      </c>
      <c r="F227" s="2">
        <v>13.95</v>
      </c>
      <c r="G227" s="5">
        <f t="shared" si="6"/>
        <v>43160</v>
      </c>
      <c r="H227" s="2">
        <f t="shared" si="7"/>
        <v>4</v>
      </c>
    </row>
    <row r="228" spans="1:8" x14ac:dyDescent="0.2">
      <c r="A228" s="2" t="s">
        <v>461</v>
      </c>
      <c r="B228" s="2" t="s">
        <v>462</v>
      </c>
      <c r="C228" s="3">
        <v>43148</v>
      </c>
      <c r="D228" s="3">
        <v>43778</v>
      </c>
      <c r="E228" s="2" t="s">
        <v>8</v>
      </c>
      <c r="F228" s="2">
        <v>69.95</v>
      </c>
      <c r="G228" s="5">
        <f t="shared" si="6"/>
        <v>43132</v>
      </c>
      <c r="H228" s="2">
        <f t="shared" si="7"/>
        <v>21</v>
      </c>
    </row>
    <row r="229" spans="1:8" x14ac:dyDescent="0.2">
      <c r="A229" s="2" t="s">
        <v>463</v>
      </c>
      <c r="B229" s="2" t="s">
        <v>464</v>
      </c>
      <c r="C229" s="3">
        <v>43260</v>
      </c>
      <c r="D229" s="3">
        <v>43340</v>
      </c>
      <c r="E229" s="2" t="s">
        <v>8</v>
      </c>
      <c r="F229" s="2">
        <v>69.95</v>
      </c>
      <c r="G229" s="5">
        <f t="shared" si="6"/>
        <v>43252</v>
      </c>
      <c r="H229" s="2">
        <f t="shared" si="7"/>
        <v>3</v>
      </c>
    </row>
    <row r="230" spans="1:8" x14ac:dyDescent="0.2">
      <c r="A230" s="2" t="s">
        <v>465</v>
      </c>
      <c r="B230" s="2" t="s">
        <v>466</v>
      </c>
      <c r="C230" s="3">
        <v>43231</v>
      </c>
      <c r="D230" s="3">
        <v>43411</v>
      </c>
      <c r="E230" s="2" t="s">
        <v>8</v>
      </c>
      <c r="F230" s="2">
        <v>69.95</v>
      </c>
      <c r="G230" s="5">
        <f t="shared" si="6"/>
        <v>43221</v>
      </c>
      <c r="H230" s="2">
        <f t="shared" si="7"/>
        <v>6</v>
      </c>
    </row>
    <row r="231" spans="1:8" x14ac:dyDescent="0.2">
      <c r="A231" s="2" t="s">
        <v>467</v>
      </c>
      <c r="B231" s="2" t="s">
        <v>468</v>
      </c>
      <c r="C231" s="3">
        <v>43435</v>
      </c>
      <c r="D231" s="3">
        <v>44065</v>
      </c>
      <c r="E231" s="2" t="s">
        <v>16</v>
      </c>
      <c r="F231" s="2">
        <v>13.95</v>
      </c>
      <c r="G231" s="5">
        <f t="shared" si="6"/>
        <v>43435</v>
      </c>
      <c r="H231" s="2">
        <f t="shared" si="7"/>
        <v>21</v>
      </c>
    </row>
    <row r="232" spans="1:8" x14ac:dyDescent="0.2">
      <c r="A232" s="2" t="s">
        <v>469</v>
      </c>
      <c r="B232" s="2" t="s">
        <v>470</v>
      </c>
      <c r="C232" s="3">
        <v>43132</v>
      </c>
      <c r="D232" s="3">
        <v>43222</v>
      </c>
      <c r="E232" s="2" t="s">
        <v>8</v>
      </c>
      <c r="F232" s="2">
        <v>69.95</v>
      </c>
      <c r="G232" s="5">
        <f t="shared" si="6"/>
        <v>43132</v>
      </c>
      <c r="H232" s="2">
        <f t="shared" si="7"/>
        <v>3</v>
      </c>
    </row>
    <row r="233" spans="1:8" x14ac:dyDescent="0.2">
      <c r="A233" s="2" t="s">
        <v>471</v>
      </c>
      <c r="B233" s="2" t="s">
        <v>472</v>
      </c>
      <c r="C233" s="3">
        <v>43097</v>
      </c>
      <c r="D233" s="3"/>
      <c r="E233" s="2" t="s">
        <v>8</v>
      </c>
      <c r="F233" s="2">
        <v>69.95</v>
      </c>
      <c r="G233" s="5">
        <f t="shared" si="6"/>
        <v>43070</v>
      </c>
      <c r="H233" s="2" t="str">
        <f t="shared" si="7"/>
        <v>Active</v>
      </c>
    </row>
    <row r="234" spans="1:8" x14ac:dyDescent="0.2">
      <c r="A234" s="2" t="s">
        <v>473</v>
      </c>
      <c r="B234" s="2" t="s">
        <v>474</v>
      </c>
      <c r="C234" s="3">
        <v>43616</v>
      </c>
      <c r="D234" s="3"/>
      <c r="E234" s="2" t="s">
        <v>16</v>
      </c>
      <c r="F234" s="2">
        <v>13.95</v>
      </c>
      <c r="G234" s="5">
        <f t="shared" si="6"/>
        <v>43586</v>
      </c>
      <c r="H234" s="2" t="str">
        <f t="shared" si="7"/>
        <v>Active</v>
      </c>
    </row>
    <row r="235" spans="1:8" x14ac:dyDescent="0.2">
      <c r="A235" s="2" t="s">
        <v>475</v>
      </c>
      <c r="B235" s="2" t="s">
        <v>476</v>
      </c>
      <c r="C235" s="3">
        <v>43270</v>
      </c>
      <c r="D235" s="3">
        <v>43374</v>
      </c>
      <c r="E235" s="2" t="s">
        <v>13</v>
      </c>
      <c r="F235" s="2">
        <v>27.95</v>
      </c>
      <c r="G235" s="5">
        <f t="shared" si="6"/>
        <v>43252</v>
      </c>
      <c r="H235" s="2">
        <f t="shared" si="7"/>
        <v>3</v>
      </c>
    </row>
    <row r="236" spans="1:8" x14ac:dyDescent="0.2">
      <c r="A236" s="2" t="s">
        <v>477</v>
      </c>
      <c r="B236" s="2" t="s">
        <v>478</v>
      </c>
      <c r="C236" s="3">
        <v>43593</v>
      </c>
      <c r="D236" s="3">
        <v>44313</v>
      </c>
      <c r="E236" s="2" t="s">
        <v>8</v>
      </c>
      <c r="F236" s="2">
        <v>69.95</v>
      </c>
      <c r="G236" s="5">
        <f t="shared" si="6"/>
        <v>43586</v>
      </c>
      <c r="H236" s="2">
        <f t="shared" si="7"/>
        <v>24</v>
      </c>
    </row>
    <row r="237" spans="1:8" x14ac:dyDescent="0.2">
      <c r="A237" s="2" t="s">
        <v>479</v>
      </c>
      <c r="B237" s="2" t="s">
        <v>480</v>
      </c>
      <c r="C237" s="3">
        <v>43445</v>
      </c>
      <c r="D237" s="3">
        <v>44075</v>
      </c>
      <c r="E237" s="2" t="s">
        <v>16</v>
      </c>
      <c r="F237" s="2">
        <v>13.95</v>
      </c>
      <c r="G237" s="5">
        <f t="shared" si="6"/>
        <v>43435</v>
      </c>
      <c r="H237" s="2">
        <f t="shared" si="7"/>
        <v>21</v>
      </c>
    </row>
    <row r="238" spans="1:8" x14ac:dyDescent="0.2">
      <c r="A238" s="2" t="s">
        <v>481</v>
      </c>
      <c r="B238" s="2" t="s">
        <v>482</v>
      </c>
      <c r="C238" s="3">
        <v>42938</v>
      </c>
      <c r="D238" s="3">
        <v>43058</v>
      </c>
      <c r="E238" s="2" t="s">
        <v>13</v>
      </c>
      <c r="F238" s="2">
        <v>27.95</v>
      </c>
      <c r="G238" s="5">
        <f t="shared" si="6"/>
        <v>42917</v>
      </c>
      <c r="H238" s="2">
        <f t="shared" si="7"/>
        <v>4</v>
      </c>
    </row>
    <row r="239" spans="1:8" x14ac:dyDescent="0.2">
      <c r="A239" s="2" t="s">
        <v>483</v>
      </c>
      <c r="B239" s="2" t="s">
        <v>484</v>
      </c>
      <c r="C239" s="3">
        <v>43555</v>
      </c>
      <c r="D239" s="3">
        <v>43705</v>
      </c>
      <c r="E239" s="2" t="s">
        <v>16</v>
      </c>
      <c r="F239" s="2">
        <v>13.95</v>
      </c>
      <c r="G239" s="5">
        <f t="shared" si="6"/>
        <v>43525</v>
      </c>
      <c r="H239" s="2">
        <f t="shared" si="7"/>
        <v>5</v>
      </c>
    </row>
    <row r="240" spans="1:8" x14ac:dyDescent="0.2">
      <c r="A240" s="2" t="s">
        <v>485</v>
      </c>
      <c r="B240" s="2" t="s">
        <v>486</v>
      </c>
      <c r="C240" s="3">
        <v>43057</v>
      </c>
      <c r="D240" s="3">
        <v>43237</v>
      </c>
      <c r="E240" s="2" t="s">
        <v>8</v>
      </c>
      <c r="F240" s="2">
        <v>69.95</v>
      </c>
      <c r="G240" s="5">
        <f t="shared" si="6"/>
        <v>43040</v>
      </c>
      <c r="H240" s="2">
        <f t="shared" si="7"/>
        <v>6</v>
      </c>
    </row>
    <row r="241" spans="1:8" x14ac:dyDescent="0.2">
      <c r="A241" s="2" t="s">
        <v>487</v>
      </c>
      <c r="B241" s="2" t="s">
        <v>488</v>
      </c>
      <c r="C241" s="3">
        <v>43467</v>
      </c>
      <c r="D241" s="3">
        <v>44127</v>
      </c>
      <c r="E241" s="2" t="s">
        <v>8</v>
      </c>
      <c r="F241" s="2">
        <v>69.95</v>
      </c>
      <c r="G241" s="5">
        <f t="shared" si="6"/>
        <v>43466</v>
      </c>
      <c r="H241" s="2">
        <f t="shared" si="7"/>
        <v>22</v>
      </c>
    </row>
    <row r="242" spans="1:8" x14ac:dyDescent="0.2">
      <c r="A242" s="2" t="s">
        <v>489</v>
      </c>
      <c r="B242" s="2" t="s">
        <v>490</v>
      </c>
      <c r="C242" s="3">
        <v>43004</v>
      </c>
      <c r="D242" s="3"/>
      <c r="E242" s="2" t="s">
        <v>16</v>
      </c>
      <c r="F242" s="2">
        <v>13.95</v>
      </c>
      <c r="G242" s="5">
        <f t="shared" si="6"/>
        <v>42979</v>
      </c>
      <c r="H242" s="2" t="str">
        <f t="shared" si="7"/>
        <v>Active</v>
      </c>
    </row>
    <row r="243" spans="1:8" x14ac:dyDescent="0.2">
      <c r="A243" s="2" t="s">
        <v>491</v>
      </c>
      <c r="B243" s="2" t="s">
        <v>492</v>
      </c>
      <c r="C243" s="3">
        <v>43539</v>
      </c>
      <c r="D243" s="3"/>
      <c r="E243" s="2" t="s">
        <v>13</v>
      </c>
      <c r="F243" s="2">
        <v>27.95</v>
      </c>
      <c r="G243" s="5">
        <f t="shared" si="6"/>
        <v>43525</v>
      </c>
      <c r="H243" s="2" t="str">
        <f t="shared" si="7"/>
        <v>Active</v>
      </c>
    </row>
    <row r="244" spans="1:8" x14ac:dyDescent="0.2">
      <c r="A244" s="2" t="s">
        <v>493</v>
      </c>
      <c r="B244" s="2" t="s">
        <v>494</v>
      </c>
      <c r="C244" s="3">
        <v>42992</v>
      </c>
      <c r="D244" s="3"/>
      <c r="E244" s="2" t="s">
        <v>8</v>
      </c>
      <c r="F244" s="2">
        <v>69.95</v>
      </c>
      <c r="G244" s="5">
        <f t="shared" si="6"/>
        <v>42979</v>
      </c>
      <c r="H244" s="2" t="str">
        <f t="shared" si="7"/>
        <v>Active</v>
      </c>
    </row>
    <row r="245" spans="1:8" x14ac:dyDescent="0.2">
      <c r="A245" s="2" t="s">
        <v>495</v>
      </c>
      <c r="B245" s="2" t="s">
        <v>496</v>
      </c>
      <c r="C245" s="3">
        <v>43435</v>
      </c>
      <c r="D245" s="3">
        <v>43885</v>
      </c>
      <c r="E245" s="2" t="s">
        <v>16</v>
      </c>
      <c r="F245" s="2">
        <v>13.95</v>
      </c>
      <c r="G245" s="5">
        <f t="shared" si="6"/>
        <v>43435</v>
      </c>
      <c r="H245" s="2">
        <f t="shared" si="7"/>
        <v>15</v>
      </c>
    </row>
    <row r="246" spans="1:8" x14ac:dyDescent="0.2">
      <c r="A246" s="2" t="s">
        <v>497</v>
      </c>
      <c r="B246" s="2" t="s">
        <v>498</v>
      </c>
      <c r="C246" s="3">
        <v>43468</v>
      </c>
      <c r="D246" s="3">
        <v>44248</v>
      </c>
      <c r="E246" s="2" t="s">
        <v>8</v>
      </c>
      <c r="F246" s="2">
        <v>69.95</v>
      </c>
      <c r="G246" s="5">
        <f t="shared" si="6"/>
        <v>43466</v>
      </c>
      <c r="H246" s="2">
        <f t="shared" si="7"/>
        <v>26</v>
      </c>
    </row>
    <row r="247" spans="1:8" x14ac:dyDescent="0.2">
      <c r="A247" s="2" t="s">
        <v>499</v>
      </c>
      <c r="B247" s="2" t="s">
        <v>500</v>
      </c>
      <c r="C247" s="3">
        <v>43301</v>
      </c>
      <c r="D247" s="3">
        <v>43961</v>
      </c>
      <c r="E247" s="2" t="s">
        <v>8</v>
      </c>
      <c r="F247" s="2">
        <v>69.95</v>
      </c>
      <c r="G247" s="5">
        <f t="shared" si="6"/>
        <v>43282</v>
      </c>
      <c r="H247" s="2">
        <f t="shared" si="7"/>
        <v>22</v>
      </c>
    </row>
    <row r="248" spans="1:8" x14ac:dyDescent="0.2">
      <c r="A248" s="2" t="s">
        <v>501</v>
      </c>
      <c r="B248" s="2" t="s">
        <v>502</v>
      </c>
      <c r="C248" s="3">
        <v>42997</v>
      </c>
      <c r="D248" s="3">
        <v>43147</v>
      </c>
      <c r="E248" s="2" t="s">
        <v>8</v>
      </c>
      <c r="F248" s="2">
        <v>69.95</v>
      </c>
      <c r="G248" s="5">
        <f t="shared" si="6"/>
        <v>42979</v>
      </c>
      <c r="H248" s="2">
        <f t="shared" si="7"/>
        <v>5</v>
      </c>
    </row>
    <row r="249" spans="1:8" x14ac:dyDescent="0.2">
      <c r="A249" s="2" t="s">
        <v>503</v>
      </c>
      <c r="B249" s="2" t="s">
        <v>504</v>
      </c>
      <c r="C249" s="3">
        <v>43426</v>
      </c>
      <c r="D249" s="3">
        <v>43606</v>
      </c>
      <c r="E249" s="2" t="s">
        <v>8</v>
      </c>
      <c r="F249" s="2">
        <v>69.95</v>
      </c>
      <c r="G249" s="5">
        <f t="shared" si="6"/>
        <v>43405</v>
      </c>
      <c r="H249" s="2">
        <f t="shared" si="7"/>
        <v>6</v>
      </c>
    </row>
    <row r="250" spans="1:8" x14ac:dyDescent="0.2">
      <c r="A250" s="2" t="s">
        <v>505</v>
      </c>
      <c r="B250" s="2" t="s">
        <v>506</v>
      </c>
      <c r="C250" s="3">
        <v>43212</v>
      </c>
      <c r="D250" s="3">
        <v>43362</v>
      </c>
      <c r="E250" s="2" t="s">
        <v>8</v>
      </c>
      <c r="F250" s="2">
        <v>69.95</v>
      </c>
      <c r="G250" s="5">
        <f t="shared" si="6"/>
        <v>43191</v>
      </c>
      <c r="H250" s="2">
        <f t="shared" si="7"/>
        <v>5</v>
      </c>
    </row>
    <row r="251" spans="1:8" x14ac:dyDescent="0.2">
      <c r="A251" s="2" t="s">
        <v>507</v>
      </c>
      <c r="B251" s="2" t="s">
        <v>508</v>
      </c>
      <c r="C251" s="3">
        <v>43231</v>
      </c>
      <c r="D251" s="3">
        <v>43351</v>
      </c>
      <c r="E251" s="2" t="s">
        <v>8</v>
      </c>
      <c r="F251" s="2">
        <v>69.95</v>
      </c>
      <c r="G251" s="5">
        <f t="shared" si="6"/>
        <v>43221</v>
      </c>
      <c r="H251" s="2">
        <f t="shared" si="7"/>
        <v>4</v>
      </c>
    </row>
    <row r="252" spans="1:8" x14ac:dyDescent="0.2">
      <c r="A252" s="2" t="s">
        <v>509</v>
      </c>
      <c r="B252" s="2" t="s">
        <v>510</v>
      </c>
      <c r="C252" s="3">
        <v>43487</v>
      </c>
      <c r="D252" s="3">
        <v>44237</v>
      </c>
      <c r="E252" s="2" t="s">
        <v>8</v>
      </c>
      <c r="F252" s="2">
        <v>69.95</v>
      </c>
      <c r="G252" s="5">
        <f t="shared" si="6"/>
        <v>43466</v>
      </c>
      <c r="H252" s="2">
        <f t="shared" si="7"/>
        <v>25</v>
      </c>
    </row>
    <row r="253" spans="1:8" x14ac:dyDescent="0.2">
      <c r="A253" s="2" t="s">
        <v>511</v>
      </c>
      <c r="B253" s="2" t="s">
        <v>512</v>
      </c>
      <c r="C253" s="3">
        <v>43607</v>
      </c>
      <c r="D253" s="3">
        <v>44147</v>
      </c>
      <c r="E253" s="2" t="s">
        <v>8</v>
      </c>
      <c r="F253" s="2">
        <v>69.95</v>
      </c>
      <c r="G253" s="5">
        <f t="shared" si="6"/>
        <v>43586</v>
      </c>
      <c r="H253" s="2">
        <f t="shared" si="7"/>
        <v>18</v>
      </c>
    </row>
    <row r="254" spans="1:8" x14ac:dyDescent="0.2">
      <c r="A254" s="2" t="s">
        <v>513</v>
      </c>
      <c r="B254" s="2" t="s">
        <v>514</v>
      </c>
      <c r="C254" s="3">
        <v>43612</v>
      </c>
      <c r="D254" s="3">
        <v>44272</v>
      </c>
      <c r="E254" s="2" t="s">
        <v>13</v>
      </c>
      <c r="F254" s="2">
        <v>27.95</v>
      </c>
      <c r="G254" s="5">
        <f t="shared" si="6"/>
        <v>43586</v>
      </c>
      <c r="H254" s="2">
        <f t="shared" si="7"/>
        <v>22</v>
      </c>
    </row>
    <row r="255" spans="1:8" x14ac:dyDescent="0.2">
      <c r="A255" s="2" t="s">
        <v>515</v>
      </c>
      <c r="B255" s="2" t="s">
        <v>516</v>
      </c>
      <c r="C255" s="3">
        <v>43056</v>
      </c>
      <c r="D255" s="3">
        <v>43806</v>
      </c>
      <c r="E255" s="2" t="s">
        <v>13</v>
      </c>
      <c r="F255" s="2">
        <v>27.95</v>
      </c>
      <c r="G255" s="5">
        <f t="shared" si="6"/>
        <v>43040</v>
      </c>
      <c r="H255" s="2">
        <f t="shared" si="7"/>
        <v>25</v>
      </c>
    </row>
    <row r="256" spans="1:8" x14ac:dyDescent="0.2">
      <c r="A256" s="2" t="s">
        <v>517</v>
      </c>
      <c r="B256" s="2" t="s">
        <v>518</v>
      </c>
      <c r="C256" s="3">
        <v>42924</v>
      </c>
      <c r="D256" s="3">
        <v>43554</v>
      </c>
      <c r="E256" s="2" t="s">
        <v>13</v>
      </c>
      <c r="F256" s="2">
        <v>27.95</v>
      </c>
      <c r="G256" s="5">
        <f t="shared" si="6"/>
        <v>42917</v>
      </c>
      <c r="H256" s="2">
        <f t="shared" si="7"/>
        <v>21</v>
      </c>
    </row>
    <row r="257" spans="1:8" x14ac:dyDescent="0.2">
      <c r="A257" s="2" t="s">
        <v>519</v>
      </c>
      <c r="B257" s="2" t="s">
        <v>520</v>
      </c>
      <c r="C257" s="3">
        <v>43381</v>
      </c>
      <c r="D257" s="3"/>
      <c r="E257" s="2" t="s">
        <v>8</v>
      </c>
      <c r="F257" s="2">
        <v>69.95</v>
      </c>
      <c r="G257" s="5">
        <f t="shared" si="6"/>
        <v>43374</v>
      </c>
      <c r="H257" s="2" t="str">
        <f t="shared" si="7"/>
        <v>Active</v>
      </c>
    </row>
    <row r="258" spans="1:8" x14ac:dyDescent="0.2">
      <c r="A258" s="2" t="s">
        <v>521</v>
      </c>
      <c r="B258" s="2" t="s">
        <v>522</v>
      </c>
      <c r="C258" s="3">
        <v>43495</v>
      </c>
      <c r="D258" s="3"/>
      <c r="E258" s="2" t="s">
        <v>13</v>
      </c>
      <c r="F258" s="2">
        <v>27.95</v>
      </c>
      <c r="G258" s="5">
        <f t="shared" si="6"/>
        <v>43466</v>
      </c>
      <c r="H258" s="2" t="str">
        <f t="shared" si="7"/>
        <v>Active</v>
      </c>
    </row>
    <row r="259" spans="1:8" x14ac:dyDescent="0.2">
      <c r="A259" s="2" t="s">
        <v>523</v>
      </c>
      <c r="B259" s="2" t="s">
        <v>524</v>
      </c>
      <c r="C259" s="3">
        <v>43532</v>
      </c>
      <c r="D259" s="3"/>
      <c r="E259" s="2" t="s">
        <v>13</v>
      </c>
      <c r="F259" s="2">
        <v>27.95</v>
      </c>
      <c r="G259" s="5">
        <f t="shared" ref="G259:G322" si="8">DATE(YEAR(C259),MONTH(C259),1)</f>
        <v>43525</v>
      </c>
      <c r="H259" s="2" t="str">
        <f t="shared" ref="H259:H322" si="9">IF(ISNUMBER(D259),ROUND((D259-C259)/30,0), "Active")</f>
        <v>Active</v>
      </c>
    </row>
    <row r="260" spans="1:8" x14ac:dyDescent="0.2">
      <c r="A260" s="2" t="s">
        <v>525</v>
      </c>
      <c r="B260" s="2" t="s">
        <v>526</v>
      </c>
      <c r="C260" s="3">
        <v>43074</v>
      </c>
      <c r="D260" s="3"/>
      <c r="E260" s="2" t="s">
        <v>8</v>
      </c>
      <c r="F260" s="2">
        <v>69.95</v>
      </c>
      <c r="G260" s="5">
        <f t="shared" si="8"/>
        <v>43070</v>
      </c>
      <c r="H260" s="2" t="str">
        <f t="shared" si="9"/>
        <v>Active</v>
      </c>
    </row>
    <row r="261" spans="1:8" x14ac:dyDescent="0.2">
      <c r="A261" s="2" t="s">
        <v>527</v>
      </c>
      <c r="B261" s="2" t="s">
        <v>528</v>
      </c>
      <c r="C261" s="3">
        <v>43514</v>
      </c>
      <c r="D261" s="3">
        <v>43844</v>
      </c>
      <c r="E261" s="2" t="s">
        <v>16</v>
      </c>
      <c r="F261" s="2">
        <v>13.95</v>
      </c>
      <c r="G261" s="5">
        <f t="shared" si="8"/>
        <v>43497</v>
      </c>
      <c r="H261" s="2">
        <f t="shared" si="9"/>
        <v>11</v>
      </c>
    </row>
    <row r="262" spans="1:8" x14ac:dyDescent="0.2">
      <c r="A262" s="2" t="s">
        <v>529</v>
      </c>
      <c r="B262" s="2" t="s">
        <v>530</v>
      </c>
      <c r="C262" s="3">
        <v>42999</v>
      </c>
      <c r="D262" s="3">
        <v>43779</v>
      </c>
      <c r="E262" s="2" t="s">
        <v>16</v>
      </c>
      <c r="F262" s="2">
        <v>13.95</v>
      </c>
      <c r="G262" s="5">
        <f t="shared" si="8"/>
        <v>42979</v>
      </c>
      <c r="H262" s="2">
        <f t="shared" si="9"/>
        <v>26</v>
      </c>
    </row>
    <row r="263" spans="1:8" x14ac:dyDescent="0.2">
      <c r="A263" s="2" t="s">
        <v>531</v>
      </c>
      <c r="B263" s="2" t="s">
        <v>532</v>
      </c>
      <c r="C263" s="3">
        <v>43488</v>
      </c>
      <c r="D263" s="3">
        <v>44118</v>
      </c>
      <c r="E263" s="2" t="s">
        <v>16</v>
      </c>
      <c r="F263" s="2">
        <v>13.95</v>
      </c>
      <c r="G263" s="5">
        <f t="shared" si="8"/>
        <v>43466</v>
      </c>
      <c r="H263" s="2">
        <f t="shared" si="9"/>
        <v>21</v>
      </c>
    </row>
    <row r="264" spans="1:8" x14ac:dyDescent="0.2">
      <c r="A264" s="2" t="s">
        <v>533</v>
      </c>
      <c r="B264" s="2" t="s">
        <v>534</v>
      </c>
      <c r="C264" s="3">
        <v>43122</v>
      </c>
      <c r="D264" s="3">
        <v>43212</v>
      </c>
      <c r="E264" s="2" t="s">
        <v>8</v>
      </c>
      <c r="F264" s="2">
        <v>69.95</v>
      </c>
      <c r="G264" s="5">
        <f t="shared" si="8"/>
        <v>43101</v>
      </c>
      <c r="H264" s="2">
        <f t="shared" si="9"/>
        <v>3</v>
      </c>
    </row>
    <row r="265" spans="1:8" x14ac:dyDescent="0.2">
      <c r="A265" s="2" t="s">
        <v>535</v>
      </c>
      <c r="B265" s="2" t="s">
        <v>536</v>
      </c>
      <c r="C265" s="3">
        <v>43431</v>
      </c>
      <c r="D265" s="3">
        <v>44031</v>
      </c>
      <c r="E265" s="2" t="s">
        <v>8</v>
      </c>
      <c r="F265" s="2">
        <v>69.95</v>
      </c>
      <c r="G265" s="5">
        <f t="shared" si="8"/>
        <v>43405</v>
      </c>
      <c r="H265" s="2">
        <f t="shared" si="9"/>
        <v>20</v>
      </c>
    </row>
    <row r="266" spans="1:8" x14ac:dyDescent="0.2">
      <c r="A266" s="2" t="s">
        <v>537</v>
      </c>
      <c r="B266" s="2" t="s">
        <v>538</v>
      </c>
      <c r="C266" s="3">
        <v>42988</v>
      </c>
      <c r="D266" s="3">
        <v>43408</v>
      </c>
      <c r="E266" s="2" t="s">
        <v>13</v>
      </c>
      <c r="F266" s="2">
        <v>27.95</v>
      </c>
      <c r="G266" s="5">
        <f t="shared" si="8"/>
        <v>42979</v>
      </c>
      <c r="H266" s="2">
        <f t="shared" si="9"/>
        <v>14</v>
      </c>
    </row>
    <row r="267" spans="1:8" x14ac:dyDescent="0.2">
      <c r="A267" s="2" t="s">
        <v>539</v>
      </c>
      <c r="B267" s="2" t="s">
        <v>540</v>
      </c>
      <c r="C267" s="3">
        <v>43079</v>
      </c>
      <c r="D267" s="3">
        <v>43769</v>
      </c>
      <c r="E267" s="2" t="s">
        <v>8</v>
      </c>
      <c r="F267" s="2">
        <v>69.95</v>
      </c>
      <c r="G267" s="5">
        <f t="shared" si="8"/>
        <v>43070</v>
      </c>
      <c r="H267" s="2">
        <f t="shared" si="9"/>
        <v>23</v>
      </c>
    </row>
    <row r="268" spans="1:8" x14ac:dyDescent="0.2">
      <c r="A268" s="2" t="s">
        <v>541</v>
      </c>
      <c r="B268" s="2" t="s">
        <v>542</v>
      </c>
      <c r="C268" s="3">
        <v>42917</v>
      </c>
      <c r="D268" s="3">
        <v>43337</v>
      </c>
      <c r="E268" s="2" t="s">
        <v>8</v>
      </c>
      <c r="F268" s="2">
        <v>69.95</v>
      </c>
      <c r="G268" s="5">
        <f t="shared" si="8"/>
        <v>42917</v>
      </c>
      <c r="H268" s="2">
        <f t="shared" si="9"/>
        <v>14</v>
      </c>
    </row>
    <row r="269" spans="1:8" x14ac:dyDescent="0.2">
      <c r="A269" s="2" t="s">
        <v>543</v>
      </c>
      <c r="B269" s="2" t="s">
        <v>544</v>
      </c>
      <c r="C269" s="3">
        <v>43156</v>
      </c>
      <c r="D269" s="3">
        <v>43756</v>
      </c>
      <c r="E269" s="2" t="s">
        <v>8</v>
      </c>
      <c r="F269" s="2">
        <v>69.95</v>
      </c>
      <c r="G269" s="5">
        <f t="shared" si="8"/>
        <v>43132</v>
      </c>
      <c r="H269" s="2">
        <f t="shared" si="9"/>
        <v>20</v>
      </c>
    </row>
    <row r="270" spans="1:8" x14ac:dyDescent="0.2">
      <c r="A270" s="2" t="s">
        <v>545</v>
      </c>
      <c r="B270" s="2" t="s">
        <v>546</v>
      </c>
      <c r="C270" s="3">
        <v>43414</v>
      </c>
      <c r="D270" s="3">
        <v>43714</v>
      </c>
      <c r="E270" s="2" t="s">
        <v>8</v>
      </c>
      <c r="F270" s="2">
        <v>69.95</v>
      </c>
      <c r="G270" s="5">
        <f t="shared" si="8"/>
        <v>43405</v>
      </c>
      <c r="H270" s="2">
        <f t="shared" si="9"/>
        <v>10</v>
      </c>
    </row>
    <row r="271" spans="1:8" x14ac:dyDescent="0.2">
      <c r="A271" s="2" t="s">
        <v>547</v>
      </c>
      <c r="B271" s="2" t="s">
        <v>548</v>
      </c>
      <c r="C271" s="3">
        <v>43409</v>
      </c>
      <c r="D271" s="3">
        <v>43739</v>
      </c>
      <c r="E271" s="2" t="s">
        <v>16</v>
      </c>
      <c r="F271" s="2">
        <v>13.95</v>
      </c>
      <c r="G271" s="5">
        <f t="shared" si="8"/>
        <v>43405</v>
      </c>
      <c r="H271" s="2">
        <f t="shared" si="9"/>
        <v>11</v>
      </c>
    </row>
    <row r="272" spans="1:8" x14ac:dyDescent="0.2">
      <c r="A272" s="2" t="s">
        <v>549</v>
      </c>
      <c r="B272" s="2" t="s">
        <v>550</v>
      </c>
      <c r="C272" s="3">
        <v>43108</v>
      </c>
      <c r="D272" s="3">
        <v>43558</v>
      </c>
      <c r="E272" s="2" t="s">
        <v>8</v>
      </c>
      <c r="F272" s="2">
        <v>69.95</v>
      </c>
      <c r="G272" s="5">
        <f t="shared" si="8"/>
        <v>43101</v>
      </c>
      <c r="H272" s="2">
        <f t="shared" si="9"/>
        <v>15</v>
      </c>
    </row>
    <row r="273" spans="1:8" x14ac:dyDescent="0.2">
      <c r="A273" s="2" t="s">
        <v>551</v>
      </c>
      <c r="B273" s="2" t="s">
        <v>552</v>
      </c>
      <c r="C273" s="3">
        <v>43625</v>
      </c>
      <c r="D273" s="3">
        <v>43775</v>
      </c>
      <c r="E273" s="2" t="s">
        <v>8</v>
      </c>
      <c r="F273" s="2">
        <v>69.95</v>
      </c>
      <c r="G273" s="5">
        <f t="shared" si="8"/>
        <v>43617</v>
      </c>
      <c r="H273" s="2">
        <f t="shared" si="9"/>
        <v>5</v>
      </c>
    </row>
    <row r="274" spans="1:8" x14ac:dyDescent="0.2">
      <c r="A274" s="2" t="s">
        <v>553</v>
      </c>
      <c r="B274" s="2" t="s">
        <v>554</v>
      </c>
      <c r="C274" s="3">
        <v>43575</v>
      </c>
      <c r="D274" s="3">
        <v>44295</v>
      </c>
      <c r="E274" s="2" t="s">
        <v>13</v>
      </c>
      <c r="F274" s="2">
        <v>27.95</v>
      </c>
      <c r="G274" s="5">
        <f t="shared" si="8"/>
        <v>43556</v>
      </c>
      <c r="H274" s="2">
        <f t="shared" si="9"/>
        <v>24</v>
      </c>
    </row>
    <row r="275" spans="1:8" x14ac:dyDescent="0.2">
      <c r="A275" s="2" t="s">
        <v>555</v>
      </c>
      <c r="B275" s="2" t="s">
        <v>556</v>
      </c>
      <c r="C275" s="3">
        <v>42959</v>
      </c>
      <c r="D275" s="3">
        <v>43169</v>
      </c>
      <c r="E275" s="2" t="s">
        <v>16</v>
      </c>
      <c r="F275" s="2">
        <v>13.95</v>
      </c>
      <c r="G275" s="5">
        <f t="shared" si="8"/>
        <v>42948</v>
      </c>
      <c r="H275" s="2">
        <f t="shared" si="9"/>
        <v>7</v>
      </c>
    </row>
    <row r="276" spans="1:8" x14ac:dyDescent="0.2">
      <c r="A276" s="2" t="s">
        <v>557</v>
      </c>
      <c r="B276" s="2" t="s">
        <v>558</v>
      </c>
      <c r="C276" s="3">
        <v>43210</v>
      </c>
      <c r="D276" s="3">
        <v>43960</v>
      </c>
      <c r="E276" s="2" t="s">
        <v>8</v>
      </c>
      <c r="F276" s="2">
        <v>69.95</v>
      </c>
      <c r="G276" s="5">
        <f t="shared" si="8"/>
        <v>43191</v>
      </c>
      <c r="H276" s="2">
        <f t="shared" si="9"/>
        <v>25</v>
      </c>
    </row>
    <row r="277" spans="1:8" x14ac:dyDescent="0.2">
      <c r="A277" s="2" t="s">
        <v>559</v>
      </c>
      <c r="B277" s="2" t="s">
        <v>560</v>
      </c>
      <c r="C277" s="3">
        <v>43188</v>
      </c>
      <c r="D277" s="3">
        <v>43488</v>
      </c>
      <c r="E277" s="2" t="s">
        <v>13</v>
      </c>
      <c r="F277" s="2">
        <v>27.95</v>
      </c>
      <c r="G277" s="5">
        <f t="shared" si="8"/>
        <v>43160</v>
      </c>
      <c r="H277" s="2">
        <f t="shared" si="9"/>
        <v>10</v>
      </c>
    </row>
    <row r="278" spans="1:8" x14ac:dyDescent="0.2">
      <c r="A278" s="2" t="s">
        <v>561</v>
      </c>
      <c r="B278" s="2" t="s">
        <v>562</v>
      </c>
      <c r="C278" s="3">
        <v>43561</v>
      </c>
      <c r="D278" s="3">
        <v>43771</v>
      </c>
      <c r="E278" s="2" t="s">
        <v>13</v>
      </c>
      <c r="F278" s="2">
        <v>27.95</v>
      </c>
      <c r="G278" s="5">
        <f t="shared" si="8"/>
        <v>43556</v>
      </c>
      <c r="H278" s="2">
        <f t="shared" si="9"/>
        <v>7</v>
      </c>
    </row>
    <row r="279" spans="1:8" x14ac:dyDescent="0.2">
      <c r="A279" s="2" t="s">
        <v>563</v>
      </c>
      <c r="B279" s="2" t="s">
        <v>564</v>
      </c>
      <c r="C279" s="3">
        <v>42968</v>
      </c>
      <c r="D279" s="3">
        <v>43328</v>
      </c>
      <c r="E279" s="2" t="s">
        <v>13</v>
      </c>
      <c r="F279" s="2">
        <v>27.95</v>
      </c>
      <c r="G279" s="5">
        <f t="shared" si="8"/>
        <v>42948</v>
      </c>
      <c r="H279" s="2">
        <f t="shared" si="9"/>
        <v>12</v>
      </c>
    </row>
    <row r="280" spans="1:8" x14ac:dyDescent="0.2">
      <c r="A280" s="2" t="s">
        <v>565</v>
      </c>
      <c r="B280" s="2" t="s">
        <v>566</v>
      </c>
      <c r="C280" s="3">
        <v>43193</v>
      </c>
      <c r="D280" s="3">
        <v>43583</v>
      </c>
      <c r="E280" s="2" t="s">
        <v>16</v>
      </c>
      <c r="F280" s="2">
        <v>13.95</v>
      </c>
      <c r="G280" s="5">
        <f t="shared" si="8"/>
        <v>43191</v>
      </c>
      <c r="H280" s="2">
        <f t="shared" si="9"/>
        <v>13</v>
      </c>
    </row>
    <row r="281" spans="1:8" x14ac:dyDescent="0.2">
      <c r="A281" s="2" t="s">
        <v>567</v>
      </c>
      <c r="B281" s="2" t="s">
        <v>568</v>
      </c>
      <c r="C281" s="3">
        <v>43352</v>
      </c>
      <c r="D281" s="3">
        <v>43652</v>
      </c>
      <c r="E281" s="2" t="s">
        <v>8</v>
      </c>
      <c r="F281" s="2">
        <v>69.95</v>
      </c>
      <c r="G281" s="5">
        <f t="shared" si="8"/>
        <v>43344</v>
      </c>
      <c r="H281" s="2">
        <f t="shared" si="9"/>
        <v>10</v>
      </c>
    </row>
    <row r="282" spans="1:8" x14ac:dyDescent="0.2">
      <c r="A282" s="2" t="s">
        <v>569</v>
      </c>
      <c r="B282" s="2" t="s">
        <v>570</v>
      </c>
      <c r="C282" s="3">
        <v>43615</v>
      </c>
      <c r="D282" s="3">
        <v>44305</v>
      </c>
      <c r="E282" s="2" t="s">
        <v>8</v>
      </c>
      <c r="F282" s="2">
        <v>69.95</v>
      </c>
      <c r="G282" s="5">
        <f t="shared" si="8"/>
        <v>43586</v>
      </c>
      <c r="H282" s="2">
        <f t="shared" si="9"/>
        <v>23</v>
      </c>
    </row>
    <row r="283" spans="1:8" x14ac:dyDescent="0.2">
      <c r="A283" s="2" t="s">
        <v>571</v>
      </c>
      <c r="B283" s="2" t="s">
        <v>572</v>
      </c>
      <c r="C283" s="3">
        <v>43420</v>
      </c>
      <c r="D283" s="3">
        <v>43540</v>
      </c>
      <c r="E283" s="2" t="s">
        <v>13</v>
      </c>
      <c r="F283" s="2">
        <v>27.95</v>
      </c>
      <c r="G283" s="5">
        <f t="shared" si="8"/>
        <v>43405</v>
      </c>
      <c r="H283" s="2">
        <f t="shared" si="9"/>
        <v>4</v>
      </c>
    </row>
    <row r="284" spans="1:8" x14ac:dyDescent="0.2">
      <c r="A284" s="2" t="s">
        <v>573</v>
      </c>
      <c r="B284" s="2" t="s">
        <v>574</v>
      </c>
      <c r="C284" s="3">
        <v>43430</v>
      </c>
      <c r="D284" s="3">
        <v>44060</v>
      </c>
      <c r="E284" s="2" t="s">
        <v>13</v>
      </c>
      <c r="F284" s="2">
        <v>27.95</v>
      </c>
      <c r="G284" s="5">
        <f t="shared" si="8"/>
        <v>43405</v>
      </c>
      <c r="H284" s="2">
        <f t="shared" si="9"/>
        <v>21</v>
      </c>
    </row>
    <row r="285" spans="1:8" x14ac:dyDescent="0.2">
      <c r="A285" s="2" t="s">
        <v>575</v>
      </c>
      <c r="B285" s="2" t="s">
        <v>576</v>
      </c>
      <c r="C285" s="3">
        <v>43557</v>
      </c>
      <c r="D285" s="3">
        <v>43947</v>
      </c>
      <c r="E285" s="2" t="s">
        <v>13</v>
      </c>
      <c r="F285" s="2">
        <v>27.95</v>
      </c>
      <c r="G285" s="5">
        <f t="shared" si="8"/>
        <v>43556</v>
      </c>
      <c r="H285" s="2">
        <f t="shared" si="9"/>
        <v>13</v>
      </c>
    </row>
    <row r="286" spans="1:8" x14ac:dyDescent="0.2">
      <c r="A286" s="2" t="s">
        <v>577</v>
      </c>
      <c r="B286" s="2" t="s">
        <v>578</v>
      </c>
      <c r="C286" s="3">
        <v>43424</v>
      </c>
      <c r="D286" s="3">
        <v>43874</v>
      </c>
      <c r="E286" s="2" t="s">
        <v>13</v>
      </c>
      <c r="F286" s="2">
        <v>27.95</v>
      </c>
      <c r="G286" s="5">
        <f t="shared" si="8"/>
        <v>43405</v>
      </c>
      <c r="H286" s="2">
        <f t="shared" si="9"/>
        <v>15</v>
      </c>
    </row>
    <row r="287" spans="1:8" x14ac:dyDescent="0.2">
      <c r="A287" s="2" t="s">
        <v>579</v>
      </c>
      <c r="B287" s="2" t="s">
        <v>580</v>
      </c>
      <c r="C287" s="3">
        <v>43161</v>
      </c>
      <c r="D287" s="3">
        <v>43701</v>
      </c>
      <c r="E287" s="2" t="s">
        <v>8</v>
      </c>
      <c r="F287" s="2">
        <v>69.95</v>
      </c>
      <c r="G287" s="5">
        <f t="shared" si="8"/>
        <v>43160</v>
      </c>
      <c r="H287" s="2">
        <f t="shared" si="9"/>
        <v>18</v>
      </c>
    </row>
    <row r="288" spans="1:8" x14ac:dyDescent="0.2">
      <c r="A288" s="2" t="s">
        <v>581</v>
      </c>
      <c r="B288" s="2" t="s">
        <v>582</v>
      </c>
      <c r="C288" s="3">
        <v>43257</v>
      </c>
      <c r="D288" s="3">
        <v>43399</v>
      </c>
      <c r="E288" s="2" t="s">
        <v>8</v>
      </c>
      <c r="F288" s="2">
        <v>69.95</v>
      </c>
      <c r="G288" s="5">
        <f t="shared" si="8"/>
        <v>43252</v>
      </c>
      <c r="H288" s="2">
        <f t="shared" si="9"/>
        <v>5</v>
      </c>
    </row>
    <row r="289" spans="1:8" x14ac:dyDescent="0.2">
      <c r="A289" s="2" t="s">
        <v>583</v>
      </c>
      <c r="B289" s="2" t="s">
        <v>584</v>
      </c>
      <c r="C289" s="3">
        <v>43258</v>
      </c>
      <c r="D289" s="3">
        <v>43468</v>
      </c>
      <c r="E289" s="2" t="s">
        <v>13</v>
      </c>
      <c r="F289" s="2">
        <v>27.95</v>
      </c>
      <c r="G289" s="5">
        <f t="shared" si="8"/>
        <v>43252</v>
      </c>
      <c r="H289" s="2">
        <f t="shared" si="9"/>
        <v>7</v>
      </c>
    </row>
    <row r="290" spans="1:8" x14ac:dyDescent="0.2">
      <c r="A290" s="2" t="s">
        <v>585</v>
      </c>
      <c r="B290" s="2" t="s">
        <v>586</v>
      </c>
      <c r="C290" s="3">
        <v>43287</v>
      </c>
      <c r="D290" s="3">
        <v>44007</v>
      </c>
      <c r="E290" s="2" t="s">
        <v>16</v>
      </c>
      <c r="F290" s="2">
        <v>13.95</v>
      </c>
      <c r="G290" s="5">
        <f t="shared" si="8"/>
        <v>43282</v>
      </c>
      <c r="H290" s="2">
        <f t="shared" si="9"/>
        <v>24</v>
      </c>
    </row>
    <row r="291" spans="1:8" x14ac:dyDescent="0.2">
      <c r="A291" s="2" t="s">
        <v>587</v>
      </c>
      <c r="B291" s="2" t="s">
        <v>588</v>
      </c>
      <c r="C291" s="3">
        <v>43616</v>
      </c>
      <c r="D291" s="3">
        <v>43796</v>
      </c>
      <c r="E291" s="2" t="s">
        <v>13</v>
      </c>
      <c r="F291" s="2">
        <v>27.95</v>
      </c>
      <c r="G291" s="5">
        <f t="shared" si="8"/>
        <v>43586</v>
      </c>
      <c r="H291" s="2">
        <f t="shared" si="9"/>
        <v>6</v>
      </c>
    </row>
    <row r="292" spans="1:8" x14ac:dyDescent="0.2">
      <c r="A292" s="2" t="s">
        <v>589</v>
      </c>
      <c r="B292" s="2" t="s">
        <v>590</v>
      </c>
      <c r="C292" s="3">
        <v>42992</v>
      </c>
      <c r="D292" s="3">
        <v>43412</v>
      </c>
      <c r="E292" s="2" t="s">
        <v>13</v>
      </c>
      <c r="F292" s="2">
        <v>27.95</v>
      </c>
      <c r="G292" s="5">
        <f t="shared" si="8"/>
        <v>42979</v>
      </c>
      <c r="H292" s="2">
        <f t="shared" si="9"/>
        <v>14</v>
      </c>
    </row>
    <row r="293" spans="1:8" x14ac:dyDescent="0.2">
      <c r="A293" s="2" t="s">
        <v>591</v>
      </c>
      <c r="B293" s="2" t="s">
        <v>592</v>
      </c>
      <c r="C293" s="3">
        <v>43337</v>
      </c>
      <c r="D293" s="3">
        <v>43667</v>
      </c>
      <c r="E293" s="2" t="s">
        <v>8</v>
      </c>
      <c r="F293" s="2">
        <v>69.95</v>
      </c>
      <c r="G293" s="5">
        <f t="shared" si="8"/>
        <v>43313</v>
      </c>
      <c r="H293" s="2">
        <f t="shared" si="9"/>
        <v>11</v>
      </c>
    </row>
    <row r="294" spans="1:8" x14ac:dyDescent="0.2">
      <c r="A294" s="2" t="s">
        <v>593</v>
      </c>
      <c r="B294" s="2" t="s">
        <v>594</v>
      </c>
      <c r="C294" s="3">
        <v>43117</v>
      </c>
      <c r="D294" s="3">
        <v>43627</v>
      </c>
      <c r="E294" s="2" t="s">
        <v>13</v>
      </c>
      <c r="F294" s="2">
        <v>27.95</v>
      </c>
      <c r="G294" s="5">
        <f t="shared" si="8"/>
        <v>43101</v>
      </c>
      <c r="H294" s="2">
        <f t="shared" si="9"/>
        <v>17</v>
      </c>
    </row>
    <row r="295" spans="1:8" x14ac:dyDescent="0.2">
      <c r="A295" s="2" t="s">
        <v>595</v>
      </c>
      <c r="B295" s="2" t="s">
        <v>596</v>
      </c>
      <c r="C295" s="3">
        <v>43570</v>
      </c>
      <c r="D295" s="3">
        <v>43780</v>
      </c>
      <c r="E295" s="2" t="s">
        <v>16</v>
      </c>
      <c r="F295" s="2">
        <v>13.95</v>
      </c>
      <c r="G295" s="5">
        <f t="shared" si="8"/>
        <v>43556</v>
      </c>
      <c r="H295" s="2">
        <f t="shared" si="9"/>
        <v>7</v>
      </c>
    </row>
    <row r="296" spans="1:8" x14ac:dyDescent="0.2">
      <c r="A296" s="2" t="s">
        <v>597</v>
      </c>
      <c r="B296" s="2" t="s">
        <v>598</v>
      </c>
      <c r="C296" s="3">
        <v>43104</v>
      </c>
      <c r="D296" s="3">
        <v>43524</v>
      </c>
      <c r="E296" s="2" t="s">
        <v>13</v>
      </c>
      <c r="F296" s="2">
        <v>27.95</v>
      </c>
      <c r="G296" s="5">
        <f t="shared" si="8"/>
        <v>43101</v>
      </c>
      <c r="H296" s="2">
        <f t="shared" si="9"/>
        <v>14</v>
      </c>
    </row>
    <row r="297" spans="1:8" x14ac:dyDescent="0.2">
      <c r="A297" s="2" t="s">
        <v>599</v>
      </c>
      <c r="B297" s="2" t="s">
        <v>600</v>
      </c>
      <c r="C297" s="3">
        <v>43453</v>
      </c>
      <c r="D297" s="3">
        <v>43753</v>
      </c>
      <c r="E297" s="2" t="s">
        <v>8</v>
      </c>
      <c r="F297" s="2">
        <v>69.95</v>
      </c>
      <c r="G297" s="5">
        <f t="shared" si="8"/>
        <v>43435</v>
      </c>
      <c r="H297" s="2">
        <f t="shared" si="9"/>
        <v>10</v>
      </c>
    </row>
    <row r="298" spans="1:8" x14ac:dyDescent="0.2">
      <c r="A298" s="2" t="s">
        <v>601</v>
      </c>
      <c r="B298" s="2" t="s">
        <v>602</v>
      </c>
      <c r="C298" s="3">
        <v>43446</v>
      </c>
      <c r="D298" s="3">
        <v>43866</v>
      </c>
      <c r="E298" s="2" t="s">
        <v>13</v>
      </c>
      <c r="F298" s="2">
        <v>27.95</v>
      </c>
      <c r="G298" s="5">
        <f t="shared" si="8"/>
        <v>43435</v>
      </c>
      <c r="H298" s="2">
        <f t="shared" si="9"/>
        <v>14</v>
      </c>
    </row>
    <row r="299" spans="1:8" x14ac:dyDescent="0.2">
      <c r="A299" s="2" t="s">
        <v>603</v>
      </c>
      <c r="B299" s="2" t="s">
        <v>604</v>
      </c>
      <c r="C299" s="3">
        <v>42901</v>
      </c>
      <c r="D299" s="3">
        <v>43381</v>
      </c>
      <c r="E299" s="2" t="s">
        <v>13</v>
      </c>
      <c r="F299" s="2">
        <v>27.95</v>
      </c>
      <c r="G299" s="5">
        <f t="shared" si="8"/>
        <v>42887</v>
      </c>
      <c r="H299" s="2">
        <f t="shared" si="9"/>
        <v>16</v>
      </c>
    </row>
    <row r="300" spans="1:8" x14ac:dyDescent="0.2">
      <c r="A300" s="2" t="s">
        <v>605</v>
      </c>
      <c r="B300" s="2" t="s">
        <v>606</v>
      </c>
      <c r="C300" s="3">
        <v>43031</v>
      </c>
      <c r="D300" s="3">
        <v>43391</v>
      </c>
      <c r="E300" s="2" t="s">
        <v>8</v>
      </c>
      <c r="F300" s="2">
        <v>69.95</v>
      </c>
      <c r="G300" s="5">
        <f t="shared" si="8"/>
        <v>43009</v>
      </c>
      <c r="H300" s="2">
        <f t="shared" si="9"/>
        <v>12</v>
      </c>
    </row>
    <row r="301" spans="1:8" x14ac:dyDescent="0.2">
      <c r="A301" s="2" t="s">
        <v>607</v>
      </c>
      <c r="B301" s="2" t="s">
        <v>608</v>
      </c>
      <c r="C301" s="3">
        <v>43508</v>
      </c>
      <c r="D301" s="3">
        <v>44258</v>
      </c>
      <c r="E301" s="2" t="s">
        <v>13</v>
      </c>
      <c r="F301" s="2">
        <v>27.95</v>
      </c>
      <c r="G301" s="5">
        <f t="shared" si="8"/>
        <v>43497</v>
      </c>
      <c r="H301" s="2">
        <f t="shared" si="9"/>
        <v>25</v>
      </c>
    </row>
    <row r="302" spans="1:8" x14ac:dyDescent="0.2">
      <c r="A302" s="2" t="s">
        <v>609</v>
      </c>
      <c r="B302" s="2" t="s">
        <v>610</v>
      </c>
      <c r="C302" s="3">
        <v>43252</v>
      </c>
      <c r="D302" s="3">
        <v>43342</v>
      </c>
      <c r="E302" s="2" t="s">
        <v>16</v>
      </c>
      <c r="F302" s="2">
        <v>13.95</v>
      </c>
      <c r="G302" s="5">
        <f t="shared" si="8"/>
        <v>43252</v>
      </c>
      <c r="H302" s="2">
        <f t="shared" si="9"/>
        <v>3</v>
      </c>
    </row>
    <row r="303" spans="1:8" x14ac:dyDescent="0.2">
      <c r="A303" s="2" t="s">
        <v>611</v>
      </c>
      <c r="B303" s="2" t="s">
        <v>612</v>
      </c>
      <c r="C303" s="3">
        <v>43554</v>
      </c>
      <c r="D303" s="3">
        <v>43764</v>
      </c>
      <c r="E303" s="2" t="s">
        <v>16</v>
      </c>
      <c r="F303" s="2">
        <v>13.95</v>
      </c>
      <c r="G303" s="5">
        <f t="shared" si="8"/>
        <v>43525</v>
      </c>
      <c r="H303" s="2">
        <f t="shared" si="9"/>
        <v>7</v>
      </c>
    </row>
    <row r="304" spans="1:8" x14ac:dyDescent="0.2">
      <c r="A304" s="2" t="s">
        <v>613</v>
      </c>
      <c r="B304" s="2" t="s">
        <v>614</v>
      </c>
      <c r="C304" s="3">
        <v>43449</v>
      </c>
      <c r="D304" s="3">
        <v>43989</v>
      </c>
      <c r="E304" s="2" t="s">
        <v>16</v>
      </c>
      <c r="F304" s="2">
        <v>13.95</v>
      </c>
      <c r="G304" s="5">
        <f t="shared" si="8"/>
        <v>43435</v>
      </c>
      <c r="H304" s="2">
        <f t="shared" si="9"/>
        <v>18</v>
      </c>
    </row>
    <row r="305" spans="1:8" x14ac:dyDescent="0.2">
      <c r="A305" s="2" t="s">
        <v>615</v>
      </c>
      <c r="B305" s="2" t="s">
        <v>616</v>
      </c>
      <c r="C305" s="3">
        <v>43118</v>
      </c>
      <c r="D305" s="3">
        <v>43688</v>
      </c>
      <c r="E305" s="2" t="s">
        <v>8</v>
      </c>
      <c r="F305" s="2">
        <v>69.95</v>
      </c>
      <c r="G305" s="5">
        <f t="shared" si="8"/>
        <v>43101</v>
      </c>
      <c r="H305" s="2">
        <f t="shared" si="9"/>
        <v>19</v>
      </c>
    </row>
    <row r="306" spans="1:8" x14ac:dyDescent="0.2">
      <c r="A306" s="2" t="s">
        <v>617</v>
      </c>
      <c r="B306" s="2" t="s">
        <v>618</v>
      </c>
      <c r="C306" s="3">
        <v>43598</v>
      </c>
      <c r="D306" s="3">
        <v>43928</v>
      </c>
      <c r="E306" s="2" t="s">
        <v>13</v>
      </c>
      <c r="F306" s="2">
        <v>27.95</v>
      </c>
      <c r="G306" s="5">
        <f t="shared" si="8"/>
        <v>43586</v>
      </c>
      <c r="H306" s="2">
        <f t="shared" si="9"/>
        <v>11</v>
      </c>
    </row>
    <row r="307" spans="1:8" x14ac:dyDescent="0.2">
      <c r="A307" s="2" t="s">
        <v>619</v>
      </c>
      <c r="B307" s="2" t="s">
        <v>620</v>
      </c>
      <c r="C307" s="3">
        <v>43378</v>
      </c>
      <c r="D307" s="3">
        <v>43828</v>
      </c>
      <c r="E307" s="2" t="s">
        <v>16</v>
      </c>
      <c r="F307" s="2">
        <v>13.95</v>
      </c>
      <c r="G307" s="5">
        <f t="shared" si="8"/>
        <v>43374</v>
      </c>
      <c r="H307" s="2">
        <f t="shared" si="9"/>
        <v>15</v>
      </c>
    </row>
    <row r="308" spans="1:8" x14ac:dyDescent="0.2">
      <c r="A308" s="2" t="s">
        <v>621</v>
      </c>
      <c r="B308" s="2" t="s">
        <v>622</v>
      </c>
      <c r="C308" s="3">
        <v>43158</v>
      </c>
      <c r="D308" s="3">
        <v>43248</v>
      </c>
      <c r="E308" s="2" t="s">
        <v>13</v>
      </c>
      <c r="F308" s="2">
        <v>27.95</v>
      </c>
      <c r="G308" s="5">
        <f t="shared" si="8"/>
        <v>43132</v>
      </c>
      <c r="H308" s="2">
        <f t="shared" si="9"/>
        <v>3</v>
      </c>
    </row>
    <row r="309" spans="1:8" x14ac:dyDescent="0.2">
      <c r="A309" s="2" t="s">
        <v>623</v>
      </c>
      <c r="B309" s="2" t="s">
        <v>624</v>
      </c>
      <c r="C309" s="3">
        <v>43444</v>
      </c>
      <c r="D309" s="3">
        <v>44134</v>
      </c>
      <c r="E309" s="2" t="s">
        <v>16</v>
      </c>
      <c r="F309" s="2">
        <v>13.95</v>
      </c>
      <c r="G309" s="5">
        <f t="shared" si="8"/>
        <v>43435</v>
      </c>
      <c r="H309" s="2">
        <f t="shared" si="9"/>
        <v>23</v>
      </c>
    </row>
    <row r="310" spans="1:8" x14ac:dyDescent="0.2">
      <c r="A310" s="2" t="s">
        <v>625</v>
      </c>
      <c r="B310" s="2" t="s">
        <v>626</v>
      </c>
      <c r="C310" s="3">
        <v>43003</v>
      </c>
      <c r="D310" s="3">
        <v>43723</v>
      </c>
      <c r="E310" s="2" t="s">
        <v>8</v>
      </c>
      <c r="F310" s="2">
        <v>69.95</v>
      </c>
      <c r="G310" s="5">
        <f t="shared" si="8"/>
        <v>42979</v>
      </c>
      <c r="H310" s="2">
        <f t="shared" si="9"/>
        <v>24</v>
      </c>
    </row>
    <row r="311" spans="1:8" x14ac:dyDescent="0.2">
      <c r="A311" s="2" t="s">
        <v>627</v>
      </c>
      <c r="B311" s="2" t="s">
        <v>628</v>
      </c>
      <c r="C311" s="3">
        <v>43465</v>
      </c>
      <c r="D311" s="3">
        <v>43915</v>
      </c>
      <c r="E311" s="2" t="s">
        <v>16</v>
      </c>
      <c r="F311" s="2">
        <v>13.95</v>
      </c>
      <c r="G311" s="5">
        <f t="shared" si="8"/>
        <v>43435</v>
      </c>
      <c r="H311" s="2">
        <f t="shared" si="9"/>
        <v>15</v>
      </c>
    </row>
    <row r="312" spans="1:8" x14ac:dyDescent="0.2">
      <c r="A312" s="2" t="s">
        <v>629</v>
      </c>
      <c r="B312" s="2" t="s">
        <v>630</v>
      </c>
      <c r="C312" s="3">
        <v>43066</v>
      </c>
      <c r="D312" s="3">
        <v>43606</v>
      </c>
      <c r="E312" s="2" t="s">
        <v>16</v>
      </c>
      <c r="F312" s="2">
        <v>13.95</v>
      </c>
      <c r="G312" s="5">
        <f t="shared" si="8"/>
        <v>43040</v>
      </c>
      <c r="H312" s="2">
        <f t="shared" si="9"/>
        <v>18</v>
      </c>
    </row>
    <row r="313" spans="1:8" x14ac:dyDescent="0.2">
      <c r="A313" s="2" t="s">
        <v>631</v>
      </c>
      <c r="B313" s="2" t="s">
        <v>632</v>
      </c>
      <c r="C313" s="3">
        <v>43644</v>
      </c>
      <c r="D313" s="3">
        <v>43914</v>
      </c>
      <c r="E313" s="2" t="s">
        <v>13</v>
      </c>
      <c r="F313" s="2">
        <v>27.95</v>
      </c>
      <c r="G313" s="5">
        <f t="shared" si="8"/>
        <v>43617</v>
      </c>
      <c r="H313" s="2">
        <f t="shared" si="9"/>
        <v>9</v>
      </c>
    </row>
    <row r="314" spans="1:8" x14ac:dyDescent="0.2">
      <c r="A314" s="2" t="s">
        <v>633</v>
      </c>
      <c r="B314" s="2" t="s">
        <v>634</v>
      </c>
      <c r="C314" s="3">
        <v>43592</v>
      </c>
      <c r="D314" s="3">
        <v>43802</v>
      </c>
      <c r="E314" s="2" t="s">
        <v>8</v>
      </c>
      <c r="F314" s="2">
        <v>69.95</v>
      </c>
      <c r="G314" s="5">
        <f t="shared" si="8"/>
        <v>43586</v>
      </c>
      <c r="H314" s="2">
        <f t="shared" si="9"/>
        <v>7</v>
      </c>
    </row>
    <row r="315" spans="1:8" x14ac:dyDescent="0.2">
      <c r="A315" s="2" t="s">
        <v>635</v>
      </c>
      <c r="B315" s="2" t="s">
        <v>636</v>
      </c>
      <c r="C315" s="3">
        <v>42982</v>
      </c>
      <c r="D315" s="3">
        <v>43072</v>
      </c>
      <c r="E315" s="2" t="s">
        <v>8</v>
      </c>
      <c r="F315" s="2">
        <v>69.95</v>
      </c>
      <c r="G315" s="5">
        <f t="shared" si="8"/>
        <v>42979</v>
      </c>
      <c r="H315" s="2">
        <f t="shared" si="9"/>
        <v>3</v>
      </c>
    </row>
    <row r="316" spans="1:8" x14ac:dyDescent="0.2">
      <c r="A316" s="2" t="s">
        <v>637</v>
      </c>
      <c r="B316" s="2" t="s">
        <v>638</v>
      </c>
      <c r="C316" s="3">
        <v>43539</v>
      </c>
      <c r="D316" s="3">
        <v>44259</v>
      </c>
      <c r="E316" s="2" t="s">
        <v>16</v>
      </c>
      <c r="F316" s="2">
        <v>13.95</v>
      </c>
      <c r="G316" s="5">
        <f t="shared" si="8"/>
        <v>43525</v>
      </c>
      <c r="H316" s="2">
        <f t="shared" si="9"/>
        <v>24</v>
      </c>
    </row>
    <row r="317" spans="1:8" x14ac:dyDescent="0.2">
      <c r="A317" s="2" t="s">
        <v>639</v>
      </c>
      <c r="B317" s="2" t="s">
        <v>640</v>
      </c>
      <c r="C317" s="3">
        <v>42937</v>
      </c>
      <c r="D317" s="3">
        <v>43417</v>
      </c>
      <c r="E317" s="2" t="s">
        <v>8</v>
      </c>
      <c r="F317" s="2">
        <v>69.95</v>
      </c>
      <c r="G317" s="5">
        <f t="shared" si="8"/>
        <v>42917</v>
      </c>
      <c r="H317" s="2">
        <f t="shared" si="9"/>
        <v>16</v>
      </c>
    </row>
    <row r="318" spans="1:8" x14ac:dyDescent="0.2">
      <c r="A318" s="2" t="s">
        <v>641</v>
      </c>
      <c r="B318" s="2" t="s">
        <v>642</v>
      </c>
      <c r="C318" s="3">
        <v>43574</v>
      </c>
      <c r="D318" s="3">
        <v>44294</v>
      </c>
      <c r="E318" s="2" t="s">
        <v>8</v>
      </c>
      <c r="F318" s="2">
        <v>69.95</v>
      </c>
      <c r="G318" s="5">
        <f t="shared" si="8"/>
        <v>43556</v>
      </c>
      <c r="H318" s="2">
        <f t="shared" si="9"/>
        <v>24</v>
      </c>
    </row>
    <row r="319" spans="1:8" x14ac:dyDescent="0.2">
      <c r="A319" s="2" t="s">
        <v>643</v>
      </c>
      <c r="B319" s="2" t="s">
        <v>644</v>
      </c>
      <c r="C319" s="3">
        <v>42907</v>
      </c>
      <c r="D319" s="3">
        <v>42997</v>
      </c>
      <c r="E319" s="2" t="s">
        <v>16</v>
      </c>
      <c r="F319" s="2">
        <v>13.95</v>
      </c>
      <c r="G319" s="5">
        <f t="shared" si="8"/>
        <v>42887</v>
      </c>
      <c r="H319" s="2">
        <f t="shared" si="9"/>
        <v>3</v>
      </c>
    </row>
    <row r="320" spans="1:8" x14ac:dyDescent="0.2">
      <c r="A320" s="2" t="s">
        <v>645</v>
      </c>
      <c r="B320" s="2" t="s">
        <v>646</v>
      </c>
      <c r="C320" s="3">
        <v>43519</v>
      </c>
      <c r="D320" s="3">
        <v>44329</v>
      </c>
      <c r="E320" s="2" t="s">
        <v>13</v>
      </c>
      <c r="F320" s="2">
        <v>27.95</v>
      </c>
      <c r="G320" s="5">
        <f t="shared" si="8"/>
        <v>43497</v>
      </c>
      <c r="H320" s="2">
        <f t="shared" si="9"/>
        <v>27</v>
      </c>
    </row>
    <row r="321" spans="1:8" x14ac:dyDescent="0.2">
      <c r="A321" s="2" t="s">
        <v>647</v>
      </c>
      <c r="B321" s="2" t="s">
        <v>648</v>
      </c>
      <c r="C321" s="3">
        <v>43021</v>
      </c>
      <c r="D321" s="3">
        <v>43141</v>
      </c>
      <c r="E321" s="2" t="s">
        <v>16</v>
      </c>
      <c r="F321" s="2">
        <v>13.95</v>
      </c>
      <c r="G321" s="5">
        <f t="shared" si="8"/>
        <v>43009</v>
      </c>
      <c r="H321" s="2">
        <f t="shared" si="9"/>
        <v>4</v>
      </c>
    </row>
    <row r="322" spans="1:8" x14ac:dyDescent="0.2">
      <c r="A322" s="2" t="s">
        <v>649</v>
      </c>
      <c r="B322" s="2" t="s">
        <v>650</v>
      </c>
      <c r="C322" s="3">
        <v>43137</v>
      </c>
      <c r="D322" s="3">
        <v>43317</v>
      </c>
      <c r="E322" s="2" t="s">
        <v>13</v>
      </c>
      <c r="F322" s="2">
        <v>27.95</v>
      </c>
      <c r="G322" s="5">
        <f t="shared" si="8"/>
        <v>43132</v>
      </c>
      <c r="H322" s="2">
        <f t="shared" si="9"/>
        <v>6</v>
      </c>
    </row>
    <row r="323" spans="1:8" x14ac:dyDescent="0.2">
      <c r="A323" s="2" t="s">
        <v>651</v>
      </c>
      <c r="B323" s="2" t="s">
        <v>652</v>
      </c>
      <c r="C323" s="3">
        <v>43456</v>
      </c>
      <c r="D323" s="3">
        <v>44146</v>
      </c>
      <c r="E323" s="2" t="s">
        <v>16</v>
      </c>
      <c r="F323" s="2">
        <v>13.95</v>
      </c>
      <c r="G323" s="5">
        <f t="shared" ref="G323:G386" si="10">DATE(YEAR(C323),MONTH(C323),1)</f>
        <v>43435</v>
      </c>
      <c r="H323" s="2">
        <f t="shared" ref="H323:H386" si="11">IF(ISNUMBER(D323),ROUND((D323-C323)/30,0), "Active")</f>
        <v>23</v>
      </c>
    </row>
    <row r="324" spans="1:8" x14ac:dyDescent="0.2">
      <c r="A324" s="2" t="s">
        <v>653</v>
      </c>
      <c r="B324" s="2" t="s">
        <v>654</v>
      </c>
      <c r="C324" s="3">
        <v>43522</v>
      </c>
      <c r="D324" s="3">
        <v>44182</v>
      </c>
      <c r="E324" s="2" t="s">
        <v>16</v>
      </c>
      <c r="F324" s="2">
        <v>13.95</v>
      </c>
      <c r="G324" s="5">
        <f t="shared" si="10"/>
        <v>43497</v>
      </c>
      <c r="H324" s="2">
        <f t="shared" si="11"/>
        <v>22</v>
      </c>
    </row>
    <row r="325" spans="1:8" x14ac:dyDescent="0.2">
      <c r="A325" s="2" t="s">
        <v>655</v>
      </c>
      <c r="B325" s="2" t="s">
        <v>656</v>
      </c>
      <c r="C325" s="3">
        <v>43015</v>
      </c>
      <c r="D325" s="3">
        <v>43105</v>
      </c>
      <c r="E325" s="2" t="s">
        <v>16</v>
      </c>
      <c r="F325" s="2">
        <v>13.95</v>
      </c>
      <c r="G325" s="5">
        <f t="shared" si="10"/>
        <v>43009</v>
      </c>
      <c r="H325" s="2">
        <f t="shared" si="11"/>
        <v>3</v>
      </c>
    </row>
    <row r="326" spans="1:8" x14ac:dyDescent="0.2">
      <c r="A326" s="2" t="s">
        <v>657</v>
      </c>
      <c r="B326" s="2" t="s">
        <v>658</v>
      </c>
      <c r="C326" s="3">
        <v>43285</v>
      </c>
      <c r="D326" s="3">
        <v>43705</v>
      </c>
      <c r="E326" s="2" t="s">
        <v>8</v>
      </c>
      <c r="F326" s="2">
        <v>69.95</v>
      </c>
      <c r="G326" s="5">
        <f t="shared" si="10"/>
        <v>43282</v>
      </c>
      <c r="H326" s="2">
        <f t="shared" si="11"/>
        <v>14</v>
      </c>
    </row>
    <row r="327" spans="1:8" x14ac:dyDescent="0.2">
      <c r="A327" s="2" t="s">
        <v>659</v>
      </c>
      <c r="B327" s="2" t="s">
        <v>660</v>
      </c>
      <c r="C327" s="3">
        <v>43335</v>
      </c>
      <c r="D327" s="3"/>
      <c r="E327" s="2" t="s">
        <v>13</v>
      </c>
      <c r="F327" s="2">
        <v>27.95</v>
      </c>
      <c r="G327" s="5">
        <f t="shared" si="10"/>
        <v>43313</v>
      </c>
      <c r="H327" s="2" t="str">
        <f t="shared" si="11"/>
        <v>Active</v>
      </c>
    </row>
    <row r="328" spans="1:8" x14ac:dyDescent="0.2">
      <c r="A328" s="2" t="s">
        <v>661</v>
      </c>
      <c r="B328" s="2" t="s">
        <v>662</v>
      </c>
      <c r="C328" s="3">
        <v>43373</v>
      </c>
      <c r="D328" s="3">
        <v>43463</v>
      </c>
      <c r="E328" s="2" t="s">
        <v>13</v>
      </c>
      <c r="F328" s="2">
        <v>27.95</v>
      </c>
      <c r="G328" s="5">
        <f t="shared" si="10"/>
        <v>43344</v>
      </c>
      <c r="H328" s="2">
        <f t="shared" si="11"/>
        <v>3</v>
      </c>
    </row>
    <row r="329" spans="1:8" x14ac:dyDescent="0.2">
      <c r="A329" s="2" t="s">
        <v>663</v>
      </c>
      <c r="B329" s="2" t="s">
        <v>664</v>
      </c>
      <c r="C329" s="3">
        <v>42932</v>
      </c>
      <c r="D329" s="3">
        <v>43652</v>
      </c>
      <c r="E329" s="2" t="s">
        <v>8</v>
      </c>
      <c r="F329" s="2">
        <v>69.95</v>
      </c>
      <c r="G329" s="5">
        <f t="shared" si="10"/>
        <v>42917</v>
      </c>
      <c r="H329" s="2">
        <f t="shared" si="11"/>
        <v>24</v>
      </c>
    </row>
    <row r="330" spans="1:8" x14ac:dyDescent="0.2">
      <c r="A330" s="2" t="s">
        <v>665</v>
      </c>
      <c r="B330" s="2" t="s">
        <v>666</v>
      </c>
      <c r="C330" s="3">
        <v>43606</v>
      </c>
      <c r="D330" s="3">
        <v>43966</v>
      </c>
      <c r="E330" s="2" t="s">
        <v>13</v>
      </c>
      <c r="F330" s="2">
        <v>27.95</v>
      </c>
      <c r="G330" s="5">
        <f t="shared" si="10"/>
        <v>43586</v>
      </c>
      <c r="H330" s="2">
        <f t="shared" si="11"/>
        <v>12</v>
      </c>
    </row>
    <row r="331" spans="1:8" x14ac:dyDescent="0.2">
      <c r="A331" s="2" t="s">
        <v>667</v>
      </c>
      <c r="B331" s="2" t="s">
        <v>668</v>
      </c>
      <c r="C331" s="3">
        <v>42934</v>
      </c>
      <c r="D331" s="3">
        <v>43114</v>
      </c>
      <c r="E331" s="2" t="s">
        <v>16</v>
      </c>
      <c r="F331" s="2">
        <v>13.95</v>
      </c>
      <c r="G331" s="5">
        <f t="shared" si="10"/>
        <v>42917</v>
      </c>
      <c r="H331" s="2">
        <f t="shared" si="11"/>
        <v>6</v>
      </c>
    </row>
    <row r="332" spans="1:8" x14ac:dyDescent="0.2">
      <c r="A332" s="2" t="s">
        <v>669</v>
      </c>
      <c r="B332" s="2" t="s">
        <v>670</v>
      </c>
      <c r="C332" s="3">
        <v>43419</v>
      </c>
      <c r="D332" s="3"/>
      <c r="E332" s="2" t="s">
        <v>16</v>
      </c>
      <c r="F332" s="2">
        <v>13.95</v>
      </c>
      <c r="G332" s="5">
        <f t="shared" si="10"/>
        <v>43405</v>
      </c>
      <c r="H332" s="2" t="str">
        <f t="shared" si="11"/>
        <v>Active</v>
      </c>
    </row>
    <row r="333" spans="1:8" x14ac:dyDescent="0.2">
      <c r="A333" s="2" t="s">
        <v>671</v>
      </c>
      <c r="B333" s="2" t="s">
        <v>672</v>
      </c>
      <c r="C333" s="3">
        <v>43088</v>
      </c>
      <c r="D333" s="3">
        <v>43418</v>
      </c>
      <c r="E333" s="2" t="s">
        <v>13</v>
      </c>
      <c r="F333" s="2">
        <v>27.95</v>
      </c>
      <c r="G333" s="5">
        <f t="shared" si="10"/>
        <v>43070</v>
      </c>
      <c r="H333" s="2">
        <f t="shared" si="11"/>
        <v>11</v>
      </c>
    </row>
    <row r="334" spans="1:8" x14ac:dyDescent="0.2">
      <c r="A334" s="2" t="s">
        <v>673</v>
      </c>
      <c r="B334" s="2" t="s">
        <v>674</v>
      </c>
      <c r="C334" s="3">
        <v>43383</v>
      </c>
      <c r="D334" s="3">
        <v>43983</v>
      </c>
      <c r="E334" s="2" t="s">
        <v>16</v>
      </c>
      <c r="F334" s="2">
        <v>13.95</v>
      </c>
      <c r="G334" s="5">
        <f t="shared" si="10"/>
        <v>43374</v>
      </c>
      <c r="H334" s="2">
        <f t="shared" si="11"/>
        <v>20</v>
      </c>
    </row>
    <row r="335" spans="1:8" x14ac:dyDescent="0.2">
      <c r="A335" s="2" t="s">
        <v>675</v>
      </c>
      <c r="B335" s="2" t="s">
        <v>676</v>
      </c>
      <c r="C335" s="3">
        <v>43319</v>
      </c>
      <c r="D335" s="3">
        <v>43409</v>
      </c>
      <c r="E335" s="2" t="s">
        <v>16</v>
      </c>
      <c r="F335" s="2">
        <v>13.95</v>
      </c>
      <c r="G335" s="5">
        <f t="shared" si="10"/>
        <v>43313</v>
      </c>
      <c r="H335" s="2">
        <f t="shared" si="11"/>
        <v>3</v>
      </c>
    </row>
    <row r="336" spans="1:8" x14ac:dyDescent="0.2">
      <c r="A336" s="2" t="s">
        <v>677</v>
      </c>
      <c r="B336" s="2" t="s">
        <v>678</v>
      </c>
      <c r="C336" s="3">
        <v>43063</v>
      </c>
      <c r="D336" s="3">
        <v>43753</v>
      </c>
      <c r="E336" s="2" t="s">
        <v>8</v>
      </c>
      <c r="F336" s="2">
        <v>69.95</v>
      </c>
      <c r="G336" s="5">
        <f t="shared" si="10"/>
        <v>43040</v>
      </c>
      <c r="H336" s="2">
        <f t="shared" si="11"/>
        <v>23</v>
      </c>
    </row>
    <row r="337" spans="1:8" x14ac:dyDescent="0.2">
      <c r="A337" s="2" t="s">
        <v>679</v>
      </c>
      <c r="B337" s="2" t="s">
        <v>680</v>
      </c>
      <c r="C337" s="3">
        <v>43211</v>
      </c>
      <c r="D337" s="3">
        <v>43991</v>
      </c>
      <c r="E337" s="2" t="s">
        <v>8</v>
      </c>
      <c r="F337" s="2">
        <v>69.95</v>
      </c>
      <c r="G337" s="5">
        <f t="shared" si="10"/>
        <v>43191</v>
      </c>
      <c r="H337" s="2">
        <f t="shared" si="11"/>
        <v>26</v>
      </c>
    </row>
    <row r="338" spans="1:8" x14ac:dyDescent="0.2">
      <c r="A338" s="2" t="s">
        <v>681</v>
      </c>
      <c r="B338" s="2" t="s">
        <v>682</v>
      </c>
      <c r="C338" s="3">
        <v>43447</v>
      </c>
      <c r="D338" s="3">
        <v>44017</v>
      </c>
      <c r="E338" s="2" t="s">
        <v>16</v>
      </c>
      <c r="F338" s="2">
        <v>13.95</v>
      </c>
      <c r="G338" s="5">
        <f t="shared" si="10"/>
        <v>43435</v>
      </c>
      <c r="H338" s="2">
        <f t="shared" si="11"/>
        <v>19</v>
      </c>
    </row>
    <row r="339" spans="1:8" x14ac:dyDescent="0.2">
      <c r="A339" s="2" t="s">
        <v>683</v>
      </c>
      <c r="B339" s="2" t="s">
        <v>684</v>
      </c>
      <c r="C339" s="3">
        <v>43015</v>
      </c>
      <c r="D339" s="3">
        <v>43135</v>
      </c>
      <c r="E339" s="2" t="s">
        <v>13</v>
      </c>
      <c r="F339" s="2">
        <v>27.95</v>
      </c>
      <c r="G339" s="5">
        <f t="shared" si="10"/>
        <v>43009</v>
      </c>
      <c r="H339" s="2">
        <f t="shared" si="11"/>
        <v>4</v>
      </c>
    </row>
    <row r="340" spans="1:8" x14ac:dyDescent="0.2">
      <c r="A340" s="2" t="s">
        <v>685</v>
      </c>
      <c r="B340" s="2" t="s">
        <v>686</v>
      </c>
      <c r="C340" s="3">
        <v>42973</v>
      </c>
      <c r="D340" s="3"/>
      <c r="E340" s="2" t="s">
        <v>16</v>
      </c>
      <c r="F340" s="2">
        <v>13.95</v>
      </c>
      <c r="G340" s="5">
        <f t="shared" si="10"/>
        <v>42948</v>
      </c>
      <c r="H340" s="2" t="str">
        <f t="shared" si="11"/>
        <v>Active</v>
      </c>
    </row>
    <row r="341" spans="1:8" x14ac:dyDescent="0.2">
      <c r="A341" s="2" t="s">
        <v>687</v>
      </c>
      <c r="B341" s="2" t="s">
        <v>688</v>
      </c>
      <c r="C341" s="3">
        <v>43037</v>
      </c>
      <c r="D341" s="3">
        <v>43247</v>
      </c>
      <c r="E341" s="2" t="s">
        <v>8</v>
      </c>
      <c r="F341" s="2">
        <v>69.95</v>
      </c>
      <c r="G341" s="5">
        <f t="shared" si="10"/>
        <v>43009</v>
      </c>
      <c r="H341" s="2">
        <f t="shared" si="11"/>
        <v>7</v>
      </c>
    </row>
    <row r="342" spans="1:8" x14ac:dyDescent="0.2">
      <c r="A342" s="2" t="s">
        <v>689</v>
      </c>
      <c r="B342" s="2" t="s">
        <v>690</v>
      </c>
      <c r="C342" s="3">
        <v>43009</v>
      </c>
      <c r="D342" s="3">
        <v>43819</v>
      </c>
      <c r="E342" s="2" t="s">
        <v>8</v>
      </c>
      <c r="F342" s="2">
        <v>69.95</v>
      </c>
      <c r="G342" s="5">
        <f t="shared" si="10"/>
        <v>43009</v>
      </c>
      <c r="H342" s="2">
        <f t="shared" si="11"/>
        <v>27</v>
      </c>
    </row>
    <row r="343" spans="1:8" x14ac:dyDescent="0.2">
      <c r="A343" s="2" t="s">
        <v>691</v>
      </c>
      <c r="B343" s="2" t="s">
        <v>692</v>
      </c>
      <c r="C343" s="3">
        <v>43121</v>
      </c>
      <c r="D343" s="3">
        <v>43541</v>
      </c>
      <c r="E343" s="2" t="s">
        <v>13</v>
      </c>
      <c r="F343" s="2">
        <v>27.95</v>
      </c>
      <c r="G343" s="5">
        <f t="shared" si="10"/>
        <v>43101</v>
      </c>
      <c r="H343" s="2">
        <f t="shared" si="11"/>
        <v>14</v>
      </c>
    </row>
    <row r="344" spans="1:8" x14ac:dyDescent="0.2">
      <c r="A344" s="2" t="s">
        <v>693</v>
      </c>
      <c r="B344" s="2" t="s">
        <v>694</v>
      </c>
      <c r="C344" s="3">
        <v>43091</v>
      </c>
      <c r="D344" s="3">
        <v>43421</v>
      </c>
      <c r="E344" s="2" t="s">
        <v>16</v>
      </c>
      <c r="F344" s="2">
        <v>13.95</v>
      </c>
      <c r="G344" s="5">
        <f t="shared" si="10"/>
        <v>43070</v>
      </c>
      <c r="H344" s="2">
        <f t="shared" si="11"/>
        <v>11</v>
      </c>
    </row>
    <row r="345" spans="1:8" x14ac:dyDescent="0.2">
      <c r="A345" s="2" t="s">
        <v>695</v>
      </c>
      <c r="B345" s="2" t="s">
        <v>696</v>
      </c>
      <c r="C345" s="3">
        <v>43076</v>
      </c>
      <c r="D345" s="3">
        <v>43376</v>
      </c>
      <c r="E345" s="2" t="s">
        <v>16</v>
      </c>
      <c r="F345" s="2">
        <v>13.95</v>
      </c>
      <c r="G345" s="5">
        <f t="shared" si="10"/>
        <v>43070</v>
      </c>
      <c r="H345" s="2">
        <f t="shared" si="11"/>
        <v>10</v>
      </c>
    </row>
    <row r="346" spans="1:8" x14ac:dyDescent="0.2">
      <c r="A346" s="2" t="s">
        <v>697</v>
      </c>
      <c r="B346" s="2" t="s">
        <v>698</v>
      </c>
      <c r="C346" s="3">
        <v>42956</v>
      </c>
      <c r="D346" s="3">
        <v>43586</v>
      </c>
      <c r="E346" s="2" t="s">
        <v>8</v>
      </c>
      <c r="F346" s="2">
        <v>69.95</v>
      </c>
      <c r="G346" s="5">
        <f t="shared" si="10"/>
        <v>42948</v>
      </c>
      <c r="H346" s="2">
        <f t="shared" si="11"/>
        <v>21</v>
      </c>
    </row>
    <row r="347" spans="1:8" x14ac:dyDescent="0.2">
      <c r="A347" s="2" t="s">
        <v>699</v>
      </c>
      <c r="B347" s="2" t="s">
        <v>700</v>
      </c>
      <c r="C347" s="3">
        <v>43021</v>
      </c>
      <c r="D347" s="3"/>
      <c r="E347" s="2" t="s">
        <v>8</v>
      </c>
      <c r="F347" s="2">
        <v>69.95</v>
      </c>
      <c r="G347" s="5">
        <f t="shared" si="10"/>
        <v>43009</v>
      </c>
      <c r="H347" s="2" t="str">
        <f t="shared" si="11"/>
        <v>Active</v>
      </c>
    </row>
    <row r="348" spans="1:8" x14ac:dyDescent="0.2">
      <c r="A348" s="2" t="s">
        <v>701</v>
      </c>
      <c r="B348" s="2" t="s">
        <v>702</v>
      </c>
      <c r="C348" s="3">
        <v>43466</v>
      </c>
      <c r="D348" s="3"/>
      <c r="E348" s="2" t="s">
        <v>8</v>
      </c>
      <c r="F348" s="2">
        <v>69.95</v>
      </c>
      <c r="G348" s="5">
        <f t="shared" si="10"/>
        <v>43466</v>
      </c>
      <c r="H348" s="2" t="str">
        <f t="shared" si="11"/>
        <v>Active</v>
      </c>
    </row>
    <row r="349" spans="1:8" x14ac:dyDescent="0.2">
      <c r="A349" s="2" t="s">
        <v>703</v>
      </c>
      <c r="B349" s="2" t="s">
        <v>704</v>
      </c>
      <c r="C349" s="3">
        <v>43541</v>
      </c>
      <c r="D349" s="3"/>
      <c r="E349" s="2" t="s">
        <v>8</v>
      </c>
      <c r="F349" s="2">
        <v>69.95</v>
      </c>
      <c r="G349" s="5">
        <f t="shared" si="10"/>
        <v>43525</v>
      </c>
      <c r="H349" s="2" t="str">
        <f t="shared" si="11"/>
        <v>Active</v>
      </c>
    </row>
    <row r="350" spans="1:8" x14ac:dyDescent="0.2">
      <c r="A350" s="2" t="s">
        <v>705</v>
      </c>
      <c r="B350" s="2" t="s">
        <v>706</v>
      </c>
      <c r="C350" s="3">
        <v>43580</v>
      </c>
      <c r="D350" s="3"/>
      <c r="E350" s="2" t="s">
        <v>8</v>
      </c>
      <c r="F350" s="2">
        <v>69.95</v>
      </c>
      <c r="G350" s="5">
        <f t="shared" si="10"/>
        <v>43556</v>
      </c>
      <c r="H350" s="2" t="str">
        <f t="shared" si="11"/>
        <v>Active</v>
      </c>
    </row>
    <row r="351" spans="1:8" x14ac:dyDescent="0.2">
      <c r="A351" s="2" t="s">
        <v>707</v>
      </c>
      <c r="B351" s="2" t="s">
        <v>708</v>
      </c>
      <c r="C351" s="3">
        <v>43097</v>
      </c>
      <c r="D351" s="3"/>
      <c r="E351" s="2" t="s">
        <v>8</v>
      </c>
      <c r="F351" s="2">
        <v>69.95</v>
      </c>
      <c r="G351" s="5">
        <f t="shared" si="10"/>
        <v>43070</v>
      </c>
      <c r="H351" s="2" t="str">
        <f t="shared" si="11"/>
        <v>Active</v>
      </c>
    </row>
    <row r="352" spans="1:8" x14ac:dyDescent="0.2">
      <c r="A352" s="2" t="s">
        <v>709</v>
      </c>
      <c r="B352" s="2" t="s">
        <v>710</v>
      </c>
      <c r="C352" s="3">
        <v>43396</v>
      </c>
      <c r="D352" s="3"/>
      <c r="E352" s="2" t="s">
        <v>8</v>
      </c>
      <c r="F352" s="2">
        <v>69.95</v>
      </c>
      <c r="G352" s="5">
        <f t="shared" si="10"/>
        <v>43374</v>
      </c>
      <c r="H352" s="2" t="str">
        <f t="shared" si="11"/>
        <v>Active</v>
      </c>
    </row>
    <row r="353" spans="1:8" x14ac:dyDescent="0.2">
      <c r="A353" s="2" t="s">
        <v>711</v>
      </c>
      <c r="B353" s="2" t="s">
        <v>712</v>
      </c>
      <c r="C353" s="3">
        <v>43317</v>
      </c>
      <c r="D353" s="3">
        <v>43407</v>
      </c>
      <c r="E353" s="2" t="s">
        <v>13</v>
      </c>
      <c r="F353" s="2">
        <v>27.95</v>
      </c>
      <c r="G353" s="5">
        <f t="shared" si="10"/>
        <v>43313</v>
      </c>
      <c r="H353" s="2">
        <f t="shared" si="11"/>
        <v>3</v>
      </c>
    </row>
    <row r="354" spans="1:8" x14ac:dyDescent="0.2">
      <c r="A354" s="2" t="s">
        <v>713</v>
      </c>
      <c r="B354" s="2" t="s">
        <v>714</v>
      </c>
      <c r="C354" s="3">
        <v>43446</v>
      </c>
      <c r="D354" s="3">
        <v>43716</v>
      </c>
      <c r="E354" s="2" t="s">
        <v>8</v>
      </c>
      <c r="F354" s="2">
        <v>69.95</v>
      </c>
      <c r="G354" s="5">
        <f t="shared" si="10"/>
        <v>43435</v>
      </c>
      <c r="H354" s="2">
        <f t="shared" si="11"/>
        <v>9</v>
      </c>
    </row>
    <row r="355" spans="1:8" x14ac:dyDescent="0.2">
      <c r="A355" s="2" t="s">
        <v>715</v>
      </c>
      <c r="B355" s="2" t="s">
        <v>716</v>
      </c>
      <c r="C355" s="3">
        <v>43516</v>
      </c>
      <c r="D355" s="3">
        <v>44326</v>
      </c>
      <c r="E355" s="2" t="s">
        <v>8</v>
      </c>
      <c r="F355" s="2">
        <v>69.95</v>
      </c>
      <c r="G355" s="5">
        <f t="shared" si="10"/>
        <v>43497</v>
      </c>
      <c r="H355" s="2">
        <f t="shared" si="11"/>
        <v>27</v>
      </c>
    </row>
    <row r="356" spans="1:8" x14ac:dyDescent="0.2">
      <c r="A356" s="2" t="s">
        <v>717</v>
      </c>
      <c r="B356" s="2" t="s">
        <v>718</v>
      </c>
      <c r="C356" s="3">
        <v>43175</v>
      </c>
      <c r="D356" s="3">
        <v>43715</v>
      </c>
      <c r="E356" s="2" t="s">
        <v>8</v>
      </c>
      <c r="F356" s="2">
        <v>69.95</v>
      </c>
      <c r="G356" s="5">
        <f t="shared" si="10"/>
        <v>43160</v>
      </c>
      <c r="H356" s="2">
        <f t="shared" si="11"/>
        <v>18</v>
      </c>
    </row>
    <row r="357" spans="1:8" x14ac:dyDescent="0.2">
      <c r="A357" s="2" t="s">
        <v>719</v>
      </c>
      <c r="B357" s="2" t="s">
        <v>720</v>
      </c>
      <c r="C357" s="3">
        <v>42954</v>
      </c>
      <c r="D357" s="3">
        <v>43554</v>
      </c>
      <c r="E357" s="2" t="s">
        <v>8</v>
      </c>
      <c r="F357" s="2">
        <v>69.95</v>
      </c>
      <c r="G357" s="5">
        <f t="shared" si="10"/>
        <v>42948</v>
      </c>
      <c r="H357" s="2">
        <f t="shared" si="11"/>
        <v>20</v>
      </c>
    </row>
    <row r="358" spans="1:8" x14ac:dyDescent="0.2">
      <c r="A358" s="2" t="s">
        <v>721</v>
      </c>
      <c r="B358" s="2" t="s">
        <v>722</v>
      </c>
      <c r="C358" s="3">
        <v>43535</v>
      </c>
      <c r="D358" s="3">
        <v>44135</v>
      </c>
      <c r="E358" s="2" t="s">
        <v>16</v>
      </c>
      <c r="F358" s="2">
        <v>13.95</v>
      </c>
      <c r="G358" s="5">
        <f t="shared" si="10"/>
        <v>43525</v>
      </c>
      <c r="H358" s="2">
        <f t="shared" si="11"/>
        <v>20</v>
      </c>
    </row>
    <row r="359" spans="1:8" x14ac:dyDescent="0.2">
      <c r="A359" s="2" t="s">
        <v>723</v>
      </c>
      <c r="B359" s="2" t="s">
        <v>724</v>
      </c>
      <c r="C359" s="3">
        <v>43204</v>
      </c>
      <c r="D359" s="3">
        <v>43984</v>
      </c>
      <c r="E359" s="2" t="s">
        <v>8</v>
      </c>
      <c r="F359" s="2">
        <v>69.95</v>
      </c>
      <c r="G359" s="5">
        <f t="shared" si="10"/>
        <v>43191</v>
      </c>
      <c r="H359" s="2">
        <f t="shared" si="11"/>
        <v>26</v>
      </c>
    </row>
    <row r="360" spans="1:8" x14ac:dyDescent="0.2">
      <c r="A360" s="2" t="s">
        <v>725</v>
      </c>
      <c r="B360" s="2" t="s">
        <v>726</v>
      </c>
      <c r="C360" s="3">
        <v>43242</v>
      </c>
      <c r="D360" s="3">
        <v>43692</v>
      </c>
      <c r="E360" s="2" t="s">
        <v>8</v>
      </c>
      <c r="F360" s="2">
        <v>69.95</v>
      </c>
      <c r="G360" s="5">
        <f t="shared" si="10"/>
        <v>43221</v>
      </c>
      <c r="H360" s="2">
        <f t="shared" si="11"/>
        <v>15</v>
      </c>
    </row>
    <row r="361" spans="1:8" x14ac:dyDescent="0.2">
      <c r="A361" s="2" t="s">
        <v>727</v>
      </c>
      <c r="B361" s="2" t="s">
        <v>728</v>
      </c>
      <c r="C361" s="3">
        <v>43080</v>
      </c>
      <c r="D361" s="3">
        <v>43830</v>
      </c>
      <c r="E361" s="2" t="s">
        <v>16</v>
      </c>
      <c r="F361" s="2">
        <v>13.95</v>
      </c>
      <c r="G361" s="5">
        <f t="shared" si="10"/>
        <v>43070</v>
      </c>
      <c r="H361" s="2">
        <f t="shared" si="11"/>
        <v>25</v>
      </c>
    </row>
    <row r="362" spans="1:8" x14ac:dyDescent="0.2">
      <c r="A362" s="2" t="s">
        <v>729</v>
      </c>
      <c r="B362" s="2" t="s">
        <v>730</v>
      </c>
      <c r="C362" s="3">
        <v>43011</v>
      </c>
      <c r="D362" s="3">
        <v>43401</v>
      </c>
      <c r="E362" s="2" t="s">
        <v>16</v>
      </c>
      <c r="F362" s="2">
        <v>13.95</v>
      </c>
      <c r="G362" s="5">
        <f t="shared" si="10"/>
        <v>43009</v>
      </c>
      <c r="H362" s="2">
        <f t="shared" si="11"/>
        <v>13</v>
      </c>
    </row>
    <row r="363" spans="1:8" x14ac:dyDescent="0.2">
      <c r="A363" s="2" t="s">
        <v>731</v>
      </c>
      <c r="B363" s="2" t="s">
        <v>732</v>
      </c>
      <c r="C363" s="3">
        <v>43198</v>
      </c>
      <c r="D363" s="3">
        <v>43648</v>
      </c>
      <c r="E363" s="2" t="s">
        <v>13</v>
      </c>
      <c r="F363" s="2">
        <v>27.95</v>
      </c>
      <c r="G363" s="5">
        <f t="shared" si="10"/>
        <v>43191</v>
      </c>
      <c r="H363" s="2">
        <f t="shared" si="11"/>
        <v>15</v>
      </c>
    </row>
    <row r="364" spans="1:8" x14ac:dyDescent="0.2">
      <c r="A364" s="2" t="s">
        <v>733</v>
      </c>
      <c r="B364" s="2" t="s">
        <v>734</v>
      </c>
      <c r="C364" s="3">
        <v>42932</v>
      </c>
      <c r="D364" s="3">
        <v>43262</v>
      </c>
      <c r="E364" s="2" t="s">
        <v>13</v>
      </c>
      <c r="F364" s="2">
        <v>27.95</v>
      </c>
      <c r="G364" s="5">
        <f t="shared" si="10"/>
        <v>42917</v>
      </c>
      <c r="H364" s="2">
        <f t="shared" si="11"/>
        <v>11</v>
      </c>
    </row>
    <row r="365" spans="1:8" x14ac:dyDescent="0.2">
      <c r="A365" s="2" t="s">
        <v>735</v>
      </c>
      <c r="B365" s="2" t="s">
        <v>736</v>
      </c>
      <c r="C365" s="3">
        <v>43220</v>
      </c>
      <c r="D365" s="3">
        <v>43580</v>
      </c>
      <c r="E365" s="2" t="s">
        <v>16</v>
      </c>
      <c r="F365" s="2">
        <v>13.95</v>
      </c>
      <c r="G365" s="5">
        <f t="shared" si="10"/>
        <v>43191</v>
      </c>
      <c r="H365" s="2">
        <f t="shared" si="11"/>
        <v>12</v>
      </c>
    </row>
    <row r="366" spans="1:8" x14ac:dyDescent="0.2">
      <c r="A366" s="2" t="s">
        <v>737</v>
      </c>
      <c r="B366" s="2" t="s">
        <v>738</v>
      </c>
      <c r="C366" s="3">
        <v>43183</v>
      </c>
      <c r="D366" s="3">
        <v>43483</v>
      </c>
      <c r="E366" s="2" t="s">
        <v>8</v>
      </c>
      <c r="F366" s="2">
        <v>69.95</v>
      </c>
      <c r="G366" s="5">
        <f t="shared" si="10"/>
        <v>43160</v>
      </c>
      <c r="H366" s="2">
        <f t="shared" si="11"/>
        <v>10</v>
      </c>
    </row>
    <row r="367" spans="1:8" x14ac:dyDescent="0.2">
      <c r="A367" s="2" t="s">
        <v>739</v>
      </c>
      <c r="B367" s="2" t="s">
        <v>740</v>
      </c>
      <c r="C367" s="3">
        <v>43098</v>
      </c>
      <c r="D367" s="3">
        <v>43668</v>
      </c>
      <c r="E367" s="2" t="s">
        <v>8</v>
      </c>
      <c r="F367" s="2">
        <v>69.95</v>
      </c>
      <c r="G367" s="5">
        <f t="shared" si="10"/>
        <v>43070</v>
      </c>
      <c r="H367" s="2">
        <f t="shared" si="11"/>
        <v>19</v>
      </c>
    </row>
    <row r="368" spans="1:8" x14ac:dyDescent="0.2">
      <c r="A368" s="2" t="s">
        <v>741</v>
      </c>
      <c r="B368" s="2" t="s">
        <v>742</v>
      </c>
      <c r="C368" s="3">
        <v>43170</v>
      </c>
      <c r="D368" s="3">
        <v>43590</v>
      </c>
      <c r="E368" s="2" t="s">
        <v>16</v>
      </c>
      <c r="F368" s="2">
        <v>13.95</v>
      </c>
      <c r="G368" s="5">
        <f t="shared" si="10"/>
        <v>43160</v>
      </c>
      <c r="H368" s="2">
        <f t="shared" si="11"/>
        <v>14</v>
      </c>
    </row>
    <row r="369" spans="1:8" x14ac:dyDescent="0.2">
      <c r="A369" s="2" t="s">
        <v>743</v>
      </c>
      <c r="B369" s="2" t="s">
        <v>744</v>
      </c>
      <c r="C369" s="3">
        <v>42935</v>
      </c>
      <c r="D369" s="3">
        <v>43025</v>
      </c>
      <c r="E369" s="2" t="s">
        <v>13</v>
      </c>
      <c r="F369" s="2">
        <v>27.95</v>
      </c>
      <c r="G369" s="5">
        <f t="shared" si="10"/>
        <v>42917</v>
      </c>
      <c r="H369" s="2">
        <f t="shared" si="11"/>
        <v>3</v>
      </c>
    </row>
    <row r="370" spans="1:8" x14ac:dyDescent="0.2">
      <c r="A370" s="2" t="s">
        <v>745</v>
      </c>
      <c r="B370" s="2" t="s">
        <v>746</v>
      </c>
      <c r="C370" s="3">
        <v>43347</v>
      </c>
      <c r="D370" s="3">
        <v>43797</v>
      </c>
      <c r="E370" s="2" t="s">
        <v>8</v>
      </c>
      <c r="F370" s="2">
        <v>69.95</v>
      </c>
      <c r="G370" s="5">
        <f t="shared" si="10"/>
        <v>43344</v>
      </c>
      <c r="H370" s="2">
        <f t="shared" si="11"/>
        <v>15</v>
      </c>
    </row>
    <row r="371" spans="1:8" x14ac:dyDescent="0.2">
      <c r="A371" s="2" t="s">
        <v>747</v>
      </c>
      <c r="B371" s="2" t="s">
        <v>748</v>
      </c>
      <c r="C371" s="3">
        <v>43565</v>
      </c>
      <c r="D371" s="3"/>
      <c r="E371" s="2" t="s">
        <v>13</v>
      </c>
      <c r="F371" s="2">
        <v>27.95</v>
      </c>
      <c r="G371" s="5">
        <f t="shared" si="10"/>
        <v>43556</v>
      </c>
      <c r="H371" s="2" t="str">
        <f t="shared" si="11"/>
        <v>Active</v>
      </c>
    </row>
    <row r="372" spans="1:8" x14ac:dyDescent="0.2">
      <c r="A372" s="2" t="s">
        <v>749</v>
      </c>
      <c r="B372" s="2" t="s">
        <v>750</v>
      </c>
      <c r="C372" s="3">
        <v>42955</v>
      </c>
      <c r="D372" s="3">
        <v>43225</v>
      </c>
      <c r="E372" s="2" t="s">
        <v>13</v>
      </c>
      <c r="F372" s="2">
        <v>27.95</v>
      </c>
      <c r="G372" s="5">
        <f t="shared" si="10"/>
        <v>42948</v>
      </c>
      <c r="H372" s="2">
        <f t="shared" si="11"/>
        <v>9</v>
      </c>
    </row>
    <row r="373" spans="1:8" x14ac:dyDescent="0.2">
      <c r="A373" s="2" t="s">
        <v>751</v>
      </c>
      <c r="B373" s="2" t="s">
        <v>752</v>
      </c>
      <c r="C373" s="3">
        <v>43110</v>
      </c>
      <c r="D373" s="3">
        <v>43680</v>
      </c>
      <c r="E373" s="2" t="s">
        <v>13</v>
      </c>
      <c r="F373" s="2">
        <v>27.95</v>
      </c>
      <c r="G373" s="5">
        <f t="shared" si="10"/>
        <v>43101</v>
      </c>
      <c r="H373" s="2">
        <f t="shared" si="11"/>
        <v>19</v>
      </c>
    </row>
    <row r="374" spans="1:8" x14ac:dyDescent="0.2">
      <c r="A374" s="2" t="s">
        <v>753</v>
      </c>
      <c r="B374" s="2" t="s">
        <v>754</v>
      </c>
      <c r="C374" s="3">
        <v>43251</v>
      </c>
      <c r="D374" s="3">
        <v>43911</v>
      </c>
      <c r="E374" s="2" t="s">
        <v>8</v>
      </c>
      <c r="F374" s="2">
        <v>69.95</v>
      </c>
      <c r="G374" s="5">
        <f t="shared" si="10"/>
        <v>43221</v>
      </c>
      <c r="H374" s="2">
        <f t="shared" si="11"/>
        <v>22</v>
      </c>
    </row>
    <row r="375" spans="1:8" x14ac:dyDescent="0.2">
      <c r="A375" s="2" t="s">
        <v>755</v>
      </c>
      <c r="B375" s="2" t="s">
        <v>756</v>
      </c>
      <c r="C375" s="3">
        <v>43650</v>
      </c>
      <c r="D375" s="3">
        <v>44220</v>
      </c>
      <c r="E375" s="2" t="s">
        <v>8</v>
      </c>
      <c r="F375" s="2">
        <v>69.95</v>
      </c>
      <c r="G375" s="5">
        <f t="shared" si="10"/>
        <v>43647</v>
      </c>
      <c r="H375" s="2">
        <f t="shared" si="11"/>
        <v>19</v>
      </c>
    </row>
    <row r="376" spans="1:8" x14ac:dyDescent="0.2">
      <c r="A376" s="2" t="s">
        <v>757</v>
      </c>
      <c r="B376" s="2" t="s">
        <v>758</v>
      </c>
      <c r="C376" s="3">
        <v>43008</v>
      </c>
      <c r="D376" s="3">
        <v>43488</v>
      </c>
      <c r="E376" s="2" t="s">
        <v>13</v>
      </c>
      <c r="F376" s="2">
        <v>27.95</v>
      </c>
      <c r="G376" s="5">
        <f t="shared" si="10"/>
        <v>42979</v>
      </c>
      <c r="H376" s="2">
        <f t="shared" si="11"/>
        <v>16</v>
      </c>
    </row>
    <row r="377" spans="1:8" x14ac:dyDescent="0.2">
      <c r="A377" s="2" t="s">
        <v>759</v>
      </c>
      <c r="B377" s="2" t="s">
        <v>760</v>
      </c>
      <c r="C377" s="3">
        <v>43074</v>
      </c>
      <c r="D377" s="3"/>
      <c r="E377" s="2" t="s">
        <v>8</v>
      </c>
      <c r="F377" s="2">
        <v>69.95</v>
      </c>
      <c r="G377" s="5">
        <f t="shared" si="10"/>
        <v>43070</v>
      </c>
      <c r="H377" s="2" t="str">
        <f t="shared" si="11"/>
        <v>Active</v>
      </c>
    </row>
    <row r="378" spans="1:8" x14ac:dyDescent="0.2">
      <c r="A378" s="2" t="s">
        <v>761</v>
      </c>
      <c r="B378" s="2" t="s">
        <v>762</v>
      </c>
      <c r="C378" s="3">
        <v>43346</v>
      </c>
      <c r="D378" s="3"/>
      <c r="E378" s="2" t="s">
        <v>16</v>
      </c>
      <c r="F378" s="2">
        <v>13.95</v>
      </c>
      <c r="G378" s="5">
        <f t="shared" si="10"/>
        <v>43344</v>
      </c>
      <c r="H378" s="2" t="str">
        <f t="shared" si="11"/>
        <v>Active</v>
      </c>
    </row>
    <row r="379" spans="1:8" x14ac:dyDescent="0.2">
      <c r="A379" s="2" t="s">
        <v>763</v>
      </c>
      <c r="B379" s="2" t="s">
        <v>764</v>
      </c>
      <c r="C379" s="3">
        <v>43136</v>
      </c>
      <c r="D379" s="3"/>
      <c r="E379" s="2" t="s">
        <v>13</v>
      </c>
      <c r="F379" s="2">
        <v>27.95</v>
      </c>
      <c r="G379" s="5">
        <f t="shared" si="10"/>
        <v>43132</v>
      </c>
      <c r="H379" s="2" t="str">
        <f t="shared" si="11"/>
        <v>Active</v>
      </c>
    </row>
    <row r="380" spans="1:8" x14ac:dyDescent="0.2">
      <c r="A380" s="2" t="s">
        <v>765</v>
      </c>
      <c r="B380" s="2" t="s">
        <v>766</v>
      </c>
      <c r="C380" s="3">
        <v>43154</v>
      </c>
      <c r="D380" s="3">
        <v>43394</v>
      </c>
      <c r="E380" s="2" t="s">
        <v>13</v>
      </c>
      <c r="F380" s="2">
        <v>27.95</v>
      </c>
      <c r="G380" s="5">
        <f t="shared" si="10"/>
        <v>43132</v>
      </c>
      <c r="H380" s="2">
        <f t="shared" si="11"/>
        <v>8</v>
      </c>
    </row>
    <row r="381" spans="1:8" x14ac:dyDescent="0.2">
      <c r="A381" s="2" t="s">
        <v>767</v>
      </c>
      <c r="B381" s="2" t="s">
        <v>768</v>
      </c>
      <c r="C381" s="3">
        <v>43041</v>
      </c>
      <c r="D381" s="3">
        <v>43161</v>
      </c>
      <c r="E381" s="2" t="s">
        <v>16</v>
      </c>
      <c r="F381" s="2">
        <v>13.95</v>
      </c>
      <c r="G381" s="5">
        <f t="shared" si="10"/>
        <v>43040</v>
      </c>
      <c r="H381" s="2">
        <f t="shared" si="11"/>
        <v>4</v>
      </c>
    </row>
    <row r="382" spans="1:8" x14ac:dyDescent="0.2">
      <c r="A382" s="2" t="s">
        <v>769</v>
      </c>
      <c r="B382" s="2" t="s">
        <v>770</v>
      </c>
      <c r="C382" s="3">
        <v>43055</v>
      </c>
      <c r="D382" s="3">
        <v>43175</v>
      </c>
      <c r="E382" s="2" t="s">
        <v>16</v>
      </c>
      <c r="F382" s="2">
        <v>13.95</v>
      </c>
      <c r="G382" s="5">
        <f t="shared" si="10"/>
        <v>43040</v>
      </c>
      <c r="H382" s="2">
        <f t="shared" si="11"/>
        <v>4</v>
      </c>
    </row>
    <row r="383" spans="1:8" x14ac:dyDescent="0.2">
      <c r="A383" s="2" t="s">
        <v>771</v>
      </c>
      <c r="B383" s="2" t="s">
        <v>772</v>
      </c>
      <c r="C383" s="3">
        <v>43645</v>
      </c>
      <c r="D383" s="3"/>
      <c r="E383" s="2" t="s">
        <v>8</v>
      </c>
      <c r="F383" s="2">
        <v>69.95</v>
      </c>
      <c r="G383" s="5">
        <f t="shared" si="10"/>
        <v>43617</v>
      </c>
      <c r="H383" s="2" t="str">
        <f t="shared" si="11"/>
        <v>Active</v>
      </c>
    </row>
    <row r="384" spans="1:8" x14ac:dyDescent="0.2">
      <c r="A384" s="2" t="s">
        <v>773</v>
      </c>
      <c r="B384" s="2" t="s">
        <v>774</v>
      </c>
      <c r="C384" s="3">
        <v>43068</v>
      </c>
      <c r="D384" s="3">
        <v>43338</v>
      </c>
      <c r="E384" s="2" t="s">
        <v>8</v>
      </c>
      <c r="F384" s="2">
        <v>69.95</v>
      </c>
      <c r="G384" s="5">
        <f t="shared" si="10"/>
        <v>43040</v>
      </c>
      <c r="H384" s="2">
        <f t="shared" si="11"/>
        <v>9</v>
      </c>
    </row>
    <row r="385" spans="1:8" x14ac:dyDescent="0.2">
      <c r="A385" s="2" t="s">
        <v>775</v>
      </c>
      <c r="B385" s="2" t="s">
        <v>776</v>
      </c>
      <c r="C385" s="3">
        <v>43142</v>
      </c>
      <c r="D385" s="3">
        <v>43772</v>
      </c>
      <c r="E385" s="2" t="s">
        <v>8</v>
      </c>
      <c r="F385" s="2">
        <v>69.95</v>
      </c>
      <c r="G385" s="5">
        <f t="shared" si="10"/>
        <v>43132</v>
      </c>
      <c r="H385" s="2">
        <f t="shared" si="11"/>
        <v>21</v>
      </c>
    </row>
    <row r="386" spans="1:8" x14ac:dyDescent="0.2">
      <c r="A386" s="2" t="s">
        <v>777</v>
      </c>
      <c r="B386" s="2" t="s">
        <v>778</v>
      </c>
      <c r="C386" s="3">
        <v>43125</v>
      </c>
      <c r="D386" s="3">
        <v>43545</v>
      </c>
      <c r="E386" s="2" t="s">
        <v>16</v>
      </c>
      <c r="F386" s="2">
        <v>13.95</v>
      </c>
      <c r="G386" s="5">
        <f t="shared" si="10"/>
        <v>43101</v>
      </c>
      <c r="H386" s="2">
        <f t="shared" si="11"/>
        <v>14</v>
      </c>
    </row>
    <row r="387" spans="1:8" x14ac:dyDescent="0.2">
      <c r="A387" s="2" t="s">
        <v>779</v>
      </c>
      <c r="B387" s="2" t="s">
        <v>780</v>
      </c>
      <c r="C387" s="3">
        <v>43030</v>
      </c>
      <c r="D387" s="3">
        <v>43690</v>
      </c>
      <c r="E387" s="2" t="s">
        <v>8</v>
      </c>
      <c r="F387" s="2">
        <v>69.95</v>
      </c>
      <c r="G387" s="5">
        <f t="shared" ref="G387:G450" si="12">DATE(YEAR(C387),MONTH(C387),1)</f>
        <v>43009</v>
      </c>
      <c r="H387" s="2">
        <f t="shared" ref="H387:H450" si="13">IF(ISNUMBER(D387),ROUND((D387-C387)/30,0), "Active")</f>
        <v>22</v>
      </c>
    </row>
    <row r="388" spans="1:8" x14ac:dyDescent="0.2">
      <c r="A388" s="2" t="s">
        <v>781</v>
      </c>
      <c r="B388" s="2" t="s">
        <v>782</v>
      </c>
      <c r="C388" s="3">
        <v>43575</v>
      </c>
      <c r="D388" s="3">
        <v>44265</v>
      </c>
      <c r="E388" s="2" t="s">
        <v>16</v>
      </c>
      <c r="F388" s="2">
        <v>13.95</v>
      </c>
      <c r="G388" s="5">
        <f t="shared" si="12"/>
        <v>43556</v>
      </c>
      <c r="H388" s="2">
        <f t="shared" si="13"/>
        <v>23</v>
      </c>
    </row>
    <row r="389" spans="1:8" x14ac:dyDescent="0.2">
      <c r="A389" s="2" t="s">
        <v>783</v>
      </c>
      <c r="B389" s="2" t="s">
        <v>784</v>
      </c>
      <c r="C389" s="3">
        <v>43573</v>
      </c>
      <c r="D389" s="3">
        <v>43723</v>
      </c>
      <c r="E389" s="2" t="s">
        <v>16</v>
      </c>
      <c r="F389" s="2">
        <v>13.95</v>
      </c>
      <c r="G389" s="5">
        <f t="shared" si="12"/>
        <v>43556</v>
      </c>
      <c r="H389" s="2">
        <f t="shared" si="13"/>
        <v>5</v>
      </c>
    </row>
    <row r="390" spans="1:8" x14ac:dyDescent="0.2">
      <c r="A390" s="2" t="s">
        <v>785</v>
      </c>
      <c r="B390" s="2" t="s">
        <v>786</v>
      </c>
      <c r="C390" s="3">
        <v>43416</v>
      </c>
      <c r="D390" s="3"/>
      <c r="E390" s="2" t="s">
        <v>13</v>
      </c>
      <c r="F390" s="2">
        <v>27.95</v>
      </c>
      <c r="G390" s="5">
        <f t="shared" si="12"/>
        <v>43405</v>
      </c>
      <c r="H390" s="2" t="str">
        <f t="shared" si="13"/>
        <v>Active</v>
      </c>
    </row>
    <row r="391" spans="1:8" x14ac:dyDescent="0.2">
      <c r="A391" s="2" t="s">
        <v>787</v>
      </c>
      <c r="B391" s="2" t="s">
        <v>788</v>
      </c>
      <c r="C391" s="3">
        <v>43308</v>
      </c>
      <c r="D391" s="3"/>
      <c r="E391" s="2" t="s">
        <v>16</v>
      </c>
      <c r="F391" s="2">
        <v>13.95</v>
      </c>
      <c r="G391" s="5">
        <f t="shared" si="12"/>
        <v>43282</v>
      </c>
      <c r="H391" s="2" t="str">
        <f t="shared" si="13"/>
        <v>Active</v>
      </c>
    </row>
    <row r="392" spans="1:8" x14ac:dyDescent="0.2">
      <c r="A392" s="2" t="s">
        <v>789</v>
      </c>
      <c r="B392" s="2" t="s">
        <v>790</v>
      </c>
      <c r="C392" s="3">
        <v>43079</v>
      </c>
      <c r="D392" s="3">
        <v>43559</v>
      </c>
      <c r="E392" s="2" t="s">
        <v>16</v>
      </c>
      <c r="F392" s="2">
        <v>13.95</v>
      </c>
      <c r="G392" s="5">
        <f t="shared" si="12"/>
        <v>43070</v>
      </c>
      <c r="H392" s="2">
        <f t="shared" si="13"/>
        <v>16</v>
      </c>
    </row>
    <row r="393" spans="1:8" x14ac:dyDescent="0.2">
      <c r="A393" s="2" t="s">
        <v>791</v>
      </c>
      <c r="B393" s="2" t="s">
        <v>792</v>
      </c>
      <c r="C393" s="3">
        <v>43446</v>
      </c>
      <c r="D393" s="3">
        <v>43746</v>
      </c>
      <c r="E393" s="2" t="s">
        <v>8</v>
      </c>
      <c r="F393" s="2">
        <v>69.95</v>
      </c>
      <c r="G393" s="5">
        <f t="shared" si="12"/>
        <v>43435</v>
      </c>
      <c r="H393" s="2">
        <f t="shared" si="13"/>
        <v>10</v>
      </c>
    </row>
    <row r="394" spans="1:8" x14ac:dyDescent="0.2">
      <c r="A394" s="2" t="s">
        <v>793</v>
      </c>
      <c r="B394" s="2" t="s">
        <v>794</v>
      </c>
      <c r="C394" s="3">
        <v>43642</v>
      </c>
      <c r="D394" s="3">
        <v>44392</v>
      </c>
      <c r="E394" s="2" t="s">
        <v>13</v>
      </c>
      <c r="F394" s="2">
        <v>27.95</v>
      </c>
      <c r="G394" s="5">
        <f t="shared" si="12"/>
        <v>43617</v>
      </c>
      <c r="H394" s="2">
        <f t="shared" si="13"/>
        <v>25</v>
      </c>
    </row>
    <row r="395" spans="1:8" x14ac:dyDescent="0.2">
      <c r="A395" s="2" t="s">
        <v>795</v>
      </c>
      <c r="B395" s="2" t="s">
        <v>796</v>
      </c>
      <c r="C395" s="3">
        <v>43003</v>
      </c>
      <c r="D395" s="3">
        <v>43123</v>
      </c>
      <c r="E395" s="2" t="s">
        <v>8</v>
      </c>
      <c r="F395" s="2">
        <v>69.95</v>
      </c>
      <c r="G395" s="5">
        <f t="shared" si="12"/>
        <v>42979</v>
      </c>
      <c r="H395" s="2">
        <f t="shared" si="13"/>
        <v>4</v>
      </c>
    </row>
    <row r="396" spans="1:8" x14ac:dyDescent="0.2">
      <c r="A396" s="2" t="s">
        <v>797</v>
      </c>
      <c r="B396" s="2" t="s">
        <v>798</v>
      </c>
      <c r="C396" s="3">
        <v>43658</v>
      </c>
      <c r="D396" s="3">
        <v>43958</v>
      </c>
      <c r="E396" s="2" t="s">
        <v>13</v>
      </c>
      <c r="F396" s="2">
        <v>27.95</v>
      </c>
      <c r="G396" s="5">
        <f t="shared" si="12"/>
        <v>43647</v>
      </c>
      <c r="H396" s="2">
        <f t="shared" si="13"/>
        <v>10</v>
      </c>
    </row>
    <row r="397" spans="1:8" x14ac:dyDescent="0.2">
      <c r="A397" s="2" t="s">
        <v>799</v>
      </c>
      <c r="B397" s="2" t="s">
        <v>800</v>
      </c>
      <c r="C397" s="3">
        <v>43552</v>
      </c>
      <c r="D397" s="3">
        <v>44032</v>
      </c>
      <c r="E397" s="2" t="s">
        <v>8</v>
      </c>
      <c r="F397" s="2">
        <v>69.95</v>
      </c>
      <c r="G397" s="5">
        <f t="shared" si="12"/>
        <v>43525</v>
      </c>
      <c r="H397" s="2">
        <f t="shared" si="13"/>
        <v>16</v>
      </c>
    </row>
    <row r="398" spans="1:8" x14ac:dyDescent="0.2">
      <c r="A398" s="2" t="s">
        <v>801</v>
      </c>
      <c r="B398" s="2" t="s">
        <v>802</v>
      </c>
      <c r="C398" s="3">
        <v>43038</v>
      </c>
      <c r="D398" s="3">
        <v>43548</v>
      </c>
      <c r="E398" s="2" t="s">
        <v>13</v>
      </c>
      <c r="F398" s="2">
        <v>27.95</v>
      </c>
      <c r="G398" s="5">
        <f t="shared" si="12"/>
        <v>43009</v>
      </c>
      <c r="H398" s="2">
        <f t="shared" si="13"/>
        <v>17</v>
      </c>
    </row>
    <row r="399" spans="1:8" x14ac:dyDescent="0.2">
      <c r="A399" s="2" t="s">
        <v>803</v>
      </c>
      <c r="B399" s="2" t="s">
        <v>804</v>
      </c>
      <c r="C399" s="3">
        <v>43213</v>
      </c>
      <c r="D399" s="3">
        <v>43603</v>
      </c>
      <c r="E399" s="2" t="s">
        <v>13</v>
      </c>
      <c r="F399" s="2">
        <v>27.95</v>
      </c>
      <c r="G399" s="5">
        <f t="shared" si="12"/>
        <v>43191</v>
      </c>
      <c r="H399" s="2">
        <f t="shared" si="13"/>
        <v>13</v>
      </c>
    </row>
    <row r="400" spans="1:8" x14ac:dyDescent="0.2">
      <c r="A400" s="2" t="s">
        <v>805</v>
      </c>
      <c r="B400" s="2" t="s">
        <v>806</v>
      </c>
      <c r="C400" s="3">
        <v>43117</v>
      </c>
      <c r="D400" s="3">
        <v>43657</v>
      </c>
      <c r="E400" s="2" t="s">
        <v>8</v>
      </c>
      <c r="F400" s="2">
        <v>69.95</v>
      </c>
      <c r="G400" s="5">
        <f t="shared" si="12"/>
        <v>43101</v>
      </c>
      <c r="H400" s="2">
        <f t="shared" si="13"/>
        <v>18</v>
      </c>
    </row>
    <row r="401" spans="1:8" x14ac:dyDescent="0.2">
      <c r="A401" s="2" t="s">
        <v>807</v>
      </c>
      <c r="B401" s="2" t="s">
        <v>808</v>
      </c>
      <c r="C401" s="3">
        <v>43002</v>
      </c>
      <c r="D401" s="3">
        <v>43242</v>
      </c>
      <c r="E401" s="2" t="s">
        <v>13</v>
      </c>
      <c r="F401" s="2">
        <v>27.95</v>
      </c>
      <c r="G401" s="5">
        <f t="shared" si="12"/>
        <v>42979</v>
      </c>
      <c r="H401" s="2">
        <f t="shared" si="13"/>
        <v>8</v>
      </c>
    </row>
    <row r="402" spans="1:8" x14ac:dyDescent="0.2">
      <c r="A402" s="2" t="s">
        <v>809</v>
      </c>
      <c r="B402" s="2" t="s">
        <v>810</v>
      </c>
      <c r="C402" s="3">
        <v>43499</v>
      </c>
      <c r="D402" s="3">
        <v>43769</v>
      </c>
      <c r="E402" s="2" t="s">
        <v>16</v>
      </c>
      <c r="F402" s="2">
        <v>13.95</v>
      </c>
      <c r="G402" s="5">
        <f t="shared" si="12"/>
        <v>43497</v>
      </c>
      <c r="H402" s="2">
        <f t="shared" si="13"/>
        <v>9</v>
      </c>
    </row>
    <row r="403" spans="1:8" x14ac:dyDescent="0.2">
      <c r="A403" s="2" t="s">
        <v>811</v>
      </c>
      <c r="B403" s="2" t="s">
        <v>812</v>
      </c>
      <c r="C403" s="3">
        <v>43025</v>
      </c>
      <c r="D403" s="3">
        <v>43235</v>
      </c>
      <c r="E403" s="2" t="s">
        <v>8</v>
      </c>
      <c r="F403" s="2">
        <v>69.95</v>
      </c>
      <c r="G403" s="5">
        <f t="shared" si="12"/>
        <v>43009</v>
      </c>
      <c r="H403" s="2">
        <f t="shared" si="13"/>
        <v>7</v>
      </c>
    </row>
    <row r="404" spans="1:8" x14ac:dyDescent="0.2">
      <c r="A404" s="2" t="s">
        <v>813</v>
      </c>
      <c r="B404" s="2" t="s">
        <v>814</v>
      </c>
      <c r="C404" s="3">
        <v>42906</v>
      </c>
      <c r="D404" s="3">
        <v>43296</v>
      </c>
      <c r="E404" s="2" t="s">
        <v>16</v>
      </c>
      <c r="F404" s="2">
        <v>13.95</v>
      </c>
      <c r="G404" s="5">
        <f t="shared" si="12"/>
        <v>42887</v>
      </c>
      <c r="H404" s="2">
        <f t="shared" si="13"/>
        <v>13</v>
      </c>
    </row>
    <row r="405" spans="1:8" x14ac:dyDescent="0.2">
      <c r="A405" s="2" t="s">
        <v>815</v>
      </c>
      <c r="B405" s="2" t="s">
        <v>816</v>
      </c>
      <c r="C405" s="3">
        <v>42990</v>
      </c>
      <c r="D405" s="3">
        <v>43140</v>
      </c>
      <c r="E405" s="2" t="s">
        <v>13</v>
      </c>
      <c r="F405" s="2">
        <v>27.95</v>
      </c>
      <c r="G405" s="5">
        <f t="shared" si="12"/>
        <v>42979</v>
      </c>
      <c r="H405" s="2">
        <f t="shared" si="13"/>
        <v>5</v>
      </c>
    </row>
    <row r="406" spans="1:8" x14ac:dyDescent="0.2">
      <c r="A406" s="2" t="s">
        <v>817</v>
      </c>
      <c r="B406" s="2" t="s">
        <v>818</v>
      </c>
      <c r="C406" s="3">
        <v>43054</v>
      </c>
      <c r="D406" s="3">
        <v>43444</v>
      </c>
      <c r="E406" s="2" t="s">
        <v>13</v>
      </c>
      <c r="F406" s="2">
        <v>27.95</v>
      </c>
      <c r="G406" s="5">
        <f t="shared" si="12"/>
        <v>43040</v>
      </c>
      <c r="H406" s="2">
        <f t="shared" si="13"/>
        <v>13</v>
      </c>
    </row>
    <row r="407" spans="1:8" x14ac:dyDescent="0.2">
      <c r="A407" s="2" t="s">
        <v>819</v>
      </c>
      <c r="B407" s="2" t="s">
        <v>820</v>
      </c>
      <c r="C407" s="3">
        <v>43605</v>
      </c>
      <c r="D407" s="3">
        <v>44325</v>
      </c>
      <c r="E407" s="2" t="s">
        <v>13</v>
      </c>
      <c r="F407" s="2">
        <v>27.95</v>
      </c>
      <c r="G407" s="5">
        <f t="shared" si="12"/>
        <v>43586</v>
      </c>
      <c r="H407" s="2">
        <f t="shared" si="13"/>
        <v>24</v>
      </c>
    </row>
    <row r="408" spans="1:8" x14ac:dyDescent="0.2">
      <c r="A408" s="2" t="s">
        <v>821</v>
      </c>
      <c r="B408" s="2" t="s">
        <v>822</v>
      </c>
      <c r="C408" s="3">
        <v>43016</v>
      </c>
      <c r="D408" s="3">
        <v>43826</v>
      </c>
      <c r="E408" s="2" t="s">
        <v>16</v>
      </c>
      <c r="F408" s="2">
        <v>13.95</v>
      </c>
      <c r="G408" s="5">
        <f t="shared" si="12"/>
        <v>43009</v>
      </c>
      <c r="H408" s="2">
        <f t="shared" si="13"/>
        <v>27</v>
      </c>
    </row>
    <row r="409" spans="1:8" x14ac:dyDescent="0.2">
      <c r="A409" s="2" t="s">
        <v>823</v>
      </c>
      <c r="B409" s="2" t="s">
        <v>824</v>
      </c>
      <c r="C409" s="3">
        <v>43579</v>
      </c>
      <c r="D409" s="3">
        <v>43789</v>
      </c>
      <c r="E409" s="2" t="s">
        <v>13</v>
      </c>
      <c r="F409" s="2">
        <v>27.95</v>
      </c>
      <c r="G409" s="5">
        <f t="shared" si="12"/>
        <v>43556</v>
      </c>
      <c r="H409" s="2">
        <f t="shared" si="13"/>
        <v>7</v>
      </c>
    </row>
    <row r="410" spans="1:8" x14ac:dyDescent="0.2">
      <c r="A410" s="2" t="s">
        <v>825</v>
      </c>
      <c r="B410" s="2" t="s">
        <v>826</v>
      </c>
      <c r="C410" s="3">
        <v>43624</v>
      </c>
      <c r="D410" s="3">
        <v>44434</v>
      </c>
      <c r="E410" s="2" t="s">
        <v>8</v>
      </c>
      <c r="F410" s="2">
        <v>69.95</v>
      </c>
      <c r="G410" s="5">
        <f t="shared" si="12"/>
        <v>43617</v>
      </c>
      <c r="H410" s="2">
        <f t="shared" si="13"/>
        <v>27</v>
      </c>
    </row>
    <row r="411" spans="1:8" x14ac:dyDescent="0.2">
      <c r="A411" s="2" t="s">
        <v>827</v>
      </c>
      <c r="B411" s="2" t="s">
        <v>828</v>
      </c>
      <c r="C411" s="3">
        <v>42937</v>
      </c>
      <c r="D411" s="3"/>
      <c r="E411" s="2" t="s">
        <v>13</v>
      </c>
      <c r="F411" s="2">
        <v>27.95</v>
      </c>
      <c r="G411" s="5">
        <f t="shared" si="12"/>
        <v>42917</v>
      </c>
      <c r="H411" s="2" t="str">
        <f t="shared" si="13"/>
        <v>Active</v>
      </c>
    </row>
    <row r="412" spans="1:8" x14ac:dyDescent="0.2">
      <c r="A412" s="2" t="s">
        <v>829</v>
      </c>
      <c r="B412" s="2" t="s">
        <v>830</v>
      </c>
      <c r="C412" s="3">
        <v>43612</v>
      </c>
      <c r="D412" s="3">
        <v>43942</v>
      </c>
      <c r="E412" s="2" t="s">
        <v>13</v>
      </c>
      <c r="F412" s="2">
        <v>27.95</v>
      </c>
      <c r="G412" s="5">
        <f t="shared" si="12"/>
        <v>43586</v>
      </c>
      <c r="H412" s="2">
        <f t="shared" si="13"/>
        <v>11</v>
      </c>
    </row>
    <row r="413" spans="1:8" x14ac:dyDescent="0.2">
      <c r="A413" s="2" t="s">
        <v>831</v>
      </c>
      <c r="B413" s="2" t="s">
        <v>832</v>
      </c>
      <c r="C413" s="3">
        <v>43307</v>
      </c>
      <c r="D413" s="3">
        <v>43847</v>
      </c>
      <c r="E413" s="2" t="s">
        <v>8</v>
      </c>
      <c r="F413" s="2">
        <v>69.95</v>
      </c>
      <c r="G413" s="5">
        <f t="shared" si="12"/>
        <v>43282</v>
      </c>
      <c r="H413" s="2">
        <f t="shared" si="13"/>
        <v>18</v>
      </c>
    </row>
    <row r="414" spans="1:8" x14ac:dyDescent="0.2">
      <c r="A414" s="2" t="s">
        <v>833</v>
      </c>
      <c r="B414" s="2" t="s">
        <v>834</v>
      </c>
      <c r="C414" s="3">
        <v>42969</v>
      </c>
      <c r="D414" s="3"/>
      <c r="E414" s="2" t="s">
        <v>8</v>
      </c>
      <c r="F414" s="2">
        <v>69.95</v>
      </c>
      <c r="G414" s="5">
        <f t="shared" si="12"/>
        <v>42948</v>
      </c>
      <c r="H414" s="2" t="str">
        <f t="shared" si="13"/>
        <v>Active</v>
      </c>
    </row>
    <row r="415" spans="1:8" x14ac:dyDescent="0.2">
      <c r="A415" s="2" t="s">
        <v>835</v>
      </c>
      <c r="B415" s="2" t="s">
        <v>836</v>
      </c>
      <c r="C415" s="3">
        <v>43274</v>
      </c>
      <c r="D415" s="3">
        <v>43423</v>
      </c>
      <c r="E415" s="2" t="s">
        <v>13</v>
      </c>
      <c r="F415" s="2">
        <v>27.95</v>
      </c>
      <c r="G415" s="5">
        <f t="shared" si="12"/>
        <v>43252</v>
      </c>
      <c r="H415" s="2">
        <f t="shared" si="13"/>
        <v>5</v>
      </c>
    </row>
    <row r="416" spans="1:8" x14ac:dyDescent="0.2">
      <c r="A416" s="2" t="s">
        <v>837</v>
      </c>
      <c r="B416" s="2" t="s">
        <v>838</v>
      </c>
      <c r="C416" s="3">
        <v>43035</v>
      </c>
      <c r="D416" s="3">
        <v>43425</v>
      </c>
      <c r="E416" s="2" t="s">
        <v>8</v>
      </c>
      <c r="F416" s="2">
        <v>69.95</v>
      </c>
      <c r="G416" s="5">
        <f t="shared" si="12"/>
        <v>43009</v>
      </c>
      <c r="H416" s="2">
        <f t="shared" si="13"/>
        <v>13</v>
      </c>
    </row>
    <row r="417" spans="1:8" x14ac:dyDescent="0.2">
      <c r="A417" s="2" t="s">
        <v>839</v>
      </c>
      <c r="B417" s="2" t="s">
        <v>840</v>
      </c>
      <c r="C417" s="3">
        <v>43378</v>
      </c>
      <c r="D417" s="3">
        <v>43798</v>
      </c>
      <c r="E417" s="2" t="s">
        <v>8</v>
      </c>
      <c r="F417" s="2">
        <v>69.95</v>
      </c>
      <c r="G417" s="5">
        <f t="shared" si="12"/>
        <v>43374</v>
      </c>
      <c r="H417" s="2">
        <f t="shared" si="13"/>
        <v>14</v>
      </c>
    </row>
    <row r="418" spans="1:8" x14ac:dyDescent="0.2">
      <c r="A418" s="2" t="s">
        <v>841</v>
      </c>
      <c r="B418" s="2" t="s">
        <v>842</v>
      </c>
      <c r="C418" s="3">
        <v>43270</v>
      </c>
      <c r="D418" s="3">
        <v>43352</v>
      </c>
      <c r="E418" s="2" t="s">
        <v>13</v>
      </c>
      <c r="F418" s="2">
        <v>27.95</v>
      </c>
      <c r="G418" s="5">
        <f t="shared" si="12"/>
        <v>43252</v>
      </c>
      <c r="H418" s="2">
        <f t="shared" si="13"/>
        <v>3</v>
      </c>
    </row>
    <row r="419" spans="1:8" x14ac:dyDescent="0.2">
      <c r="A419" s="2" t="s">
        <v>843</v>
      </c>
      <c r="B419" s="2" t="s">
        <v>844</v>
      </c>
      <c r="C419" s="3">
        <v>43309</v>
      </c>
      <c r="D419" s="3">
        <v>43549</v>
      </c>
      <c r="E419" s="2" t="s">
        <v>16</v>
      </c>
      <c r="F419" s="2">
        <v>13.95</v>
      </c>
      <c r="G419" s="5">
        <f t="shared" si="12"/>
        <v>43282</v>
      </c>
      <c r="H419" s="2">
        <f t="shared" si="13"/>
        <v>8</v>
      </c>
    </row>
    <row r="420" spans="1:8" x14ac:dyDescent="0.2">
      <c r="A420" s="2" t="s">
        <v>845</v>
      </c>
      <c r="B420" s="2" t="s">
        <v>846</v>
      </c>
      <c r="C420" s="3">
        <v>43496</v>
      </c>
      <c r="D420" s="3">
        <v>43796</v>
      </c>
      <c r="E420" s="2" t="s">
        <v>16</v>
      </c>
      <c r="F420" s="2">
        <v>13.95</v>
      </c>
      <c r="G420" s="5">
        <f t="shared" si="12"/>
        <v>43466</v>
      </c>
      <c r="H420" s="2">
        <f t="shared" si="13"/>
        <v>10</v>
      </c>
    </row>
    <row r="421" spans="1:8" x14ac:dyDescent="0.2">
      <c r="A421" s="2" t="s">
        <v>847</v>
      </c>
      <c r="B421" s="2" t="s">
        <v>848</v>
      </c>
      <c r="C421" s="3">
        <v>43451</v>
      </c>
      <c r="D421" s="3"/>
      <c r="E421" s="2" t="s">
        <v>8</v>
      </c>
      <c r="F421" s="2">
        <v>69.95</v>
      </c>
      <c r="G421" s="5">
        <f t="shared" si="12"/>
        <v>43435</v>
      </c>
      <c r="H421" s="2" t="str">
        <f t="shared" si="13"/>
        <v>Active</v>
      </c>
    </row>
    <row r="422" spans="1:8" x14ac:dyDescent="0.2">
      <c r="A422" s="2" t="s">
        <v>849</v>
      </c>
      <c r="B422" s="2" t="s">
        <v>850</v>
      </c>
      <c r="C422" s="3">
        <v>43243</v>
      </c>
      <c r="D422" s="3">
        <v>43933</v>
      </c>
      <c r="E422" s="2" t="s">
        <v>8</v>
      </c>
      <c r="F422" s="2">
        <v>69.95</v>
      </c>
      <c r="G422" s="5">
        <f t="shared" si="12"/>
        <v>43221</v>
      </c>
      <c r="H422" s="2">
        <f t="shared" si="13"/>
        <v>23</v>
      </c>
    </row>
    <row r="423" spans="1:8" x14ac:dyDescent="0.2">
      <c r="A423" s="2" t="s">
        <v>851</v>
      </c>
      <c r="B423" s="2" t="s">
        <v>852</v>
      </c>
      <c r="C423" s="3">
        <v>43338</v>
      </c>
      <c r="D423" s="3">
        <v>43668</v>
      </c>
      <c r="E423" s="2" t="s">
        <v>13</v>
      </c>
      <c r="F423" s="2">
        <v>27.95</v>
      </c>
      <c r="G423" s="5">
        <f t="shared" si="12"/>
        <v>43313</v>
      </c>
      <c r="H423" s="2">
        <f t="shared" si="13"/>
        <v>11</v>
      </c>
    </row>
    <row r="424" spans="1:8" x14ac:dyDescent="0.2">
      <c r="A424" s="2" t="s">
        <v>853</v>
      </c>
      <c r="B424" s="2" t="s">
        <v>854</v>
      </c>
      <c r="C424" s="3">
        <v>42953</v>
      </c>
      <c r="D424" s="3">
        <v>43133</v>
      </c>
      <c r="E424" s="2" t="s">
        <v>8</v>
      </c>
      <c r="F424" s="2">
        <v>69.95</v>
      </c>
      <c r="G424" s="5">
        <f t="shared" si="12"/>
        <v>42948</v>
      </c>
      <c r="H424" s="2">
        <f t="shared" si="13"/>
        <v>6</v>
      </c>
    </row>
    <row r="425" spans="1:8" x14ac:dyDescent="0.2">
      <c r="A425" s="2" t="s">
        <v>855</v>
      </c>
      <c r="B425" s="2" t="s">
        <v>856</v>
      </c>
      <c r="C425" s="3">
        <v>43101</v>
      </c>
      <c r="D425" s="3">
        <v>43581</v>
      </c>
      <c r="E425" s="2" t="s">
        <v>16</v>
      </c>
      <c r="F425" s="2">
        <v>13.95</v>
      </c>
      <c r="G425" s="5">
        <f t="shared" si="12"/>
        <v>43101</v>
      </c>
      <c r="H425" s="2">
        <f t="shared" si="13"/>
        <v>16</v>
      </c>
    </row>
    <row r="426" spans="1:8" x14ac:dyDescent="0.2">
      <c r="A426" s="2" t="s">
        <v>857</v>
      </c>
      <c r="B426" s="2" t="s">
        <v>858</v>
      </c>
      <c r="C426" s="3">
        <v>42957</v>
      </c>
      <c r="D426" s="3">
        <v>43647</v>
      </c>
      <c r="E426" s="2" t="s">
        <v>8</v>
      </c>
      <c r="F426" s="2">
        <v>69.95</v>
      </c>
      <c r="G426" s="5">
        <f t="shared" si="12"/>
        <v>42948</v>
      </c>
      <c r="H426" s="2">
        <f t="shared" si="13"/>
        <v>23</v>
      </c>
    </row>
    <row r="427" spans="1:8" x14ac:dyDescent="0.2">
      <c r="A427" s="2" t="s">
        <v>859</v>
      </c>
      <c r="B427" s="2" t="s">
        <v>860</v>
      </c>
      <c r="C427" s="3">
        <v>43211</v>
      </c>
      <c r="D427" s="3"/>
      <c r="E427" s="2" t="s">
        <v>16</v>
      </c>
      <c r="F427" s="2">
        <v>13.95</v>
      </c>
      <c r="G427" s="5">
        <f t="shared" si="12"/>
        <v>43191</v>
      </c>
      <c r="H427" s="2" t="str">
        <f t="shared" si="13"/>
        <v>Active</v>
      </c>
    </row>
    <row r="428" spans="1:8" x14ac:dyDescent="0.2">
      <c r="A428" s="2" t="s">
        <v>861</v>
      </c>
      <c r="B428" s="2" t="s">
        <v>862</v>
      </c>
      <c r="C428" s="3">
        <v>43446</v>
      </c>
      <c r="D428" s="3">
        <v>44226</v>
      </c>
      <c r="E428" s="2" t="s">
        <v>13</v>
      </c>
      <c r="F428" s="2">
        <v>27.95</v>
      </c>
      <c r="G428" s="5">
        <f t="shared" si="12"/>
        <v>43435</v>
      </c>
      <c r="H428" s="2">
        <f t="shared" si="13"/>
        <v>26</v>
      </c>
    </row>
    <row r="429" spans="1:8" x14ac:dyDescent="0.2">
      <c r="A429" s="2" t="s">
        <v>863</v>
      </c>
      <c r="B429" s="2" t="s">
        <v>864</v>
      </c>
      <c r="C429" s="3">
        <v>43540</v>
      </c>
      <c r="D429" s="3">
        <v>44200</v>
      </c>
      <c r="E429" s="2" t="s">
        <v>16</v>
      </c>
      <c r="F429" s="2">
        <v>13.95</v>
      </c>
      <c r="G429" s="5">
        <f t="shared" si="12"/>
        <v>43525</v>
      </c>
      <c r="H429" s="2">
        <f t="shared" si="13"/>
        <v>22</v>
      </c>
    </row>
    <row r="430" spans="1:8" x14ac:dyDescent="0.2">
      <c r="A430" s="2" t="s">
        <v>865</v>
      </c>
      <c r="B430" s="2" t="s">
        <v>866</v>
      </c>
      <c r="C430" s="3">
        <v>43612</v>
      </c>
      <c r="D430" s="3">
        <v>44302</v>
      </c>
      <c r="E430" s="2" t="s">
        <v>8</v>
      </c>
      <c r="F430" s="2">
        <v>69.95</v>
      </c>
      <c r="G430" s="5">
        <f t="shared" si="12"/>
        <v>43586</v>
      </c>
      <c r="H430" s="2">
        <f t="shared" si="13"/>
        <v>23</v>
      </c>
    </row>
    <row r="431" spans="1:8" x14ac:dyDescent="0.2">
      <c r="A431" s="2" t="s">
        <v>867</v>
      </c>
      <c r="B431" s="2" t="s">
        <v>868</v>
      </c>
      <c r="C431" s="3">
        <v>43514</v>
      </c>
      <c r="D431" s="3">
        <v>43994</v>
      </c>
      <c r="E431" s="2" t="s">
        <v>13</v>
      </c>
      <c r="F431" s="2">
        <v>27.95</v>
      </c>
      <c r="G431" s="5">
        <f t="shared" si="12"/>
        <v>43497</v>
      </c>
      <c r="H431" s="2">
        <f t="shared" si="13"/>
        <v>16</v>
      </c>
    </row>
    <row r="432" spans="1:8" x14ac:dyDescent="0.2">
      <c r="A432" s="2" t="s">
        <v>869</v>
      </c>
      <c r="B432" s="2" t="s">
        <v>870</v>
      </c>
      <c r="C432" s="3">
        <v>43440</v>
      </c>
      <c r="D432" s="3"/>
      <c r="E432" s="2" t="s">
        <v>8</v>
      </c>
      <c r="F432" s="2">
        <v>69.95</v>
      </c>
      <c r="G432" s="5">
        <f t="shared" si="12"/>
        <v>43435</v>
      </c>
      <c r="H432" s="2" t="str">
        <f t="shared" si="13"/>
        <v>Active</v>
      </c>
    </row>
    <row r="433" spans="1:8" x14ac:dyDescent="0.2">
      <c r="A433" s="2" t="s">
        <v>871</v>
      </c>
      <c r="B433" s="2" t="s">
        <v>872</v>
      </c>
      <c r="C433" s="3">
        <v>43161</v>
      </c>
      <c r="D433" s="3"/>
      <c r="E433" s="2" t="s">
        <v>16</v>
      </c>
      <c r="F433" s="2">
        <v>13.95</v>
      </c>
      <c r="G433" s="5">
        <f t="shared" si="12"/>
        <v>43160</v>
      </c>
      <c r="H433" s="2" t="str">
        <f t="shared" si="13"/>
        <v>Active</v>
      </c>
    </row>
    <row r="434" spans="1:8" x14ac:dyDescent="0.2">
      <c r="A434" s="2" t="s">
        <v>873</v>
      </c>
      <c r="B434" s="2" t="s">
        <v>874</v>
      </c>
      <c r="C434" s="3">
        <v>43062</v>
      </c>
      <c r="D434" s="3"/>
      <c r="E434" s="2" t="s">
        <v>16</v>
      </c>
      <c r="F434" s="2">
        <v>13.95</v>
      </c>
      <c r="G434" s="5">
        <f t="shared" si="12"/>
        <v>43040</v>
      </c>
      <c r="H434" s="2" t="str">
        <f t="shared" si="13"/>
        <v>Active</v>
      </c>
    </row>
    <row r="435" spans="1:8" x14ac:dyDescent="0.2">
      <c r="A435" s="2" t="s">
        <v>875</v>
      </c>
      <c r="B435" s="2" t="s">
        <v>876</v>
      </c>
      <c r="C435" s="3">
        <v>42900</v>
      </c>
      <c r="D435" s="3"/>
      <c r="E435" s="2" t="s">
        <v>8</v>
      </c>
      <c r="F435" s="2">
        <v>69.95</v>
      </c>
      <c r="G435" s="5">
        <f t="shared" si="12"/>
        <v>42887</v>
      </c>
      <c r="H435" s="2" t="str">
        <f t="shared" si="13"/>
        <v>Active</v>
      </c>
    </row>
    <row r="436" spans="1:8" x14ac:dyDescent="0.2">
      <c r="A436" s="2" t="s">
        <v>877</v>
      </c>
      <c r="B436" s="2" t="s">
        <v>878</v>
      </c>
      <c r="C436" s="3">
        <v>43150</v>
      </c>
      <c r="D436" s="3">
        <v>43810</v>
      </c>
      <c r="E436" s="2" t="s">
        <v>13</v>
      </c>
      <c r="F436" s="2">
        <v>27.95</v>
      </c>
      <c r="G436" s="5">
        <f t="shared" si="12"/>
        <v>43132</v>
      </c>
      <c r="H436" s="2">
        <f t="shared" si="13"/>
        <v>22</v>
      </c>
    </row>
    <row r="437" spans="1:8" x14ac:dyDescent="0.2">
      <c r="A437" s="2" t="s">
        <v>879</v>
      </c>
      <c r="B437" s="2" t="s">
        <v>880</v>
      </c>
      <c r="C437" s="3">
        <v>42929</v>
      </c>
      <c r="D437" s="3">
        <v>43349</v>
      </c>
      <c r="E437" s="2" t="s">
        <v>16</v>
      </c>
      <c r="F437" s="2">
        <v>13.95</v>
      </c>
      <c r="G437" s="5">
        <f t="shared" si="12"/>
        <v>42917</v>
      </c>
      <c r="H437" s="2">
        <f t="shared" si="13"/>
        <v>14</v>
      </c>
    </row>
    <row r="438" spans="1:8" x14ac:dyDescent="0.2">
      <c r="A438" s="2" t="s">
        <v>881</v>
      </c>
      <c r="B438" s="2" t="s">
        <v>882</v>
      </c>
      <c r="C438" s="3">
        <v>43425</v>
      </c>
      <c r="D438" s="3">
        <v>44025</v>
      </c>
      <c r="E438" s="2" t="s">
        <v>8</v>
      </c>
      <c r="F438" s="2">
        <v>69.95</v>
      </c>
      <c r="G438" s="5">
        <f t="shared" si="12"/>
        <v>43405</v>
      </c>
      <c r="H438" s="2">
        <f t="shared" si="13"/>
        <v>20</v>
      </c>
    </row>
    <row r="439" spans="1:8" x14ac:dyDescent="0.2">
      <c r="A439" s="2" t="s">
        <v>883</v>
      </c>
      <c r="B439" s="2" t="s">
        <v>884</v>
      </c>
      <c r="C439" s="3">
        <v>43329</v>
      </c>
      <c r="D439" s="3">
        <v>43659</v>
      </c>
      <c r="E439" s="2" t="s">
        <v>13</v>
      </c>
      <c r="F439" s="2">
        <v>27.95</v>
      </c>
      <c r="G439" s="5">
        <f t="shared" si="12"/>
        <v>43313</v>
      </c>
      <c r="H439" s="2">
        <f t="shared" si="13"/>
        <v>11</v>
      </c>
    </row>
    <row r="440" spans="1:8" x14ac:dyDescent="0.2">
      <c r="A440" s="2" t="s">
        <v>885</v>
      </c>
      <c r="B440" s="2" t="s">
        <v>886</v>
      </c>
      <c r="C440" s="3">
        <v>43575</v>
      </c>
      <c r="D440" s="3">
        <v>43815</v>
      </c>
      <c r="E440" s="2" t="s">
        <v>16</v>
      </c>
      <c r="F440" s="2">
        <v>13.95</v>
      </c>
      <c r="G440" s="5">
        <f t="shared" si="12"/>
        <v>43556</v>
      </c>
      <c r="H440" s="2">
        <f t="shared" si="13"/>
        <v>8</v>
      </c>
    </row>
    <row r="441" spans="1:8" x14ac:dyDescent="0.2">
      <c r="A441" s="2" t="s">
        <v>887</v>
      </c>
      <c r="B441" s="2" t="s">
        <v>888</v>
      </c>
      <c r="C441" s="3">
        <v>43209</v>
      </c>
      <c r="D441" s="3">
        <v>43329</v>
      </c>
      <c r="E441" s="2" t="s">
        <v>8</v>
      </c>
      <c r="F441" s="2">
        <v>69.95</v>
      </c>
      <c r="G441" s="5">
        <f t="shared" si="12"/>
        <v>43191</v>
      </c>
      <c r="H441" s="2">
        <f t="shared" si="13"/>
        <v>4</v>
      </c>
    </row>
    <row r="442" spans="1:8" x14ac:dyDescent="0.2">
      <c r="A442" s="2" t="s">
        <v>889</v>
      </c>
      <c r="B442" s="2" t="s">
        <v>890</v>
      </c>
      <c r="C442" s="3">
        <v>42989</v>
      </c>
      <c r="D442" s="3">
        <v>43439</v>
      </c>
      <c r="E442" s="2" t="s">
        <v>13</v>
      </c>
      <c r="F442" s="2">
        <v>27.95</v>
      </c>
      <c r="G442" s="5">
        <f t="shared" si="12"/>
        <v>42979</v>
      </c>
      <c r="H442" s="2">
        <f t="shared" si="13"/>
        <v>15</v>
      </c>
    </row>
    <row r="443" spans="1:8" x14ac:dyDescent="0.2">
      <c r="A443" s="2" t="s">
        <v>891</v>
      </c>
      <c r="B443" s="2" t="s">
        <v>892</v>
      </c>
      <c r="C443" s="3">
        <v>43451</v>
      </c>
      <c r="D443" s="3">
        <v>43751</v>
      </c>
      <c r="E443" s="2" t="s">
        <v>16</v>
      </c>
      <c r="F443" s="2">
        <v>13.95</v>
      </c>
      <c r="G443" s="5">
        <f t="shared" si="12"/>
        <v>43435</v>
      </c>
      <c r="H443" s="2">
        <f t="shared" si="13"/>
        <v>10</v>
      </c>
    </row>
    <row r="444" spans="1:8" x14ac:dyDescent="0.2">
      <c r="A444" s="2" t="s">
        <v>893</v>
      </c>
      <c r="B444" s="2" t="s">
        <v>894</v>
      </c>
      <c r="C444" s="3">
        <v>42929</v>
      </c>
      <c r="D444" s="3"/>
      <c r="E444" s="2" t="s">
        <v>16</v>
      </c>
      <c r="F444" s="2">
        <v>13.95</v>
      </c>
      <c r="G444" s="5">
        <f t="shared" si="12"/>
        <v>42917</v>
      </c>
      <c r="H444" s="2" t="str">
        <f t="shared" si="13"/>
        <v>Active</v>
      </c>
    </row>
    <row r="445" spans="1:8" x14ac:dyDescent="0.2">
      <c r="A445" s="2" t="s">
        <v>895</v>
      </c>
      <c r="B445" s="2" t="s">
        <v>896</v>
      </c>
      <c r="C445" s="3">
        <v>43616</v>
      </c>
      <c r="D445" s="3"/>
      <c r="E445" s="2" t="s">
        <v>16</v>
      </c>
      <c r="F445" s="2">
        <v>13.95</v>
      </c>
      <c r="G445" s="5">
        <f t="shared" si="12"/>
        <v>43586</v>
      </c>
      <c r="H445" s="2" t="str">
        <f t="shared" si="13"/>
        <v>Active</v>
      </c>
    </row>
    <row r="446" spans="1:8" x14ac:dyDescent="0.2">
      <c r="A446" s="2" t="s">
        <v>897</v>
      </c>
      <c r="B446" s="2" t="s">
        <v>898</v>
      </c>
      <c r="C446" s="3">
        <v>43162</v>
      </c>
      <c r="D446" s="3">
        <v>43432</v>
      </c>
      <c r="E446" s="2" t="s">
        <v>13</v>
      </c>
      <c r="F446" s="2">
        <v>27.95</v>
      </c>
      <c r="G446" s="5">
        <f t="shared" si="12"/>
        <v>43160</v>
      </c>
      <c r="H446" s="2">
        <f t="shared" si="13"/>
        <v>9</v>
      </c>
    </row>
    <row r="447" spans="1:8" x14ac:dyDescent="0.2">
      <c r="A447" s="2" t="s">
        <v>899</v>
      </c>
      <c r="B447" s="2" t="s">
        <v>900</v>
      </c>
      <c r="C447" s="3">
        <v>43276</v>
      </c>
      <c r="D447" s="3">
        <v>43456</v>
      </c>
      <c r="E447" s="2" t="s">
        <v>8</v>
      </c>
      <c r="F447" s="2">
        <v>69.95</v>
      </c>
      <c r="G447" s="5">
        <f t="shared" si="12"/>
        <v>43252</v>
      </c>
      <c r="H447" s="2">
        <f t="shared" si="13"/>
        <v>6</v>
      </c>
    </row>
    <row r="448" spans="1:8" x14ac:dyDescent="0.2">
      <c r="A448" s="2" t="s">
        <v>901</v>
      </c>
      <c r="B448" s="2" t="s">
        <v>902</v>
      </c>
      <c r="C448" s="3">
        <v>43510</v>
      </c>
      <c r="D448" s="3">
        <v>43660</v>
      </c>
      <c r="E448" s="2" t="s">
        <v>16</v>
      </c>
      <c r="F448" s="2">
        <v>13.95</v>
      </c>
      <c r="G448" s="5">
        <f t="shared" si="12"/>
        <v>43497</v>
      </c>
      <c r="H448" s="2">
        <f t="shared" si="13"/>
        <v>5</v>
      </c>
    </row>
    <row r="449" spans="1:8" x14ac:dyDescent="0.2">
      <c r="A449" s="2" t="s">
        <v>903</v>
      </c>
      <c r="B449" s="2" t="s">
        <v>904</v>
      </c>
      <c r="C449" s="3">
        <v>43491</v>
      </c>
      <c r="D449" s="3">
        <v>44211</v>
      </c>
      <c r="E449" s="2" t="s">
        <v>13</v>
      </c>
      <c r="F449" s="2">
        <v>27.95</v>
      </c>
      <c r="G449" s="5">
        <f t="shared" si="12"/>
        <v>43466</v>
      </c>
      <c r="H449" s="2">
        <f t="shared" si="13"/>
        <v>24</v>
      </c>
    </row>
    <row r="450" spans="1:8" x14ac:dyDescent="0.2">
      <c r="A450" s="2" t="s">
        <v>905</v>
      </c>
      <c r="B450" s="2" t="s">
        <v>906</v>
      </c>
      <c r="C450" s="3">
        <v>43660</v>
      </c>
      <c r="D450" s="3">
        <v>43840</v>
      </c>
      <c r="E450" s="2" t="s">
        <v>16</v>
      </c>
      <c r="F450" s="2">
        <v>13.95</v>
      </c>
      <c r="G450" s="5">
        <f t="shared" si="12"/>
        <v>43647</v>
      </c>
      <c r="H450" s="2">
        <f t="shared" si="13"/>
        <v>6</v>
      </c>
    </row>
    <row r="451" spans="1:8" x14ac:dyDescent="0.2">
      <c r="A451" s="2" t="s">
        <v>907</v>
      </c>
      <c r="B451" s="2" t="s">
        <v>908</v>
      </c>
      <c r="C451" s="3">
        <v>43609</v>
      </c>
      <c r="D451" s="3">
        <v>43729</v>
      </c>
      <c r="E451" s="2" t="s">
        <v>16</v>
      </c>
      <c r="F451" s="2">
        <v>13.95</v>
      </c>
      <c r="G451" s="5">
        <f t="shared" ref="G451:G514" si="14">DATE(YEAR(C451),MONTH(C451),1)</f>
        <v>43586</v>
      </c>
      <c r="H451" s="2">
        <f t="shared" ref="H451:H514" si="15">IF(ISNUMBER(D451),ROUND((D451-C451)/30,0), "Active")</f>
        <v>4</v>
      </c>
    </row>
    <row r="452" spans="1:8" x14ac:dyDescent="0.2">
      <c r="A452" s="2" t="s">
        <v>909</v>
      </c>
      <c r="B452" s="2" t="s">
        <v>910</v>
      </c>
      <c r="C452" s="3">
        <v>43084</v>
      </c>
      <c r="D452" s="3">
        <v>43174</v>
      </c>
      <c r="E452" s="2" t="s">
        <v>16</v>
      </c>
      <c r="F452" s="2">
        <v>13.95</v>
      </c>
      <c r="G452" s="5">
        <f t="shared" si="14"/>
        <v>43070</v>
      </c>
      <c r="H452" s="2">
        <f t="shared" si="15"/>
        <v>3</v>
      </c>
    </row>
    <row r="453" spans="1:8" x14ac:dyDescent="0.2">
      <c r="A453" s="2" t="s">
        <v>911</v>
      </c>
      <c r="B453" s="2" t="s">
        <v>912</v>
      </c>
      <c r="C453" s="3">
        <v>43023</v>
      </c>
      <c r="D453" s="3">
        <v>43713</v>
      </c>
      <c r="E453" s="2" t="s">
        <v>8</v>
      </c>
      <c r="F453" s="2">
        <v>69.95</v>
      </c>
      <c r="G453" s="5">
        <f t="shared" si="14"/>
        <v>43009</v>
      </c>
      <c r="H453" s="2">
        <f t="shared" si="15"/>
        <v>23</v>
      </c>
    </row>
    <row r="454" spans="1:8" x14ac:dyDescent="0.2">
      <c r="A454" s="2" t="s">
        <v>913</v>
      </c>
      <c r="B454" s="2" t="s">
        <v>914</v>
      </c>
      <c r="C454" s="3">
        <v>43232</v>
      </c>
      <c r="D454" s="3">
        <v>43832</v>
      </c>
      <c r="E454" s="2" t="s">
        <v>13</v>
      </c>
      <c r="F454" s="2">
        <v>27.95</v>
      </c>
      <c r="G454" s="5">
        <f t="shared" si="14"/>
        <v>43221</v>
      </c>
      <c r="H454" s="2">
        <f t="shared" si="15"/>
        <v>20</v>
      </c>
    </row>
    <row r="455" spans="1:8" x14ac:dyDescent="0.2">
      <c r="A455" s="2" t="s">
        <v>915</v>
      </c>
      <c r="B455" s="2" t="s">
        <v>916</v>
      </c>
      <c r="C455" s="3">
        <v>43485</v>
      </c>
      <c r="D455" s="3">
        <v>43935</v>
      </c>
      <c r="E455" s="2" t="s">
        <v>16</v>
      </c>
      <c r="F455" s="2">
        <v>13.95</v>
      </c>
      <c r="G455" s="5">
        <f t="shared" si="14"/>
        <v>43466</v>
      </c>
      <c r="H455" s="2">
        <f t="shared" si="15"/>
        <v>15</v>
      </c>
    </row>
    <row r="456" spans="1:8" x14ac:dyDescent="0.2">
      <c r="A456" s="2" t="s">
        <v>917</v>
      </c>
      <c r="B456" s="2" t="s">
        <v>918</v>
      </c>
      <c r="C456" s="3">
        <v>43109</v>
      </c>
      <c r="D456" s="3">
        <v>43739</v>
      </c>
      <c r="E456" s="2" t="s">
        <v>13</v>
      </c>
      <c r="F456" s="2">
        <v>27.95</v>
      </c>
      <c r="G456" s="5">
        <f t="shared" si="14"/>
        <v>43101</v>
      </c>
      <c r="H456" s="2">
        <f t="shared" si="15"/>
        <v>21</v>
      </c>
    </row>
    <row r="457" spans="1:8" x14ac:dyDescent="0.2">
      <c r="A457" s="2" t="s">
        <v>919</v>
      </c>
      <c r="B457" s="2" t="s">
        <v>920</v>
      </c>
      <c r="C457" s="3">
        <v>43235</v>
      </c>
      <c r="D457" s="3">
        <v>43745</v>
      </c>
      <c r="E457" s="2" t="s">
        <v>13</v>
      </c>
      <c r="F457" s="2">
        <v>27.95</v>
      </c>
      <c r="G457" s="5">
        <f t="shared" si="14"/>
        <v>43221</v>
      </c>
      <c r="H457" s="2">
        <f t="shared" si="15"/>
        <v>17</v>
      </c>
    </row>
    <row r="458" spans="1:8" x14ac:dyDescent="0.2">
      <c r="A458" s="2" t="s">
        <v>921</v>
      </c>
      <c r="B458" s="2" t="s">
        <v>922</v>
      </c>
      <c r="C458" s="3">
        <v>43337</v>
      </c>
      <c r="D458" s="3">
        <v>43637</v>
      </c>
      <c r="E458" s="2" t="s">
        <v>16</v>
      </c>
      <c r="F458" s="2">
        <v>13.95</v>
      </c>
      <c r="G458" s="5">
        <f t="shared" si="14"/>
        <v>43313</v>
      </c>
      <c r="H458" s="2">
        <f t="shared" si="15"/>
        <v>10</v>
      </c>
    </row>
    <row r="459" spans="1:8" x14ac:dyDescent="0.2">
      <c r="A459" s="2" t="s">
        <v>923</v>
      </c>
      <c r="B459" s="2" t="s">
        <v>924</v>
      </c>
      <c r="C459" s="3">
        <v>43212</v>
      </c>
      <c r="D459" s="3">
        <v>43662</v>
      </c>
      <c r="E459" s="2" t="s">
        <v>13</v>
      </c>
      <c r="F459" s="2">
        <v>27.95</v>
      </c>
      <c r="G459" s="5">
        <f t="shared" si="14"/>
        <v>43191</v>
      </c>
      <c r="H459" s="2">
        <f t="shared" si="15"/>
        <v>15</v>
      </c>
    </row>
    <row r="460" spans="1:8" x14ac:dyDescent="0.2">
      <c r="A460" s="2" t="s">
        <v>925</v>
      </c>
      <c r="B460" s="2" t="s">
        <v>926</v>
      </c>
      <c r="C460" s="3">
        <v>43216</v>
      </c>
      <c r="D460" s="3">
        <v>44026</v>
      </c>
      <c r="E460" s="2" t="s">
        <v>13</v>
      </c>
      <c r="F460" s="2">
        <v>27.95</v>
      </c>
      <c r="G460" s="5">
        <f t="shared" si="14"/>
        <v>43191</v>
      </c>
      <c r="H460" s="2">
        <f t="shared" si="15"/>
        <v>27</v>
      </c>
    </row>
    <row r="461" spans="1:8" x14ac:dyDescent="0.2">
      <c r="A461" s="2" t="s">
        <v>927</v>
      </c>
      <c r="B461" s="2" t="s">
        <v>928</v>
      </c>
      <c r="C461" s="3">
        <v>43418</v>
      </c>
      <c r="D461" s="3">
        <v>43568</v>
      </c>
      <c r="E461" s="2" t="s">
        <v>13</v>
      </c>
      <c r="F461" s="2">
        <v>27.95</v>
      </c>
      <c r="G461" s="5">
        <f t="shared" si="14"/>
        <v>43405</v>
      </c>
      <c r="H461" s="2">
        <f t="shared" si="15"/>
        <v>5</v>
      </c>
    </row>
    <row r="462" spans="1:8" x14ac:dyDescent="0.2">
      <c r="A462" s="2" t="s">
        <v>929</v>
      </c>
      <c r="B462" s="2" t="s">
        <v>930</v>
      </c>
      <c r="C462" s="3">
        <v>43017</v>
      </c>
      <c r="D462" s="3">
        <v>43527</v>
      </c>
      <c r="E462" s="2" t="s">
        <v>16</v>
      </c>
      <c r="F462" s="2">
        <v>13.95</v>
      </c>
      <c r="G462" s="5">
        <f t="shared" si="14"/>
        <v>43009</v>
      </c>
      <c r="H462" s="2">
        <f t="shared" si="15"/>
        <v>17</v>
      </c>
    </row>
    <row r="463" spans="1:8" x14ac:dyDescent="0.2">
      <c r="A463" s="2" t="s">
        <v>931</v>
      </c>
      <c r="B463" s="2" t="s">
        <v>932</v>
      </c>
      <c r="C463" s="3">
        <v>43272</v>
      </c>
      <c r="D463" s="3">
        <v>43390</v>
      </c>
      <c r="E463" s="2" t="s">
        <v>8</v>
      </c>
      <c r="F463" s="2">
        <v>69.95</v>
      </c>
      <c r="G463" s="5">
        <f t="shared" si="14"/>
        <v>43252</v>
      </c>
      <c r="H463" s="2">
        <f t="shared" si="15"/>
        <v>4</v>
      </c>
    </row>
    <row r="464" spans="1:8" x14ac:dyDescent="0.2">
      <c r="A464" s="2" t="s">
        <v>933</v>
      </c>
      <c r="B464" s="2" t="s">
        <v>934</v>
      </c>
      <c r="C464" s="3">
        <v>42944</v>
      </c>
      <c r="D464" s="3">
        <v>43604</v>
      </c>
      <c r="E464" s="2" t="s">
        <v>16</v>
      </c>
      <c r="F464" s="2">
        <v>13.95</v>
      </c>
      <c r="G464" s="5">
        <f t="shared" si="14"/>
        <v>42917</v>
      </c>
      <c r="H464" s="2">
        <f t="shared" si="15"/>
        <v>22</v>
      </c>
    </row>
    <row r="465" spans="1:8" x14ac:dyDescent="0.2">
      <c r="A465" s="2" t="s">
        <v>935</v>
      </c>
      <c r="B465" s="2" t="s">
        <v>936</v>
      </c>
      <c r="C465" s="3">
        <v>43642</v>
      </c>
      <c r="D465" s="3">
        <v>44152</v>
      </c>
      <c r="E465" s="2" t="s">
        <v>8</v>
      </c>
      <c r="F465" s="2">
        <v>69.95</v>
      </c>
      <c r="G465" s="5">
        <f t="shared" si="14"/>
        <v>43617</v>
      </c>
      <c r="H465" s="2">
        <f t="shared" si="15"/>
        <v>17</v>
      </c>
    </row>
    <row r="466" spans="1:8" x14ac:dyDescent="0.2">
      <c r="A466" s="2" t="s">
        <v>937</v>
      </c>
      <c r="B466" s="2" t="s">
        <v>938</v>
      </c>
      <c r="C466" s="3">
        <v>43151</v>
      </c>
      <c r="D466" s="3">
        <v>43241</v>
      </c>
      <c r="E466" s="2" t="s">
        <v>16</v>
      </c>
      <c r="F466" s="2">
        <v>13.95</v>
      </c>
      <c r="G466" s="5">
        <f t="shared" si="14"/>
        <v>43132</v>
      </c>
      <c r="H466" s="2">
        <f t="shared" si="15"/>
        <v>3</v>
      </c>
    </row>
    <row r="467" spans="1:8" x14ac:dyDescent="0.2">
      <c r="A467" s="2" t="s">
        <v>939</v>
      </c>
      <c r="B467" s="2" t="s">
        <v>940</v>
      </c>
      <c r="C467" s="3">
        <v>43004</v>
      </c>
      <c r="D467" s="3">
        <v>43514</v>
      </c>
      <c r="E467" s="2" t="s">
        <v>13</v>
      </c>
      <c r="F467" s="2">
        <v>27.95</v>
      </c>
      <c r="G467" s="5">
        <f t="shared" si="14"/>
        <v>42979</v>
      </c>
      <c r="H467" s="2">
        <f t="shared" si="15"/>
        <v>17</v>
      </c>
    </row>
    <row r="468" spans="1:8" x14ac:dyDescent="0.2">
      <c r="A468" s="2" t="s">
        <v>941</v>
      </c>
      <c r="B468" s="2" t="s">
        <v>942</v>
      </c>
      <c r="C468" s="3">
        <v>43269</v>
      </c>
      <c r="D468" s="3">
        <v>43359</v>
      </c>
      <c r="E468" s="2" t="s">
        <v>13</v>
      </c>
      <c r="F468" s="2">
        <v>27.95</v>
      </c>
      <c r="G468" s="5">
        <f t="shared" si="14"/>
        <v>43252</v>
      </c>
      <c r="H468" s="2">
        <f t="shared" si="15"/>
        <v>3</v>
      </c>
    </row>
    <row r="469" spans="1:8" x14ac:dyDescent="0.2">
      <c r="A469" s="2" t="s">
        <v>943</v>
      </c>
      <c r="B469" s="2" t="s">
        <v>944</v>
      </c>
      <c r="C469" s="3">
        <v>43364</v>
      </c>
      <c r="D469" s="3">
        <v>44054</v>
      </c>
      <c r="E469" s="2" t="s">
        <v>8</v>
      </c>
      <c r="F469" s="2">
        <v>69.95</v>
      </c>
      <c r="G469" s="5">
        <f t="shared" si="14"/>
        <v>43344</v>
      </c>
      <c r="H469" s="2">
        <f t="shared" si="15"/>
        <v>23</v>
      </c>
    </row>
    <row r="470" spans="1:8" x14ac:dyDescent="0.2">
      <c r="A470" s="2" t="s">
        <v>945</v>
      </c>
      <c r="B470" s="2" t="s">
        <v>946</v>
      </c>
      <c r="C470" s="3">
        <v>43617</v>
      </c>
      <c r="D470" s="3">
        <v>44157</v>
      </c>
      <c r="E470" s="2" t="s">
        <v>8</v>
      </c>
      <c r="F470" s="2">
        <v>69.95</v>
      </c>
      <c r="G470" s="5">
        <f t="shared" si="14"/>
        <v>43617</v>
      </c>
      <c r="H470" s="2">
        <f t="shared" si="15"/>
        <v>18</v>
      </c>
    </row>
    <row r="471" spans="1:8" x14ac:dyDescent="0.2">
      <c r="A471" s="2" t="s">
        <v>947</v>
      </c>
      <c r="B471" s="2" t="s">
        <v>948</v>
      </c>
      <c r="C471" s="3">
        <v>43620</v>
      </c>
      <c r="D471" s="3">
        <v>44280</v>
      </c>
      <c r="E471" s="2" t="s">
        <v>13</v>
      </c>
      <c r="F471" s="2">
        <v>27.95</v>
      </c>
      <c r="G471" s="5">
        <f t="shared" si="14"/>
        <v>43617</v>
      </c>
      <c r="H471" s="2">
        <f t="shared" si="15"/>
        <v>22</v>
      </c>
    </row>
    <row r="472" spans="1:8" x14ac:dyDescent="0.2">
      <c r="A472" s="2" t="s">
        <v>949</v>
      </c>
      <c r="B472" s="2" t="s">
        <v>950</v>
      </c>
      <c r="C472" s="3">
        <v>43228</v>
      </c>
      <c r="D472" s="3">
        <v>44008</v>
      </c>
      <c r="E472" s="2" t="s">
        <v>16</v>
      </c>
      <c r="F472" s="2">
        <v>13.95</v>
      </c>
      <c r="G472" s="5">
        <f t="shared" si="14"/>
        <v>43221</v>
      </c>
      <c r="H472" s="2">
        <f t="shared" si="15"/>
        <v>26</v>
      </c>
    </row>
    <row r="473" spans="1:8" x14ac:dyDescent="0.2">
      <c r="A473" s="2" t="s">
        <v>951</v>
      </c>
      <c r="B473" s="2" t="s">
        <v>952</v>
      </c>
      <c r="C473" s="3">
        <v>43150</v>
      </c>
      <c r="D473" s="3">
        <v>43780</v>
      </c>
      <c r="E473" s="2" t="s">
        <v>8</v>
      </c>
      <c r="F473" s="2">
        <v>69.95</v>
      </c>
      <c r="G473" s="5">
        <f t="shared" si="14"/>
        <v>43132</v>
      </c>
      <c r="H473" s="2">
        <f t="shared" si="15"/>
        <v>21</v>
      </c>
    </row>
    <row r="474" spans="1:8" x14ac:dyDescent="0.2">
      <c r="A474" s="2" t="s">
        <v>953</v>
      </c>
      <c r="B474" s="2" t="s">
        <v>954</v>
      </c>
      <c r="C474" s="3">
        <v>43377</v>
      </c>
      <c r="D474" s="3">
        <v>43947</v>
      </c>
      <c r="E474" s="2" t="s">
        <v>8</v>
      </c>
      <c r="F474" s="2">
        <v>69.95</v>
      </c>
      <c r="G474" s="5">
        <f t="shared" si="14"/>
        <v>43374</v>
      </c>
      <c r="H474" s="2">
        <f t="shared" si="15"/>
        <v>19</v>
      </c>
    </row>
    <row r="475" spans="1:8" x14ac:dyDescent="0.2">
      <c r="A475" s="2" t="s">
        <v>955</v>
      </c>
      <c r="B475" s="2" t="s">
        <v>956</v>
      </c>
      <c r="C475" s="3">
        <v>43230</v>
      </c>
      <c r="D475" s="3">
        <v>43650</v>
      </c>
      <c r="E475" s="2" t="s">
        <v>8</v>
      </c>
      <c r="F475" s="2">
        <v>69.95</v>
      </c>
      <c r="G475" s="5">
        <f t="shared" si="14"/>
        <v>43221</v>
      </c>
      <c r="H475" s="2">
        <f t="shared" si="15"/>
        <v>14</v>
      </c>
    </row>
    <row r="476" spans="1:8" x14ac:dyDescent="0.2">
      <c r="A476" s="2" t="s">
        <v>957</v>
      </c>
      <c r="B476" s="2" t="s">
        <v>958</v>
      </c>
      <c r="C476" s="3">
        <v>43585</v>
      </c>
      <c r="D476" s="3">
        <v>44095</v>
      </c>
      <c r="E476" s="2" t="s">
        <v>13</v>
      </c>
      <c r="F476" s="2">
        <v>27.95</v>
      </c>
      <c r="G476" s="5">
        <f t="shared" si="14"/>
        <v>43556</v>
      </c>
      <c r="H476" s="2">
        <f t="shared" si="15"/>
        <v>17</v>
      </c>
    </row>
    <row r="477" spans="1:8" x14ac:dyDescent="0.2">
      <c r="A477" s="2" t="s">
        <v>959</v>
      </c>
      <c r="B477" s="2" t="s">
        <v>960</v>
      </c>
      <c r="C477" s="3">
        <v>43592</v>
      </c>
      <c r="D477" s="3"/>
      <c r="E477" s="2" t="s">
        <v>16</v>
      </c>
      <c r="F477" s="2">
        <v>13.95</v>
      </c>
      <c r="G477" s="5">
        <f t="shared" si="14"/>
        <v>43586</v>
      </c>
      <c r="H477" s="2" t="str">
        <f t="shared" si="15"/>
        <v>Active</v>
      </c>
    </row>
    <row r="478" spans="1:8" x14ac:dyDescent="0.2">
      <c r="A478" s="2" t="s">
        <v>961</v>
      </c>
      <c r="B478" s="2" t="s">
        <v>962</v>
      </c>
      <c r="C478" s="3">
        <v>43382</v>
      </c>
      <c r="D478" s="3"/>
      <c r="E478" s="2" t="s">
        <v>8</v>
      </c>
      <c r="F478" s="2">
        <v>69.95</v>
      </c>
      <c r="G478" s="5">
        <f t="shared" si="14"/>
        <v>43374</v>
      </c>
      <c r="H478" s="2" t="str">
        <f t="shared" si="15"/>
        <v>Active</v>
      </c>
    </row>
    <row r="479" spans="1:8" x14ac:dyDescent="0.2">
      <c r="A479" s="2" t="s">
        <v>963</v>
      </c>
      <c r="B479" s="2" t="s">
        <v>964</v>
      </c>
      <c r="C479" s="3">
        <v>43651</v>
      </c>
      <c r="D479" s="3"/>
      <c r="E479" s="2" t="s">
        <v>16</v>
      </c>
      <c r="F479" s="2">
        <v>13.95</v>
      </c>
      <c r="G479" s="5">
        <f t="shared" si="14"/>
        <v>43647</v>
      </c>
      <c r="H479" s="2" t="str">
        <f t="shared" si="15"/>
        <v>Active</v>
      </c>
    </row>
    <row r="480" spans="1:8" x14ac:dyDescent="0.2">
      <c r="A480" s="2" t="s">
        <v>965</v>
      </c>
      <c r="B480" s="2" t="s">
        <v>966</v>
      </c>
      <c r="C480" s="3">
        <v>43150</v>
      </c>
      <c r="D480" s="3"/>
      <c r="E480" s="2" t="s">
        <v>8</v>
      </c>
      <c r="F480" s="2">
        <v>69.95</v>
      </c>
      <c r="G480" s="5">
        <f t="shared" si="14"/>
        <v>43132</v>
      </c>
      <c r="H480" s="2" t="str">
        <f t="shared" si="15"/>
        <v>Active</v>
      </c>
    </row>
    <row r="481" spans="1:8" x14ac:dyDescent="0.2">
      <c r="A481" s="2" t="s">
        <v>967</v>
      </c>
      <c r="B481" s="2" t="s">
        <v>968</v>
      </c>
      <c r="C481" s="3">
        <v>43027</v>
      </c>
      <c r="D481" s="3">
        <v>43807</v>
      </c>
      <c r="E481" s="2" t="s">
        <v>13</v>
      </c>
      <c r="F481" s="2">
        <v>27.95</v>
      </c>
      <c r="G481" s="5">
        <f t="shared" si="14"/>
        <v>43009</v>
      </c>
      <c r="H481" s="2">
        <f t="shared" si="15"/>
        <v>26</v>
      </c>
    </row>
    <row r="482" spans="1:8" x14ac:dyDescent="0.2">
      <c r="A482" s="2" t="s">
        <v>969</v>
      </c>
      <c r="B482" s="2" t="s">
        <v>970</v>
      </c>
      <c r="C482" s="3">
        <v>43240</v>
      </c>
      <c r="D482" s="3">
        <v>43540</v>
      </c>
      <c r="E482" s="2" t="s">
        <v>16</v>
      </c>
      <c r="F482" s="2">
        <v>13.95</v>
      </c>
      <c r="G482" s="5">
        <f t="shared" si="14"/>
        <v>43221</v>
      </c>
      <c r="H482" s="2">
        <f t="shared" si="15"/>
        <v>10</v>
      </c>
    </row>
    <row r="483" spans="1:8" x14ac:dyDescent="0.2">
      <c r="A483" s="2" t="s">
        <v>971</v>
      </c>
      <c r="B483" s="2" t="s">
        <v>972</v>
      </c>
      <c r="C483" s="3">
        <v>43449</v>
      </c>
      <c r="D483" s="3">
        <v>44169</v>
      </c>
      <c r="E483" s="2" t="s">
        <v>8</v>
      </c>
      <c r="F483" s="2">
        <v>69.95</v>
      </c>
      <c r="G483" s="5">
        <f t="shared" si="14"/>
        <v>43435</v>
      </c>
      <c r="H483" s="2">
        <f t="shared" si="15"/>
        <v>24</v>
      </c>
    </row>
    <row r="484" spans="1:8" x14ac:dyDescent="0.2">
      <c r="A484" s="2" t="s">
        <v>973</v>
      </c>
      <c r="B484" s="2" t="s">
        <v>974</v>
      </c>
      <c r="C484" s="3">
        <v>43132</v>
      </c>
      <c r="D484" s="3">
        <v>43882</v>
      </c>
      <c r="E484" s="2" t="s">
        <v>13</v>
      </c>
      <c r="F484" s="2">
        <v>27.95</v>
      </c>
      <c r="G484" s="5">
        <f t="shared" si="14"/>
        <v>43132</v>
      </c>
      <c r="H484" s="2">
        <f t="shared" si="15"/>
        <v>25</v>
      </c>
    </row>
    <row r="485" spans="1:8" x14ac:dyDescent="0.2">
      <c r="A485" s="2" t="s">
        <v>975</v>
      </c>
      <c r="B485" s="2" t="s">
        <v>976</v>
      </c>
      <c r="C485" s="3">
        <v>43615</v>
      </c>
      <c r="D485" s="3">
        <v>44305</v>
      </c>
      <c r="E485" s="2" t="s">
        <v>8</v>
      </c>
      <c r="F485" s="2">
        <v>69.95</v>
      </c>
      <c r="G485" s="5">
        <f t="shared" si="14"/>
        <v>43586</v>
      </c>
      <c r="H485" s="2">
        <f t="shared" si="15"/>
        <v>23</v>
      </c>
    </row>
    <row r="486" spans="1:8" x14ac:dyDescent="0.2">
      <c r="A486" s="2" t="s">
        <v>977</v>
      </c>
      <c r="B486" s="2" t="s">
        <v>978</v>
      </c>
      <c r="C486" s="3">
        <v>43563</v>
      </c>
      <c r="D486" s="3">
        <v>43683</v>
      </c>
      <c r="E486" s="2" t="s">
        <v>8</v>
      </c>
      <c r="F486" s="2">
        <v>69.95</v>
      </c>
      <c r="G486" s="5">
        <f t="shared" si="14"/>
        <v>43556</v>
      </c>
      <c r="H486" s="2">
        <f t="shared" si="15"/>
        <v>4</v>
      </c>
    </row>
    <row r="487" spans="1:8" x14ac:dyDescent="0.2">
      <c r="A487" s="2" t="s">
        <v>979</v>
      </c>
      <c r="B487" s="2" t="s">
        <v>980</v>
      </c>
      <c r="C487" s="3">
        <v>43240</v>
      </c>
      <c r="D487" s="3">
        <v>43900</v>
      </c>
      <c r="E487" s="2" t="s">
        <v>8</v>
      </c>
      <c r="F487" s="2">
        <v>69.95</v>
      </c>
      <c r="G487" s="5">
        <f t="shared" si="14"/>
        <v>43221</v>
      </c>
      <c r="H487" s="2">
        <f t="shared" si="15"/>
        <v>22</v>
      </c>
    </row>
    <row r="488" spans="1:8" x14ac:dyDescent="0.2">
      <c r="A488" s="2" t="s">
        <v>981</v>
      </c>
      <c r="B488" s="2" t="s">
        <v>982</v>
      </c>
      <c r="C488" s="3">
        <v>43415</v>
      </c>
      <c r="D488" s="3">
        <v>43535</v>
      </c>
      <c r="E488" s="2" t="s">
        <v>13</v>
      </c>
      <c r="F488" s="2">
        <v>27.95</v>
      </c>
      <c r="G488" s="5">
        <f t="shared" si="14"/>
        <v>43405</v>
      </c>
      <c r="H488" s="2">
        <f t="shared" si="15"/>
        <v>4</v>
      </c>
    </row>
    <row r="489" spans="1:8" x14ac:dyDescent="0.2">
      <c r="A489" s="2" t="s">
        <v>983</v>
      </c>
      <c r="B489" s="2" t="s">
        <v>984</v>
      </c>
      <c r="C489" s="3">
        <v>43139</v>
      </c>
      <c r="D489" s="3"/>
      <c r="E489" s="2" t="s">
        <v>8</v>
      </c>
      <c r="F489" s="2">
        <v>69.95</v>
      </c>
      <c r="G489" s="5">
        <f t="shared" si="14"/>
        <v>43132</v>
      </c>
      <c r="H489" s="2" t="str">
        <f t="shared" si="15"/>
        <v>Active</v>
      </c>
    </row>
    <row r="490" spans="1:8" x14ac:dyDescent="0.2">
      <c r="A490" s="2" t="s">
        <v>985</v>
      </c>
      <c r="B490" s="2" t="s">
        <v>986</v>
      </c>
      <c r="C490" s="3">
        <v>43037</v>
      </c>
      <c r="D490" s="3">
        <v>43607</v>
      </c>
      <c r="E490" s="2" t="s">
        <v>13</v>
      </c>
      <c r="F490" s="2">
        <v>27.95</v>
      </c>
      <c r="G490" s="5">
        <f t="shared" si="14"/>
        <v>43009</v>
      </c>
      <c r="H490" s="2">
        <f t="shared" si="15"/>
        <v>19</v>
      </c>
    </row>
    <row r="491" spans="1:8" x14ac:dyDescent="0.2">
      <c r="A491" s="2" t="s">
        <v>987</v>
      </c>
      <c r="B491" s="2" t="s">
        <v>988</v>
      </c>
      <c r="C491" s="3">
        <v>43561</v>
      </c>
      <c r="D491" s="3">
        <v>44161</v>
      </c>
      <c r="E491" s="2" t="s">
        <v>13</v>
      </c>
      <c r="F491" s="2">
        <v>27.95</v>
      </c>
      <c r="G491" s="5">
        <f t="shared" si="14"/>
        <v>43556</v>
      </c>
      <c r="H491" s="2">
        <f t="shared" si="15"/>
        <v>20</v>
      </c>
    </row>
    <row r="492" spans="1:8" x14ac:dyDescent="0.2">
      <c r="A492" s="2" t="s">
        <v>989</v>
      </c>
      <c r="B492" s="2" t="s">
        <v>990</v>
      </c>
      <c r="C492" s="3">
        <v>43486</v>
      </c>
      <c r="D492" s="3">
        <v>44026</v>
      </c>
      <c r="E492" s="2" t="s">
        <v>13</v>
      </c>
      <c r="F492" s="2">
        <v>27.95</v>
      </c>
      <c r="G492" s="5">
        <f t="shared" si="14"/>
        <v>43466</v>
      </c>
      <c r="H492" s="2">
        <f t="shared" si="15"/>
        <v>18</v>
      </c>
    </row>
    <row r="493" spans="1:8" x14ac:dyDescent="0.2">
      <c r="A493" s="2" t="s">
        <v>991</v>
      </c>
      <c r="B493" s="2" t="s">
        <v>992</v>
      </c>
      <c r="C493" s="3">
        <v>43082</v>
      </c>
      <c r="D493" s="3">
        <v>43322</v>
      </c>
      <c r="E493" s="2" t="s">
        <v>8</v>
      </c>
      <c r="F493" s="2">
        <v>69.95</v>
      </c>
      <c r="G493" s="5">
        <f t="shared" si="14"/>
        <v>43070</v>
      </c>
      <c r="H493" s="2">
        <f t="shared" si="15"/>
        <v>8</v>
      </c>
    </row>
    <row r="494" spans="1:8" x14ac:dyDescent="0.2">
      <c r="A494" s="2" t="s">
        <v>993</v>
      </c>
      <c r="B494" s="2" t="s">
        <v>994</v>
      </c>
      <c r="C494" s="3">
        <v>43472</v>
      </c>
      <c r="D494" s="3">
        <v>44192</v>
      </c>
      <c r="E494" s="2" t="s">
        <v>16</v>
      </c>
      <c r="F494" s="2">
        <v>13.95</v>
      </c>
      <c r="G494" s="5">
        <f t="shared" si="14"/>
        <v>43466</v>
      </c>
      <c r="H494" s="2">
        <f t="shared" si="15"/>
        <v>24</v>
      </c>
    </row>
    <row r="495" spans="1:8" x14ac:dyDescent="0.2">
      <c r="A495" s="2" t="s">
        <v>995</v>
      </c>
      <c r="B495" s="2" t="s">
        <v>996</v>
      </c>
      <c r="C495" s="3">
        <v>43240</v>
      </c>
      <c r="D495" s="3">
        <v>43840</v>
      </c>
      <c r="E495" s="2" t="s">
        <v>13</v>
      </c>
      <c r="F495" s="2">
        <v>27.95</v>
      </c>
      <c r="G495" s="5">
        <f t="shared" si="14"/>
        <v>43221</v>
      </c>
      <c r="H495" s="2">
        <f t="shared" si="15"/>
        <v>20</v>
      </c>
    </row>
    <row r="496" spans="1:8" x14ac:dyDescent="0.2">
      <c r="A496" s="2" t="s">
        <v>997</v>
      </c>
      <c r="B496" s="2" t="s">
        <v>998</v>
      </c>
      <c r="C496" s="3">
        <v>43538</v>
      </c>
      <c r="D496" s="3">
        <v>44108</v>
      </c>
      <c r="E496" s="2" t="s">
        <v>8</v>
      </c>
      <c r="F496" s="2">
        <v>69.95</v>
      </c>
      <c r="G496" s="5">
        <f t="shared" si="14"/>
        <v>43525</v>
      </c>
      <c r="H496" s="2">
        <f t="shared" si="15"/>
        <v>19</v>
      </c>
    </row>
    <row r="497" spans="1:8" x14ac:dyDescent="0.2">
      <c r="A497" s="2" t="s">
        <v>999</v>
      </c>
      <c r="B497" s="2" t="s">
        <v>1000</v>
      </c>
      <c r="C497" s="3">
        <v>43163</v>
      </c>
      <c r="D497" s="3">
        <v>43793</v>
      </c>
      <c r="E497" s="2" t="s">
        <v>13</v>
      </c>
      <c r="F497" s="2">
        <v>27.95</v>
      </c>
      <c r="G497" s="5">
        <f t="shared" si="14"/>
        <v>43160</v>
      </c>
      <c r="H497" s="2">
        <f t="shared" si="15"/>
        <v>21</v>
      </c>
    </row>
    <row r="498" spans="1:8" x14ac:dyDescent="0.2">
      <c r="A498" s="2" t="s">
        <v>1001</v>
      </c>
      <c r="B498" s="2" t="s">
        <v>1002</v>
      </c>
      <c r="C498" s="3">
        <v>43028</v>
      </c>
      <c r="D498" s="3">
        <v>43478</v>
      </c>
      <c r="E498" s="2" t="s">
        <v>13</v>
      </c>
      <c r="F498" s="2">
        <v>27.95</v>
      </c>
      <c r="G498" s="5">
        <f t="shared" si="14"/>
        <v>43009</v>
      </c>
      <c r="H498" s="2">
        <f t="shared" si="15"/>
        <v>15</v>
      </c>
    </row>
    <row r="499" spans="1:8" x14ac:dyDescent="0.2">
      <c r="A499" s="2" t="s">
        <v>1003</v>
      </c>
      <c r="B499" s="2" t="s">
        <v>1004</v>
      </c>
      <c r="C499" s="3">
        <v>43269</v>
      </c>
      <c r="D499" s="3">
        <v>43360</v>
      </c>
      <c r="E499" s="2" t="s">
        <v>8</v>
      </c>
      <c r="F499" s="2">
        <v>69.95</v>
      </c>
      <c r="G499" s="5">
        <f t="shared" si="14"/>
        <v>43252</v>
      </c>
      <c r="H499" s="2">
        <f t="shared" si="15"/>
        <v>3</v>
      </c>
    </row>
    <row r="500" spans="1:8" x14ac:dyDescent="0.2">
      <c r="A500" s="2" t="s">
        <v>1005</v>
      </c>
      <c r="B500" s="2" t="s">
        <v>1006</v>
      </c>
      <c r="C500" s="3">
        <v>43542</v>
      </c>
      <c r="D500" s="3">
        <v>44322</v>
      </c>
      <c r="E500" s="2" t="s">
        <v>13</v>
      </c>
      <c r="F500" s="2">
        <v>27.95</v>
      </c>
      <c r="G500" s="5">
        <f t="shared" si="14"/>
        <v>43525</v>
      </c>
      <c r="H500" s="2">
        <f t="shared" si="15"/>
        <v>26</v>
      </c>
    </row>
    <row r="501" spans="1:8" x14ac:dyDescent="0.2">
      <c r="A501" s="2" t="s">
        <v>1007</v>
      </c>
      <c r="B501" s="2" t="s">
        <v>1008</v>
      </c>
      <c r="C501" s="3">
        <v>43187</v>
      </c>
      <c r="D501" s="3">
        <v>43667</v>
      </c>
      <c r="E501" s="2" t="s">
        <v>8</v>
      </c>
      <c r="F501" s="2">
        <v>69.95</v>
      </c>
      <c r="G501" s="5">
        <f t="shared" si="14"/>
        <v>43160</v>
      </c>
      <c r="H501" s="2">
        <f t="shared" si="15"/>
        <v>16</v>
      </c>
    </row>
    <row r="502" spans="1:8" x14ac:dyDescent="0.2">
      <c r="A502" s="2" t="s">
        <v>1009</v>
      </c>
      <c r="B502" s="2" t="s">
        <v>1010</v>
      </c>
      <c r="C502" s="3">
        <v>43084</v>
      </c>
      <c r="D502" s="3"/>
      <c r="E502" s="2" t="s">
        <v>13</v>
      </c>
      <c r="F502" s="2">
        <v>27.95</v>
      </c>
      <c r="G502" s="5">
        <f t="shared" si="14"/>
        <v>43070</v>
      </c>
      <c r="H502" s="2" t="str">
        <f t="shared" si="15"/>
        <v>Active</v>
      </c>
    </row>
    <row r="503" spans="1:8" x14ac:dyDescent="0.2">
      <c r="A503" s="2" t="s">
        <v>1011</v>
      </c>
      <c r="B503" s="2" t="s">
        <v>1012</v>
      </c>
      <c r="C503" s="3">
        <v>43600</v>
      </c>
      <c r="D503" s="3"/>
      <c r="E503" s="2" t="s">
        <v>13</v>
      </c>
      <c r="F503" s="2">
        <v>27.95</v>
      </c>
      <c r="G503" s="5">
        <f t="shared" si="14"/>
        <v>43586</v>
      </c>
      <c r="H503" s="2" t="str">
        <f t="shared" si="15"/>
        <v>Active</v>
      </c>
    </row>
    <row r="504" spans="1:8" x14ac:dyDescent="0.2">
      <c r="A504" s="2" t="s">
        <v>1013</v>
      </c>
      <c r="B504" s="2" t="s">
        <v>1014</v>
      </c>
      <c r="C504" s="3">
        <v>42910</v>
      </c>
      <c r="D504" s="3"/>
      <c r="E504" s="2" t="s">
        <v>8</v>
      </c>
      <c r="F504" s="2">
        <v>69.95</v>
      </c>
      <c r="G504" s="5">
        <f t="shared" si="14"/>
        <v>42887</v>
      </c>
      <c r="H504" s="2" t="str">
        <f t="shared" si="15"/>
        <v>Active</v>
      </c>
    </row>
    <row r="505" spans="1:8" x14ac:dyDescent="0.2">
      <c r="A505" s="2" t="s">
        <v>1015</v>
      </c>
      <c r="B505" s="2" t="s">
        <v>1016</v>
      </c>
      <c r="C505" s="3">
        <v>42934</v>
      </c>
      <c r="D505" s="3"/>
      <c r="E505" s="2" t="s">
        <v>16</v>
      </c>
      <c r="F505" s="2">
        <v>13.95</v>
      </c>
      <c r="G505" s="5">
        <f t="shared" si="14"/>
        <v>42917</v>
      </c>
      <c r="H505" s="2" t="str">
        <f t="shared" si="15"/>
        <v>Active</v>
      </c>
    </row>
    <row r="506" spans="1:8" x14ac:dyDescent="0.2">
      <c r="A506" s="2" t="s">
        <v>1017</v>
      </c>
      <c r="B506" s="2" t="s">
        <v>1018</v>
      </c>
      <c r="C506" s="3">
        <v>43238</v>
      </c>
      <c r="D506" s="3">
        <v>43958</v>
      </c>
      <c r="E506" s="2" t="s">
        <v>13</v>
      </c>
      <c r="F506" s="2">
        <v>27.95</v>
      </c>
      <c r="G506" s="5">
        <f t="shared" si="14"/>
        <v>43221</v>
      </c>
      <c r="H506" s="2">
        <f t="shared" si="15"/>
        <v>24</v>
      </c>
    </row>
    <row r="507" spans="1:8" x14ac:dyDescent="0.2">
      <c r="A507" s="2" t="s">
        <v>1019</v>
      </c>
      <c r="B507" s="2" t="s">
        <v>1020</v>
      </c>
      <c r="C507" s="3">
        <v>43351</v>
      </c>
      <c r="D507" s="3">
        <v>43801</v>
      </c>
      <c r="E507" s="2" t="s">
        <v>8</v>
      </c>
      <c r="F507" s="2">
        <v>69.95</v>
      </c>
      <c r="G507" s="5">
        <f t="shared" si="14"/>
        <v>43344</v>
      </c>
      <c r="H507" s="2">
        <f t="shared" si="15"/>
        <v>15</v>
      </c>
    </row>
    <row r="508" spans="1:8" x14ac:dyDescent="0.2">
      <c r="A508" s="2" t="s">
        <v>1021</v>
      </c>
      <c r="B508" s="2" t="s">
        <v>1022</v>
      </c>
      <c r="C508" s="3">
        <v>43045</v>
      </c>
      <c r="D508" s="3">
        <v>43765</v>
      </c>
      <c r="E508" s="2" t="s">
        <v>13</v>
      </c>
      <c r="F508" s="2">
        <v>27.95</v>
      </c>
      <c r="G508" s="5">
        <f t="shared" si="14"/>
        <v>43040</v>
      </c>
      <c r="H508" s="2">
        <f t="shared" si="15"/>
        <v>24</v>
      </c>
    </row>
    <row r="509" spans="1:8" x14ac:dyDescent="0.2">
      <c r="A509" s="2" t="s">
        <v>1023</v>
      </c>
      <c r="B509" s="2" t="s">
        <v>1024</v>
      </c>
      <c r="C509" s="3">
        <v>42918</v>
      </c>
      <c r="D509" s="3">
        <v>43728</v>
      </c>
      <c r="E509" s="2" t="s">
        <v>8</v>
      </c>
      <c r="F509" s="2">
        <v>69.95</v>
      </c>
      <c r="G509" s="5">
        <f t="shared" si="14"/>
        <v>42917</v>
      </c>
      <c r="H509" s="2">
        <f t="shared" si="15"/>
        <v>27</v>
      </c>
    </row>
    <row r="510" spans="1:8" x14ac:dyDescent="0.2">
      <c r="A510" s="2" t="s">
        <v>1025</v>
      </c>
      <c r="B510" s="2" t="s">
        <v>1026</v>
      </c>
      <c r="C510" s="3">
        <v>43546</v>
      </c>
      <c r="D510" s="3">
        <v>43906</v>
      </c>
      <c r="E510" s="2" t="s">
        <v>13</v>
      </c>
      <c r="F510" s="2">
        <v>27.95</v>
      </c>
      <c r="G510" s="5">
        <f t="shared" si="14"/>
        <v>43525</v>
      </c>
      <c r="H510" s="2">
        <f t="shared" si="15"/>
        <v>12</v>
      </c>
    </row>
    <row r="511" spans="1:8" x14ac:dyDescent="0.2">
      <c r="A511" s="2" t="s">
        <v>1027</v>
      </c>
      <c r="B511" s="2" t="s">
        <v>1028</v>
      </c>
      <c r="C511" s="3">
        <v>43403</v>
      </c>
      <c r="D511" s="3">
        <v>43853</v>
      </c>
      <c r="E511" s="2" t="s">
        <v>13</v>
      </c>
      <c r="F511" s="2">
        <v>27.95</v>
      </c>
      <c r="G511" s="5">
        <f t="shared" si="14"/>
        <v>43374</v>
      </c>
      <c r="H511" s="2">
        <f t="shared" si="15"/>
        <v>15</v>
      </c>
    </row>
    <row r="512" spans="1:8" x14ac:dyDescent="0.2">
      <c r="A512" s="2" t="s">
        <v>1029</v>
      </c>
      <c r="B512" s="2" t="s">
        <v>1030</v>
      </c>
      <c r="C512" s="3">
        <v>43013</v>
      </c>
      <c r="D512" s="3">
        <v>43553</v>
      </c>
      <c r="E512" s="2" t="s">
        <v>8</v>
      </c>
      <c r="F512" s="2">
        <v>69.95</v>
      </c>
      <c r="G512" s="5">
        <f t="shared" si="14"/>
        <v>43009</v>
      </c>
      <c r="H512" s="2">
        <f t="shared" si="15"/>
        <v>18</v>
      </c>
    </row>
    <row r="513" spans="1:8" x14ac:dyDescent="0.2">
      <c r="A513" s="2" t="s">
        <v>1031</v>
      </c>
      <c r="B513" s="2" t="s">
        <v>1032</v>
      </c>
      <c r="C513" s="3">
        <v>43177</v>
      </c>
      <c r="D513" s="3">
        <v>43657</v>
      </c>
      <c r="E513" s="2" t="s">
        <v>8</v>
      </c>
      <c r="F513" s="2">
        <v>69.95</v>
      </c>
      <c r="G513" s="5">
        <f t="shared" si="14"/>
        <v>43160</v>
      </c>
      <c r="H513" s="2">
        <f t="shared" si="15"/>
        <v>16</v>
      </c>
    </row>
    <row r="514" spans="1:8" x14ac:dyDescent="0.2">
      <c r="A514" s="2" t="s">
        <v>1033</v>
      </c>
      <c r="B514" s="2" t="s">
        <v>1034</v>
      </c>
      <c r="C514" s="3">
        <v>43306</v>
      </c>
      <c r="D514" s="3">
        <v>44116</v>
      </c>
      <c r="E514" s="2" t="s">
        <v>16</v>
      </c>
      <c r="F514" s="2">
        <v>13.95</v>
      </c>
      <c r="G514" s="5">
        <f t="shared" si="14"/>
        <v>43282</v>
      </c>
      <c r="H514" s="2">
        <f t="shared" si="15"/>
        <v>27</v>
      </c>
    </row>
    <row r="515" spans="1:8" x14ac:dyDescent="0.2">
      <c r="A515" s="2" t="s">
        <v>1035</v>
      </c>
      <c r="B515" s="2" t="s">
        <v>1036</v>
      </c>
      <c r="C515" s="3">
        <v>43074</v>
      </c>
      <c r="D515" s="3">
        <v>43194</v>
      </c>
      <c r="E515" s="2" t="s">
        <v>13</v>
      </c>
      <c r="F515" s="2">
        <v>27.95</v>
      </c>
      <c r="G515" s="5">
        <f t="shared" ref="G515:G578" si="16">DATE(YEAR(C515),MONTH(C515),1)</f>
        <v>43070</v>
      </c>
      <c r="H515" s="2">
        <f t="shared" ref="H515:H578" si="17">IF(ISNUMBER(D515),ROUND((D515-C515)/30,0), "Active")</f>
        <v>4</v>
      </c>
    </row>
    <row r="516" spans="1:8" x14ac:dyDescent="0.2">
      <c r="A516" s="2" t="s">
        <v>1037</v>
      </c>
      <c r="B516" s="2" t="s">
        <v>1038</v>
      </c>
      <c r="C516" s="3">
        <v>42986</v>
      </c>
      <c r="D516" s="3">
        <v>43556</v>
      </c>
      <c r="E516" s="2" t="s">
        <v>8</v>
      </c>
      <c r="F516" s="2">
        <v>69.95</v>
      </c>
      <c r="G516" s="5">
        <f t="shared" si="16"/>
        <v>42979</v>
      </c>
      <c r="H516" s="2">
        <f t="shared" si="17"/>
        <v>19</v>
      </c>
    </row>
    <row r="517" spans="1:8" x14ac:dyDescent="0.2">
      <c r="A517" s="2" t="s">
        <v>1039</v>
      </c>
      <c r="B517" s="2" t="s">
        <v>1040</v>
      </c>
      <c r="C517" s="3">
        <v>43581</v>
      </c>
      <c r="D517" s="3">
        <v>44181</v>
      </c>
      <c r="E517" s="2" t="s">
        <v>8</v>
      </c>
      <c r="F517" s="2">
        <v>69.95</v>
      </c>
      <c r="G517" s="5">
        <f t="shared" si="16"/>
        <v>43556</v>
      </c>
      <c r="H517" s="2">
        <f t="shared" si="17"/>
        <v>20</v>
      </c>
    </row>
    <row r="518" spans="1:8" x14ac:dyDescent="0.2">
      <c r="A518" s="2" t="s">
        <v>1041</v>
      </c>
      <c r="B518" s="2" t="s">
        <v>1042</v>
      </c>
      <c r="C518" s="3">
        <v>43187</v>
      </c>
      <c r="D518" s="3">
        <v>43787</v>
      </c>
      <c r="E518" s="2" t="s">
        <v>13</v>
      </c>
      <c r="F518" s="2">
        <v>27.95</v>
      </c>
      <c r="G518" s="5">
        <f t="shared" si="16"/>
        <v>43160</v>
      </c>
      <c r="H518" s="2">
        <f t="shared" si="17"/>
        <v>20</v>
      </c>
    </row>
    <row r="519" spans="1:8" x14ac:dyDescent="0.2">
      <c r="A519" s="2" t="s">
        <v>1043</v>
      </c>
      <c r="B519" s="2" t="s">
        <v>1044</v>
      </c>
      <c r="C519" s="3">
        <v>42981</v>
      </c>
      <c r="D519" s="3"/>
      <c r="E519" s="2" t="s">
        <v>16</v>
      </c>
      <c r="F519" s="2">
        <v>13.95</v>
      </c>
      <c r="G519" s="5">
        <f t="shared" si="16"/>
        <v>42979</v>
      </c>
      <c r="H519" s="2" t="str">
        <f t="shared" si="17"/>
        <v>Active</v>
      </c>
    </row>
    <row r="520" spans="1:8" x14ac:dyDescent="0.2">
      <c r="A520" s="2" t="s">
        <v>1045</v>
      </c>
      <c r="B520" s="2" t="s">
        <v>1046</v>
      </c>
      <c r="C520" s="3">
        <v>43262</v>
      </c>
      <c r="D520" s="3"/>
      <c r="E520" s="2" t="s">
        <v>13</v>
      </c>
      <c r="F520" s="2">
        <v>27.95</v>
      </c>
      <c r="G520" s="5">
        <f t="shared" si="16"/>
        <v>43252</v>
      </c>
      <c r="H520" s="2" t="str">
        <f t="shared" si="17"/>
        <v>Active</v>
      </c>
    </row>
    <row r="521" spans="1:8" x14ac:dyDescent="0.2">
      <c r="A521" s="2" t="s">
        <v>1047</v>
      </c>
      <c r="B521" s="2" t="s">
        <v>1048</v>
      </c>
      <c r="C521" s="3">
        <v>43641</v>
      </c>
      <c r="D521" s="3"/>
      <c r="E521" s="2" t="s">
        <v>16</v>
      </c>
      <c r="F521" s="2">
        <v>13.95</v>
      </c>
      <c r="G521" s="5">
        <f t="shared" si="16"/>
        <v>43617</v>
      </c>
      <c r="H521" s="2" t="str">
        <f t="shared" si="17"/>
        <v>Active</v>
      </c>
    </row>
    <row r="522" spans="1:8" x14ac:dyDescent="0.2">
      <c r="A522" s="2" t="s">
        <v>1049</v>
      </c>
      <c r="B522" s="2" t="s">
        <v>1050</v>
      </c>
      <c r="C522" s="3">
        <v>43334</v>
      </c>
      <c r="D522" s="3"/>
      <c r="E522" s="2" t="s">
        <v>16</v>
      </c>
      <c r="F522" s="2">
        <v>13.95</v>
      </c>
      <c r="G522" s="5">
        <f t="shared" si="16"/>
        <v>43313</v>
      </c>
      <c r="H522" s="2" t="str">
        <f t="shared" si="17"/>
        <v>Active</v>
      </c>
    </row>
    <row r="523" spans="1:8" x14ac:dyDescent="0.2">
      <c r="A523" s="2" t="s">
        <v>1051</v>
      </c>
      <c r="B523" s="2" t="s">
        <v>1052</v>
      </c>
      <c r="C523" s="3">
        <v>42964</v>
      </c>
      <c r="D523" s="3">
        <v>43444</v>
      </c>
      <c r="E523" s="2" t="s">
        <v>16</v>
      </c>
      <c r="F523" s="2">
        <v>13.95</v>
      </c>
      <c r="G523" s="5">
        <f t="shared" si="16"/>
        <v>42948</v>
      </c>
      <c r="H523" s="2">
        <f t="shared" si="17"/>
        <v>16</v>
      </c>
    </row>
    <row r="524" spans="1:8" x14ac:dyDescent="0.2">
      <c r="A524" s="2" t="s">
        <v>1053</v>
      </c>
      <c r="B524" s="2" t="s">
        <v>1054</v>
      </c>
      <c r="C524" s="3">
        <v>43244</v>
      </c>
      <c r="D524" s="3">
        <v>43874</v>
      </c>
      <c r="E524" s="2" t="s">
        <v>13</v>
      </c>
      <c r="F524" s="2">
        <v>27.95</v>
      </c>
      <c r="G524" s="5">
        <f t="shared" si="16"/>
        <v>43221</v>
      </c>
      <c r="H524" s="2">
        <f t="shared" si="17"/>
        <v>21</v>
      </c>
    </row>
    <row r="525" spans="1:8" x14ac:dyDescent="0.2">
      <c r="A525" s="2" t="s">
        <v>1055</v>
      </c>
      <c r="B525" s="2" t="s">
        <v>1056</v>
      </c>
      <c r="C525" s="3">
        <v>42952</v>
      </c>
      <c r="D525" s="3">
        <v>43222</v>
      </c>
      <c r="E525" s="2" t="s">
        <v>8</v>
      </c>
      <c r="F525" s="2">
        <v>69.95</v>
      </c>
      <c r="G525" s="5">
        <f t="shared" si="16"/>
        <v>42948</v>
      </c>
      <c r="H525" s="2">
        <f t="shared" si="17"/>
        <v>9</v>
      </c>
    </row>
    <row r="526" spans="1:8" x14ac:dyDescent="0.2">
      <c r="A526" s="2" t="s">
        <v>1057</v>
      </c>
      <c r="B526" s="2" t="s">
        <v>1058</v>
      </c>
      <c r="C526" s="3">
        <v>43292</v>
      </c>
      <c r="D526" s="3">
        <v>43472</v>
      </c>
      <c r="E526" s="2" t="s">
        <v>8</v>
      </c>
      <c r="F526" s="2">
        <v>69.95</v>
      </c>
      <c r="G526" s="5">
        <f t="shared" si="16"/>
        <v>43282</v>
      </c>
      <c r="H526" s="2">
        <f t="shared" si="17"/>
        <v>6</v>
      </c>
    </row>
    <row r="527" spans="1:8" x14ac:dyDescent="0.2">
      <c r="A527" s="2" t="s">
        <v>1059</v>
      </c>
      <c r="B527" s="2" t="s">
        <v>1060</v>
      </c>
      <c r="C527" s="3">
        <v>43233</v>
      </c>
      <c r="D527" s="3"/>
      <c r="E527" s="2" t="s">
        <v>16</v>
      </c>
      <c r="F527" s="2">
        <v>13.95</v>
      </c>
      <c r="G527" s="5">
        <f t="shared" si="16"/>
        <v>43221</v>
      </c>
      <c r="H527" s="2" t="str">
        <f t="shared" si="17"/>
        <v>Active</v>
      </c>
    </row>
    <row r="528" spans="1:8" x14ac:dyDescent="0.2">
      <c r="A528" s="2" t="s">
        <v>1061</v>
      </c>
      <c r="B528" s="2" t="s">
        <v>1062</v>
      </c>
      <c r="C528" s="3">
        <v>43624</v>
      </c>
      <c r="D528" s="3">
        <v>43804</v>
      </c>
      <c r="E528" s="2" t="s">
        <v>8</v>
      </c>
      <c r="F528" s="2">
        <v>69.95</v>
      </c>
      <c r="G528" s="5">
        <f t="shared" si="16"/>
        <v>43617</v>
      </c>
      <c r="H528" s="2">
        <f t="shared" si="17"/>
        <v>6</v>
      </c>
    </row>
    <row r="529" spans="1:8" x14ac:dyDescent="0.2">
      <c r="A529" s="2" t="s">
        <v>1063</v>
      </c>
      <c r="B529" s="2" t="s">
        <v>1064</v>
      </c>
      <c r="C529" s="3">
        <v>43431</v>
      </c>
      <c r="D529" s="3">
        <v>43881</v>
      </c>
      <c r="E529" s="2" t="s">
        <v>8</v>
      </c>
      <c r="F529" s="2">
        <v>69.95</v>
      </c>
      <c r="G529" s="5">
        <f t="shared" si="16"/>
        <v>43405</v>
      </c>
      <c r="H529" s="2">
        <f t="shared" si="17"/>
        <v>15</v>
      </c>
    </row>
    <row r="530" spans="1:8" x14ac:dyDescent="0.2">
      <c r="A530" s="2" t="s">
        <v>1065</v>
      </c>
      <c r="B530" s="2" t="s">
        <v>1066</v>
      </c>
      <c r="C530" s="3">
        <v>43616</v>
      </c>
      <c r="D530" s="3">
        <v>43946</v>
      </c>
      <c r="E530" s="2" t="s">
        <v>8</v>
      </c>
      <c r="F530" s="2">
        <v>69.95</v>
      </c>
      <c r="G530" s="5">
        <f t="shared" si="16"/>
        <v>43586</v>
      </c>
      <c r="H530" s="2">
        <f t="shared" si="17"/>
        <v>11</v>
      </c>
    </row>
    <row r="531" spans="1:8" x14ac:dyDescent="0.2">
      <c r="A531" s="2" t="s">
        <v>1067</v>
      </c>
      <c r="B531" s="2" t="s">
        <v>1068</v>
      </c>
      <c r="C531" s="3">
        <v>43389</v>
      </c>
      <c r="D531" s="3">
        <v>43989</v>
      </c>
      <c r="E531" s="2" t="s">
        <v>16</v>
      </c>
      <c r="F531" s="2">
        <v>13.95</v>
      </c>
      <c r="G531" s="5">
        <f t="shared" si="16"/>
        <v>43374</v>
      </c>
      <c r="H531" s="2">
        <f t="shared" si="17"/>
        <v>20</v>
      </c>
    </row>
    <row r="532" spans="1:8" x14ac:dyDescent="0.2">
      <c r="A532" s="2" t="s">
        <v>1069</v>
      </c>
      <c r="B532" s="2" t="s">
        <v>1070</v>
      </c>
      <c r="C532" s="3">
        <v>43091</v>
      </c>
      <c r="D532" s="3">
        <v>43781</v>
      </c>
      <c r="E532" s="2" t="s">
        <v>8</v>
      </c>
      <c r="F532" s="2">
        <v>69.95</v>
      </c>
      <c r="G532" s="5">
        <f t="shared" si="16"/>
        <v>43070</v>
      </c>
      <c r="H532" s="2">
        <f t="shared" si="17"/>
        <v>23</v>
      </c>
    </row>
    <row r="533" spans="1:8" x14ac:dyDescent="0.2">
      <c r="A533" s="2" t="s">
        <v>1071</v>
      </c>
      <c r="B533" s="2" t="s">
        <v>1072</v>
      </c>
      <c r="C533" s="3">
        <v>43288</v>
      </c>
      <c r="D533" s="3">
        <v>43888</v>
      </c>
      <c r="E533" s="2" t="s">
        <v>16</v>
      </c>
      <c r="F533" s="2">
        <v>13.95</v>
      </c>
      <c r="G533" s="5">
        <f t="shared" si="16"/>
        <v>43282</v>
      </c>
      <c r="H533" s="2">
        <f t="shared" si="17"/>
        <v>20</v>
      </c>
    </row>
    <row r="534" spans="1:8" x14ac:dyDescent="0.2">
      <c r="A534" s="2" t="s">
        <v>1073</v>
      </c>
      <c r="B534" s="2" t="s">
        <v>1074</v>
      </c>
      <c r="C534" s="3">
        <v>43472</v>
      </c>
      <c r="D534" s="3"/>
      <c r="E534" s="2" t="s">
        <v>8</v>
      </c>
      <c r="F534" s="2">
        <v>69.95</v>
      </c>
      <c r="G534" s="5">
        <f t="shared" si="16"/>
        <v>43466</v>
      </c>
      <c r="H534" s="2" t="str">
        <f t="shared" si="17"/>
        <v>Active</v>
      </c>
    </row>
    <row r="535" spans="1:8" x14ac:dyDescent="0.2">
      <c r="A535" s="2" t="s">
        <v>1075</v>
      </c>
      <c r="B535" s="2" t="s">
        <v>1076</v>
      </c>
      <c r="C535" s="3">
        <v>43531</v>
      </c>
      <c r="D535" s="3">
        <v>43981</v>
      </c>
      <c r="E535" s="2" t="s">
        <v>13</v>
      </c>
      <c r="F535" s="2">
        <v>27.95</v>
      </c>
      <c r="G535" s="5">
        <f t="shared" si="16"/>
        <v>43525</v>
      </c>
      <c r="H535" s="2">
        <f t="shared" si="17"/>
        <v>15</v>
      </c>
    </row>
    <row r="536" spans="1:8" x14ac:dyDescent="0.2">
      <c r="A536" s="2" t="s">
        <v>1077</v>
      </c>
      <c r="B536" s="2" t="s">
        <v>1078</v>
      </c>
      <c r="C536" s="3">
        <v>43472</v>
      </c>
      <c r="D536" s="3">
        <v>43952</v>
      </c>
      <c r="E536" s="2" t="s">
        <v>13</v>
      </c>
      <c r="F536" s="2">
        <v>27.95</v>
      </c>
      <c r="G536" s="5">
        <f t="shared" si="16"/>
        <v>43466</v>
      </c>
      <c r="H536" s="2">
        <f t="shared" si="17"/>
        <v>16</v>
      </c>
    </row>
    <row r="537" spans="1:8" x14ac:dyDescent="0.2">
      <c r="A537" s="2" t="s">
        <v>1079</v>
      </c>
      <c r="B537" s="2" t="s">
        <v>1080</v>
      </c>
      <c r="C537" s="3">
        <v>43396</v>
      </c>
      <c r="D537" s="3">
        <v>44206</v>
      </c>
      <c r="E537" s="2" t="s">
        <v>16</v>
      </c>
      <c r="F537" s="2">
        <v>13.95</v>
      </c>
      <c r="G537" s="5">
        <f t="shared" si="16"/>
        <v>43374</v>
      </c>
      <c r="H537" s="2">
        <f t="shared" si="17"/>
        <v>27</v>
      </c>
    </row>
    <row r="538" spans="1:8" x14ac:dyDescent="0.2">
      <c r="A538" s="2" t="s">
        <v>1081</v>
      </c>
      <c r="B538" s="2" t="s">
        <v>1082</v>
      </c>
      <c r="C538" s="3">
        <v>43538</v>
      </c>
      <c r="D538" s="3">
        <v>44018</v>
      </c>
      <c r="E538" s="2" t="s">
        <v>16</v>
      </c>
      <c r="F538" s="2">
        <v>13.95</v>
      </c>
      <c r="G538" s="5">
        <f t="shared" si="16"/>
        <v>43525</v>
      </c>
      <c r="H538" s="2">
        <f t="shared" si="17"/>
        <v>16</v>
      </c>
    </row>
    <row r="539" spans="1:8" x14ac:dyDescent="0.2">
      <c r="A539" s="2" t="s">
        <v>1083</v>
      </c>
      <c r="B539" s="2" t="s">
        <v>1084</v>
      </c>
      <c r="C539" s="3">
        <v>43071</v>
      </c>
      <c r="D539" s="3"/>
      <c r="E539" s="2" t="s">
        <v>13</v>
      </c>
      <c r="F539" s="2">
        <v>27.95</v>
      </c>
      <c r="G539" s="5">
        <f t="shared" si="16"/>
        <v>43070</v>
      </c>
      <c r="H539" s="2" t="str">
        <f t="shared" si="17"/>
        <v>Active</v>
      </c>
    </row>
    <row r="540" spans="1:8" x14ac:dyDescent="0.2">
      <c r="A540" s="2" t="s">
        <v>1085</v>
      </c>
      <c r="B540" s="2" t="s">
        <v>1086</v>
      </c>
      <c r="C540" s="3">
        <v>42931</v>
      </c>
      <c r="D540" s="3"/>
      <c r="E540" s="2" t="s">
        <v>13</v>
      </c>
      <c r="F540" s="2">
        <v>27.95</v>
      </c>
      <c r="G540" s="5">
        <f t="shared" si="16"/>
        <v>42917</v>
      </c>
      <c r="H540" s="2" t="str">
        <f t="shared" si="17"/>
        <v>Active</v>
      </c>
    </row>
    <row r="541" spans="1:8" x14ac:dyDescent="0.2">
      <c r="A541" s="2" t="s">
        <v>1087</v>
      </c>
      <c r="B541" s="2" t="s">
        <v>1088</v>
      </c>
      <c r="C541" s="3">
        <v>43247</v>
      </c>
      <c r="D541" s="3">
        <v>44057</v>
      </c>
      <c r="E541" s="2" t="s">
        <v>16</v>
      </c>
      <c r="F541" s="2">
        <v>13.95</v>
      </c>
      <c r="G541" s="5">
        <f t="shared" si="16"/>
        <v>43221</v>
      </c>
      <c r="H541" s="2">
        <f t="shared" si="17"/>
        <v>27</v>
      </c>
    </row>
    <row r="542" spans="1:8" x14ac:dyDescent="0.2">
      <c r="A542" s="2" t="s">
        <v>1089</v>
      </c>
      <c r="B542" s="2" t="s">
        <v>1090</v>
      </c>
      <c r="C542" s="3">
        <v>43143</v>
      </c>
      <c r="D542" s="3">
        <v>43623</v>
      </c>
      <c r="E542" s="2" t="s">
        <v>16</v>
      </c>
      <c r="F542" s="2">
        <v>13.95</v>
      </c>
      <c r="G542" s="5">
        <f t="shared" si="16"/>
        <v>43132</v>
      </c>
      <c r="H542" s="2">
        <f t="shared" si="17"/>
        <v>16</v>
      </c>
    </row>
    <row r="543" spans="1:8" x14ac:dyDescent="0.2">
      <c r="A543" s="2" t="s">
        <v>1091</v>
      </c>
      <c r="B543" s="2" t="s">
        <v>1092</v>
      </c>
      <c r="C543" s="3">
        <v>43333</v>
      </c>
      <c r="D543" s="3">
        <v>43873</v>
      </c>
      <c r="E543" s="2" t="s">
        <v>13</v>
      </c>
      <c r="F543" s="2">
        <v>27.95</v>
      </c>
      <c r="G543" s="5">
        <f t="shared" si="16"/>
        <v>43313</v>
      </c>
      <c r="H543" s="2">
        <f t="shared" si="17"/>
        <v>18</v>
      </c>
    </row>
    <row r="544" spans="1:8" x14ac:dyDescent="0.2">
      <c r="A544" s="2" t="s">
        <v>1093</v>
      </c>
      <c r="B544" s="2" t="s">
        <v>1094</v>
      </c>
      <c r="C544" s="3">
        <v>43276</v>
      </c>
      <c r="D544" s="3">
        <v>43485</v>
      </c>
      <c r="E544" s="2" t="s">
        <v>8</v>
      </c>
      <c r="F544" s="2">
        <v>69.95</v>
      </c>
      <c r="G544" s="5">
        <f t="shared" si="16"/>
        <v>43252</v>
      </c>
      <c r="H544" s="2">
        <f t="shared" si="17"/>
        <v>7</v>
      </c>
    </row>
    <row r="545" spans="1:8" x14ac:dyDescent="0.2">
      <c r="A545" s="2" t="s">
        <v>1095</v>
      </c>
      <c r="B545" s="2" t="s">
        <v>1096</v>
      </c>
      <c r="C545" s="3">
        <v>42999</v>
      </c>
      <c r="D545" s="3">
        <v>43209</v>
      </c>
      <c r="E545" s="2" t="s">
        <v>13</v>
      </c>
      <c r="F545" s="2">
        <v>27.95</v>
      </c>
      <c r="G545" s="5">
        <f t="shared" si="16"/>
        <v>42979</v>
      </c>
      <c r="H545" s="2">
        <f t="shared" si="17"/>
        <v>7</v>
      </c>
    </row>
    <row r="546" spans="1:8" x14ac:dyDescent="0.2">
      <c r="A546" s="2" t="s">
        <v>1097</v>
      </c>
      <c r="B546" s="2" t="s">
        <v>1098</v>
      </c>
      <c r="C546" s="3">
        <v>43609</v>
      </c>
      <c r="D546" s="3">
        <v>44089</v>
      </c>
      <c r="E546" s="2" t="s">
        <v>13</v>
      </c>
      <c r="F546" s="2">
        <v>27.95</v>
      </c>
      <c r="G546" s="5">
        <f t="shared" si="16"/>
        <v>43586</v>
      </c>
      <c r="H546" s="2">
        <f t="shared" si="17"/>
        <v>16</v>
      </c>
    </row>
    <row r="547" spans="1:8" x14ac:dyDescent="0.2">
      <c r="A547" s="2" t="s">
        <v>1099</v>
      </c>
      <c r="B547" s="2" t="s">
        <v>1100</v>
      </c>
      <c r="C547" s="3">
        <v>42963</v>
      </c>
      <c r="D547" s="3">
        <v>43233</v>
      </c>
      <c r="E547" s="2" t="s">
        <v>16</v>
      </c>
      <c r="F547" s="2">
        <v>13.95</v>
      </c>
      <c r="G547" s="5">
        <f t="shared" si="16"/>
        <v>42948</v>
      </c>
      <c r="H547" s="2">
        <f t="shared" si="17"/>
        <v>9</v>
      </c>
    </row>
    <row r="548" spans="1:8" x14ac:dyDescent="0.2">
      <c r="A548" s="2" t="s">
        <v>1101</v>
      </c>
      <c r="B548" s="2" t="s">
        <v>1102</v>
      </c>
      <c r="C548" s="3">
        <v>43626</v>
      </c>
      <c r="D548" s="3">
        <v>43986</v>
      </c>
      <c r="E548" s="2" t="s">
        <v>16</v>
      </c>
      <c r="F548" s="2">
        <v>13.95</v>
      </c>
      <c r="G548" s="5">
        <f t="shared" si="16"/>
        <v>43617</v>
      </c>
      <c r="H548" s="2">
        <f t="shared" si="17"/>
        <v>12</v>
      </c>
    </row>
    <row r="549" spans="1:8" x14ac:dyDescent="0.2">
      <c r="A549" s="2" t="s">
        <v>1103</v>
      </c>
      <c r="B549" s="2" t="s">
        <v>1104</v>
      </c>
      <c r="C549" s="3">
        <v>43168</v>
      </c>
      <c r="D549" s="3">
        <v>43618</v>
      </c>
      <c r="E549" s="2" t="s">
        <v>16</v>
      </c>
      <c r="F549" s="2">
        <v>13.95</v>
      </c>
      <c r="G549" s="5">
        <f t="shared" si="16"/>
        <v>43160</v>
      </c>
      <c r="H549" s="2">
        <f t="shared" si="17"/>
        <v>15</v>
      </c>
    </row>
    <row r="550" spans="1:8" x14ac:dyDescent="0.2">
      <c r="A550" s="2" t="s">
        <v>1105</v>
      </c>
      <c r="B550" s="2" t="s">
        <v>1106</v>
      </c>
      <c r="C550" s="3">
        <v>43217</v>
      </c>
      <c r="D550" s="3">
        <v>43817</v>
      </c>
      <c r="E550" s="2" t="s">
        <v>8</v>
      </c>
      <c r="F550" s="2">
        <v>69.95</v>
      </c>
      <c r="G550" s="5">
        <f t="shared" si="16"/>
        <v>43191</v>
      </c>
      <c r="H550" s="2">
        <f t="shared" si="17"/>
        <v>20</v>
      </c>
    </row>
    <row r="551" spans="1:8" x14ac:dyDescent="0.2">
      <c r="A551" s="2" t="s">
        <v>1107</v>
      </c>
      <c r="B551" s="2" t="s">
        <v>1108</v>
      </c>
      <c r="C551" s="3">
        <v>43214</v>
      </c>
      <c r="D551" s="3">
        <v>43454</v>
      </c>
      <c r="E551" s="2" t="s">
        <v>13</v>
      </c>
      <c r="F551" s="2">
        <v>27.95</v>
      </c>
      <c r="G551" s="5">
        <f t="shared" si="16"/>
        <v>43191</v>
      </c>
      <c r="H551" s="2">
        <f t="shared" si="17"/>
        <v>8</v>
      </c>
    </row>
    <row r="552" spans="1:8" x14ac:dyDescent="0.2">
      <c r="A552" s="2" t="s">
        <v>1109</v>
      </c>
      <c r="B552" s="2" t="s">
        <v>1110</v>
      </c>
      <c r="C552" s="3">
        <v>43087</v>
      </c>
      <c r="D552" s="3">
        <v>43537</v>
      </c>
      <c r="E552" s="2" t="s">
        <v>8</v>
      </c>
      <c r="F552" s="2">
        <v>69.95</v>
      </c>
      <c r="G552" s="5">
        <f t="shared" si="16"/>
        <v>43070</v>
      </c>
      <c r="H552" s="2">
        <f t="shared" si="17"/>
        <v>15</v>
      </c>
    </row>
    <row r="553" spans="1:8" x14ac:dyDescent="0.2">
      <c r="A553" s="2" t="s">
        <v>1111</v>
      </c>
      <c r="B553" s="2" t="s">
        <v>1112</v>
      </c>
      <c r="C553" s="3">
        <v>43243</v>
      </c>
      <c r="D553" s="3"/>
      <c r="E553" s="2" t="s">
        <v>16</v>
      </c>
      <c r="F553" s="2">
        <v>13.95</v>
      </c>
      <c r="G553" s="5">
        <f t="shared" si="16"/>
        <v>43221</v>
      </c>
      <c r="H553" s="2" t="str">
        <f t="shared" si="17"/>
        <v>Active</v>
      </c>
    </row>
    <row r="554" spans="1:8" x14ac:dyDescent="0.2">
      <c r="A554" s="2" t="s">
        <v>1113</v>
      </c>
      <c r="B554" s="2" t="s">
        <v>1114</v>
      </c>
      <c r="C554" s="3">
        <v>43058</v>
      </c>
      <c r="D554" s="3"/>
      <c r="E554" s="2" t="s">
        <v>13</v>
      </c>
      <c r="F554" s="2">
        <v>27.95</v>
      </c>
      <c r="G554" s="5">
        <f t="shared" si="16"/>
        <v>43040</v>
      </c>
      <c r="H554" s="2" t="str">
        <f t="shared" si="17"/>
        <v>Active</v>
      </c>
    </row>
    <row r="555" spans="1:8" x14ac:dyDescent="0.2">
      <c r="A555" s="2" t="s">
        <v>1115</v>
      </c>
      <c r="B555" s="2" t="s">
        <v>1116</v>
      </c>
      <c r="C555" s="3">
        <v>43437</v>
      </c>
      <c r="D555" s="3">
        <v>43647</v>
      </c>
      <c r="E555" s="2" t="s">
        <v>13</v>
      </c>
      <c r="F555" s="2">
        <v>27.95</v>
      </c>
      <c r="G555" s="5">
        <f t="shared" si="16"/>
        <v>43435</v>
      </c>
      <c r="H555" s="2">
        <f t="shared" si="17"/>
        <v>7</v>
      </c>
    </row>
    <row r="556" spans="1:8" x14ac:dyDescent="0.2">
      <c r="A556" s="2" t="s">
        <v>1117</v>
      </c>
      <c r="B556" s="2" t="s">
        <v>1118</v>
      </c>
      <c r="C556" s="3">
        <v>43509</v>
      </c>
      <c r="D556" s="3">
        <v>43659</v>
      </c>
      <c r="E556" s="2" t="s">
        <v>13</v>
      </c>
      <c r="F556" s="2">
        <v>27.95</v>
      </c>
      <c r="G556" s="5">
        <f t="shared" si="16"/>
        <v>43497</v>
      </c>
      <c r="H556" s="2">
        <f t="shared" si="17"/>
        <v>5</v>
      </c>
    </row>
    <row r="557" spans="1:8" x14ac:dyDescent="0.2">
      <c r="A557" s="2" t="s">
        <v>1119</v>
      </c>
      <c r="B557" s="2" t="s">
        <v>1120</v>
      </c>
      <c r="C557" s="3">
        <v>43101</v>
      </c>
      <c r="D557" s="3">
        <v>43431</v>
      </c>
      <c r="E557" s="2" t="s">
        <v>16</v>
      </c>
      <c r="F557" s="2">
        <v>13.95</v>
      </c>
      <c r="G557" s="5">
        <f t="shared" si="16"/>
        <v>43101</v>
      </c>
      <c r="H557" s="2">
        <f t="shared" si="17"/>
        <v>11</v>
      </c>
    </row>
    <row r="558" spans="1:8" x14ac:dyDescent="0.2">
      <c r="A558" s="2" t="s">
        <v>1121</v>
      </c>
      <c r="B558" s="2" t="s">
        <v>1122</v>
      </c>
      <c r="C558" s="3">
        <v>42911</v>
      </c>
      <c r="D558" s="3">
        <v>43691</v>
      </c>
      <c r="E558" s="2" t="s">
        <v>8</v>
      </c>
      <c r="F558" s="2">
        <v>69.95</v>
      </c>
      <c r="G558" s="5">
        <f t="shared" si="16"/>
        <v>42887</v>
      </c>
      <c r="H558" s="2">
        <f t="shared" si="17"/>
        <v>26</v>
      </c>
    </row>
    <row r="559" spans="1:8" x14ac:dyDescent="0.2">
      <c r="A559" s="2" t="s">
        <v>1123</v>
      </c>
      <c r="B559" s="2" t="s">
        <v>1124</v>
      </c>
      <c r="C559" s="3">
        <v>43370</v>
      </c>
      <c r="D559" s="3">
        <v>43670</v>
      </c>
      <c r="E559" s="2" t="s">
        <v>8</v>
      </c>
      <c r="F559" s="2">
        <v>69.95</v>
      </c>
      <c r="G559" s="5">
        <f t="shared" si="16"/>
        <v>43344</v>
      </c>
      <c r="H559" s="2">
        <f t="shared" si="17"/>
        <v>10</v>
      </c>
    </row>
    <row r="560" spans="1:8" x14ac:dyDescent="0.2">
      <c r="A560" s="2" t="s">
        <v>1125</v>
      </c>
      <c r="B560" s="2" t="s">
        <v>1126</v>
      </c>
      <c r="C560" s="3">
        <v>43006</v>
      </c>
      <c r="D560" s="3"/>
      <c r="E560" s="2" t="s">
        <v>16</v>
      </c>
      <c r="F560" s="2">
        <v>13.95</v>
      </c>
      <c r="G560" s="5">
        <f t="shared" si="16"/>
        <v>42979</v>
      </c>
      <c r="H560" s="2" t="str">
        <f t="shared" si="17"/>
        <v>Active</v>
      </c>
    </row>
    <row r="561" spans="1:8" x14ac:dyDescent="0.2">
      <c r="A561" s="2" t="s">
        <v>1127</v>
      </c>
      <c r="B561" s="2" t="s">
        <v>1128</v>
      </c>
      <c r="C561" s="3">
        <v>43395</v>
      </c>
      <c r="D561" s="3"/>
      <c r="E561" s="2" t="s">
        <v>13</v>
      </c>
      <c r="F561" s="2">
        <v>27.95</v>
      </c>
      <c r="G561" s="5">
        <f t="shared" si="16"/>
        <v>43374</v>
      </c>
      <c r="H561" s="2" t="str">
        <f t="shared" si="17"/>
        <v>Active</v>
      </c>
    </row>
    <row r="562" spans="1:8" x14ac:dyDescent="0.2">
      <c r="A562" s="2" t="s">
        <v>1129</v>
      </c>
      <c r="B562" s="2" t="s">
        <v>1130</v>
      </c>
      <c r="C562" s="3">
        <v>43208</v>
      </c>
      <c r="D562" s="3"/>
      <c r="E562" s="2" t="s">
        <v>8</v>
      </c>
      <c r="F562" s="2">
        <v>69.95</v>
      </c>
      <c r="G562" s="5">
        <f t="shared" si="16"/>
        <v>43191</v>
      </c>
      <c r="H562" s="2" t="str">
        <f t="shared" si="17"/>
        <v>Active</v>
      </c>
    </row>
    <row r="563" spans="1:8" x14ac:dyDescent="0.2">
      <c r="A563" s="2" t="s">
        <v>1131</v>
      </c>
      <c r="B563" s="2" t="s">
        <v>1132</v>
      </c>
      <c r="C563" s="3">
        <v>42981</v>
      </c>
      <c r="D563" s="3"/>
      <c r="E563" s="2" t="s">
        <v>13</v>
      </c>
      <c r="F563" s="2">
        <v>27.95</v>
      </c>
      <c r="G563" s="5">
        <f t="shared" si="16"/>
        <v>42979</v>
      </c>
      <c r="H563" s="2" t="str">
        <f t="shared" si="17"/>
        <v>Active</v>
      </c>
    </row>
    <row r="564" spans="1:8" x14ac:dyDescent="0.2">
      <c r="A564" s="2" t="s">
        <v>1133</v>
      </c>
      <c r="B564" s="2" t="s">
        <v>1134</v>
      </c>
      <c r="C564" s="3">
        <v>43220</v>
      </c>
      <c r="D564" s="3">
        <v>44000</v>
      </c>
      <c r="E564" s="2" t="s">
        <v>13</v>
      </c>
      <c r="F564" s="2">
        <v>27.95</v>
      </c>
      <c r="G564" s="5">
        <f t="shared" si="16"/>
        <v>43191</v>
      </c>
      <c r="H564" s="2">
        <f t="shared" si="17"/>
        <v>26</v>
      </c>
    </row>
    <row r="565" spans="1:8" x14ac:dyDescent="0.2">
      <c r="A565" s="2" t="s">
        <v>1135</v>
      </c>
      <c r="B565" s="2" t="s">
        <v>1136</v>
      </c>
      <c r="C565" s="3">
        <v>43550</v>
      </c>
      <c r="D565" s="3">
        <v>43790</v>
      </c>
      <c r="E565" s="2" t="s">
        <v>16</v>
      </c>
      <c r="F565" s="2">
        <v>13.95</v>
      </c>
      <c r="G565" s="5">
        <f t="shared" si="16"/>
        <v>43525</v>
      </c>
      <c r="H565" s="2">
        <f t="shared" si="17"/>
        <v>8</v>
      </c>
    </row>
    <row r="566" spans="1:8" x14ac:dyDescent="0.2">
      <c r="A566" s="2" t="s">
        <v>1137</v>
      </c>
      <c r="B566" s="2" t="s">
        <v>1138</v>
      </c>
      <c r="C566" s="3">
        <v>43285</v>
      </c>
      <c r="D566" s="3">
        <v>43645</v>
      </c>
      <c r="E566" s="2" t="s">
        <v>13</v>
      </c>
      <c r="F566" s="2">
        <v>27.95</v>
      </c>
      <c r="G566" s="5">
        <f t="shared" si="16"/>
        <v>43282</v>
      </c>
      <c r="H566" s="2">
        <f t="shared" si="17"/>
        <v>12</v>
      </c>
    </row>
    <row r="567" spans="1:8" x14ac:dyDescent="0.2">
      <c r="A567" s="2" t="s">
        <v>1139</v>
      </c>
      <c r="B567" s="2" t="s">
        <v>1140</v>
      </c>
      <c r="C567" s="3">
        <v>43118</v>
      </c>
      <c r="D567" s="3"/>
      <c r="E567" s="2" t="s">
        <v>8</v>
      </c>
      <c r="F567" s="2">
        <v>69.95</v>
      </c>
      <c r="G567" s="5">
        <f t="shared" si="16"/>
        <v>43101</v>
      </c>
      <c r="H567" s="2" t="str">
        <f t="shared" si="17"/>
        <v>Active</v>
      </c>
    </row>
    <row r="568" spans="1:8" x14ac:dyDescent="0.2">
      <c r="A568" s="2" t="s">
        <v>1141</v>
      </c>
      <c r="B568" s="2" t="s">
        <v>1142</v>
      </c>
      <c r="C568" s="3">
        <v>43292</v>
      </c>
      <c r="D568" s="3"/>
      <c r="E568" s="2" t="s">
        <v>13</v>
      </c>
      <c r="F568" s="2">
        <v>27.95</v>
      </c>
      <c r="G568" s="5">
        <f t="shared" si="16"/>
        <v>43282</v>
      </c>
      <c r="H568" s="2" t="str">
        <f t="shared" si="17"/>
        <v>Active</v>
      </c>
    </row>
    <row r="569" spans="1:8" x14ac:dyDescent="0.2">
      <c r="A569" s="2" t="s">
        <v>1143</v>
      </c>
      <c r="B569" s="2" t="s">
        <v>1144</v>
      </c>
      <c r="C569" s="3">
        <v>43440</v>
      </c>
      <c r="D569" s="3"/>
      <c r="E569" s="2" t="s">
        <v>13</v>
      </c>
      <c r="F569" s="2">
        <v>27.95</v>
      </c>
      <c r="G569" s="5">
        <f t="shared" si="16"/>
        <v>43435</v>
      </c>
      <c r="H569" s="2" t="str">
        <f t="shared" si="17"/>
        <v>Active</v>
      </c>
    </row>
    <row r="570" spans="1:8" x14ac:dyDescent="0.2">
      <c r="A570" s="2" t="s">
        <v>1145</v>
      </c>
      <c r="B570" s="2" t="s">
        <v>1146</v>
      </c>
      <c r="C570" s="3">
        <v>43383</v>
      </c>
      <c r="D570" s="3"/>
      <c r="E570" s="2" t="s">
        <v>16</v>
      </c>
      <c r="F570" s="2">
        <v>13.95</v>
      </c>
      <c r="G570" s="5">
        <f t="shared" si="16"/>
        <v>43374</v>
      </c>
      <c r="H570" s="2" t="str">
        <f t="shared" si="17"/>
        <v>Active</v>
      </c>
    </row>
    <row r="571" spans="1:8" x14ac:dyDescent="0.2">
      <c r="A571" s="2" t="s">
        <v>1147</v>
      </c>
      <c r="B571" s="2" t="s">
        <v>1148</v>
      </c>
      <c r="C571" s="3">
        <v>43415</v>
      </c>
      <c r="D571" s="3"/>
      <c r="E571" s="2" t="s">
        <v>8</v>
      </c>
      <c r="F571" s="2">
        <v>69.95</v>
      </c>
      <c r="G571" s="5">
        <f t="shared" si="16"/>
        <v>43405</v>
      </c>
      <c r="H571" s="2" t="str">
        <f t="shared" si="17"/>
        <v>Active</v>
      </c>
    </row>
    <row r="572" spans="1:8" x14ac:dyDescent="0.2">
      <c r="A572" s="2" t="s">
        <v>1149</v>
      </c>
      <c r="B572" s="2" t="s">
        <v>1150</v>
      </c>
      <c r="C572" s="3">
        <v>43568</v>
      </c>
      <c r="D572" s="3"/>
      <c r="E572" s="2" t="s">
        <v>13</v>
      </c>
      <c r="F572" s="2">
        <v>27.95</v>
      </c>
      <c r="G572" s="5">
        <f t="shared" si="16"/>
        <v>43556</v>
      </c>
      <c r="H572" s="2" t="str">
        <f t="shared" si="17"/>
        <v>Active</v>
      </c>
    </row>
    <row r="573" spans="1:8" x14ac:dyDescent="0.2">
      <c r="A573" s="2" t="s">
        <v>1151</v>
      </c>
      <c r="B573" s="2" t="s">
        <v>1152</v>
      </c>
      <c r="C573" s="3">
        <v>43039</v>
      </c>
      <c r="D573" s="3"/>
      <c r="E573" s="2" t="s">
        <v>8</v>
      </c>
      <c r="F573" s="2">
        <v>69.95</v>
      </c>
      <c r="G573" s="5">
        <f t="shared" si="16"/>
        <v>43009</v>
      </c>
      <c r="H573" s="2" t="str">
        <f t="shared" si="17"/>
        <v>Active</v>
      </c>
    </row>
    <row r="574" spans="1:8" x14ac:dyDescent="0.2">
      <c r="A574" s="2" t="s">
        <v>1153</v>
      </c>
      <c r="B574" s="2" t="s">
        <v>1154</v>
      </c>
      <c r="C574" s="3">
        <v>43097</v>
      </c>
      <c r="D574" s="3"/>
      <c r="E574" s="2" t="s">
        <v>13</v>
      </c>
      <c r="F574" s="2">
        <v>27.95</v>
      </c>
      <c r="G574" s="5">
        <f t="shared" si="16"/>
        <v>43070</v>
      </c>
      <c r="H574" s="2" t="str">
        <f t="shared" si="17"/>
        <v>Active</v>
      </c>
    </row>
    <row r="575" spans="1:8" x14ac:dyDescent="0.2">
      <c r="A575" s="2" t="s">
        <v>1155</v>
      </c>
      <c r="B575" s="2" t="s">
        <v>1156</v>
      </c>
      <c r="C575" s="3">
        <v>43076</v>
      </c>
      <c r="D575" s="3">
        <v>43766</v>
      </c>
      <c r="E575" s="2" t="s">
        <v>8</v>
      </c>
      <c r="F575" s="2">
        <v>69.95</v>
      </c>
      <c r="G575" s="5">
        <f t="shared" si="16"/>
        <v>43070</v>
      </c>
      <c r="H575" s="2">
        <f t="shared" si="17"/>
        <v>23</v>
      </c>
    </row>
    <row r="576" spans="1:8" x14ac:dyDescent="0.2">
      <c r="A576" s="2" t="s">
        <v>1157</v>
      </c>
      <c r="B576" s="2" t="s">
        <v>1158</v>
      </c>
      <c r="C576" s="3">
        <v>43139</v>
      </c>
      <c r="D576" s="3">
        <v>43589</v>
      </c>
      <c r="E576" s="2" t="s">
        <v>16</v>
      </c>
      <c r="F576" s="2">
        <v>13.95</v>
      </c>
      <c r="G576" s="5">
        <f t="shared" si="16"/>
        <v>43132</v>
      </c>
      <c r="H576" s="2">
        <f t="shared" si="17"/>
        <v>15</v>
      </c>
    </row>
    <row r="577" spans="1:8" x14ac:dyDescent="0.2">
      <c r="A577" s="2" t="s">
        <v>1159</v>
      </c>
      <c r="B577" s="2" t="s">
        <v>1160</v>
      </c>
      <c r="C577" s="3">
        <v>43515</v>
      </c>
      <c r="D577" s="3">
        <v>44265</v>
      </c>
      <c r="E577" s="2" t="s">
        <v>16</v>
      </c>
      <c r="F577" s="2">
        <v>13.95</v>
      </c>
      <c r="G577" s="5">
        <f t="shared" si="16"/>
        <v>43497</v>
      </c>
      <c r="H577" s="2">
        <f t="shared" si="17"/>
        <v>25</v>
      </c>
    </row>
    <row r="578" spans="1:8" x14ac:dyDescent="0.2">
      <c r="A578" s="2" t="s">
        <v>1161</v>
      </c>
      <c r="B578" s="2" t="s">
        <v>1162</v>
      </c>
      <c r="C578" s="3">
        <v>42992</v>
      </c>
      <c r="D578" s="3">
        <v>43082</v>
      </c>
      <c r="E578" s="2" t="s">
        <v>16</v>
      </c>
      <c r="F578" s="2">
        <v>13.95</v>
      </c>
      <c r="G578" s="5">
        <f t="shared" si="16"/>
        <v>42979</v>
      </c>
      <c r="H578" s="2">
        <f t="shared" si="17"/>
        <v>3</v>
      </c>
    </row>
    <row r="579" spans="1:8" x14ac:dyDescent="0.2">
      <c r="A579" s="2" t="s">
        <v>1163</v>
      </c>
      <c r="B579" s="2" t="s">
        <v>1164</v>
      </c>
      <c r="C579" s="3">
        <v>43076</v>
      </c>
      <c r="D579" s="3">
        <v>43226</v>
      </c>
      <c r="E579" s="2" t="s">
        <v>8</v>
      </c>
      <c r="F579" s="2">
        <v>69.95</v>
      </c>
      <c r="G579" s="5">
        <f t="shared" ref="G579:G642" si="18">DATE(YEAR(C579),MONTH(C579),1)</f>
        <v>43070</v>
      </c>
      <c r="H579" s="2">
        <f t="shared" ref="H579:H642" si="19">IF(ISNUMBER(D579),ROUND((D579-C579)/30,0), "Active")</f>
        <v>5</v>
      </c>
    </row>
    <row r="580" spans="1:8" x14ac:dyDescent="0.2">
      <c r="A580" s="2" t="s">
        <v>1165</v>
      </c>
      <c r="B580" s="2" t="s">
        <v>1166</v>
      </c>
      <c r="C580" s="3">
        <v>43527</v>
      </c>
      <c r="D580" s="3">
        <v>44217</v>
      </c>
      <c r="E580" s="2" t="s">
        <v>13</v>
      </c>
      <c r="F580" s="2">
        <v>27.95</v>
      </c>
      <c r="G580" s="5">
        <f t="shared" si="18"/>
        <v>43525</v>
      </c>
      <c r="H580" s="2">
        <f t="shared" si="19"/>
        <v>23</v>
      </c>
    </row>
    <row r="581" spans="1:8" x14ac:dyDescent="0.2">
      <c r="A581" s="2" t="s">
        <v>1167</v>
      </c>
      <c r="B581" s="2" t="s">
        <v>1168</v>
      </c>
      <c r="C581" s="3">
        <v>43327</v>
      </c>
      <c r="D581" s="3">
        <v>43867</v>
      </c>
      <c r="E581" s="2" t="s">
        <v>8</v>
      </c>
      <c r="F581" s="2">
        <v>69.95</v>
      </c>
      <c r="G581" s="5">
        <f t="shared" si="18"/>
        <v>43313</v>
      </c>
      <c r="H581" s="2">
        <f t="shared" si="19"/>
        <v>18</v>
      </c>
    </row>
    <row r="582" spans="1:8" x14ac:dyDescent="0.2">
      <c r="A582" s="2" t="s">
        <v>1169</v>
      </c>
      <c r="B582" s="2" t="s">
        <v>1170</v>
      </c>
      <c r="C582" s="3">
        <v>43590</v>
      </c>
      <c r="D582" s="3">
        <v>44040</v>
      </c>
      <c r="E582" s="2" t="s">
        <v>13</v>
      </c>
      <c r="F582" s="2">
        <v>27.95</v>
      </c>
      <c r="G582" s="5">
        <f t="shared" si="18"/>
        <v>43586</v>
      </c>
      <c r="H582" s="2">
        <f t="shared" si="19"/>
        <v>15</v>
      </c>
    </row>
    <row r="583" spans="1:8" x14ac:dyDescent="0.2">
      <c r="A583" s="2" t="s">
        <v>1171</v>
      </c>
      <c r="B583" s="2" t="s">
        <v>1172</v>
      </c>
      <c r="C583" s="3">
        <v>43267</v>
      </c>
      <c r="D583" s="3">
        <v>43359</v>
      </c>
      <c r="E583" s="2" t="s">
        <v>8</v>
      </c>
      <c r="F583" s="2">
        <v>69.95</v>
      </c>
      <c r="G583" s="5">
        <f t="shared" si="18"/>
        <v>43252</v>
      </c>
      <c r="H583" s="2">
        <f t="shared" si="19"/>
        <v>3</v>
      </c>
    </row>
    <row r="584" spans="1:8" x14ac:dyDescent="0.2">
      <c r="A584" s="2" t="s">
        <v>1173</v>
      </c>
      <c r="B584" s="2" t="s">
        <v>1174</v>
      </c>
      <c r="C584" s="3">
        <v>43364</v>
      </c>
      <c r="D584" s="3">
        <v>43964</v>
      </c>
      <c r="E584" s="2" t="s">
        <v>16</v>
      </c>
      <c r="F584" s="2">
        <v>13.95</v>
      </c>
      <c r="G584" s="5">
        <f t="shared" si="18"/>
        <v>43344</v>
      </c>
      <c r="H584" s="2">
        <f t="shared" si="19"/>
        <v>20</v>
      </c>
    </row>
    <row r="585" spans="1:8" x14ac:dyDescent="0.2">
      <c r="A585" s="2" t="s">
        <v>1175</v>
      </c>
      <c r="B585" s="2" t="s">
        <v>1176</v>
      </c>
      <c r="C585" s="3">
        <v>43350</v>
      </c>
      <c r="D585" s="3">
        <v>43560</v>
      </c>
      <c r="E585" s="2" t="s">
        <v>8</v>
      </c>
      <c r="F585" s="2">
        <v>69.95</v>
      </c>
      <c r="G585" s="5">
        <f t="shared" si="18"/>
        <v>43344</v>
      </c>
      <c r="H585" s="2">
        <f t="shared" si="19"/>
        <v>7</v>
      </c>
    </row>
    <row r="586" spans="1:8" x14ac:dyDescent="0.2">
      <c r="A586" s="2" t="s">
        <v>1177</v>
      </c>
      <c r="B586" s="2" t="s">
        <v>1178</v>
      </c>
      <c r="C586" s="3">
        <v>43278</v>
      </c>
      <c r="D586" s="3">
        <v>43421</v>
      </c>
      <c r="E586" s="2" t="s">
        <v>16</v>
      </c>
      <c r="F586" s="2">
        <v>13.95</v>
      </c>
      <c r="G586" s="5">
        <f t="shared" si="18"/>
        <v>43252</v>
      </c>
      <c r="H586" s="2">
        <f t="shared" si="19"/>
        <v>5</v>
      </c>
    </row>
    <row r="587" spans="1:8" x14ac:dyDescent="0.2">
      <c r="A587" s="2" t="s">
        <v>1179</v>
      </c>
      <c r="B587" s="2" t="s">
        <v>1180</v>
      </c>
      <c r="C587" s="3">
        <v>43291</v>
      </c>
      <c r="D587" s="3">
        <v>43411</v>
      </c>
      <c r="E587" s="2" t="s">
        <v>8</v>
      </c>
      <c r="F587" s="2">
        <v>69.95</v>
      </c>
      <c r="G587" s="5">
        <f t="shared" si="18"/>
        <v>43282</v>
      </c>
      <c r="H587" s="2">
        <f t="shared" si="19"/>
        <v>4</v>
      </c>
    </row>
    <row r="588" spans="1:8" x14ac:dyDescent="0.2">
      <c r="A588" s="2" t="s">
        <v>1181</v>
      </c>
      <c r="B588" s="2" t="s">
        <v>1182</v>
      </c>
      <c r="C588" s="3">
        <v>43525</v>
      </c>
      <c r="D588" s="3">
        <v>43855</v>
      </c>
      <c r="E588" s="2" t="s">
        <v>13</v>
      </c>
      <c r="F588" s="2">
        <v>27.95</v>
      </c>
      <c r="G588" s="5">
        <f t="shared" si="18"/>
        <v>43525</v>
      </c>
      <c r="H588" s="2">
        <f t="shared" si="19"/>
        <v>11</v>
      </c>
    </row>
    <row r="589" spans="1:8" x14ac:dyDescent="0.2">
      <c r="A589" s="2" t="s">
        <v>1183</v>
      </c>
      <c r="B589" s="2" t="s">
        <v>1184</v>
      </c>
      <c r="C589" s="3">
        <v>43535</v>
      </c>
      <c r="D589" s="3">
        <v>44285</v>
      </c>
      <c r="E589" s="2" t="s">
        <v>8</v>
      </c>
      <c r="F589" s="2">
        <v>69.95</v>
      </c>
      <c r="G589" s="5">
        <f t="shared" si="18"/>
        <v>43525</v>
      </c>
      <c r="H589" s="2">
        <f t="shared" si="19"/>
        <v>25</v>
      </c>
    </row>
    <row r="590" spans="1:8" x14ac:dyDescent="0.2">
      <c r="A590" s="2" t="s">
        <v>1185</v>
      </c>
      <c r="B590" s="2" t="s">
        <v>1186</v>
      </c>
      <c r="C590" s="3">
        <v>43210</v>
      </c>
      <c r="D590" s="3">
        <v>43660</v>
      </c>
      <c r="E590" s="2" t="s">
        <v>16</v>
      </c>
      <c r="F590" s="2">
        <v>13.95</v>
      </c>
      <c r="G590" s="5">
        <f t="shared" si="18"/>
        <v>43191</v>
      </c>
      <c r="H590" s="2">
        <f t="shared" si="19"/>
        <v>15</v>
      </c>
    </row>
    <row r="591" spans="1:8" x14ac:dyDescent="0.2">
      <c r="A591" s="2" t="s">
        <v>1187</v>
      </c>
      <c r="B591" s="2" t="s">
        <v>1188</v>
      </c>
      <c r="C591" s="3">
        <v>43108</v>
      </c>
      <c r="D591" s="3">
        <v>43798</v>
      </c>
      <c r="E591" s="2" t="s">
        <v>8</v>
      </c>
      <c r="F591" s="2">
        <v>69.95</v>
      </c>
      <c r="G591" s="5">
        <f t="shared" si="18"/>
        <v>43101</v>
      </c>
      <c r="H591" s="2">
        <f t="shared" si="19"/>
        <v>23</v>
      </c>
    </row>
    <row r="592" spans="1:8" x14ac:dyDescent="0.2">
      <c r="A592" s="2" t="s">
        <v>1189</v>
      </c>
      <c r="B592" s="2" t="s">
        <v>1190</v>
      </c>
      <c r="C592" s="3">
        <v>43561</v>
      </c>
      <c r="D592" s="3">
        <v>44011</v>
      </c>
      <c r="E592" s="2" t="s">
        <v>8</v>
      </c>
      <c r="F592" s="2">
        <v>69.95</v>
      </c>
      <c r="G592" s="5">
        <f t="shared" si="18"/>
        <v>43556</v>
      </c>
      <c r="H592" s="2">
        <f t="shared" si="19"/>
        <v>15</v>
      </c>
    </row>
    <row r="593" spans="1:8" x14ac:dyDescent="0.2">
      <c r="A593" s="2" t="s">
        <v>1191</v>
      </c>
      <c r="B593" s="2" t="s">
        <v>1192</v>
      </c>
      <c r="C593" s="3">
        <v>43170</v>
      </c>
      <c r="D593" s="3">
        <v>43650</v>
      </c>
      <c r="E593" s="2" t="s">
        <v>8</v>
      </c>
      <c r="F593" s="2">
        <v>69.95</v>
      </c>
      <c r="G593" s="5">
        <f t="shared" si="18"/>
        <v>43160</v>
      </c>
      <c r="H593" s="2">
        <f t="shared" si="19"/>
        <v>16</v>
      </c>
    </row>
    <row r="594" spans="1:8" x14ac:dyDescent="0.2">
      <c r="A594" s="2" t="s">
        <v>1193</v>
      </c>
      <c r="B594" s="2" t="s">
        <v>1194</v>
      </c>
      <c r="C594" s="3">
        <v>43092</v>
      </c>
      <c r="D594" s="3">
        <v>43692</v>
      </c>
      <c r="E594" s="2" t="s">
        <v>8</v>
      </c>
      <c r="F594" s="2">
        <v>69.95</v>
      </c>
      <c r="G594" s="5">
        <f t="shared" si="18"/>
        <v>43070</v>
      </c>
      <c r="H594" s="2">
        <f t="shared" si="19"/>
        <v>20</v>
      </c>
    </row>
    <row r="595" spans="1:8" x14ac:dyDescent="0.2">
      <c r="A595" s="2" t="s">
        <v>1195</v>
      </c>
      <c r="B595" s="2" t="s">
        <v>1196</v>
      </c>
      <c r="C595" s="3">
        <v>43402</v>
      </c>
      <c r="D595" s="3">
        <v>44062</v>
      </c>
      <c r="E595" s="2" t="s">
        <v>16</v>
      </c>
      <c r="F595" s="2">
        <v>13.95</v>
      </c>
      <c r="G595" s="5">
        <f t="shared" si="18"/>
        <v>43374</v>
      </c>
      <c r="H595" s="2">
        <f t="shared" si="19"/>
        <v>22</v>
      </c>
    </row>
    <row r="596" spans="1:8" x14ac:dyDescent="0.2">
      <c r="A596" s="2" t="s">
        <v>1197</v>
      </c>
      <c r="B596" s="2" t="s">
        <v>1198</v>
      </c>
      <c r="C596" s="3">
        <v>43515</v>
      </c>
      <c r="D596" s="3">
        <v>44325</v>
      </c>
      <c r="E596" s="2" t="s">
        <v>8</v>
      </c>
      <c r="F596" s="2">
        <v>69.95</v>
      </c>
      <c r="G596" s="5">
        <f t="shared" si="18"/>
        <v>43497</v>
      </c>
      <c r="H596" s="2">
        <f t="shared" si="19"/>
        <v>27</v>
      </c>
    </row>
    <row r="597" spans="1:8" x14ac:dyDescent="0.2">
      <c r="A597" s="2" t="s">
        <v>1199</v>
      </c>
      <c r="B597" s="2" t="s">
        <v>1200</v>
      </c>
      <c r="C597" s="3">
        <v>43637</v>
      </c>
      <c r="D597" s="3">
        <v>43787</v>
      </c>
      <c r="E597" s="2" t="s">
        <v>8</v>
      </c>
      <c r="F597" s="2">
        <v>69.95</v>
      </c>
      <c r="G597" s="5">
        <f t="shared" si="18"/>
        <v>43617</v>
      </c>
      <c r="H597" s="2">
        <f t="shared" si="19"/>
        <v>5</v>
      </c>
    </row>
    <row r="598" spans="1:8" x14ac:dyDescent="0.2">
      <c r="A598" s="2" t="s">
        <v>1201</v>
      </c>
      <c r="B598" s="2" t="s">
        <v>1202</v>
      </c>
      <c r="C598" s="3">
        <v>43379</v>
      </c>
      <c r="D598" s="3">
        <v>44189</v>
      </c>
      <c r="E598" s="2" t="s">
        <v>13</v>
      </c>
      <c r="F598" s="2">
        <v>27.95</v>
      </c>
      <c r="G598" s="5">
        <f t="shared" si="18"/>
        <v>43374</v>
      </c>
      <c r="H598" s="2">
        <f t="shared" si="19"/>
        <v>27</v>
      </c>
    </row>
    <row r="599" spans="1:8" x14ac:dyDescent="0.2">
      <c r="A599" s="2" t="s">
        <v>1203</v>
      </c>
      <c r="B599" s="2" t="s">
        <v>1204</v>
      </c>
      <c r="C599" s="3">
        <v>43448</v>
      </c>
      <c r="D599" s="3">
        <v>44078</v>
      </c>
      <c r="E599" s="2" t="s">
        <v>16</v>
      </c>
      <c r="F599" s="2">
        <v>13.95</v>
      </c>
      <c r="G599" s="5">
        <f t="shared" si="18"/>
        <v>43435</v>
      </c>
      <c r="H599" s="2">
        <f t="shared" si="19"/>
        <v>21</v>
      </c>
    </row>
    <row r="600" spans="1:8" x14ac:dyDescent="0.2">
      <c r="A600" s="2" t="s">
        <v>1205</v>
      </c>
      <c r="B600" s="2" t="s">
        <v>1206</v>
      </c>
      <c r="C600" s="3">
        <v>43396</v>
      </c>
      <c r="D600" s="3">
        <v>43906</v>
      </c>
      <c r="E600" s="2" t="s">
        <v>13</v>
      </c>
      <c r="F600" s="2">
        <v>27.95</v>
      </c>
      <c r="G600" s="5">
        <f t="shared" si="18"/>
        <v>43374</v>
      </c>
      <c r="H600" s="2">
        <f t="shared" si="19"/>
        <v>17</v>
      </c>
    </row>
    <row r="601" spans="1:8" x14ac:dyDescent="0.2">
      <c r="A601" s="2" t="s">
        <v>1207</v>
      </c>
      <c r="B601" s="2" t="s">
        <v>1208</v>
      </c>
      <c r="C601" s="3">
        <v>42991</v>
      </c>
      <c r="D601" s="3">
        <v>43501</v>
      </c>
      <c r="E601" s="2" t="s">
        <v>16</v>
      </c>
      <c r="F601" s="2">
        <v>13.95</v>
      </c>
      <c r="G601" s="5">
        <f t="shared" si="18"/>
        <v>42979</v>
      </c>
      <c r="H601" s="2">
        <f t="shared" si="19"/>
        <v>17</v>
      </c>
    </row>
    <row r="602" spans="1:8" x14ac:dyDescent="0.2">
      <c r="A602" s="2" t="s">
        <v>1209</v>
      </c>
      <c r="B602" s="2" t="s">
        <v>1210</v>
      </c>
      <c r="C602" s="3">
        <v>43245</v>
      </c>
      <c r="D602" s="3">
        <v>44055</v>
      </c>
      <c r="E602" s="2" t="s">
        <v>8</v>
      </c>
      <c r="F602" s="2">
        <v>69.95</v>
      </c>
      <c r="G602" s="5">
        <f t="shared" si="18"/>
        <v>43221</v>
      </c>
      <c r="H602" s="2">
        <f t="shared" si="19"/>
        <v>27</v>
      </c>
    </row>
    <row r="603" spans="1:8" x14ac:dyDescent="0.2">
      <c r="A603" s="2" t="s">
        <v>1211</v>
      </c>
      <c r="B603" s="2" t="s">
        <v>1212</v>
      </c>
      <c r="C603" s="3">
        <v>42959</v>
      </c>
      <c r="D603" s="3">
        <v>43469</v>
      </c>
      <c r="E603" s="2" t="s">
        <v>16</v>
      </c>
      <c r="F603" s="2">
        <v>13.95</v>
      </c>
      <c r="G603" s="5">
        <f t="shared" si="18"/>
        <v>42948</v>
      </c>
      <c r="H603" s="2">
        <f t="shared" si="19"/>
        <v>17</v>
      </c>
    </row>
    <row r="604" spans="1:8" x14ac:dyDescent="0.2">
      <c r="A604" s="2" t="s">
        <v>1213</v>
      </c>
      <c r="B604" s="2" t="s">
        <v>1214</v>
      </c>
      <c r="C604" s="3">
        <v>43646</v>
      </c>
      <c r="D604" s="3">
        <v>44306</v>
      </c>
      <c r="E604" s="2" t="s">
        <v>8</v>
      </c>
      <c r="F604" s="2">
        <v>69.95</v>
      </c>
      <c r="G604" s="5">
        <f t="shared" si="18"/>
        <v>43617</v>
      </c>
      <c r="H604" s="2">
        <f t="shared" si="19"/>
        <v>22</v>
      </c>
    </row>
    <row r="605" spans="1:8" x14ac:dyDescent="0.2">
      <c r="A605" s="2" t="s">
        <v>1215</v>
      </c>
      <c r="B605" s="2" t="s">
        <v>1216</v>
      </c>
      <c r="C605" s="3">
        <v>43650</v>
      </c>
      <c r="D605" s="3">
        <v>43950</v>
      </c>
      <c r="E605" s="2" t="s">
        <v>8</v>
      </c>
      <c r="F605" s="2">
        <v>69.95</v>
      </c>
      <c r="G605" s="5">
        <f t="shared" si="18"/>
        <v>43647</v>
      </c>
      <c r="H605" s="2">
        <f t="shared" si="19"/>
        <v>10</v>
      </c>
    </row>
    <row r="606" spans="1:8" x14ac:dyDescent="0.2">
      <c r="A606" s="2" t="s">
        <v>1217</v>
      </c>
      <c r="B606" s="2" t="s">
        <v>1218</v>
      </c>
      <c r="C606" s="3">
        <v>43149</v>
      </c>
      <c r="D606" s="3">
        <v>43329</v>
      </c>
      <c r="E606" s="2" t="s">
        <v>13</v>
      </c>
      <c r="F606" s="2">
        <v>27.95</v>
      </c>
      <c r="G606" s="5">
        <f t="shared" si="18"/>
        <v>43132</v>
      </c>
      <c r="H606" s="2">
        <f t="shared" si="19"/>
        <v>6</v>
      </c>
    </row>
    <row r="607" spans="1:8" x14ac:dyDescent="0.2">
      <c r="A607" s="2" t="s">
        <v>1219</v>
      </c>
      <c r="B607" s="2" t="s">
        <v>1220</v>
      </c>
      <c r="C607" s="3">
        <v>43481</v>
      </c>
      <c r="D607" s="3">
        <v>44021</v>
      </c>
      <c r="E607" s="2" t="s">
        <v>13</v>
      </c>
      <c r="F607" s="2">
        <v>27.95</v>
      </c>
      <c r="G607" s="5">
        <f t="shared" si="18"/>
        <v>43466</v>
      </c>
      <c r="H607" s="2">
        <f t="shared" si="19"/>
        <v>18</v>
      </c>
    </row>
    <row r="608" spans="1:8" x14ac:dyDescent="0.2">
      <c r="A608" s="2" t="s">
        <v>1221</v>
      </c>
      <c r="B608" s="2" t="s">
        <v>1222</v>
      </c>
      <c r="C608" s="3">
        <v>43454</v>
      </c>
      <c r="D608" s="3">
        <v>43964</v>
      </c>
      <c r="E608" s="2" t="s">
        <v>16</v>
      </c>
      <c r="F608" s="2">
        <v>13.95</v>
      </c>
      <c r="G608" s="5">
        <f t="shared" si="18"/>
        <v>43435</v>
      </c>
      <c r="H608" s="2">
        <f t="shared" si="19"/>
        <v>17</v>
      </c>
    </row>
    <row r="609" spans="1:8" x14ac:dyDescent="0.2">
      <c r="A609" s="2" t="s">
        <v>1223</v>
      </c>
      <c r="B609" s="2" t="s">
        <v>1224</v>
      </c>
      <c r="C609" s="3">
        <v>42920</v>
      </c>
      <c r="D609" s="3">
        <v>43700</v>
      </c>
      <c r="E609" s="2" t="s">
        <v>8</v>
      </c>
      <c r="F609" s="2">
        <v>69.95</v>
      </c>
      <c r="G609" s="5">
        <f t="shared" si="18"/>
        <v>42917</v>
      </c>
      <c r="H609" s="2">
        <f t="shared" si="19"/>
        <v>26</v>
      </c>
    </row>
    <row r="610" spans="1:8" x14ac:dyDescent="0.2">
      <c r="A610" s="2" t="s">
        <v>1225</v>
      </c>
      <c r="B610" s="2" t="s">
        <v>1226</v>
      </c>
      <c r="C610" s="3">
        <v>43090</v>
      </c>
      <c r="D610" s="3">
        <v>43510</v>
      </c>
      <c r="E610" s="2" t="s">
        <v>8</v>
      </c>
      <c r="F610" s="2">
        <v>69.95</v>
      </c>
      <c r="G610" s="5">
        <f t="shared" si="18"/>
        <v>43070</v>
      </c>
      <c r="H610" s="2">
        <f t="shared" si="19"/>
        <v>14</v>
      </c>
    </row>
    <row r="611" spans="1:8" x14ac:dyDescent="0.2">
      <c r="A611" s="2" t="s">
        <v>1227</v>
      </c>
      <c r="B611" s="2" t="s">
        <v>1228</v>
      </c>
      <c r="C611" s="3">
        <v>43019</v>
      </c>
      <c r="D611" s="3">
        <v>43559</v>
      </c>
      <c r="E611" s="2" t="s">
        <v>8</v>
      </c>
      <c r="F611" s="2">
        <v>69.95</v>
      </c>
      <c r="G611" s="5">
        <f t="shared" si="18"/>
        <v>43009</v>
      </c>
      <c r="H611" s="2">
        <f t="shared" si="19"/>
        <v>18</v>
      </c>
    </row>
    <row r="612" spans="1:8" x14ac:dyDescent="0.2">
      <c r="A612" s="2" t="s">
        <v>1229</v>
      </c>
      <c r="B612" s="2" t="s">
        <v>1230</v>
      </c>
      <c r="C612" s="3">
        <v>43527</v>
      </c>
      <c r="D612" s="3">
        <v>44157</v>
      </c>
      <c r="E612" s="2" t="s">
        <v>8</v>
      </c>
      <c r="F612" s="2">
        <v>69.95</v>
      </c>
      <c r="G612" s="5">
        <f t="shared" si="18"/>
        <v>43525</v>
      </c>
      <c r="H612" s="2">
        <f t="shared" si="19"/>
        <v>21</v>
      </c>
    </row>
    <row r="613" spans="1:8" x14ac:dyDescent="0.2">
      <c r="A613" s="2" t="s">
        <v>1231</v>
      </c>
      <c r="B613" s="2" t="s">
        <v>1232</v>
      </c>
      <c r="C613" s="3">
        <v>43608</v>
      </c>
      <c r="D613" s="3">
        <v>44328</v>
      </c>
      <c r="E613" s="2" t="s">
        <v>8</v>
      </c>
      <c r="F613" s="2">
        <v>69.95</v>
      </c>
      <c r="G613" s="5">
        <f t="shared" si="18"/>
        <v>43586</v>
      </c>
      <c r="H613" s="2">
        <f t="shared" si="19"/>
        <v>24</v>
      </c>
    </row>
    <row r="614" spans="1:8" x14ac:dyDescent="0.2">
      <c r="A614" s="2" t="s">
        <v>1233</v>
      </c>
      <c r="B614" s="2" t="s">
        <v>1234</v>
      </c>
      <c r="C614" s="3">
        <v>43166</v>
      </c>
      <c r="D614" s="3">
        <v>43586</v>
      </c>
      <c r="E614" s="2" t="s">
        <v>13</v>
      </c>
      <c r="F614" s="2">
        <v>27.95</v>
      </c>
      <c r="G614" s="5">
        <f t="shared" si="18"/>
        <v>43160</v>
      </c>
      <c r="H614" s="2">
        <f t="shared" si="19"/>
        <v>14</v>
      </c>
    </row>
    <row r="615" spans="1:8" x14ac:dyDescent="0.2">
      <c r="A615" s="2" t="s">
        <v>1235</v>
      </c>
      <c r="B615" s="2" t="s">
        <v>1236</v>
      </c>
      <c r="C615" s="3">
        <v>43511</v>
      </c>
      <c r="D615" s="3">
        <v>44261</v>
      </c>
      <c r="E615" s="2" t="s">
        <v>13</v>
      </c>
      <c r="F615" s="2">
        <v>27.95</v>
      </c>
      <c r="G615" s="5">
        <f t="shared" si="18"/>
        <v>43497</v>
      </c>
      <c r="H615" s="2">
        <f t="shared" si="19"/>
        <v>25</v>
      </c>
    </row>
    <row r="616" spans="1:8" x14ac:dyDescent="0.2">
      <c r="A616" s="2" t="s">
        <v>1237</v>
      </c>
      <c r="B616" s="2" t="s">
        <v>1238</v>
      </c>
      <c r="C616" s="3">
        <v>43628</v>
      </c>
      <c r="D616" s="3">
        <v>43898</v>
      </c>
      <c r="E616" s="2" t="s">
        <v>13</v>
      </c>
      <c r="F616" s="2">
        <v>27.95</v>
      </c>
      <c r="G616" s="5">
        <f t="shared" si="18"/>
        <v>43617</v>
      </c>
      <c r="H616" s="2">
        <f t="shared" si="19"/>
        <v>9</v>
      </c>
    </row>
    <row r="617" spans="1:8" x14ac:dyDescent="0.2">
      <c r="A617" s="2" t="s">
        <v>1239</v>
      </c>
      <c r="B617" s="2" t="s">
        <v>1240</v>
      </c>
      <c r="C617" s="3">
        <v>43552</v>
      </c>
      <c r="D617" s="3">
        <v>43852</v>
      </c>
      <c r="E617" s="2" t="s">
        <v>8</v>
      </c>
      <c r="F617" s="2">
        <v>69.95</v>
      </c>
      <c r="G617" s="5">
        <f t="shared" si="18"/>
        <v>43525</v>
      </c>
      <c r="H617" s="2">
        <f t="shared" si="19"/>
        <v>10</v>
      </c>
    </row>
    <row r="618" spans="1:8" x14ac:dyDescent="0.2">
      <c r="A618" s="2" t="s">
        <v>1241</v>
      </c>
      <c r="B618" s="2" t="s">
        <v>1242</v>
      </c>
      <c r="C618" s="3">
        <v>43366</v>
      </c>
      <c r="D618" s="3">
        <v>43786</v>
      </c>
      <c r="E618" s="2" t="s">
        <v>8</v>
      </c>
      <c r="F618" s="2">
        <v>69.95</v>
      </c>
      <c r="G618" s="5">
        <f t="shared" si="18"/>
        <v>43344</v>
      </c>
      <c r="H618" s="2">
        <f t="shared" si="19"/>
        <v>14</v>
      </c>
    </row>
    <row r="619" spans="1:8" x14ac:dyDescent="0.2">
      <c r="A619" s="2" t="s">
        <v>1243</v>
      </c>
      <c r="B619" s="2" t="s">
        <v>1244</v>
      </c>
      <c r="C619" s="3">
        <v>43413</v>
      </c>
      <c r="D619" s="3">
        <v>44193</v>
      </c>
      <c r="E619" s="2" t="s">
        <v>16</v>
      </c>
      <c r="F619" s="2">
        <v>13.95</v>
      </c>
      <c r="G619" s="5">
        <f t="shared" si="18"/>
        <v>43405</v>
      </c>
      <c r="H619" s="2">
        <f t="shared" si="19"/>
        <v>26</v>
      </c>
    </row>
    <row r="620" spans="1:8" x14ac:dyDescent="0.2">
      <c r="A620" s="2" t="s">
        <v>1245</v>
      </c>
      <c r="B620" s="2" t="s">
        <v>1246</v>
      </c>
      <c r="C620" s="3">
        <v>43537</v>
      </c>
      <c r="D620" s="3">
        <v>44047</v>
      </c>
      <c r="E620" s="2" t="s">
        <v>16</v>
      </c>
      <c r="F620" s="2">
        <v>13.95</v>
      </c>
      <c r="G620" s="5">
        <f t="shared" si="18"/>
        <v>43525</v>
      </c>
      <c r="H620" s="2">
        <f t="shared" si="19"/>
        <v>17</v>
      </c>
    </row>
    <row r="621" spans="1:8" x14ac:dyDescent="0.2">
      <c r="A621" s="2" t="s">
        <v>1247</v>
      </c>
      <c r="B621" s="2" t="s">
        <v>1248</v>
      </c>
      <c r="C621" s="3">
        <v>43416</v>
      </c>
      <c r="D621" s="3"/>
      <c r="E621" s="2" t="s">
        <v>8</v>
      </c>
      <c r="F621" s="2">
        <v>69.95</v>
      </c>
      <c r="G621" s="5">
        <f t="shared" si="18"/>
        <v>43405</v>
      </c>
      <c r="H621" s="2" t="str">
        <f t="shared" si="19"/>
        <v>Active</v>
      </c>
    </row>
    <row r="622" spans="1:8" x14ac:dyDescent="0.2">
      <c r="A622" s="2" t="s">
        <v>1249</v>
      </c>
      <c r="B622" s="2" t="s">
        <v>1250</v>
      </c>
      <c r="C622" s="3">
        <v>43403</v>
      </c>
      <c r="D622" s="3"/>
      <c r="E622" s="2" t="s">
        <v>16</v>
      </c>
      <c r="F622" s="2">
        <v>13.95</v>
      </c>
      <c r="G622" s="5">
        <f t="shared" si="18"/>
        <v>43374</v>
      </c>
      <c r="H622" s="2" t="str">
        <f t="shared" si="19"/>
        <v>Active</v>
      </c>
    </row>
    <row r="623" spans="1:8" x14ac:dyDescent="0.2">
      <c r="A623" s="2" t="s">
        <v>1251</v>
      </c>
      <c r="B623" s="2" t="s">
        <v>1252</v>
      </c>
      <c r="C623" s="3">
        <v>43478</v>
      </c>
      <c r="D623" s="3">
        <v>44138</v>
      </c>
      <c r="E623" s="2" t="s">
        <v>16</v>
      </c>
      <c r="F623" s="2">
        <v>13.95</v>
      </c>
      <c r="G623" s="5">
        <f t="shared" si="18"/>
        <v>43466</v>
      </c>
      <c r="H623" s="2">
        <f t="shared" si="19"/>
        <v>22</v>
      </c>
    </row>
    <row r="624" spans="1:8" x14ac:dyDescent="0.2">
      <c r="A624" s="2" t="s">
        <v>1253</v>
      </c>
      <c r="B624" s="2" t="s">
        <v>1254</v>
      </c>
      <c r="C624" s="3">
        <v>43306</v>
      </c>
      <c r="D624" s="3">
        <v>43696</v>
      </c>
      <c r="E624" s="2" t="s">
        <v>8</v>
      </c>
      <c r="F624" s="2">
        <v>69.95</v>
      </c>
      <c r="G624" s="5">
        <f t="shared" si="18"/>
        <v>43282</v>
      </c>
      <c r="H624" s="2">
        <f t="shared" si="19"/>
        <v>13</v>
      </c>
    </row>
    <row r="625" spans="1:8" x14ac:dyDescent="0.2">
      <c r="A625" s="2" t="s">
        <v>1255</v>
      </c>
      <c r="B625" s="2" t="s">
        <v>1256</v>
      </c>
      <c r="C625" s="3">
        <v>43368</v>
      </c>
      <c r="D625" s="3">
        <v>43908</v>
      </c>
      <c r="E625" s="2" t="s">
        <v>16</v>
      </c>
      <c r="F625" s="2">
        <v>13.95</v>
      </c>
      <c r="G625" s="5">
        <f t="shared" si="18"/>
        <v>43344</v>
      </c>
      <c r="H625" s="2">
        <f t="shared" si="19"/>
        <v>18</v>
      </c>
    </row>
    <row r="626" spans="1:8" x14ac:dyDescent="0.2">
      <c r="A626" s="2" t="s">
        <v>1257</v>
      </c>
      <c r="B626" s="2" t="s">
        <v>1258</v>
      </c>
      <c r="C626" s="3">
        <v>43255</v>
      </c>
      <c r="D626" s="3">
        <v>43358</v>
      </c>
      <c r="E626" s="2" t="s">
        <v>16</v>
      </c>
      <c r="F626" s="2">
        <v>13.95</v>
      </c>
      <c r="G626" s="5">
        <f t="shared" si="18"/>
        <v>43252</v>
      </c>
      <c r="H626" s="2">
        <f t="shared" si="19"/>
        <v>3</v>
      </c>
    </row>
    <row r="627" spans="1:8" x14ac:dyDescent="0.2">
      <c r="A627" s="2" t="s">
        <v>1259</v>
      </c>
      <c r="B627" s="2" t="s">
        <v>1260</v>
      </c>
      <c r="C627" s="3">
        <v>43172</v>
      </c>
      <c r="D627" s="3"/>
      <c r="E627" s="2" t="s">
        <v>8</v>
      </c>
      <c r="F627" s="2">
        <v>69.95</v>
      </c>
      <c r="G627" s="5">
        <f t="shared" si="18"/>
        <v>43160</v>
      </c>
      <c r="H627" s="2" t="str">
        <f t="shared" si="19"/>
        <v>Active</v>
      </c>
    </row>
    <row r="628" spans="1:8" x14ac:dyDescent="0.2">
      <c r="A628" s="2" t="s">
        <v>1261</v>
      </c>
      <c r="B628" s="2" t="s">
        <v>1262</v>
      </c>
      <c r="C628" s="3">
        <v>43254</v>
      </c>
      <c r="D628" s="3"/>
      <c r="E628" s="2" t="s">
        <v>13</v>
      </c>
      <c r="F628" s="2">
        <v>27.95</v>
      </c>
      <c r="G628" s="5">
        <f t="shared" si="18"/>
        <v>43252</v>
      </c>
      <c r="H628" s="2" t="str">
        <f t="shared" si="19"/>
        <v>Active</v>
      </c>
    </row>
    <row r="629" spans="1:8" x14ac:dyDescent="0.2">
      <c r="A629" s="2" t="s">
        <v>1263</v>
      </c>
      <c r="B629" s="2" t="s">
        <v>1264</v>
      </c>
      <c r="C629" s="3">
        <v>42949</v>
      </c>
      <c r="D629" s="3"/>
      <c r="E629" s="2" t="s">
        <v>13</v>
      </c>
      <c r="F629" s="2">
        <v>27.95</v>
      </c>
      <c r="G629" s="5">
        <f t="shared" si="18"/>
        <v>42948</v>
      </c>
      <c r="H629" s="2" t="str">
        <f t="shared" si="19"/>
        <v>Active</v>
      </c>
    </row>
    <row r="630" spans="1:8" x14ac:dyDescent="0.2">
      <c r="A630" s="2" t="s">
        <v>1265</v>
      </c>
      <c r="B630" s="2" t="s">
        <v>1266</v>
      </c>
      <c r="C630" s="3">
        <v>43136</v>
      </c>
      <c r="D630" s="3">
        <v>43766</v>
      </c>
      <c r="E630" s="2" t="s">
        <v>13</v>
      </c>
      <c r="F630" s="2">
        <v>27.95</v>
      </c>
      <c r="G630" s="5">
        <f t="shared" si="18"/>
        <v>43132</v>
      </c>
      <c r="H630" s="2">
        <f t="shared" si="19"/>
        <v>21</v>
      </c>
    </row>
    <row r="631" spans="1:8" x14ac:dyDescent="0.2">
      <c r="A631" s="2" t="s">
        <v>1267</v>
      </c>
      <c r="B631" s="2" t="s">
        <v>1268</v>
      </c>
      <c r="C631" s="3">
        <v>43308</v>
      </c>
      <c r="D631" s="3">
        <v>43968</v>
      </c>
      <c r="E631" s="2" t="s">
        <v>8</v>
      </c>
      <c r="F631" s="2">
        <v>69.95</v>
      </c>
      <c r="G631" s="5">
        <f t="shared" si="18"/>
        <v>43282</v>
      </c>
      <c r="H631" s="2">
        <f t="shared" si="19"/>
        <v>22</v>
      </c>
    </row>
    <row r="632" spans="1:8" x14ac:dyDescent="0.2">
      <c r="A632" s="2" t="s">
        <v>1269</v>
      </c>
      <c r="B632" s="2" t="s">
        <v>1270</v>
      </c>
      <c r="C632" s="3">
        <v>43392</v>
      </c>
      <c r="D632" s="3">
        <v>43572</v>
      </c>
      <c r="E632" s="2" t="s">
        <v>8</v>
      </c>
      <c r="F632" s="2">
        <v>69.95</v>
      </c>
      <c r="G632" s="5">
        <f t="shared" si="18"/>
        <v>43374</v>
      </c>
      <c r="H632" s="2">
        <f t="shared" si="19"/>
        <v>6</v>
      </c>
    </row>
    <row r="633" spans="1:8" x14ac:dyDescent="0.2">
      <c r="A633" s="2" t="s">
        <v>1271</v>
      </c>
      <c r="B633" s="2" t="s">
        <v>1272</v>
      </c>
      <c r="C633" s="3">
        <v>43062</v>
      </c>
      <c r="D633" s="3"/>
      <c r="E633" s="2" t="s">
        <v>16</v>
      </c>
      <c r="F633" s="2">
        <v>13.95</v>
      </c>
      <c r="G633" s="5">
        <f t="shared" si="18"/>
        <v>43040</v>
      </c>
      <c r="H633" s="2" t="str">
        <f t="shared" si="19"/>
        <v>Active</v>
      </c>
    </row>
    <row r="634" spans="1:8" x14ac:dyDescent="0.2">
      <c r="A634" s="2" t="s">
        <v>1273</v>
      </c>
      <c r="B634" s="2" t="s">
        <v>1274</v>
      </c>
      <c r="C634" s="3">
        <v>43163</v>
      </c>
      <c r="D634" s="3"/>
      <c r="E634" s="2" t="s">
        <v>13</v>
      </c>
      <c r="F634" s="2">
        <v>27.95</v>
      </c>
      <c r="G634" s="5">
        <f t="shared" si="18"/>
        <v>43160</v>
      </c>
      <c r="H634" s="2" t="str">
        <f t="shared" si="19"/>
        <v>Active</v>
      </c>
    </row>
    <row r="635" spans="1:8" x14ac:dyDescent="0.2">
      <c r="A635" s="2" t="s">
        <v>1275</v>
      </c>
      <c r="B635" s="2" t="s">
        <v>1276</v>
      </c>
      <c r="C635" s="3">
        <v>43061</v>
      </c>
      <c r="D635" s="3"/>
      <c r="E635" s="2" t="s">
        <v>8</v>
      </c>
      <c r="F635" s="2">
        <v>69.95</v>
      </c>
      <c r="G635" s="5">
        <f t="shared" si="18"/>
        <v>43040</v>
      </c>
      <c r="H635" s="2" t="str">
        <f t="shared" si="19"/>
        <v>Active</v>
      </c>
    </row>
    <row r="636" spans="1:8" x14ac:dyDescent="0.2">
      <c r="A636" s="2" t="s">
        <v>1277</v>
      </c>
      <c r="B636" s="2" t="s">
        <v>1278</v>
      </c>
      <c r="C636" s="3">
        <v>42923</v>
      </c>
      <c r="D636" s="3"/>
      <c r="E636" s="2" t="s">
        <v>8</v>
      </c>
      <c r="F636" s="2">
        <v>69.95</v>
      </c>
      <c r="G636" s="5">
        <f t="shared" si="18"/>
        <v>42917</v>
      </c>
      <c r="H636" s="2" t="str">
        <f t="shared" si="19"/>
        <v>Active</v>
      </c>
    </row>
    <row r="637" spans="1:8" x14ac:dyDescent="0.2">
      <c r="A637" s="2" t="s">
        <v>1279</v>
      </c>
      <c r="B637" s="2" t="s">
        <v>1280</v>
      </c>
      <c r="C637" s="3">
        <v>43479</v>
      </c>
      <c r="D637" s="3">
        <v>43779</v>
      </c>
      <c r="E637" s="2" t="s">
        <v>16</v>
      </c>
      <c r="F637" s="2">
        <v>13.95</v>
      </c>
      <c r="G637" s="5">
        <f t="shared" si="18"/>
        <v>43466</v>
      </c>
      <c r="H637" s="2">
        <f t="shared" si="19"/>
        <v>10</v>
      </c>
    </row>
    <row r="638" spans="1:8" x14ac:dyDescent="0.2">
      <c r="A638" s="2" t="s">
        <v>1281</v>
      </c>
      <c r="B638" s="2" t="s">
        <v>1282</v>
      </c>
      <c r="C638" s="3">
        <v>43230</v>
      </c>
      <c r="D638" s="3">
        <v>43830</v>
      </c>
      <c r="E638" s="2" t="s">
        <v>13</v>
      </c>
      <c r="F638" s="2">
        <v>27.95</v>
      </c>
      <c r="G638" s="5">
        <f t="shared" si="18"/>
        <v>43221</v>
      </c>
      <c r="H638" s="2">
        <f t="shared" si="19"/>
        <v>20</v>
      </c>
    </row>
    <row r="639" spans="1:8" x14ac:dyDescent="0.2">
      <c r="A639" s="2" t="s">
        <v>1283</v>
      </c>
      <c r="B639" s="2" t="s">
        <v>1284</v>
      </c>
      <c r="C639" s="3">
        <v>43238</v>
      </c>
      <c r="D639" s="3">
        <v>43688</v>
      </c>
      <c r="E639" s="2" t="s">
        <v>16</v>
      </c>
      <c r="F639" s="2">
        <v>13.95</v>
      </c>
      <c r="G639" s="5">
        <f t="shared" si="18"/>
        <v>43221</v>
      </c>
      <c r="H639" s="2">
        <f t="shared" si="19"/>
        <v>15</v>
      </c>
    </row>
    <row r="640" spans="1:8" x14ac:dyDescent="0.2">
      <c r="A640" s="2" t="s">
        <v>1285</v>
      </c>
      <c r="B640" s="2" t="s">
        <v>1286</v>
      </c>
      <c r="C640" s="3">
        <v>43540</v>
      </c>
      <c r="D640" s="3">
        <v>43900</v>
      </c>
      <c r="E640" s="2" t="s">
        <v>8</v>
      </c>
      <c r="F640" s="2">
        <v>69.95</v>
      </c>
      <c r="G640" s="5">
        <f t="shared" si="18"/>
        <v>43525</v>
      </c>
      <c r="H640" s="2">
        <f t="shared" si="19"/>
        <v>12</v>
      </c>
    </row>
    <row r="641" spans="1:8" x14ac:dyDescent="0.2">
      <c r="A641" s="2" t="s">
        <v>1287</v>
      </c>
      <c r="B641" s="2" t="s">
        <v>1288</v>
      </c>
      <c r="C641" s="3">
        <v>43387</v>
      </c>
      <c r="D641" s="3">
        <v>44167</v>
      </c>
      <c r="E641" s="2" t="s">
        <v>13</v>
      </c>
      <c r="F641" s="2">
        <v>27.95</v>
      </c>
      <c r="G641" s="5">
        <f t="shared" si="18"/>
        <v>43374</v>
      </c>
      <c r="H641" s="2">
        <f t="shared" si="19"/>
        <v>26</v>
      </c>
    </row>
    <row r="642" spans="1:8" x14ac:dyDescent="0.2">
      <c r="A642" s="2" t="s">
        <v>1289</v>
      </c>
      <c r="B642" s="2" t="s">
        <v>1290</v>
      </c>
      <c r="C642" s="3">
        <v>43478</v>
      </c>
      <c r="D642" s="3">
        <v>44018</v>
      </c>
      <c r="E642" s="2" t="s">
        <v>16</v>
      </c>
      <c r="F642" s="2">
        <v>13.95</v>
      </c>
      <c r="G642" s="5">
        <f t="shared" si="18"/>
        <v>43466</v>
      </c>
      <c r="H642" s="2">
        <f t="shared" si="19"/>
        <v>18</v>
      </c>
    </row>
    <row r="643" spans="1:8" x14ac:dyDescent="0.2">
      <c r="A643" s="2" t="s">
        <v>1291</v>
      </c>
      <c r="B643" s="2" t="s">
        <v>1292</v>
      </c>
      <c r="C643" s="3">
        <v>43350</v>
      </c>
      <c r="D643" s="3">
        <v>43950</v>
      </c>
      <c r="E643" s="2" t="s">
        <v>13</v>
      </c>
      <c r="F643" s="2">
        <v>27.95</v>
      </c>
      <c r="G643" s="5">
        <f t="shared" ref="G643:G706" si="20">DATE(YEAR(C643),MONTH(C643),1)</f>
        <v>43344</v>
      </c>
      <c r="H643" s="2">
        <f t="shared" ref="H643:H706" si="21">IF(ISNUMBER(D643),ROUND((D643-C643)/30,0), "Active")</f>
        <v>20</v>
      </c>
    </row>
    <row r="644" spans="1:8" x14ac:dyDescent="0.2">
      <c r="A644" s="2" t="s">
        <v>1293</v>
      </c>
      <c r="B644" s="2" t="s">
        <v>1294</v>
      </c>
      <c r="C644" s="3">
        <v>43646</v>
      </c>
      <c r="D644" s="3"/>
      <c r="E644" s="2" t="s">
        <v>13</v>
      </c>
      <c r="F644" s="2">
        <v>27.95</v>
      </c>
      <c r="G644" s="5">
        <f t="shared" si="20"/>
        <v>43617</v>
      </c>
      <c r="H644" s="2" t="str">
        <f t="shared" si="21"/>
        <v>Active</v>
      </c>
    </row>
    <row r="645" spans="1:8" x14ac:dyDescent="0.2">
      <c r="A645" s="2" t="s">
        <v>1295</v>
      </c>
      <c r="B645" s="2" t="s">
        <v>1296</v>
      </c>
      <c r="C645" s="3">
        <v>43481</v>
      </c>
      <c r="D645" s="3">
        <v>44141</v>
      </c>
      <c r="E645" s="2" t="s">
        <v>13</v>
      </c>
      <c r="F645" s="2">
        <v>27.95</v>
      </c>
      <c r="G645" s="5">
        <f t="shared" si="20"/>
        <v>43466</v>
      </c>
      <c r="H645" s="2">
        <f t="shared" si="21"/>
        <v>22</v>
      </c>
    </row>
    <row r="646" spans="1:8" x14ac:dyDescent="0.2">
      <c r="A646" s="2" t="s">
        <v>1297</v>
      </c>
      <c r="B646" s="2" t="s">
        <v>1298</v>
      </c>
      <c r="C646" s="3">
        <v>42993</v>
      </c>
      <c r="D646" s="3">
        <v>43233</v>
      </c>
      <c r="E646" s="2" t="s">
        <v>13</v>
      </c>
      <c r="F646" s="2">
        <v>27.95</v>
      </c>
      <c r="G646" s="5">
        <f t="shared" si="20"/>
        <v>42979</v>
      </c>
      <c r="H646" s="2">
        <f t="shared" si="21"/>
        <v>8</v>
      </c>
    </row>
    <row r="647" spans="1:8" x14ac:dyDescent="0.2">
      <c r="A647" s="2" t="s">
        <v>1299</v>
      </c>
      <c r="B647" s="2" t="s">
        <v>1300</v>
      </c>
      <c r="C647" s="3">
        <v>43628</v>
      </c>
      <c r="D647" s="3">
        <v>43748</v>
      </c>
      <c r="E647" s="2" t="s">
        <v>8</v>
      </c>
      <c r="F647" s="2">
        <v>69.95</v>
      </c>
      <c r="G647" s="5">
        <f t="shared" si="20"/>
        <v>43617</v>
      </c>
      <c r="H647" s="2">
        <f t="shared" si="21"/>
        <v>4</v>
      </c>
    </row>
    <row r="648" spans="1:8" x14ac:dyDescent="0.2">
      <c r="A648" s="2" t="s">
        <v>1301</v>
      </c>
      <c r="B648" s="2" t="s">
        <v>1302</v>
      </c>
      <c r="C648" s="3">
        <v>43572</v>
      </c>
      <c r="D648" s="3">
        <v>44352</v>
      </c>
      <c r="E648" s="2" t="s">
        <v>8</v>
      </c>
      <c r="F648" s="2">
        <v>69.95</v>
      </c>
      <c r="G648" s="5">
        <f t="shared" si="20"/>
        <v>43556</v>
      </c>
      <c r="H648" s="2">
        <f t="shared" si="21"/>
        <v>26</v>
      </c>
    </row>
    <row r="649" spans="1:8" x14ac:dyDescent="0.2">
      <c r="A649" s="2" t="s">
        <v>1303</v>
      </c>
      <c r="B649" s="2" t="s">
        <v>1304</v>
      </c>
      <c r="C649" s="3">
        <v>42992</v>
      </c>
      <c r="D649" s="3">
        <v>43532</v>
      </c>
      <c r="E649" s="2" t="s">
        <v>16</v>
      </c>
      <c r="F649" s="2">
        <v>13.95</v>
      </c>
      <c r="G649" s="5">
        <f t="shared" si="20"/>
        <v>42979</v>
      </c>
      <c r="H649" s="2">
        <f t="shared" si="21"/>
        <v>18</v>
      </c>
    </row>
    <row r="650" spans="1:8" x14ac:dyDescent="0.2">
      <c r="A650" s="2" t="s">
        <v>1305</v>
      </c>
      <c r="B650" s="2" t="s">
        <v>1306</v>
      </c>
      <c r="C650" s="3">
        <v>43052</v>
      </c>
      <c r="D650" s="3">
        <v>43472</v>
      </c>
      <c r="E650" s="2" t="s">
        <v>16</v>
      </c>
      <c r="F650" s="2">
        <v>13.95</v>
      </c>
      <c r="G650" s="5">
        <f t="shared" si="20"/>
        <v>43040</v>
      </c>
      <c r="H650" s="2">
        <f t="shared" si="21"/>
        <v>14</v>
      </c>
    </row>
    <row r="651" spans="1:8" x14ac:dyDescent="0.2">
      <c r="A651" s="2" t="s">
        <v>1307</v>
      </c>
      <c r="B651" s="2" t="s">
        <v>1308</v>
      </c>
      <c r="C651" s="3">
        <v>43532</v>
      </c>
      <c r="D651" s="3">
        <v>43712</v>
      </c>
      <c r="E651" s="2" t="s">
        <v>8</v>
      </c>
      <c r="F651" s="2">
        <v>69.95</v>
      </c>
      <c r="G651" s="5">
        <f t="shared" si="20"/>
        <v>43525</v>
      </c>
      <c r="H651" s="2">
        <f t="shared" si="21"/>
        <v>6</v>
      </c>
    </row>
    <row r="652" spans="1:8" x14ac:dyDescent="0.2">
      <c r="A652" s="2" t="s">
        <v>1309</v>
      </c>
      <c r="B652" s="2" t="s">
        <v>1310</v>
      </c>
      <c r="C652" s="3">
        <v>43651</v>
      </c>
      <c r="D652" s="3"/>
      <c r="E652" s="2" t="s">
        <v>16</v>
      </c>
      <c r="F652" s="2">
        <v>13.95</v>
      </c>
      <c r="G652" s="5">
        <f t="shared" si="20"/>
        <v>43647</v>
      </c>
      <c r="H652" s="2" t="str">
        <f t="shared" si="21"/>
        <v>Active</v>
      </c>
    </row>
    <row r="653" spans="1:8" x14ac:dyDescent="0.2">
      <c r="A653" s="2" t="s">
        <v>1311</v>
      </c>
      <c r="B653" s="2" t="s">
        <v>1312</v>
      </c>
      <c r="C653" s="3">
        <v>43062</v>
      </c>
      <c r="D653" s="3"/>
      <c r="E653" s="2" t="s">
        <v>13</v>
      </c>
      <c r="F653" s="2">
        <v>27.95</v>
      </c>
      <c r="G653" s="5">
        <f t="shared" si="20"/>
        <v>43040</v>
      </c>
      <c r="H653" s="2" t="str">
        <f t="shared" si="21"/>
        <v>Active</v>
      </c>
    </row>
    <row r="654" spans="1:8" x14ac:dyDescent="0.2">
      <c r="A654" s="2" t="s">
        <v>1313</v>
      </c>
      <c r="B654" s="2" t="s">
        <v>1314</v>
      </c>
      <c r="C654" s="3">
        <v>42908</v>
      </c>
      <c r="D654" s="3">
        <v>43358</v>
      </c>
      <c r="E654" s="2" t="s">
        <v>13</v>
      </c>
      <c r="F654" s="2">
        <v>27.95</v>
      </c>
      <c r="G654" s="5">
        <f t="shared" si="20"/>
        <v>42887</v>
      </c>
      <c r="H654" s="2">
        <f t="shared" si="21"/>
        <v>15</v>
      </c>
    </row>
    <row r="655" spans="1:8" x14ac:dyDescent="0.2">
      <c r="A655" s="2" t="s">
        <v>1315</v>
      </c>
      <c r="B655" s="2" t="s">
        <v>1316</v>
      </c>
      <c r="C655" s="3">
        <v>43323</v>
      </c>
      <c r="D655" s="3">
        <v>43923</v>
      </c>
      <c r="E655" s="2" t="s">
        <v>8</v>
      </c>
      <c r="F655" s="2">
        <v>69.95</v>
      </c>
      <c r="G655" s="5">
        <f t="shared" si="20"/>
        <v>43313</v>
      </c>
      <c r="H655" s="2">
        <f t="shared" si="21"/>
        <v>20</v>
      </c>
    </row>
    <row r="656" spans="1:8" x14ac:dyDescent="0.2">
      <c r="A656" s="2" t="s">
        <v>1317</v>
      </c>
      <c r="B656" s="2" t="s">
        <v>1318</v>
      </c>
      <c r="C656" s="3">
        <v>43587</v>
      </c>
      <c r="D656" s="3">
        <v>43737</v>
      </c>
      <c r="E656" s="2" t="s">
        <v>13</v>
      </c>
      <c r="F656" s="2">
        <v>27.95</v>
      </c>
      <c r="G656" s="5">
        <f t="shared" si="20"/>
        <v>43586</v>
      </c>
      <c r="H656" s="2">
        <f t="shared" si="21"/>
        <v>5</v>
      </c>
    </row>
    <row r="657" spans="1:8" x14ac:dyDescent="0.2">
      <c r="A657" s="2" t="s">
        <v>1319</v>
      </c>
      <c r="B657" s="2" t="s">
        <v>1320</v>
      </c>
      <c r="C657" s="3">
        <v>43318</v>
      </c>
      <c r="D657" s="3">
        <v>44128</v>
      </c>
      <c r="E657" s="2" t="s">
        <v>16</v>
      </c>
      <c r="F657" s="2">
        <v>13.95</v>
      </c>
      <c r="G657" s="5">
        <f t="shared" si="20"/>
        <v>43313</v>
      </c>
      <c r="H657" s="2">
        <f t="shared" si="21"/>
        <v>27</v>
      </c>
    </row>
    <row r="658" spans="1:8" x14ac:dyDescent="0.2">
      <c r="A658" s="2" t="s">
        <v>1321</v>
      </c>
      <c r="B658" s="2" t="s">
        <v>1322</v>
      </c>
      <c r="C658" s="3">
        <v>43011</v>
      </c>
      <c r="D658" s="3">
        <v>43821</v>
      </c>
      <c r="E658" s="2" t="s">
        <v>8</v>
      </c>
      <c r="F658" s="2">
        <v>69.95</v>
      </c>
      <c r="G658" s="5">
        <f t="shared" si="20"/>
        <v>43009</v>
      </c>
      <c r="H658" s="2">
        <f t="shared" si="21"/>
        <v>27</v>
      </c>
    </row>
    <row r="659" spans="1:8" x14ac:dyDescent="0.2">
      <c r="A659" s="2" t="s">
        <v>1323</v>
      </c>
      <c r="B659" s="2" t="s">
        <v>1324</v>
      </c>
      <c r="C659" s="3">
        <v>42971</v>
      </c>
      <c r="D659" s="3">
        <v>43181</v>
      </c>
      <c r="E659" s="2" t="s">
        <v>8</v>
      </c>
      <c r="F659" s="2">
        <v>69.95</v>
      </c>
      <c r="G659" s="5">
        <f t="shared" si="20"/>
        <v>42948</v>
      </c>
      <c r="H659" s="2">
        <f t="shared" si="21"/>
        <v>7</v>
      </c>
    </row>
    <row r="660" spans="1:8" x14ac:dyDescent="0.2">
      <c r="A660" s="2" t="s">
        <v>1325</v>
      </c>
      <c r="B660" s="2" t="s">
        <v>1326</v>
      </c>
      <c r="C660" s="3">
        <v>43284</v>
      </c>
      <c r="D660" s="3"/>
      <c r="E660" s="2" t="s">
        <v>16</v>
      </c>
      <c r="F660" s="2">
        <v>13.95</v>
      </c>
      <c r="G660" s="5">
        <f t="shared" si="20"/>
        <v>43282</v>
      </c>
      <c r="H660" s="2" t="str">
        <f t="shared" si="21"/>
        <v>Active</v>
      </c>
    </row>
    <row r="661" spans="1:8" x14ac:dyDescent="0.2">
      <c r="A661" s="2" t="s">
        <v>1327</v>
      </c>
      <c r="B661" s="2" t="s">
        <v>1328</v>
      </c>
      <c r="C661" s="3">
        <v>43454</v>
      </c>
      <c r="D661" s="3"/>
      <c r="E661" s="2" t="s">
        <v>16</v>
      </c>
      <c r="F661" s="2">
        <v>13.95</v>
      </c>
      <c r="G661" s="5">
        <f t="shared" si="20"/>
        <v>43435</v>
      </c>
      <c r="H661" s="2" t="str">
        <f t="shared" si="21"/>
        <v>Active</v>
      </c>
    </row>
    <row r="662" spans="1:8" x14ac:dyDescent="0.2">
      <c r="A662" s="2" t="s">
        <v>1329</v>
      </c>
      <c r="B662" s="2" t="s">
        <v>1330</v>
      </c>
      <c r="C662" s="3">
        <v>43594</v>
      </c>
      <c r="D662" s="3">
        <v>44044</v>
      </c>
      <c r="E662" s="2" t="s">
        <v>13</v>
      </c>
      <c r="F662" s="2">
        <v>27.95</v>
      </c>
      <c r="G662" s="5">
        <f t="shared" si="20"/>
        <v>43586</v>
      </c>
      <c r="H662" s="2">
        <f t="shared" si="21"/>
        <v>15</v>
      </c>
    </row>
    <row r="663" spans="1:8" x14ac:dyDescent="0.2">
      <c r="A663" s="2" t="s">
        <v>1331</v>
      </c>
      <c r="B663" s="2" t="s">
        <v>1332</v>
      </c>
      <c r="C663" s="3">
        <v>43126</v>
      </c>
      <c r="D663" s="3">
        <v>43846</v>
      </c>
      <c r="E663" s="2" t="s">
        <v>16</v>
      </c>
      <c r="F663" s="2">
        <v>13.95</v>
      </c>
      <c r="G663" s="5">
        <f t="shared" si="20"/>
        <v>43101</v>
      </c>
      <c r="H663" s="2">
        <f t="shared" si="21"/>
        <v>24</v>
      </c>
    </row>
    <row r="664" spans="1:8" x14ac:dyDescent="0.2">
      <c r="A664" s="2" t="s">
        <v>1333</v>
      </c>
      <c r="B664" s="2" t="s">
        <v>1334</v>
      </c>
      <c r="C664" s="3">
        <v>43163</v>
      </c>
      <c r="D664" s="3">
        <v>43283</v>
      </c>
      <c r="E664" s="2" t="s">
        <v>13</v>
      </c>
      <c r="F664" s="2">
        <v>27.95</v>
      </c>
      <c r="G664" s="5">
        <f t="shared" si="20"/>
        <v>43160</v>
      </c>
      <c r="H664" s="2">
        <f t="shared" si="21"/>
        <v>4</v>
      </c>
    </row>
    <row r="665" spans="1:8" x14ac:dyDescent="0.2">
      <c r="A665" s="2" t="s">
        <v>1335</v>
      </c>
      <c r="B665" s="2" t="s">
        <v>1336</v>
      </c>
      <c r="C665" s="3">
        <v>43659</v>
      </c>
      <c r="D665" s="3">
        <v>43809</v>
      </c>
      <c r="E665" s="2" t="s">
        <v>13</v>
      </c>
      <c r="F665" s="2">
        <v>27.95</v>
      </c>
      <c r="G665" s="5">
        <f t="shared" si="20"/>
        <v>43647</v>
      </c>
      <c r="H665" s="2">
        <f t="shared" si="21"/>
        <v>5</v>
      </c>
    </row>
    <row r="666" spans="1:8" x14ac:dyDescent="0.2">
      <c r="A666" s="2" t="s">
        <v>1337</v>
      </c>
      <c r="B666" s="2" t="s">
        <v>1338</v>
      </c>
      <c r="C666" s="3">
        <v>43431</v>
      </c>
      <c r="D666" s="3">
        <v>43521</v>
      </c>
      <c r="E666" s="2" t="s">
        <v>8</v>
      </c>
      <c r="F666" s="2">
        <v>69.95</v>
      </c>
      <c r="G666" s="5">
        <f t="shared" si="20"/>
        <v>43405</v>
      </c>
      <c r="H666" s="2">
        <f t="shared" si="21"/>
        <v>3</v>
      </c>
    </row>
    <row r="667" spans="1:8" x14ac:dyDescent="0.2">
      <c r="A667" s="2" t="s">
        <v>1339</v>
      </c>
      <c r="B667" s="2" t="s">
        <v>1340</v>
      </c>
      <c r="C667" s="3">
        <v>43413</v>
      </c>
      <c r="D667" s="3">
        <v>44163</v>
      </c>
      <c r="E667" s="2" t="s">
        <v>8</v>
      </c>
      <c r="F667" s="2">
        <v>69.95</v>
      </c>
      <c r="G667" s="5">
        <f t="shared" si="20"/>
        <v>43405</v>
      </c>
      <c r="H667" s="2">
        <f t="shared" si="21"/>
        <v>25</v>
      </c>
    </row>
    <row r="668" spans="1:8" x14ac:dyDescent="0.2">
      <c r="A668" s="2" t="s">
        <v>1341</v>
      </c>
      <c r="B668" s="2" t="s">
        <v>1342</v>
      </c>
      <c r="C668" s="3">
        <v>43395</v>
      </c>
      <c r="D668" s="3">
        <v>43995</v>
      </c>
      <c r="E668" s="2" t="s">
        <v>8</v>
      </c>
      <c r="F668" s="2">
        <v>69.95</v>
      </c>
      <c r="G668" s="5">
        <f t="shared" si="20"/>
        <v>43374</v>
      </c>
      <c r="H668" s="2">
        <f t="shared" si="21"/>
        <v>20</v>
      </c>
    </row>
    <row r="669" spans="1:8" x14ac:dyDescent="0.2">
      <c r="A669" s="2" t="s">
        <v>1343</v>
      </c>
      <c r="B669" s="2" t="s">
        <v>1344</v>
      </c>
      <c r="C669" s="3">
        <v>43589</v>
      </c>
      <c r="D669" s="3">
        <v>43679</v>
      </c>
      <c r="E669" s="2" t="s">
        <v>13</v>
      </c>
      <c r="F669" s="2">
        <v>27.95</v>
      </c>
      <c r="G669" s="5">
        <f t="shared" si="20"/>
        <v>43586</v>
      </c>
      <c r="H669" s="2">
        <f t="shared" si="21"/>
        <v>3</v>
      </c>
    </row>
    <row r="670" spans="1:8" x14ac:dyDescent="0.2">
      <c r="A670" s="2" t="s">
        <v>1345</v>
      </c>
      <c r="B670" s="2" t="s">
        <v>1346</v>
      </c>
      <c r="C670" s="3">
        <v>43302</v>
      </c>
      <c r="D670" s="3">
        <v>43512</v>
      </c>
      <c r="E670" s="2" t="s">
        <v>16</v>
      </c>
      <c r="F670" s="2">
        <v>13.95</v>
      </c>
      <c r="G670" s="5">
        <f t="shared" si="20"/>
        <v>43282</v>
      </c>
      <c r="H670" s="2">
        <f t="shared" si="21"/>
        <v>7</v>
      </c>
    </row>
    <row r="671" spans="1:8" x14ac:dyDescent="0.2">
      <c r="A671" s="2" t="s">
        <v>1347</v>
      </c>
      <c r="B671" s="2" t="s">
        <v>1348</v>
      </c>
      <c r="C671" s="3">
        <v>43055</v>
      </c>
      <c r="D671" s="3"/>
      <c r="E671" s="2" t="s">
        <v>13</v>
      </c>
      <c r="F671" s="2">
        <v>27.95</v>
      </c>
      <c r="G671" s="5">
        <f t="shared" si="20"/>
        <v>43040</v>
      </c>
      <c r="H671" s="2" t="str">
        <f t="shared" si="21"/>
        <v>Active</v>
      </c>
    </row>
    <row r="672" spans="1:8" x14ac:dyDescent="0.2">
      <c r="A672" s="2" t="s">
        <v>1349</v>
      </c>
      <c r="B672" s="2" t="s">
        <v>1350</v>
      </c>
      <c r="C672" s="3">
        <v>43029</v>
      </c>
      <c r="D672" s="3"/>
      <c r="E672" s="2" t="s">
        <v>16</v>
      </c>
      <c r="F672" s="2">
        <v>13.95</v>
      </c>
      <c r="G672" s="5">
        <f t="shared" si="20"/>
        <v>43009</v>
      </c>
      <c r="H672" s="2" t="str">
        <f t="shared" si="21"/>
        <v>Active</v>
      </c>
    </row>
    <row r="673" spans="1:8" x14ac:dyDescent="0.2">
      <c r="A673" s="2" t="s">
        <v>1351</v>
      </c>
      <c r="B673" s="2" t="s">
        <v>1352</v>
      </c>
      <c r="C673" s="3">
        <v>43532</v>
      </c>
      <c r="D673" s="3"/>
      <c r="E673" s="2" t="s">
        <v>8</v>
      </c>
      <c r="F673" s="2">
        <v>69.95</v>
      </c>
      <c r="G673" s="5">
        <f t="shared" si="20"/>
        <v>43525</v>
      </c>
      <c r="H673" s="2" t="str">
        <f t="shared" si="21"/>
        <v>Active</v>
      </c>
    </row>
    <row r="674" spans="1:8" x14ac:dyDescent="0.2">
      <c r="A674" s="2" t="s">
        <v>1353</v>
      </c>
      <c r="B674" s="2" t="s">
        <v>1354</v>
      </c>
      <c r="C674" s="3">
        <v>43159</v>
      </c>
      <c r="D674" s="3">
        <v>43789</v>
      </c>
      <c r="E674" s="2" t="s">
        <v>8</v>
      </c>
      <c r="F674" s="2">
        <v>69.95</v>
      </c>
      <c r="G674" s="5">
        <f t="shared" si="20"/>
        <v>43132</v>
      </c>
      <c r="H674" s="2">
        <f t="shared" si="21"/>
        <v>21</v>
      </c>
    </row>
    <row r="675" spans="1:8" x14ac:dyDescent="0.2">
      <c r="A675" s="2" t="s">
        <v>1355</v>
      </c>
      <c r="B675" s="2" t="s">
        <v>1356</v>
      </c>
      <c r="C675" s="3">
        <v>43564</v>
      </c>
      <c r="D675" s="3">
        <v>43984</v>
      </c>
      <c r="E675" s="2" t="s">
        <v>13</v>
      </c>
      <c r="F675" s="2">
        <v>27.95</v>
      </c>
      <c r="G675" s="5">
        <f t="shared" si="20"/>
        <v>43556</v>
      </c>
      <c r="H675" s="2">
        <f t="shared" si="21"/>
        <v>14</v>
      </c>
    </row>
    <row r="676" spans="1:8" x14ac:dyDescent="0.2">
      <c r="A676" s="2" t="s">
        <v>1357</v>
      </c>
      <c r="B676" s="2" t="s">
        <v>1358</v>
      </c>
      <c r="C676" s="3">
        <v>43022</v>
      </c>
      <c r="D676" s="3">
        <v>43502</v>
      </c>
      <c r="E676" s="2" t="s">
        <v>8</v>
      </c>
      <c r="F676" s="2">
        <v>69.95</v>
      </c>
      <c r="G676" s="5">
        <f t="shared" si="20"/>
        <v>43009</v>
      </c>
      <c r="H676" s="2">
        <f t="shared" si="21"/>
        <v>16</v>
      </c>
    </row>
    <row r="677" spans="1:8" x14ac:dyDescent="0.2">
      <c r="A677" s="2" t="s">
        <v>1359</v>
      </c>
      <c r="B677" s="2" t="s">
        <v>1360</v>
      </c>
      <c r="C677" s="3">
        <v>43280</v>
      </c>
      <c r="D677" s="3">
        <v>43367</v>
      </c>
      <c r="E677" s="2" t="s">
        <v>8</v>
      </c>
      <c r="F677" s="2">
        <v>69.95</v>
      </c>
      <c r="G677" s="5">
        <f t="shared" si="20"/>
        <v>43252</v>
      </c>
      <c r="H677" s="2">
        <f t="shared" si="21"/>
        <v>3</v>
      </c>
    </row>
    <row r="678" spans="1:8" x14ac:dyDescent="0.2">
      <c r="A678" s="2" t="s">
        <v>1361</v>
      </c>
      <c r="B678" s="2" t="s">
        <v>1362</v>
      </c>
      <c r="C678" s="3">
        <v>43169</v>
      </c>
      <c r="D678" s="3">
        <v>43679</v>
      </c>
      <c r="E678" s="2" t="s">
        <v>13</v>
      </c>
      <c r="F678" s="2">
        <v>27.95</v>
      </c>
      <c r="G678" s="5">
        <f t="shared" si="20"/>
        <v>43160</v>
      </c>
      <c r="H678" s="2">
        <f t="shared" si="21"/>
        <v>17</v>
      </c>
    </row>
    <row r="679" spans="1:8" x14ac:dyDescent="0.2">
      <c r="A679" s="2" t="s">
        <v>1363</v>
      </c>
      <c r="B679" s="2" t="s">
        <v>1364</v>
      </c>
      <c r="C679" s="3">
        <v>43425</v>
      </c>
      <c r="D679" s="3">
        <v>43905</v>
      </c>
      <c r="E679" s="2" t="s">
        <v>13</v>
      </c>
      <c r="F679" s="2">
        <v>27.95</v>
      </c>
      <c r="G679" s="5">
        <f t="shared" si="20"/>
        <v>43405</v>
      </c>
      <c r="H679" s="2">
        <f t="shared" si="21"/>
        <v>16</v>
      </c>
    </row>
    <row r="680" spans="1:8" x14ac:dyDescent="0.2">
      <c r="A680" s="2" t="s">
        <v>1365</v>
      </c>
      <c r="B680" s="2" t="s">
        <v>1366</v>
      </c>
      <c r="C680" s="3">
        <v>42997</v>
      </c>
      <c r="D680" s="3">
        <v>43387</v>
      </c>
      <c r="E680" s="2" t="s">
        <v>8</v>
      </c>
      <c r="F680" s="2">
        <v>69.95</v>
      </c>
      <c r="G680" s="5">
        <f t="shared" si="20"/>
        <v>42979</v>
      </c>
      <c r="H680" s="2">
        <f t="shared" si="21"/>
        <v>13</v>
      </c>
    </row>
    <row r="681" spans="1:8" x14ac:dyDescent="0.2">
      <c r="A681" s="2" t="s">
        <v>1367</v>
      </c>
      <c r="B681" s="2" t="s">
        <v>1368</v>
      </c>
      <c r="C681" s="3">
        <v>43430</v>
      </c>
      <c r="D681" s="3">
        <v>43610</v>
      </c>
      <c r="E681" s="2" t="s">
        <v>16</v>
      </c>
      <c r="F681" s="2">
        <v>13.95</v>
      </c>
      <c r="G681" s="5">
        <f t="shared" si="20"/>
        <v>43405</v>
      </c>
      <c r="H681" s="2">
        <f t="shared" si="21"/>
        <v>6</v>
      </c>
    </row>
    <row r="682" spans="1:8" x14ac:dyDescent="0.2">
      <c r="A682" s="2" t="s">
        <v>1369</v>
      </c>
      <c r="B682" s="2" t="s">
        <v>1370</v>
      </c>
      <c r="C682" s="3">
        <v>43018</v>
      </c>
      <c r="D682" s="3">
        <v>43828</v>
      </c>
      <c r="E682" s="2" t="s">
        <v>16</v>
      </c>
      <c r="F682" s="2">
        <v>13.95</v>
      </c>
      <c r="G682" s="5">
        <f t="shared" si="20"/>
        <v>43009</v>
      </c>
      <c r="H682" s="2">
        <f t="shared" si="21"/>
        <v>27</v>
      </c>
    </row>
    <row r="683" spans="1:8" x14ac:dyDescent="0.2">
      <c r="A683" s="2" t="s">
        <v>1371</v>
      </c>
      <c r="B683" s="2" t="s">
        <v>1372</v>
      </c>
      <c r="C683" s="3">
        <v>43349</v>
      </c>
      <c r="D683" s="3">
        <v>43919</v>
      </c>
      <c r="E683" s="2" t="s">
        <v>13</v>
      </c>
      <c r="F683" s="2">
        <v>27.95</v>
      </c>
      <c r="G683" s="5">
        <f t="shared" si="20"/>
        <v>43344</v>
      </c>
      <c r="H683" s="2">
        <f t="shared" si="21"/>
        <v>19</v>
      </c>
    </row>
    <row r="684" spans="1:8" x14ac:dyDescent="0.2">
      <c r="A684" s="2" t="s">
        <v>1373</v>
      </c>
      <c r="B684" s="2" t="s">
        <v>1374</v>
      </c>
      <c r="C684" s="3">
        <v>43500</v>
      </c>
      <c r="D684" s="3">
        <v>44190</v>
      </c>
      <c r="E684" s="2" t="s">
        <v>13</v>
      </c>
      <c r="F684" s="2">
        <v>27.95</v>
      </c>
      <c r="G684" s="5">
        <f t="shared" si="20"/>
        <v>43497</v>
      </c>
      <c r="H684" s="2">
        <f t="shared" si="21"/>
        <v>23</v>
      </c>
    </row>
    <row r="685" spans="1:8" x14ac:dyDescent="0.2">
      <c r="A685" s="2" t="s">
        <v>1375</v>
      </c>
      <c r="B685" s="2" t="s">
        <v>1376</v>
      </c>
      <c r="C685" s="3">
        <v>43328</v>
      </c>
      <c r="D685" s="3">
        <v>43718</v>
      </c>
      <c r="E685" s="2" t="s">
        <v>8</v>
      </c>
      <c r="F685" s="2">
        <v>69.95</v>
      </c>
      <c r="G685" s="5">
        <f t="shared" si="20"/>
        <v>43313</v>
      </c>
      <c r="H685" s="2">
        <f t="shared" si="21"/>
        <v>13</v>
      </c>
    </row>
    <row r="686" spans="1:8" x14ac:dyDescent="0.2">
      <c r="A686" s="2" t="s">
        <v>1377</v>
      </c>
      <c r="B686" s="2" t="s">
        <v>1378</v>
      </c>
      <c r="C686" s="3">
        <v>43372</v>
      </c>
      <c r="D686" s="3">
        <v>43852</v>
      </c>
      <c r="E686" s="2" t="s">
        <v>13</v>
      </c>
      <c r="F686" s="2">
        <v>27.95</v>
      </c>
      <c r="G686" s="5">
        <f t="shared" si="20"/>
        <v>43344</v>
      </c>
      <c r="H686" s="2">
        <f t="shared" si="21"/>
        <v>16</v>
      </c>
    </row>
    <row r="687" spans="1:8" x14ac:dyDescent="0.2">
      <c r="A687" s="2" t="s">
        <v>1379</v>
      </c>
      <c r="B687" s="2" t="s">
        <v>1380</v>
      </c>
      <c r="C687" s="3">
        <v>43007</v>
      </c>
      <c r="D687" s="3">
        <v>43727</v>
      </c>
      <c r="E687" s="2" t="s">
        <v>8</v>
      </c>
      <c r="F687" s="2">
        <v>69.95</v>
      </c>
      <c r="G687" s="5">
        <f t="shared" si="20"/>
        <v>42979</v>
      </c>
      <c r="H687" s="2">
        <f t="shared" si="21"/>
        <v>24</v>
      </c>
    </row>
    <row r="688" spans="1:8" x14ac:dyDescent="0.2">
      <c r="A688" s="2" t="s">
        <v>1381</v>
      </c>
      <c r="B688" s="2" t="s">
        <v>1382</v>
      </c>
      <c r="C688" s="3">
        <v>43545</v>
      </c>
      <c r="D688" s="3">
        <v>44115</v>
      </c>
      <c r="E688" s="2" t="s">
        <v>13</v>
      </c>
      <c r="F688" s="2">
        <v>27.95</v>
      </c>
      <c r="G688" s="5">
        <f t="shared" si="20"/>
        <v>43525</v>
      </c>
      <c r="H688" s="2">
        <f t="shared" si="21"/>
        <v>19</v>
      </c>
    </row>
    <row r="689" spans="1:8" x14ac:dyDescent="0.2">
      <c r="A689" s="2" t="s">
        <v>1383</v>
      </c>
      <c r="B689" s="2" t="s">
        <v>1384</v>
      </c>
      <c r="C689" s="3">
        <v>43403</v>
      </c>
      <c r="D689" s="3">
        <v>43823</v>
      </c>
      <c r="E689" s="2" t="s">
        <v>8</v>
      </c>
      <c r="F689" s="2">
        <v>69.95</v>
      </c>
      <c r="G689" s="5">
        <f t="shared" si="20"/>
        <v>43374</v>
      </c>
      <c r="H689" s="2">
        <f t="shared" si="21"/>
        <v>14</v>
      </c>
    </row>
    <row r="690" spans="1:8" x14ac:dyDescent="0.2">
      <c r="A690" s="2" t="s">
        <v>1385</v>
      </c>
      <c r="B690" s="2" t="s">
        <v>1386</v>
      </c>
      <c r="C690" s="3">
        <v>42952</v>
      </c>
      <c r="D690" s="3">
        <v>43672</v>
      </c>
      <c r="E690" s="2" t="s">
        <v>8</v>
      </c>
      <c r="F690" s="2">
        <v>69.95</v>
      </c>
      <c r="G690" s="5">
        <f t="shared" si="20"/>
        <v>42948</v>
      </c>
      <c r="H690" s="2">
        <f t="shared" si="21"/>
        <v>24</v>
      </c>
    </row>
    <row r="691" spans="1:8" x14ac:dyDescent="0.2">
      <c r="A691" s="2" t="s">
        <v>1387</v>
      </c>
      <c r="B691" s="2" t="s">
        <v>1388</v>
      </c>
      <c r="C691" s="3">
        <v>43137</v>
      </c>
      <c r="D691" s="3">
        <v>43587</v>
      </c>
      <c r="E691" s="2" t="s">
        <v>8</v>
      </c>
      <c r="F691" s="2">
        <v>69.95</v>
      </c>
      <c r="G691" s="5">
        <f t="shared" si="20"/>
        <v>43132</v>
      </c>
      <c r="H691" s="2">
        <f t="shared" si="21"/>
        <v>15</v>
      </c>
    </row>
    <row r="692" spans="1:8" x14ac:dyDescent="0.2">
      <c r="A692" s="2" t="s">
        <v>1389</v>
      </c>
      <c r="B692" s="2" t="s">
        <v>1390</v>
      </c>
      <c r="C692" s="3">
        <v>43158</v>
      </c>
      <c r="D692" s="3">
        <v>43968</v>
      </c>
      <c r="E692" s="2" t="s">
        <v>16</v>
      </c>
      <c r="F692" s="2">
        <v>13.95</v>
      </c>
      <c r="G692" s="5">
        <f t="shared" si="20"/>
        <v>43132</v>
      </c>
      <c r="H692" s="2">
        <f t="shared" si="21"/>
        <v>27</v>
      </c>
    </row>
    <row r="693" spans="1:8" x14ac:dyDescent="0.2">
      <c r="A693" s="2" t="s">
        <v>1391</v>
      </c>
      <c r="B693" s="2" t="s">
        <v>1392</v>
      </c>
      <c r="C693" s="3">
        <v>43372</v>
      </c>
      <c r="D693" s="3">
        <v>43672</v>
      </c>
      <c r="E693" s="2" t="s">
        <v>16</v>
      </c>
      <c r="F693" s="2">
        <v>13.95</v>
      </c>
      <c r="G693" s="5">
        <f t="shared" si="20"/>
        <v>43344</v>
      </c>
      <c r="H693" s="2">
        <f t="shared" si="21"/>
        <v>10</v>
      </c>
    </row>
    <row r="694" spans="1:8" x14ac:dyDescent="0.2">
      <c r="A694" s="2" t="s">
        <v>1393</v>
      </c>
      <c r="B694" s="2" t="s">
        <v>1394</v>
      </c>
      <c r="C694" s="3">
        <v>43398</v>
      </c>
      <c r="D694" s="3">
        <v>43938</v>
      </c>
      <c r="E694" s="2" t="s">
        <v>8</v>
      </c>
      <c r="F694" s="2">
        <v>69.95</v>
      </c>
      <c r="G694" s="5">
        <f t="shared" si="20"/>
        <v>43374</v>
      </c>
      <c r="H694" s="2">
        <f t="shared" si="21"/>
        <v>18</v>
      </c>
    </row>
    <row r="695" spans="1:8" x14ac:dyDescent="0.2">
      <c r="A695" s="2" t="s">
        <v>1395</v>
      </c>
      <c r="B695" s="2" t="s">
        <v>1396</v>
      </c>
      <c r="C695" s="3">
        <v>43551</v>
      </c>
      <c r="D695" s="3">
        <v>43731</v>
      </c>
      <c r="E695" s="2" t="s">
        <v>13</v>
      </c>
      <c r="F695" s="2">
        <v>27.95</v>
      </c>
      <c r="G695" s="5">
        <f t="shared" si="20"/>
        <v>43525</v>
      </c>
      <c r="H695" s="2">
        <f t="shared" si="21"/>
        <v>6</v>
      </c>
    </row>
    <row r="696" spans="1:8" x14ac:dyDescent="0.2">
      <c r="A696" s="2" t="s">
        <v>1397</v>
      </c>
      <c r="B696" s="2" t="s">
        <v>1398</v>
      </c>
      <c r="C696" s="3">
        <v>43165</v>
      </c>
      <c r="D696" s="3">
        <v>43825</v>
      </c>
      <c r="E696" s="2" t="s">
        <v>13</v>
      </c>
      <c r="F696" s="2">
        <v>27.95</v>
      </c>
      <c r="G696" s="5">
        <f t="shared" si="20"/>
        <v>43160</v>
      </c>
      <c r="H696" s="2">
        <f t="shared" si="21"/>
        <v>22</v>
      </c>
    </row>
    <row r="697" spans="1:8" x14ac:dyDescent="0.2">
      <c r="A697" s="2" t="s">
        <v>1399</v>
      </c>
      <c r="B697" s="2" t="s">
        <v>1400</v>
      </c>
      <c r="C697" s="3">
        <v>43428</v>
      </c>
      <c r="D697" s="3">
        <v>43548</v>
      </c>
      <c r="E697" s="2" t="s">
        <v>8</v>
      </c>
      <c r="F697" s="2">
        <v>69.95</v>
      </c>
      <c r="G697" s="5">
        <f t="shared" si="20"/>
        <v>43405</v>
      </c>
      <c r="H697" s="2">
        <f t="shared" si="21"/>
        <v>4</v>
      </c>
    </row>
    <row r="698" spans="1:8" x14ac:dyDescent="0.2">
      <c r="A698" s="2" t="s">
        <v>1401</v>
      </c>
      <c r="B698" s="2" t="s">
        <v>1402</v>
      </c>
      <c r="C698" s="3">
        <v>43052</v>
      </c>
      <c r="D698" s="3">
        <v>43772</v>
      </c>
      <c r="E698" s="2" t="s">
        <v>13</v>
      </c>
      <c r="F698" s="2">
        <v>27.95</v>
      </c>
      <c r="G698" s="5">
        <f t="shared" si="20"/>
        <v>43040</v>
      </c>
      <c r="H698" s="2">
        <f t="shared" si="21"/>
        <v>24</v>
      </c>
    </row>
    <row r="699" spans="1:8" x14ac:dyDescent="0.2">
      <c r="A699" s="2" t="s">
        <v>1403</v>
      </c>
      <c r="B699" s="2" t="s">
        <v>1404</v>
      </c>
      <c r="C699" s="3">
        <v>43343</v>
      </c>
      <c r="D699" s="3">
        <v>43493</v>
      </c>
      <c r="E699" s="2" t="s">
        <v>8</v>
      </c>
      <c r="F699" s="2">
        <v>69.95</v>
      </c>
      <c r="G699" s="5">
        <f t="shared" si="20"/>
        <v>43313</v>
      </c>
      <c r="H699" s="2">
        <f t="shared" si="21"/>
        <v>5</v>
      </c>
    </row>
    <row r="700" spans="1:8" x14ac:dyDescent="0.2">
      <c r="A700" s="2" t="s">
        <v>1405</v>
      </c>
      <c r="B700" s="2" t="s">
        <v>1406</v>
      </c>
      <c r="C700" s="3">
        <v>43046</v>
      </c>
      <c r="D700" s="3">
        <v>43166</v>
      </c>
      <c r="E700" s="2" t="s">
        <v>8</v>
      </c>
      <c r="F700" s="2">
        <v>69.95</v>
      </c>
      <c r="G700" s="5">
        <f t="shared" si="20"/>
        <v>43040</v>
      </c>
      <c r="H700" s="2">
        <f t="shared" si="21"/>
        <v>4</v>
      </c>
    </row>
    <row r="701" spans="1:8" x14ac:dyDescent="0.2">
      <c r="A701" s="2" t="s">
        <v>1407</v>
      </c>
      <c r="B701" s="2" t="s">
        <v>1408</v>
      </c>
      <c r="C701" s="3">
        <v>43511</v>
      </c>
      <c r="D701" s="3">
        <v>43841</v>
      </c>
      <c r="E701" s="2" t="s">
        <v>8</v>
      </c>
      <c r="F701" s="2">
        <v>69.95</v>
      </c>
      <c r="G701" s="5">
        <f t="shared" si="20"/>
        <v>43497</v>
      </c>
      <c r="H701" s="2">
        <f t="shared" si="21"/>
        <v>11</v>
      </c>
    </row>
    <row r="702" spans="1:8" x14ac:dyDescent="0.2">
      <c r="A702" s="2" t="s">
        <v>1409</v>
      </c>
      <c r="B702" s="2" t="s">
        <v>1410</v>
      </c>
      <c r="C702" s="3">
        <v>43249</v>
      </c>
      <c r="D702" s="3">
        <v>43609</v>
      </c>
      <c r="E702" s="2" t="s">
        <v>13</v>
      </c>
      <c r="F702" s="2">
        <v>27.95</v>
      </c>
      <c r="G702" s="5">
        <f t="shared" si="20"/>
        <v>43221</v>
      </c>
      <c r="H702" s="2">
        <f t="shared" si="21"/>
        <v>12</v>
      </c>
    </row>
    <row r="703" spans="1:8" x14ac:dyDescent="0.2">
      <c r="A703" s="2" t="s">
        <v>1411</v>
      </c>
      <c r="B703" s="2" t="s">
        <v>1412</v>
      </c>
      <c r="C703" s="3">
        <v>43308</v>
      </c>
      <c r="D703" s="3"/>
      <c r="E703" s="2" t="s">
        <v>16</v>
      </c>
      <c r="F703" s="2">
        <v>13.95</v>
      </c>
      <c r="G703" s="5">
        <f t="shared" si="20"/>
        <v>43282</v>
      </c>
      <c r="H703" s="2" t="str">
        <f t="shared" si="21"/>
        <v>Active</v>
      </c>
    </row>
    <row r="704" spans="1:8" x14ac:dyDescent="0.2">
      <c r="A704" s="2" t="s">
        <v>1413</v>
      </c>
      <c r="B704" s="2" t="s">
        <v>1414</v>
      </c>
      <c r="C704" s="3">
        <v>43635</v>
      </c>
      <c r="D704" s="3"/>
      <c r="E704" s="2" t="s">
        <v>16</v>
      </c>
      <c r="F704" s="2">
        <v>13.95</v>
      </c>
      <c r="G704" s="5">
        <f t="shared" si="20"/>
        <v>43617</v>
      </c>
      <c r="H704" s="2" t="str">
        <f t="shared" si="21"/>
        <v>Active</v>
      </c>
    </row>
    <row r="705" spans="1:8" x14ac:dyDescent="0.2">
      <c r="A705" s="2" t="s">
        <v>1415</v>
      </c>
      <c r="B705" s="2" t="s">
        <v>1416</v>
      </c>
      <c r="C705" s="3">
        <v>43487</v>
      </c>
      <c r="D705" s="3"/>
      <c r="E705" s="2" t="s">
        <v>13</v>
      </c>
      <c r="F705" s="2">
        <v>27.95</v>
      </c>
      <c r="G705" s="5">
        <f t="shared" si="20"/>
        <v>43466</v>
      </c>
      <c r="H705" s="2" t="str">
        <f t="shared" si="21"/>
        <v>Active</v>
      </c>
    </row>
    <row r="706" spans="1:8" x14ac:dyDescent="0.2">
      <c r="A706" s="2" t="s">
        <v>1417</v>
      </c>
      <c r="B706" s="2" t="s">
        <v>1418</v>
      </c>
      <c r="C706" s="3">
        <v>43622</v>
      </c>
      <c r="D706" s="3"/>
      <c r="E706" s="2" t="s">
        <v>16</v>
      </c>
      <c r="F706" s="2">
        <v>13.95</v>
      </c>
      <c r="G706" s="5">
        <f t="shared" si="20"/>
        <v>43617</v>
      </c>
      <c r="H706" s="2" t="str">
        <f t="shared" si="21"/>
        <v>Active</v>
      </c>
    </row>
    <row r="707" spans="1:8" x14ac:dyDescent="0.2">
      <c r="A707" s="2" t="s">
        <v>1419</v>
      </c>
      <c r="B707" s="2" t="s">
        <v>1420</v>
      </c>
      <c r="C707" s="3">
        <v>42969</v>
      </c>
      <c r="D707" s="3"/>
      <c r="E707" s="2" t="s">
        <v>16</v>
      </c>
      <c r="F707" s="2">
        <v>13.95</v>
      </c>
      <c r="G707" s="5">
        <f t="shared" ref="G707:G770" si="22">DATE(YEAR(C707),MONTH(C707),1)</f>
        <v>42948</v>
      </c>
      <c r="H707" s="2" t="str">
        <f t="shared" ref="H707:H770" si="23">IF(ISNUMBER(D707),ROUND((D707-C707)/30,0), "Active")</f>
        <v>Active</v>
      </c>
    </row>
    <row r="708" spans="1:8" x14ac:dyDescent="0.2">
      <c r="A708" s="2" t="s">
        <v>1421</v>
      </c>
      <c r="B708" s="2" t="s">
        <v>1422</v>
      </c>
      <c r="C708" s="3">
        <v>43286</v>
      </c>
      <c r="D708" s="3"/>
      <c r="E708" s="2" t="s">
        <v>13</v>
      </c>
      <c r="F708" s="2">
        <v>27.95</v>
      </c>
      <c r="G708" s="5">
        <f t="shared" si="22"/>
        <v>43282</v>
      </c>
      <c r="H708" s="2" t="str">
        <f t="shared" si="23"/>
        <v>Active</v>
      </c>
    </row>
    <row r="709" spans="1:8" x14ac:dyDescent="0.2">
      <c r="A709" s="2" t="s">
        <v>1423</v>
      </c>
      <c r="B709" s="2" t="s">
        <v>1424</v>
      </c>
      <c r="C709" s="3">
        <v>43446</v>
      </c>
      <c r="D709" s="3"/>
      <c r="E709" s="2" t="s">
        <v>13</v>
      </c>
      <c r="F709" s="2">
        <v>27.95</v>
      </c>
      <c r="G709" s="5">
        <f t="shared" si="22"/>
        <v>43435</v>
      </c>
      <c r="H709" s="2" t="str">
        <f t="shared" si="23"/>
        <v>Active</v>
      </c>
    </row>
    <row r="710" spans="1:8" x14ac:dyDescent="0.2">
      <c r="A710" s="2" t="s">
        <v>1425</v>
      </c>
      <c r="B710" s="2" t="s">
        <v>1426</v>
      </c>
      <c r="C710" s="3">
        <v>43006</v>
      </c>
      <c r="D710" s="3"/>
      <c r="E710" s="2" t="s">
        <v>13</v>
      </c>
      <c r="F710" s="2">
        <v>27.95</v>
      </c>
      <c r="G710" s="5">
        <f t="shared" si="22"/>
        <v>42979</v>
      </c>
      <c r="H710" s="2" t="str">
        <f t="shared" si="23"/>
        <v>Active</v>
      </c>
    </row>
    <row r="711" spans="1:8" x14ac:dyDescent="0.2">
      <c r="A711" s="2" t="s">
        <v>1427</v>
      </c>
      <c r="B711" s="2" t="s">
        <v>1428</v>
      </c>
      <c r="C711" s="3">
        <v>42956</v>
      </c>
      <c r="D711" s="3">
        <v>43316</v>
      </c>
      <c r="E711" s="2" t="s">
        <v>16</v>
      </c>
      <c r="F711" s="2">
        <v>13.95</v>
      </c>
      <c r="G711" s="5">
        <f t="shared" si="22"/>
        <v>42948</v>
      </c>
      <c r="H711" s="2">
        <f t="shared" si="23"/>
        <v>12</v>
      </c>
    </row>
    <row r="712" spans="1:8" x14ac:dyDescent="0.2">
      <c r="A712" s="2" t="s">
        <v>1429</v>
      </c>
      <c r="B712" s="2" t="s">
        <v>1430</v>
      </c>
      <c r="C712" s="3">
        <v>43131</v>
      </c>
      <c r="D712" s="3">
        <v>43341</v>
      </c>
      <c r="E712" s="2" t="s">
        <v>16</v>
      </c>
      <c r="F712" s="2">
        <v>13.95</v>
      </c>
      <c r="G712" s="5">
        <f t="shared" si="22"/>
        <v>43101</v>
      </c>
      <c r="H712" s="2">
        <f t="shared" si="23"/>
        <v>7</v>
      </c>
    </row>
    <row r="713" spans="1:8" x14ac:dyDescent="0.2">
      <c r="A713" s="2" t="s">
        <v>1431</v>
      </c>
      <c r="B713" s="2" t="s">
        <v>1432</v>
      </c>
      <c r="C713" s="3">
        <v>43310</v>
      </c>
      <c r="D713" s="3">
        <v>43550</v>
      </c>
      <c r="E713" s="2" t="s">
        <v>8</v>
      </c>
      <c r="F713" s="2">
        <v>69.95</v>
      </c>
      <c r="G713" s="5">
        <f t="shared" si="22"/>
        <v>43282</v>
      </c>
      <c r="H713" s="2">
        <f t="shared" si="23"/>
        <v>8</v>
      </c>
    </row>
    <row r="714" spans="1:8" x14ac:dyDescent="0.2">
      <c r="A714" s="2" t="s">
        <v>1433</v>
      </c>
      <c r="B714" s="2" t="s">
        <v>1434</v>
      </c>
      <c r="C714" s="3">
        <v>43120</v>
      </c>
      <c r="D714" s="3">
        <v>43690</v>
      </c>
      <c r="E714" s="2" t="s">
        <v>16</v>
      </c>
      <c r="F714" s="2">
        <v>13.95</v>
      </c>
      <c r="G714" s="5">
        <f t="shared" si="22"/>
        <v>43101</v>
      </c>
      <c r="H714" s="2">
        <f t="shared" si="23"/>
        <v>19</v>
      </c>
    </row>
    <row r="715" spans="1:8" x14ac:dyDescent="0.2">
      <c r="A715" s="2" t="s">
        <v>1435</v>
      </c>
      <c r="B715" s="2" t="s">
        <v>1436</v>
      </c>
      <c r="C715" s="3">
        <v>43469</v>
      </c>
      <c r="D715" s="3">
        <v>43799</v>
      </c>
      <c r="E715" s="2" t="s">
        <v>8</v>
      </c>
      <c r="F715" s="2">
        <v>69.95</v>
      </c>
      <c r="G715" s="5">
        <f t="shared" si="22"/>
        <v>43466</v>
      </c>
      <c r="H715" s="2">
        <f t="shared" si="23"/>
        <v>11</v>
      </c>
    </row>
    <row r="716" spans="1:8" x14ac:dyDescent="0.2">
      <c r="A716" s="2" t="s">
        <v>1437</v>
      </c>
      <c r="B716" s="2" t="s">
        <v>1438</v>
      </c>
      <c r="C716" s="3">
        <v>43514</v>
      </c>
      <c r="D716" s="3">
        <v>43994</v>
      </c>
      <c r="E716" s="2" t="s">
        <v>8</v>
      </c>
      <c r="F716" s="2">
        <v>69.95</v>
      </c>
      <c r="G716" s="5">
        <f t="shared" si="22"/>
        <v>43497</v>
      </c>
      <c r="H716" s="2">
        <f t="shared" si="23"/>
        <v>16</v>
      </c>
    </row>
    <row r="717" spans="1:8" x14ac:dyDescent="0.2">
      <c r="A717" s="2" t="s">
        <v>1439</v>
      </c>
      <c r="B717" s="2" t="s">
        <v>1440</v>
      </c>
      <c r="C717" s="3">
        <v>43109</v>
      </c>
      <c r="D717" s="3">
        <v>43349</v>
      </c>
      <c r="E717" s="2" t="s">
        <v>8</v>
      </c>
      <c r="F717" s="2">
        <v>69.95</v>
      </c>
      <c r="G717" s="5">
        <f t="shared" si="22"/>
        <v>43101</v>
      </c>
      <c r="H717" s="2">
        <f t="shared" si="23"/>
        <v>8</v>
      </c>
    </row>
    <row r="718" spans="1:8" x14ac:dyDescent="0.2">
      <c r="A718" s="2" t="s">
        <v>1441</v>
      </c>
      <c r="B718" s="2" t="s">
        <v>1442</v>
      </c>
      <c r="C718" s="3">
        <v>43349</v>
      </c>
      <c r="D718" s="3">
        <v>44069</v>
      </c>
      <c r="E718" s="2" t="s">
        <v>8</v>
      </c>
      <c r="F718" s="2">
        <v>69.95</v>
      </c>
      <c r="G718" s="5">
        <f t="shared" si="22"/>
        <v>43344</v>
      </c>
      <c r="H718" s="2">
        <f t="shared" si="23"/>
        <v>24</v>
      </c>
    </row>
    <row r="719" spans="1:8" x14ac:dyDescent="0.2">
      <c r="A719" s="2" t="s">
        <v>1443</v>
      </c>
      <c r="B719" s="2" t="s">
        <v>1444</v>
      </c>
      <c r="C719" s="3">
        <v>43433</v>
      </c>
      <c r="D719" s="3">
        <v>43733</v>
      </c>
      <c r="E719" s="2" t="s">
        <v>16</v>
      </c>
      <c r="F719" s="2">
        <v>13.95</v>
      </c>
      <c r="G719" s="5">
        <f t="shared" si="22"/>
        <v>43405</v>
      </c>
      <c r="H719" s="2">
        <f t="shared" si="23"/>
        <v>10</v>
      </c>
    </row>
    <row r="720" spans="1:8" x14ac:dyDescent="0.2">
      <c r="A720" s="2" t="s">
        <v>1445</v>
      </c>
      <c r="B720" s="2" t="s">
        <v>1446</v>
      </c>
      <c r="C720" s="3">
        <v>42953</v>
      </c>
      <c r="D720" s="3">
        <v>43223</v>
      </c>
      <c r="E720" s="2" t="s">
        <v>16</v>
      </c>
      <c r="F720" s="2">
        <v>13.95</v>
      </c>
      <c r="G720" s="5">
        <f t="shared" si="22"/>
        <v>42948</v>
      </c>
      <c r="H720" s="2">
        <f t="shared" si="23"/>
        <v>9</v>
      </c>
    </row>
    <row r="721" spans="1:8" x14ac:dyDescent="0.2">
      <c r="A721" s="2" t="s">
        <v>1447</v>
      </c>
      <c r="B721" s="2" t="s">
        <v>1448</v>
      </c>
      <c r="C721" s="3">
        <v>43659</v>
      </c>
      <c r="D721" s="3">
        <v>44289</v>
      </c>
      <c r="E721" s="2" t="s">
        <v>16</v>
      </c>
      <c r="F721" s="2">
        <v>13.95</v>
      </c>
      <c r="G721" s="5">
        <f t="shared" si="22"/>
        <v>43647</v>
      </c>
      <c r="H721" s="2">
        <f t="shared" si="23"/>
        <v>21</v>
      </c>
    </row>
    <row r="722" spans="1:8" x14ac:dyDescent="0.2">
      <c r="A722" s="2" t="s">
        <v>1449</v>
      </c>
      <c r="B722" s="2" t="s">
        <v>1450</v>
      </c>
      <c r="C722" s="3">
        <v>43639</v>
      </c>
      <c r="D722" s="3">
        <v>44179</v>
      </c>
      <c r="E722" s="2" t="s">
        <v>13</v>
      </c>
      <c r="F722" s="2">
        <v>27.95</v>
      </c>
      <c r="G722" s="5">
        <f t="shared" si="22"/>
        <v>43617</v>
      </c>
      <c r="H722" s="2">
        <f t="shared" si="23"/>
        <v>18</v>
      </c>
    </row>
    <row r="723" spans="1:8" x14ac:dyDescent="0.2">
      <c r="A723" s="2" t="s">
        <v>1451</v>
      </c>
      <c r="B723" s="2" t="s">
        <v>1452</v>
      </c>
      <c r="C723" s="3">
        <v>43480</v>
      </c>
      <c r="D723" s="3">
        <v>44260</v>
      </c>
      <c r="E723" s="2" t="s">
        <v>16</v>
      </c>
      <c r="F723" s="2">
        <v>13.95</v>
      </c>
      <c r="G723" s="5">
        <f t="shared" si="22"/>
        <v>43466</v>
      </c>
      <c r="H723" s="2">
        <f t="shared" si="23"/>
        <v>26</v>
      </c>
    </row>
    <row r="724" spans="1:8" x14ac:dyDescent="0.2">
      <c r="A724" s="2" t="s">
        <v>1453</v>
      </c>
      <c r="B724" s="2" t="s">
        <v>1454</v>
      </c>
      <c r="C724" s="3">
        <v>43012</v>
      </c>
      <c r="D724" s="3">
        <v>43582</v>
      </c>
      <c r="E724" s="2" t="s">
        <v>16</v>
      </c>
      <c r="F724" s="2">
        <v>13.95</v>
      </c>
      <c r="G724" s="5">
        <f t="shared" si="22"/>
        <v>43009</v>
      </c>
      <c r="H724" s="2">
        <f t="shared" si="23"/>
        <v>19</v>
      </c>
    </row>
    <row r="725" spans="1:8" x14ac:dyDescent="0.2">
      <c r="A725" s="2" t="s">
        <v>1455</v>
      </c>
      <c r="B725" s="2" t="s">
        <v>1456</v>
      </c>
      <c r="C725" s="3">
        <v>42906</v>
      </c>
      <c r="D725" s="3">
        <v>43446</v>
      </c>
      <c r="E725" s="2" t="s">
        <v>16</v>
      </c>
      <c r="F725" s="2">
        <v>13.95</v>
      </c>
      <c r="G725" s="5">
        <f t="shared" si="22"/>
        <v>42887</v>
      </c>
      <c r="H725" s="2">
        <f t="shared" si="23"/>
        <v>18</v>
      </c>
    </row>
    <row r="726" spans="1:8" x14ac:dyDescent="0.2">
      <c r="A726" s="2" t="s">
        <v>1457</v>
      </c>
      <c r="B726" s="2" t="s">
        <v>1458</v>
      </c>
      <c r="C726" s="3">
        <v>42916</v>
      </c>
      <c r="D726" s="3">
        <v>43006</v>
      </c>
      <c r="E726" s="2" t="s">
        <v>16</v>
      </c>
      <c r="F726" s="2">
        <v>13.95</v>
      </c>
      <c r="G726" s="5">
        <f t="shared" si="22"/>
        <v>42887</v>
      </c>
      <c r="H726" s="2">
        <f t="shared" si="23"/>
        <v>3</v>
      </c>
    </row>
    <row r="727" spans="1:8" x14ac:dyDescent="0.2">
      <c r="A727" s="2" t="s">
        <v>1459</v>
      </c>
      <c r="B727" s="2" t="s">
        <v>1460</v>
      </c>
      <c r="C727" s="3">
        <v>43050</v>
      </c>
      <c r="D727" s="3">
        <v>43290</v>
      </c>
      <c r="E727" s="2" t="s">
        <v>13</v>
      </c>
      <c r="F727" s="2">
        <v>27.95</v>
      </c>
      <c r="G727" s="5">
        <f t="shared" si="22"/>
        <v>43040</v>
      </c>
      <c r="H727" s="2">
        <f t="shared" si="23"/>
        <v>8</v>
      </c>
    </row>
    <row r="728" spans="1:8" x14ac:dyDescent="0.2">
      <c r="A728" s="2" t="s">
        <v>1461</v>
      </c>
      <c r="B728" s="2" t="s">
        <v>1462</v>
      </c>
      <c r="C728" s="3">
        <v>43156</v>
      </c>
      <c r="D728" s="3">
        <v>43366</v>
      </c>
      <c r="E728" s="2" t="s">
        <v>13</v>
      </c>
      <c r="F728" s="2">
        <v>27.95</v>
      </c>
      <c r="G728" s="5">
        <f t="shared" si="22"/>
        <v>43132</v>
      </c>
      <c r="H728" s="2">
        <f t="shared" si="23"/>
        <v>7</v>
      </c>
    </row>
    <row r="729" spans="1:8" x14ac:dyDescent="0.2">
      <c r="A729" s="2" t="s">
        <v>1463</v>
      </c>
      <c r="B729" s="2" t="s">
        <v>1464</v>
      </c>
      <c r="C729" s="3">
        <v>42904</v>
      </c>
      <c r="D729" s="3">
        <v>42994</v>
      </c>
      <c r="E729" s="2" t="s">
        <v>13</v>
      </c>
      <c r="F729" s="2">
        <v>27.95</v>
      </c>
      <c r="G729" s="5">
        <f t="shared" si="22"/>
        <v>42887</v>
      </c>
      <c r="H729" s="2">
        <f t="shared" si="23"/>
        <v>3</v>
      </c>
    </row>
    <row r="730" spans="1:8" x14ac:dyDescent="0.2">
      <c r="A730" s="2" t="s">
        <v>1465</v>
      </c>
      <c r="B730" s="2" t="s">
        <v>1466</v>
      </c>
      <c r="C730" s="3">
        <v>42952</v>
      </c>
      <c r="D730" s="3">
        <v>43672</v>
      </c>
      <c r="E730" s="2" t="s">
        <v>13</v>
      </c>
      <c r="F730" s="2">
        <v>27.95</v>
      </c>
      <c r="G730" s="5">
        <f t="shared" si="22"/>
        <v>42948</v>
      </c>
      <c r="H730" s="2">
        <f t="shared" si="23"/>
        <v>24</v>
      </c>
    </row>
    <row r="731" spans="1:8" x14ac:dyDescent="0.2">
      <c r="A731" s="2" t="s">
        <v>1467</v>
      </c>
      <c r="B731" s="2" t="s">
        <v>1468</v>
      </c>
      <c r="C731" s="3">
        <v>43161</v>
      </c>
      <c r="D731" s="3">
        <v>43761</v>
      </c>
      <c r="E731" s="2" t="s">
        <v>16</v>
      </c>
      <c r="F731" s="2">
        <v>13.95</v>
      </c>
      <c r="G731" s="5">
        <f t="shared" si="22"/>
        <v>43160</v>
      </c>
      <c r="H731" s="2">
        <f t="shared" si="23"/>
        <v>20</v>
      </c>
    </row>
    <row r="732" spans="1:8" x14ac:dyDescent="0.2">
      <c r="A732" s="2" t="s">
        <v>1469</v>
      </c>
      <c r="B732" s="2" t="s">
        <v>1470</v>
      </c>
      <c r="C732" s="3">
        <v>42985</v>
      </c>
      <c r="D732" s="3">
        <v>43765</v>
      </c>
      <c r="E732" s="2" t="s">
        <v>16</v>
      </c>
      <c r="F732" s="2">
        <v>13.95</v>
      </c>
      <c r="G732" s="5">
        <f t="shared" si="22"/>
        <v>42979</v>
      </c>
      <c r="H732" s="2">
        <f t="shared" si="23"/>
        <v>26</v>
      </c>
    </row>
    <row r="733" spans="1:8" x14ac:dyDescent="0.2">
      <c r="A733" s="2" t="s">
        <v>1471</v>
      </c>
      <c r="B733" s="2" t="s">
        <v>1472</v>
      </c>
      <c r="C733" s="3">
        <v>43163</v>
      </c>
      <c r="D733" s="3">
        <v>43733</v>
      </c>
      <c r="E733" s="2" t="s">
        <v>13</v>
      </c>
      <c r="F733" s="2">
        <v>27.95</v>
      </c>
      <c r="G733" s="5">
        <f t="shared" si="22"/>
        <v>43160</v>
      </c>
      <c r="H733" s="2">
        <f t="shared" si="23"/>
        <v>19</v>
      </c>
    </row>
    <row r="734" spans="1:8" x14ac:dyDescent="0.2">
      <c r="A734" s="2" t="s">
        <v>1473</v>
      </c>
      <c r="B734" s="2" t="s">
        <v>1474</v>
      </c>
      <c r="C734" s="3">
        <v>43313</v>
      </c>
      <c r="D734" s="3">
        <v>44063</v>
      </c>
      <c r="E734" s="2" t="s">
        <v>8</v>
      </c>
      <c r="F734" s="2">
        <v>69.95</v>
      </c>
      <c r="G734" s="5">
        <f t="shared" si="22"/>
        <v>43313</v>
      </c>
      <c r="H734" s="2">
        <f t="shared" si="23"/>
        <v>25</v>
      </c>
    </row>
    <row r="735" spans="1:8" x14ac:dyDescent="0.2">
      <c r="A735" s="2" t="s">
        <v>1475</v>
      </c>
      <c r="B735" s="2" t="s">
        <v>1476</v>
      </c>
      <c r="C735" s="3">
        <v>43298</v>
      </c>
      <c r="D735" s="3">
        <v>43688</v>
      </c>
      <c r="E735" s="2" t="s">
        <v>16</v>
      </c>
      <c r="F735" s="2">
        <v>13.95</v>
      </c>
      <c r="G735" s="5">
        <f t="shared" si="22"/>
        <v>43282</v>
      </c>
      <c r="H735" s="2">
        <f t="shared" si="23"/>
        <v>13</v>
      </c>
    </row>
    <row r="736" spans="1:8" x14ac:dyDescent="0.2">
      <c r="A736" s="2" t="s">
        <v>1477</v>
      </c>
      <c r="B736" s="2" t="s">
        <v>1478</v>
      </c>
      <c r="C736" s="3">
        <v>43077</v>
      </c>
      <c r="D736" s="3">
        <v>43377</v>
      </c>
      <c r="E736" s="2" t="s">
        <v>13</v>
      </c>
      <c r="F736" s="2">
        <v>27.95</v>
      </c>
      <c r="G736" s="5">
        <f t="shared" si="22"/>
        <v>43070</v>
      </c>
      <c r="H736" s="2">
        <f t="shared" si="23"/>
        <v>10</v>
      </c>
    </row>
    <row r="737" spans="1:8" x14ac:dyDescent="0.2">
      <c r="A737" s="2" t="s">
        <v>1479</v>
      </c>
      <c r="B737" s="2" t="s">
        <v>1480</v>
      </c>
      <c r="C737" s="3">
        <v>43250</v>
      </c>
      <c r="D737" s="3">
        <v>43340</v>
      </c>
      <c r="E737" s="2" t="s">
        <v>8</v>
      </c>
      <c r="F737" s="2">
        <v>69.95</v>
      </c>
      <c r="G737" s="5">
        <f t="shared" si="22"/>
        <v>43221</v>
      </c>
      <c r="H737" s="2">
        <f t="shared" si="23"/>
        <v>3</v>
      </c>
    </row>
    <row r="738" spans="1:8" x14ac:dyDescent="0.2">
      <c r="A738" s="2" t="s">
        <v>1481</v>
      </c>
      <c r="B738" s="2" t="s">
        <v>1482</v>
      </c>
      <c r="C738" s="3">
        <v>43445</v>
      </c>
      <c r="D738" s="3">
        <v>43955</v>
      </c>
      <c r="E738" s="2" t="s">
        <v>13</v>
      </c>
      <c r="F738" s="2">
        <v>27.95</v>
      </c>
      <c r="G738" s="5">
        <f t="shared" si="22"/>
        <v>43435</v>
      </c>
      <c r="H738" s="2">
        <f t="shared" si="23"/>
        <v>17</v>
      </c>
    </row>
    <row r="739" spans="1:8" x14ac:dyDescent="0.2">
      <c r="A739" s="2" t="s">
        <v>1483</v>
      </c>
      <c r="B739" s="2" t="s">
        <v>1484</v>
      </c>
      <c r="C739" s="3">
        <v>42953</v>
      </c>
      <c r="D739" s="3">
        <v>43403</v>
      </c>
      <c r="E739" s="2" t="s">
        <v>16</v>
      </c>
      <c r="F739" s="2">
        <v>13.95</v>
      </c>
      <c r="G739" s="5">
        <f t="shared" si="22"/>
        <v>42948</v>
      </c>
      <c r="H739" s="2">
        <f t="shared" si="23"/>
        <v>15</v>
      </c>
    </row>
    <row r="740" spans="1:8" x14ac:dyDescent="0.2">
      <c r="A740" s="2" t="s">
        <v>1485</v>
      </c>
      <c r="B740" s="2" t="s">
        <v>1486</v>
      </c>
      <c r="C740" s="3">
        <v>43274</v>
      </c>
      <c r="D740" s="3">
        <v>43483</v>
      </c>
      <c r="E740" s="2" t="s">
        <v>8</v>
      </c>
      <c r="F740" s="2">
        <v>69.95</v>
      </c>
      <c r="G740" s="5">
        <f t="shared" si="22"/>
        <v>43252</v>
      </c>
      <c r="H740" s="2">
        <f t="shared" si="23"/>
        <v>7</v>
      </c>
    </row>
    <row r="741" spans="1:8" x14ac:dyDescent="0.2">
      <c r="A741" s="2" t="s">
        <v>1487</v>
      </c>
      <c r="B741" s="2" t="s">
        <v>1488</v>
      </c>
      <c r="C741" s="3">
        <v>43550</v>
      </c>
      <c r="D741" s="3">
        <v>44180</v>
      </c>
      <c r="E741" s="2" t="s">
        <v>13</v>
      </c>
      <c r="F741" s="2">
        <v>27.95</v>
      </c>
      <c r="G741" s="5">
        <f t="shared" si="22"/>
        <v>43525</v>
      </c>
      <c r="H741" s="2">
        <f t="shared" si="23"/>
        <v>21</v>
      </c>
    </row>
    <row r="742" spans="1:8" x14ac:dyDescent="0.2">
      <c r="A742" s="2" t="s">
        <v>1489</v>
      </c>
      <c r="B742" s="2" t="s">
        <v>1490</v>
      </c>
      <c r="C742" s="3">
        <v>43594</v>
      </c>
      <c r="D742" s="3">
        <v>43774</v>
      </c>
      <c r="E742" s="2" t="s">
        <v>8</v>
      </c>
      <c r="F742" s="2">
        <v>69.95</v>
      </c>
      <c r="G742" s="5">
        <f t="shared" si="22"/>
        <v>43586</v>
      </c>
      <c r="H742" s="2">
        <f t="shared" si="23"/>
        <v>6</v>
      </c>
    </row>
    <row r="743" spans="1:8" x14ac:dyDescent="0.2">
      <c r="A743" s="2" t="s">
        <v>1491</v>
      </c>
      <c r="B743" s="2" t="s">
        <v>1492</v>
      </c>
      <c r="C743" s="3">
        <v>43112</v>
      </c>
      <c r="D743" s="3">
        <v>43382</v>
      </c>
      <c r="E743" s="2" t="s">
        <v>8</v>
      </c>
      <c r="F743" s="2">
        <v>69.95</v>
      </c>
      <c r="G743" s="5">
        <f t="shared" si="22"/>
        <v>43101</v>
      </c>
      <c r="H743" s="2">
        <f t="shared" si="23"/>
        <v>9</v>
      </c>
    </row>
    <row r="744" spans="1:8" x14ac:dyDescent="0.2">
      <c r="A744" s="2" t="s">
        <v>1493</v>
      </c>
      <c r="B744" s="2" t="s">
        <v>1494</v>
      </c>
      <c r="C744" s="3">
        <v>43031</v>
      </c>
      <c r="D744" s="3">
        <v>43271</v>
      </c>
      <c r="E744" s="2" t="s">
        <v>8</v>
      </c>
      <c r="F744" s="2">
        <v>69.95</v>
      </c>
      <c r="G744" s="5">
        <f t="shared" si="22"/>
        <v>43009</v>
      </c>
      <c r="H744" s="2">
        <f t="shared" si="23"/>
        <v>8</v>
      </c>
    </row>
    <row r="745" spans="1:8" x14ac:dyDescent="0.2">
      <c r="A745" s="2" t="s">
        <v>1495</v>
      </c>
      <c r="B745" s="2" t="s">
        <v>1496</v>
      </c>
      <c r="C745" s="3">
        <v>42979</v>
      </c>
      <c r="D745" s="3">
        <v>43759</v>
      </c>
      <c r="E745" s="2" t="s">
        <v>8</v>
      </c>
      <c r="F745" s="2">
        <v>69.95</v>
      </c>
      <c r="G745" s="5">
        <f t="shared" si="22"/>
        <v>42979</v>
      </c>
      <c r="H745" s="2">
        <f t="shared" si="23"/>
        <v>26</v>
      </c>
    </row>
    <row r="746" spans="1:8" x14ac:dyDescent="0.2">
      <c r="A746" s="2" t="s">
        <v>1497</v>
      </c>
      <c r="B746" s="2" t="s">
        <v>1498</v>
      </c>
      <c r="C746" s="3">
        <v>42945</v>
      </c>
      <c r="D746" s="3">
        <v>43695</v>
      </c>
      <c r="E746" s="2" t="s">
        <v>8</v>
      </c>
      <c r="F746" s="2">
        <v>69.95</v>
      </c>
      <c r="G746" s="5">
        <f t="shared" si="22"/>
        <v>42917</v>
      </c>
      <c r="H746" s="2">
        <f t="shared" si="23"/>
        <v>25</v>
      </c>
    </row>
    <row r="747" spans="1:8" x14ac:dyDescent="0.2">
      <c r="A747" s="2" t="s">
        <v>1499</v>
      </c>
      <c r="B747" s="2" t="s">
        <v>1500</v>
      </c>
      <c r="C747" s="3">
        <v>43410</v>
      </c>
      <c r="D747" s="3">
        <v>43620</v>
      </c>
      <c r="E747" s="2" t="s">
        <v>8</v>
      </c>
      <c r="F747" s="2">
        <v>69.95</v>
      </c>
      <c r="G747" s="5">
        <f t="shared" si="22"/>
        <v>43405</v>
      </c>
      <c r="H747" s="2">
        <f t="shared" si="23"/>
        <v>7</v>
      </c>
    </row>
    <row r="748" spans="1:8" x14ac:dyDescent="0.2">
      <c r="A748" s="2" t="s">
        <v>1501</v>
      </c>
      <c r="B748" s="2" t="s">
        <v>1502</v>
      </c>
      <c r="C748" s="3">
        <v>43181</v>
      </c>
      <c r="D748" s="3">
        <v>43631</v>
      </c>
      <c r="E748" s="2" t="s">
        <v>16</v>
      </c>
      <c r="F748" s="2">
        <v>13.95</v>
      </c>
      <c r="G748" s="5">
        <f t="shared" si="22"/>
        <v>43160</v>
      </c>
      <c r="H748" s="2">
        <f t="shared" si="23"/>
        <v>15</v>
      </c>
    </row>
    <row r="749" spans="1:8" x14ac:dyDescent="0.2">
      <c r="A749" s="2" t="s">
        <v>1503</v>
      </c>
      <c r="B749" s="2" t="s">
        <v>1504</v>
      </c>
      <c r="C749" s="3">
        <v>43599</v>
      </c>
      <c r="D749" s="3">
        <v>44319</v>
      </c>
      <c r="E749" s="2" t="s">
        <v>16</v>
      </c>
      <c r="F749" s="2">
        <v>13.95</v>
      </c>
      <c r="G749" s="5">
        <f t="shared" si="22"/>
        <v>43586</v>
      </c>
      <c r="H749" s="2">
        <f t="shared" si="23"/>
        <v>24</v>
      </c>
    </row>
    <row r="750" spans="1:8" x14ac:dyDescent="0.2">
      <c r="A750" s="2" t="s">
        <v>1505</v>
      </c>
      <c r="B750" s="2" t="s">
        <v>1506</v>
      </c>
      <c r="C750" s="3">
        <v>43147</v>
      </c>
      <c r="D750" s="3">
        <v>43897</v>
      </c>
      <c r="E750" s="2" t="s">
        <v>13</v>
      </c>
      <c r="F750" s="2">
        <v>27.95</v>
      </c>
      <c r="G750" s="5">
        <f t="shared" si="22"/>
        <v>43132</v>
      </c>
      <c r="H750" s="2">
        <f t="shared" si="23"/>
        <v>25</v>
      </c>
    </row>
    <row r="751" spans="1:8" x14ac:dyDescent="0.2">
      <c r="A751" s="2" t="s">
        <v>1507</v>
      </c>
      <c r="B751" s="2" t="s">
        <v>1508</v>
      </c>
      <c r="C751" s="3">
        <v>43002</v>
      </c>
      <c r="D751" s="3">
        <v>43632</v>
      </c>
      <c r="E751" s="2" t="s">
        <v>13</v>
      </c>
      <c r="F751" s="2">
        <v>27.95</v>
      </c>
      <c r="G751" s="5">
        <f t="shared" si="22"/>
        <v>42979</v>
      </c>
      <c r="H751" s="2">
        <f t="shared" si="23"/>
        <v>21</v>
      </c>
    </row>
    <row r="752" spans="1:8" x14ac:dyDescent="0.2">
      <c r="A752" s="2" t="s">
        <v>1509</v>
      </c>
      <c r="B752" s="2" t="s">
        <v>1510</v>
      </c>
      <c r="C752" s="3">
        <v>43159</v>
      </c>
      <c r="D752" s="3">
        <v>43729</v>
      </c>
      <c r="E752" s="2" t="s">
        <v>16</v>
      </c>
      <c r="F752" s="2">
        <v>13.95</v>
      </c>
      <c r="G752" s="5">
        <f t="shared" si="22"/>
        <v>43132</v>
      </c>
      <c r="H752" s="2">
        <f t="shared" si="23"/>
        <v>19</v>
      </c>
    </row>
    <row r="753" spans="1:8" x14ac:dyDescent="0.2">
      <c r="A753" s="2" t="s">
        <v>1511</v>
      </c>
      <c r="B753" s="2" t="s">
        <v>1512</v>
      </c>
      <c r="C753" s="3">
        <v>43660</v>
      </c>
      <c r="D753" s="3">
        <v>43840</v>
      </c>
      <c r="E753" s="2" t="s">
        <v>13</v>
      </c>
      <c r="F753" s="2">
        <v>27.95</v>
      </c>
      <c r="G753" s="5">
        <f t="shared" si="22"/>
        <v>43647</v>
      </c>
      <c r="H753" s="2">
        <f t="shared" si="23"/>
        <v>6</v>
      </c>
    </row>
    <row r="754" spans="1:8" x14ac:dyDescent="0.2">
      <c r="A754" s="2" t="s">
        <v>1513</v>
      </c>
      <c r="B754" s="2" t="s">
        <v>1514</v>
      </c>
      <c r="C754" s="3">
        <v>43096</v>
      </c>
      <c r="D754" s="3">
        <v>43456</v>
      </c>
      <c r="E754" s="2" t="s">
        <v>16</v>
      </c>
      <c r="F754" s="2">
        <v>13.95</v>
      </c>
      <c r="G754" s="5">
        <f t="shared" si="22"/>
        <v>43070</v>
      </c>
      <c r="H754" s="2">
        <f t="shared" si="23"/>
        <v>12</v>
      </c>
    </row>
    <row r="755" spans="1:8" x14ac:dyDescent="0.2">
      <c r="A755" s="2" t="s">
        <v>1515</v>
      </c>
      <c r="B755" s="2" t="s">
        <v>1516</v>
      </c>
      <c r="C755" s="3">
        <v>43341</v>
      </c>
      <c r="D755" s="3">
        <v>44001</v>
      </c>
      <c r="E755" s="2" t="s">
        <v>13</v>
      </c>
      <c r="F755" s="2">
        <v>27.95</v>
      </c>
      <c r="G755" s="5">
        <f t="shared" si="22"/>
        <v>43313</v>
      </c>
      <c r="H755" s="2">
        <f t="shared" si="23"/>
        <v>22</v>
      </c>
    </row>
    <row r="756" spans="1:8" x14ac:dyDescent="0.2">
      <c r="A756" s="2" t="s">
        <v>1517</v>
      </c>
      <c r="B756" s="2" t="s">
        <v>1518</v>
      </c>
      <c r="C756" s="3">
        <v>43002</v>
      </c>
      <c r="D756" s="3">
        <v>43212</v>
      </c>
      <c r="E756" s="2" t="s">
        <v>16</v>
      </c>
      <c r="F756" s="2">
        <v>13.95</v>
      </c>
      <c r="G756" s="5">
        <f t="shared" si="22"/>
        <v>42979</v>
      </c>
      <c r="H756" s="2">
        <f t="shared" si="23"/>
        <v>7</v>
      </c>
    </row>
    <row r="757" spans="1:8" x14ac:dyDescent="0.2">
      <c r="A757" s="2" t="s">
        <v>1519</v>
      </c>
      <c r="B757" s="2" t="s">
        <v>1520</v>
      </c>
      <c r="C757" s="3">
        <v>42957</v>
      </c>
      <c r="D757" s="3">
        <v>43527</v>
      </c>
      <c r="E757" s="2" t="s">
        <v>8</v>
      </c>
      <c r="F757" s="2">
        <v>69.95</v>
      </c>
      <c r="G757" s="5">
        <f t="shared" si="22"/>
        <v>42948</v>
      </c>
      <c r="H757" s="2">
        <f t="shared" si="23"/>
        <v>19</v>
      </c>
    </row>
    <row r="758" spans="1:8" x14ac:dyDescent="0.2">
      <c r="A758" s="2" t="s">
        <v>1521</v>
      </c>
      <c r="B758" s="2" t="s">
        <v>1522</v>
      </c>
      <c r="C758" s="3">
        <v>43193</v>
      </c>
      <c r="D758" s="3">
        <v>43673</v>
      </c>
      <c r="E758" s="2" t="s">
        <v>16</v>
      </c>
      <c r="F758" s="2">
        <v>13.95</v>
      </c>
      <c r="G758" s="5">
        <f t="shared" si="22"/>
        <v>43191</v>
      </c>
      <c r="H758" s="2">
        <f t="shared" si="23"/>
        <v>16</v>
      </c>
    </row>
    <row r="759" spans="1:8" x14ac:dyDescent="0.2">
      <c r="A759" s="2" t="s">
        <v>1523</v>
      </c>
      <c r="B759" s="2" t="s">
        <v>1524</v>
      </c>
      <c r="C759" s="3">
        <v>43305</v>
      </c>
      <c r="D759" s="3">
        <v>43695</v>
      </c>
      <c r="E759" s="2" t="s">
        <v>13</v>
      </c>
      <c r="F759" s="2">
        <v>27.95</v>
      </c>
      <c r="G759" s="5">
        <f t="shared" si="22"/>
        <v>43282</v>
      </c>
      <c r="H759" s="2">
        <f t="shared" si="23"/>
        <v>13</v>
      </c>
    </row>
    <row r="760" spans="1:8" x14ac:dyDescent="0.2">
      <c r="A760" s="2" t="s">
        <v>1525</v>
      </c>
      <c r="B760" s="2" t="s">
        <v>1526</v>
      </c>
      <c r="C760" s="3">
        <v>43647</v>
      </c>
      <c r="D760" s="3">
        <v>44067</v>
      </c>
      <c r="E760" s="2" t="s">
        <v>13</v>
      </c>
      <c r="F760" s="2">
        <v>27.95</v>
      </c>
      <c r="G760" s="5">
        <f t="shared" si="22"/>
        <v>43647</v>
      </c>
      <c r="H760" s="2">
        <f t="shared" si="23"/>
        <v>14</v>
      </c>
    </row>
    <row r="761" spans="1:8" x14ac:dyDescent="0.2">
      <c r="A761" s="2" t="s">
        <v>1527</v>
      </c>
      <c r="B761" s="2" t="s">
        <v>1528</v>
      </c>
      <c r="C761" s="3">
        <v>43023</v>
      </c>
      <c r="D761" s="3">
        <v>43413</v>
      </c>
      <c r="E761" s="2" t="s">
        <v>16</v>
      </c>
      <c r="F761" s="2">
        <v>13.95</v>
      </c>
      <c r="G761" s="5">
        <f t="shared" si="22"/>
        <v>43009</v>
      </c>
      <c r="H761" s="2">
        <f t="shared" si="23"/>
        <v>13</v>
      </c>
    </row>
    <row r="762" spans="1:8" x14ac:dyDescent="0.2">
      <c r="A762" s="2" t="s">
        <v>1529</v>
      </c>
      <c r="B762" s="2" t="s">
        <v>1530</v>
      </c>
      <c r="C762" s="3">
        <v>43511</v>
      </c>
      <c r="D762" s="3">
        <v>43961</v>
      </c>
      <c r="E762" s="2" t="s">
        <v>13</v>
      </c>
      <c r="F762" s="2">
        <v>27.95</v>
      </c>
      <c r="G762" s="5">
        <f t="shared" si="22"/>
        <v>43497</v>
      </c>
      <c r="H762" s="2">
        <f t="shared" si="23"/>
        <v>15</v>
      </c>
    </row>
    <row r="763" spans="1:8" x14ac:dyDescent="0.2">
      <c r="A763" s="2" t="s">
        <v>1531</v>
      </c>
      <c r="B763" s="2" t="s">
        <v>1532</v>
      </c>
      <c r="C763" s="3">
        <v>43418</v>
      </c>
      <c r="D763" s="3">
        <v>44198</v>
      </c>
      <c r="E763" s="2" t="s">
        <v>13</v>
      </c>
      <c r="F763" s="2">
        <v>27.95</v>
      </c>
      <c r="G763" s="5">
        <f t="shared" si="22"/>
        <v>43405</v>
      </c>
      <c r="H763" s="2">
        <f t="shared" si="23"/>
        <v>26</v>
      </c>
    </row>
    <row r="764" spans="1:8" x14ac:dyDescent="0.2">
      <c r="A764" s="2" t="s">
        <v>1533</v>
      </c>
      <c r="B764" s="2" t="s">
        <v>1534</v>
      </c>
      <c r="C764" s="3">
        <v>43323</v>
      </c>
      <c r="D764" s="3">
        <v>43473</v>
      </c>
      <c r="E764" s="2" t="s">
        <v>13</v>
      </c>
      <c r="F764" s="2">
        <v>27.95</v>
      </c>
      <c r="G764" s="5">
        <f t="shared" si="22"/>
        <v>43313</v>
      </c>
      <c r="H764" s="2">
        <f t="shared" si="23"/>
        <v>5</v>
      </c>
    </row>
    <row r="765" spans="1:8" x14ac:dyDescent="0.2">
      <c r="A765" s="2" t="s">
        <v>1535</v>
      </c>
      <c r="B765" s="2" t="s">
        <v>1536</v>
      </c>
      <c r="C765" s="3">
        <v>43122</v>
      </c>
      <c r="D765" s="3">
        <v>43452</v>
      </c>
      <c r="E765" s="2" t="s">
        <v>16</v>
      </c>
      <c r="F765" s="2">
        <v>13.95</v>
      </c>
      <c r="G765" s="5">
        <f t="shared" si="22"/>
        <v>43101</v>
      </c>
      <c r="H765" s="2">
        <f t="shared" si="23"/>
        <v>11</v>
      </c>
    </row>
    <row r="766" spans="1:8" x14ac:dyDescent="0.2">
      <c r="A766" s="2" t="s">
        <v>1537</v>
      </c>
      <c r="B766" s="2" t="s">
        <v>1538</v>
      </c>
      <c r="C766" s="3">
        <v>43618</v>
      </c>
      <c r="D766" s="3">
        <v>43948</v>
      </c>
      <c r="E766" s="2" t="s">
        <v>16</v>
      </c>
      <c r="F766" s="2">
        <v>13.95</v>
      </c>
      <c r="G766" s="5">
        <f t="shared" si="22"/>
        <v>43617</v>
      </c>
      <c r="H766" s="2">
        <f t="shared" si="23"/>
        <v>11</v>
      </c>
    </row>
    <row r="767" spans="1:8" x14ac:dyDescent="0.2">
      <c r="A767" s="2" t="s">
        <v>1539</v>
      </c>
      <c r="B767" s="2" t="s">
        <v>1540</v>
      </c>
      <c r="C767" s="3">
        <v>43221</v>
      </c>
      <c r="D767" s="3"/>
      <c r="E767" s="2" t="s">
        <v>13</v>
      </c>
      <c r="F767" s="2">
        <v>27.95</v>
      </c>
      <c r="G767" s="5">
        <f t="shared" si="22"/>
        <v>43221</v>
      </c>
      <c r="H767" s="2" t="str">
        <f t="shared" si="23"/>
        <v>Active</v>
      </c>
    </row>
    <row r="768" spans="1:8" x14ac:dyDescent="0.2">
      <c r="A768" s="2" t="s">
        <v>1541</v>
      </c>
      <c r="B768" s="2" t="s">
        <v>1542</v>
      </c>
      <c r="C768" s="3">
        <v>43468</v>
      </c>
      <c r="D768" s="3"/>
      <c r="E768" s="2" t="s">
        <v>8</v>
      </c>
      <c r="F768" s="2">
        <v>69.95</v>
      </c>
      <c r="G768" s="5">
        <f t="shared" si="22"/>
        <v>43466</v>
      </c>
      <c r="H768" s="2" t="str">
        <f t="shared" si="23"/>
        <v>Active</v>
      </c>
    </row>
    <row r="769" spans="1:8" x14ac:dyDescent="0.2">
      <c r="A769" s="2" t="s">
        <v>1543</v>
      </c>
      <c r="B769" s="2" t="s">
        <v>1544</v>
      </c>
      <c r="C769" s="3">
        <v>43540</v>
      </c>
      <c r="D769" s="3"/>
      <c r="E769" s="2" t="s">
        <v>16</v>
      </c>
      <c r="F769" s="2">
        <v>13.95</v>
      </c>
      <c r="G769" s="5">
        <f t="shared" si="22"/>
        <v>43525</v>
      </c>
      <c r="H769" s="2" t="str">
        <f t="shared" si="23"/>
        <v>Active</v>
      </c>
    </row>
    <row r="770" spans="1:8" x14ac:dyDescent="0.2">
      <c r="A770" s="2" t="s">
        <v>1545</v>
      </c>
      <c r="B770" s="2" t="s">
        <v>1546</v>
      </c>
      <c r="C770" s="3">
        <v>43309</v>
      </c>
      <c r="D770" s="3"/>
      <c r="E770" s="2" t="s">
        <v>8</v>
      </c>
      <c r="F770" s="2">
        <v>69.95</v>
      </c>
      <c r="G770" s="5">
        <f t="shared" si="22"/>
        <v>43282</v>
      </c>
      <c r="H770" s="2" t="str">
        <f t="shared" si="23"/>
        <v>Active</v>
      </c>
    </row>
    <row r="771" spans="1:8" x14ac:dyDescent="0.2">
      <c r="A771" s="2" t="s">
        <v>1547</v>
      </c>
      <c r="B771" s="2" t="s">
        <v>1548</v>
      </c>
      <c r="C771" s="3">
        <v>43005</v>
      </c>
      <c r="D771" s="3"/>
      <c r="E771" s="2" t="s">
        <v>16</v>
      </c>
      <c r="F771" s="2">
        <v>13.95</v>
      </c>
      <c r="G771" s="5">
        <f t="shared" ref="G771:G834" si="24">DATE(YEAR(C771),MONTH(C771),1)</f>
        <v>42979</v>
      </c>
      <c r="H771" s="2" t="str">
        <f t="shared" ref="H771:H834" si="25">IF(ISNUMBER(D771),ROUND((D771-C771)/30,0), "Active")</f>
        <v>Active</v>
      </c>
    </row>
    <row r="772" spans="1:8" x14ac:dyDescent="0.2">
      <c r="A772" s="2" t="s">
        <v>1549</v>
      </c>
      <c r="B772" s="2" t="s">
        <v>1550</v>
      </c>
      <c r="C772" s="3">
        <v>43631</v>
      </c>
      <c r="D772" s="3">
        <v>44231</v>
      </c>
      <c r="E772" s="2" t="s">
        <v>13</v>
      </c>
      <c r="F772" s="2">
        <v>27.95</v>
      </c>
      <c r="G772" s="5">
        <f t="shared" si="24"/>
        <v>43617</v>
      </c>
      <c r="H772" s="2">
        <f t="shared" si="25"/>
        <v>20</v>
      </c>
    </row>
    <row r="773" spans="1:8" x14ac:dyDescent="0.2">
      <c r="A773" s="2" t="s">
        <v>1551</v>
      </c>
      <c r="B773" s="2" t="s">
        <v>1552</v>
      </c>
      <c r="C773" s="3">
        <v>43039</v>
      </c>
      <c r="D773" s="3">
        <v>43219</v>
      </c>
      <c r="E773" s="2" t="s">
        <v>16</v>
      </c>
      <c r="F773" s="2">
        <v>13.95</v>
      </c>
      <c r="G773" s="5">
        <f t="shared" si="24"/>
        <v>43009</v>
      </c>
      <c r="H773" s="2">
        <f t="shared" si="25"/>
        <v>6</v>
      </c>
    </row>
    <row r="774" spans="1:8" x14ac:dyDescent="0.2">
      <c r="A774" s="2" t="s">
        <v>1553</v>
      </c>
      <c r="B774" s="2" t="s">
        <v>1554</v>
      </c>
      <c r="C774" s="3">
        <v>42905</v>
      </c>
      <c r="D774" s="3">
        <v>43415</v>
      </c>
      <c r="E774" s="2" t="s">
        <v>8</v>
      </c>
      <c r="F774" s="2">
        <v>69.95</v>
      </c>
      <c r="G774" s="5">
        <f t="shared" si="24"/>
        <v>42887</v>
      </c>
      <c r="H774" s="2">
        <f t="shared" si="25"/>
        <v>17</v>
      </c>
    </row>
    <row r="775" spans="1:8" x14ac:dyDescent="0.2">
      <c r="A775" s="2" t="s">
        <v>1555</v>
      </c>
      <c r="B775" s="2" t="s">
        <v>1556</v>
      </c>
      <c r="C775" s="3">
        <v>43647</v>
      </c>
      <c r="D775" s="3">
        <v>44097</v>
      </c>
      <c r="E775" s="2" t="s">
        <v>16</v>
      </c>
      <c r="F775" s="2">
        <v>13.95</v>
      </c>
      <c r="G775" s="5">
        <f t="shared" si="24"/>
        <v>43647</v>
      </c>
      <c r="H775" s="2">
        <f t="shared" si="25"/>
        <v>15</v>
      </c>
    </row>
    <row r="776" spans="1:8" x14ac:dyDescent="0.2">
      <c r="A776" s="2" t="s">
        <v>1557</v>
      </c>
      <c r="B776" s="2" t="s">
        <v>1558</v>
      </c>
      <c r="C776" s="3">
        <v>43262</v>
      </c>
      <c r="D776" s="3">
        <v>43343</v>
      </c>
      <c r="E776" s="2" t="s">
        <v>8</v>
      </c>
      <c r="F776" s="2">
        <v>69.95</v>
      </c>
      <c r="G776" s="5">
        <f t="shared" si="24"/>
        <v>43252</v>
      </c>
      <c r="H776" s="2">
        <f t="shared" si="25"/>
        <v>3</v>
      </c>
    </row>
    <row r="777" spans="1:8" x14ac:dyDescent="0.2">
      <c r="A777" s="2" t="s">
        <v>1559</v>
      </c>
      <c r="B777" s="2" t="s">
        <v>1560</v>
      </c>
      <c r="C777" s="3">
        <v>43095</v>
      </c>
      <c r="D777" s="3"/>
      <c r="E777" s="2" t="s">
        <v>16</v>
      </c>
      <c r="F777" s="2">
        <v>13.95</v>
      </c>
      <c r="G777" s="5">
        <f t="shared" si="24"/>
        <v>43070</v>
      </c>
      <c r="H777" s="2" t="str">
        <f t="shared" si="25"/>
        <v>Active</v>
      </c>
    </row>
    <row r="778" spans="1:8" x14ac:dyDescent="0.2">
      <c r="A778" s="2" t="s">
        <v>1561</v>
      </c>
      <c r="B778" s="2" t="s">
        <v>1562</v>
      </c>
      <c r="C778" s="3">
        <v>43240</v>
      </c>
      <c r="D778" s="3">
        <v>43480</v>
      </c>
      <c r="E778" s="2" t="s">
        <v>13</v>
      </c>
      <c r="F778" s="2">
        <v>27.95</v>
      </c>
      <c r="G778" s="5">
        <f t="shared" si="24"/>
        <v>43221</v>
      </c>
      <c r="H778" s="2">
        <f t="shared" si="25"/>
        <v>8</v>
      </c>
    </row>
    <row r="779" spans="1:8" x14ac:dyDescent="0.2">
      <c r="A779" s="2" t="s">
        <v>1563</v>
      </c>
      <c r="B779" s="2" t="s">
        <v>1564</v>
      </c>
      <c r="C779" s="3">
        <v>43010</v>
      </c>
      <c r="D779" s="3">
        <v>43130</v>
      </c>
      <c r="E779" s="2" t="s">
        <v>13</v>
      </c>
      <c r="F779" s="2">
        <v>27.95</v>
      </c>
      <c r="G779" s="5">
        <f t="shared" si="24"/>
        <v>43009</v>
      </c>
      <c r="H779" s="2">
        <f t="shared" si="25"/>
        <v>4</v>
      </c>
    </row>
    <row r="780" spans="1:8" x14ac:dyDescent="0.2">
      <c r="A780" s="2" t="s">
        <v>1565</v>
      </c>
      <c r="B780" s="2" t="s">
        <v>1566</v>
      </c>
      <c r="C780" s="3">
        <v>43324</v>
      </c>
      <c r="D780" s="3">
        <v>43444</v>
      </c>
      <c r="E780" s="2" t="s">
        <v>8</v>
      </c>
      <c r="F780" s="2">
        <v>69.95</v>
      </c>
      <c r="G780" s="5">
        <f t="shared" si="24"/>
        <v>43313</v>
      </c>
      <c r="H780" s="2">
        <f t="shared" si="25"/>
        <v>4</v>
      </c>
    </row>
    <row r="781" spans="1:8" x14ac:dyDescent="0.2">
      <c r="A781" s="2" t="s">
        <v>1567</v>
      </c>
      <c r="B781" s="2" t="s">
        <v>1568</v>
      </c>
      <c r="C781" s="3">
        <v>43289</v>
      </c>
      <c r="D781" s="3">
        <v>44099</v>
      </c>
      <c r="E781" s="2" t="s">
        <v>13</v>
      </c>
      <c r="F781" s="2">
        <v>27.95</v>
      </c>
      <c r="G781" s="5">
        <f t="shared" si="24"/>
        <v>43282</v>
      </c>
      <c r="H781" s="2">
        <f t="shared" si="25"/>
        <v>27</v>
      </c>
    </row>
    <row r="782" spans="1:8" x14ac:dyDescent="0.2">
      <c r="A782" s="2" t="s">
        <v>1569</v>
      </c>
      <c r="B782" s="2" t="s">
        <v>1570</v>
      </c>
      <c r="C782" s="3">
        <v>43396</v>
      </c>
      <c r="D782" s="3">
        <v>43966</v>
      </c>
      <c r="E782" s="2" t="s">
        <v>8</v>
      </c>
      <c r="F782" s="2">
        <v>69.95</v>
      </c>
      <c r="G782" s="5">
        <f t="shared" si="24"/>
        <v>43374</v>
      </c>
      <c r="H782" s="2">
        <f t="shared" si="25"/>
        <v>19</v>
      </c>
    </row>
    <row r="783" spans="1:8" x14ac:dyDescent="0.2">
      <c r="A783" s="2" t="s">
        <v>1571</v>
      </c>
      <c r="B783" s="2" t="s">
        <v>1572</v>
      </c>
      <c r="C783" s="3">
        <v>43466</v>
      </c>
      <c r="D783" s="3">
        <v>43766</v>
      </c>
      <c r="E783" s="2" t="s">
        <v>16</v>
      </c>
      <c r="F783" s="2">
        <v>13.95</v>
      </c>
      <c r="G783" s="5">
        <f t="shared" si="24"/>
        <v>43466</v>
      </c>
      <c r="H783" s="2">
        <f t="shared" si="25"/>
        <v>10</v>
      </c>
    </row>
    <row r="784" spans="1:8" x14ac:dyDescent="0.2">
      <c r="A784" s="2" t="s">
        <v>1573</v>
      </c>
      <c r="B784" s="2" t="s">
        <v>1574</v>
      </c>
      <c r="C784" s="3">
        <v>43256</v>
      </c>
      <c r="D784" s="3"/>
      <c r="E784" s="2" t="s">
        <v>8</v>
      </c>
      <c r="F784" s="2">
        <v>69.95</v>
      </c>
      <c r="G784" s="5">
        <f t="shared" si="24"/>
        <v>43252</v>
      </c>
      <c r="H784" s="2" t="str">
        <f t="shared" si="25"/>
        <v>Active</v>
      </c>
    </row>
    <row r="785" spans="1:8" x14ac:dyDescent="0.2">
      <c r="A785" s="2" t="s">
        <v>1575</v>
      </c>
      <c r="B785" s="2" t="s">
        <v>1576</v>
      </c>
      <c r="C785" s="3">
        <v>42908</v>
      </c>
      <c r="D785" s="3">
        <v>43508</v>
      </c>
      <c r="E785" s="2" t="s">
        <v>13</v>
      </c>
      <c r="F785" s="2">
        <v>27.95</v>
      </c>
      <c r="G785" s="5">
        <f t="shared" si="24"/>
        <v>42887</v>
      </c>
      <c r="H785" s="2">
        <f t="shared" si="25"/>
        <v>20</v>
      </c>
    </row>
    <row r="786" spans="1:8" x14ac:dyDescent="0.2">
      <c r="A786" s="2" t="s">
        <v>1577</v>
      </c>
      <c r="B786" s="2" t="s">
        <v>1578</v>
      </c>
      <c r="C786" s="3">
        <v>43431</v>
      </c>
      <c r="D786" s="3">
        <v>43551</v>
      </c>
      <c r="E786" s="2" t="s">
        <v>13</v>
      </c>
      <c r="F786" s="2">
        <v>27.95</v>
      </c>
      <c r="G786" s="5">
        <f t="shared" si="24"/>
        <v>43405</v>
      </c>
      <c r="H786" s="2">
        <f t="shared" si="25"/>
        <v>4</v>
      </c>
    </row>
    <row r="787" spans="1:8" x14ac:dyDescent="0.2">
      <c r="A787" s="2" t="s">
        <v>1579</v>
      </c>
      <c r="B787" s="2" t="s">
        <v>1580</v>
      </c>
      <c r="C787" s="3">
        <v>43126</v>
      </c>
      <c r="D787" s="3">
        <v>43606</v>
      </c>
      <c r="E787" s="2" t="s">
        <v>8</v>
      </c>
      <c r="F787" s="2">
        <v>69.95</v>
      </c>
      <c r="G787" s="5">
        <f t="shared" si="24"/>
        <v>43101</v>
      </c>
      <c r="H787" s="2">
        <f t="shared" si="25"/>
        <v>16</v>
      </c>
    </row>
    <row r="788" spans="1:8" x14ac:dyDescent="0.2">
      <c r="A788" s="2" t="s">
        <v>1581</v>
      </c>
      <c r="B788" s="2" t="s">
        <v>1582</v>
      </c>
      <c r="C788" s="3">
        <v>43601</v>
      </c>
      <c r="D788" s="3">
        <v>43841</v>
      </c>
      <c r="E788" s="2" t="s">
        <v>13</v>
      </c>
      <c r="F788" s="2">
        <v>27.95</v>
      </c>
      <c r="G788" s="5">
        <f t="shared" si="24"/>
        <v>43586</v>
      </c>
      <c r="H788" s="2">
        <f t="shared" si="25"/>
        <v>8</v>
      </c>
    </row>
    <row r="789" spans="1:8" x14ac:dyDescent="0.2">
      <c r="A789" s="2" t="s">
        <v>1583</v>
      </c>
      <c r="B789" s="2" t="s">
        <v>1584</v>
      </c>
      <c r="C789" s="3">
        <v>43520</v>
      </c>
      <c r="D789" s="3">
        <v>44240</v>
      </c>
      <c r="E789" s="2" t="s">
        <v>13</v>
      </c>
      <c r="F789" s="2">
        <v>27.95</v>
      </c>
      <c r="G789" s="5">
        <f t="shared" si="24"/>
        <v>43497</v>
      </c>
      <c r="H789" s="2">
        <f t="shared" si="25"/>
        <v>24</v>
      </c>
    </row>
    <row r="790" spans="1:8" x14ac:dyDescent="0.2">
      <c r="A790" s="2" t="s">
        <v>1585</v>
      </c>
      <c r="B790" s="2" t="s">
        <v>1586</v>
      </c>
      <c r="C790" s="3">
        <v>43403</v>
      </c>
      <c r="D790" s="3">
        <v>43553</v>
      </c>
      <c r="E790" s="2" t="s">
        <v>8</v>
      </c>
      <c r="F790" s="2">
        <v>69.95</v>
      </c>
      <c r="G790" s="5">
        <f t="shared" si="24"/>
        <v>43374</v>
      </c>
      <c r="H790" s="2">
        <f t="shared" si="25"/>
        <v>5</v>
      </c>
    </row>
    <row r="791" spans="1:8" x14ac:dyDescent="0.2">
      <c r="A791" s="2" t="s">
        <v>1587</v>
      </c>
      <c r="B791" s="2" t="s">
        <v>1588</v>
      </c>
      <c r="C791" s="3">
        <v>43649</v>
      </c>
      <c r="D791" s="3">
        <v>44309</v>
      </c>
      <c r="E791" s="2" t="s">
        <v>13</v>
      </c>
      <c r="F791" s="2">
        <v>27.95</v>
      </c>
      <c r="G791" s="5">
        <f t="shared" si="24"/>
        <v>43647</v>
      </c>
      <c r="H791" s="2">
        <f t="shared" si="25"/>
        <v>22</v>
      </c>
    </row>
    <row r="792" spans="1:8" x14ac:dyDescent="0.2">
      <c r="A792" s="2" t="s">
        <v>1589</v>
      </c>
      <c r="B792" s="2" t="s">
        <v>1590</v>
      </c>
      <c r="C792" s="3">
        <v>43392</v>
      </c>
      <c r="D792" s="3">
        <v>44022</v>
      </c>
      <c r="E792" s="2" t="s">
        <v>8</v>
      </c>
      <c r="F792" s="2">
        <v>69.95</v>
      </c>
      <c r="G792" s="5">
        <f t="shared" si="24"/>
        <v>43374</v>
      </c>
      <c r="H792" s="2">
        <f t="shared" si="25"/>
        <v>21</v>
      </c>
    </row>
    <row r="793" spans="1:8" x14ac:dyDescent="0.2">
      <c r="A793" s="2" t="s">
        <v>1591</v>
      </c>
      <c r="B793" s="2" t="s">
        <v>1592</v>
      </c>
      <c r="C793" s="3">
        <v>42925</v>
      </c>
      <c r="D793" s="3">
        <v>43225</v>
      </c>
      <c r="E793" s="2" t="s">
        <v>8</v>
      </c>
      <c r="F793" s="2">
        <v>69.95</v>
      </c>
      <c r="G793" s="5">
        <f t="shared" si="24"/>
        <v>42917</v>
      </c>
      <c r="H793" s="2">
        <f t="shared" si="25"/>
        <v>10</v>
      </c>
    </row>
    <row r="794" spans="1:8" x14ac:dyDescent="0.2">
      <c r="A794" s="2" t="s">
        <v>1593</v>
      </c>
      <c r="B794" s="2" t="s">
        <v>1594</v>
      </c>
      <c r="C794" s="3">
        <v>43265</v>
      </c>
      <c r="D794" s="3"/>
      <c r="E794" s="2" t="s">
        <v>8</v>
      </c>
      <c r="F794" s="2">
        <v>69.95</v>
      </c>
      <c r="G794" s="5">
        <f t="shared" si="24"/>
        <v>43252</v>
      </c>
      <c r="H794" s="2" t="str">
        <f t="shared" si="25"/>
        <v>Active</v>
      </c>
    </row>
    <row r="795" spans="1:8" x14ac:dyDescent="0.2">
      <c r="A795" s="2" t="s">
        <v>1595</v>
      </c>
      <c r="B795" s="2" t="s">
        <v>1596</v>
      </c>
      <c r="C795" s="3">
        <v>42959</v>
      </c>
      <c r="D795" s="3"/>
      <c r="E795" s="2" t="s">
        <v>8</v>
      </c>
      <c r="F795" s="2">
        <v>69.95</v>
      </c>
      <c r="G795" s="5">
        <f t="shared" si="24"/>
        <v>42948</v>
      </c>
      <c r="H795" s="2" t="str">
        <f t="shared" si="25"/>
        <v>Active</v>
      </c>
    </row>
    <row r="796" spans="1:8" x14ac:dyDescent="0.2">
      <c r="A796" s="2" t="s">
        <v>1597</v>
      </c>
      <c r="B796" s="2" t="s">
        <v>1598</v>
      </c>
      <c r="C796" s="3">
        <v>43365</v>
      </c>
      <c r="D796" s="3"/>
      <c r="E796" s="2" t="s">
        <v>16</v>
      </c>
      <c r="F796" s="2">
        <v>13.95</v>
      </c>
      <c r="G796" s="5">
        <f t="shared" si="24"/>
        <v>43344</v>
      </c>
      <c r="H796" s="2" t="str">
        <f t="shared" si="25"/>
        <v>Active</v>
      </c>
    </row>
    <row r="797" spans="1:8" x14ac:dyDescent="0.2">
      <c r="A797" s="2" t="s">
        <v>1599</v>
      </c>
      <c r="B797" s="2" t="s">
        <v>1600</v>
      </c>
      <c r="C797" s="3">
        <v>42925</v>
      </c>
      <c r="D797" s="3">
        <v>43135</v>
      </c>
      <c r="E797" s="2" t="s">
        <v>13</v>
      </c>
      <c r="F797" s="2">
        <v>27.95</v>
      </c>
      <c r="G797" s="5">
        <f t="shared" si="24"/>
        <v>42917</v>
      </c>
      <c r="H797" s="2">
        <f t="shared" si="25"/>
        <v>7</v>
      </c>
    </row>
    <row r="798" spans="1:8" x14ac:dyDescent="0.2">
      <c r="A798" s="2" t="s">
        <v>1601</v>
      </c>
      <c r="B798" s="2" t="s">
        <v>1602</v>
      </c>
      <c r="C798" s="3">
        <v>43592</v>
      </c>
      <c r="D798" s="3">
        <v>43832</v>
      </c>
      <c r="E798" s="2" t="s">
        <v>16</v>
      </c>
      <c r="F798" s="2">
        <v>13.95</v>
      </c>
      <c r="G798" s="5">
        <f t="shared" si="24"/>
        <v>43586</v>
      </c>
      <c r="H798" s="2">
        <f t="shared" si="25"/>
        <v>8</v>
      </c>
    </row>
    <row r="799" spans="1:8" x14ac:dyDescent="0.2">
      <c r="A799" s="2" t="s">
        <v>1603</v>
      </c>
      <c r="B799" s="2" t="s">
        <v>1604</v>
      </c>
      <c r="C799" s="3">
        <v>43240</v>
      </c>
      <c r="D799" s="3">
        <v>43810</v>
      </c>
      <c r="E799" s="2" t="s">
        <v>13</v>
      </c>
      <c r="F799" s="2">
        <v>27.95</v>
      </c>
      <c r="G799" s="5">
        <f t="shared" si="24"/>
        <v>43221</v>
      </c>
      <c r="H799" s="2">
        <f t="shared" si="25"/>
        <v>19</v>
      </c>
    </row>
    <row r="800" spans="1:8" x14ac:dyDescent="0.2">
      <c r="A800" s="2" t="s">
        <v>1605</v>
      </c>
      <c r="B800" s="2" t="s">
        <v>1606</v>
      </c>
      <c r="C800" s="3">
        <v>43231</v>
      </c>
      <c r="D800" s="3">
        <v>43381</v>
      </c>
      <c r="E800" s="2" t="s">
        <v>13</v>
      </c>
      <c r="F800" s="2">
        <v>27.95</v>
      </c>
      <c r="G800" s="5">
        <f t="shared" si="24"/>
        <v>43221</v>
      </c>
      <c r="H800" s="2">
        <f t="shared" si="25"/>
        <v>5</v>
      </c>
    </row>
    <row r="801" spans="1:8" x14ac:dyDescent="0.2">
      <c r="A801" s="2" t="s">
        <v>1607</v>
      </c>
      <c r="B801" s="2" t="s">
        <v>1608</v>
      </c>
      <c r="C801" s="3">
        <v>43039</v>
      </c>
      <c r="D801" s="3">
        <v>43849</v>
      </c>
      <c r="E801" s="2" t="s">
        <v>13</v>
      </c>
      <c r="F801" s="2">
        <v>27.95</v>
      </c>
      <c r="G801" s="5">
        <f t="shared" si="24"/>
        <v>43009</v>
      </c>
      <c r="H801" s="2">
        <f t="shared" si="25"/>
        <v>27</v>
      </c>
    </row>
    <row r="802" spans="1:8" x14ac:dyDescent="0.2">
      <c r="A802" s="2" t="s">
        <v>1609</v>
      </c>
      <c r="B802" s="2" t="s">
        <v>1610</v>
      </c>
      <c r="C802" s="3">
        <v>43396</v>
      </c>
      <c r="D802" s="3">
        <v>43486</v>
      </c>
      <c r="E802" s="2" t="s">
        <v>16</v>
      </c>
      <c r="F802" s="2">
        <v>13.95</v>
      </c>
      <c r="G802" s="5">
        <f t="shared" si="24"/>
        <v>43374</v>
      </c>
      <c r="H802" s="2">
        <f t="shared" si="25"/>
        <v>3</v>
      </c>
    </row>
    <row r="803" spans="1:8" x14ac:dyDescent="0.2">
      <c r="A803" s="2" t="s">
        <v>1611</v>
      </c>
      <c r="B803" s="2" t="s">
        <v>1612</v>
      </c>
      <c r="C803" s="3">
        <v>43387</v>
      </c>
      <c r="D803" s="3">
        <v>43807</v>
      </c>
      <c r="E803" s="2" t="s">
        <v>8</v>
      </c>
      <c r="F803" s="2">
        <v>69.95</v>
      </c>
      <c r="G803" s="5">
        <f t="shared" si="24"/>
        <v>43374</v>
      </c>
      <c r="H803" s="2">
        <f t="shared" si="25"/>
        <v>14</v>
      </c>
    </row>
    <row r="804" spans="1:8" x14ac:dyDescent="0.2">
      <c r="A804" s="2" t="s">
        <v>1613</v>
      </c>
      <c r="B804" s="2" t="s">
        <v>1614</v>
      </c>
      <c r="C804" s="3">
        <v>43561</v>
      </c>
      <c r="D804" s="3">
        <v>44341</v>
      </c>
      <c r="E804" s="2" t="s">
        <v>8</v>
      </c>
      <c r="F804" s="2">
        <v>69.95</v>
      </c>
      <c r="G804" s="5">
        <f t="shared" si="24"/>
        <v>43556</v>
      </c>
      <c r="H804" s="2">
        <f t="shared" si="25"/>
        <v>26</v>
      </c>
    </row>
    <row r="805" spans="1:8" x14ac:dyDescent="0.2">
      <c r="A805" s="2" t="s">
        <v>1615</v>
      </c>
      <c r="B805" s="2" t="s">
        <v>1616</v>
      </c>
      <c r="C805" s="3">
        <v>42973</v>
      </c>
      <c r="D805" s="3">
        <v>43423</v>
      </c>
      <c r="E805" s="2" t="s">
        <v>16</v>
      </c>
      <c r="F805" s="2">
        <v>13.95</v>
      </c>
      <c r="G805" s="5">
        <f t="shared" si="24"/>
        <v>42948</v>
      </c>
      <c r="H805" s="2">
        <f t="shared" si="25"/>
        <v>15</v>
      </c>
    </row>
    <row r="806" spans="1:8" x14ac:dyDescent="0.2">
      <c r="A806" s="2" t="s">
        <v>1617</v>
      </c>
      <c r="B806" s="2" t="s">
        <v>1618</v>
      </c>
      <c r="C806" s="3">
        <v>43478</v>
      </c>
      <c r="D806" s="3">
        <v>44018</v>
      </c>
      <c r="E806" s="2" t="s">
        <v>16</v>
      </c>
      <c r="F806" s="2">
        <v>13.95</v>
      </c>
      <c r="G806" s="5">
        <f t="shared" si="24"/>
        <v>43466</v>
      </c>
      <c r="H806" s="2">
        <f t="shared" si="25"/>
        <v>18</v>
      </c>
    </row>
    <row r="807" spans="1:8" x14ac:dyDescent="0.2">
      <c r="A807" s="2" t="s">
        <v>1619</v>
      </c>
      <c r="B807" s="2" t="s">
        <v>1620</v>
      </c>
      <c r="C807" s="3">
        <v>43420</v>
      </c>
      <c r="D807" s="3">
        <v>43510</v>
      </c>
      <c r="E807" s="2" t="s">
        <v>8</v>
      </c>
      <c r="F807" s="2">
        <v>69.95</v>
      </c>
      <c r="G807" s="5">
        <f t="shared" si="24"/>
        <v>43405</v>
      </c>
      <c r="H807" s="2">
        <f t="shared" si="25"/>
        <v>3</v>
      </c>
    </row>
    <row r="808" spans="1:8" x14ac:dyDescent="0.2">
      <c r="A808" s="2" t="s">
        <v>1621</v>
      </c>
      <c r="B808" s="2" t="s">
        <v>1622</v>
      </c>
      <c r="C808" s="3">
        <v>42945</v>
      </c>
      <c r="D808" s="3"/>
      <c r="E808" s="2" t="s">
        <v>13</v>
      </c>
      <c r="F808" s="2">
        <v>27.95</v>
      </c>
      <c r="G808" s="5">
        <f t="shared" si="24"/>
        <v>42917</v>
      </c>
      <c r="H808" s="2" t="str">
        <f t="shared" si="25"/>
        <v>Active</v>
      </c>
    </row>
    <row r="809" spans="1:8" x14ac:dyDescent="0.2">
      <c r="A809" s="2" t="s">
        <v>1623</v>
      </c>
      <c r="B809" s="2" t="s">
        <v>1624</v>
      </c>
      <c r="C809" s="3">
        <v>43562</v>
      </c>
      <c r="D809" s="3"/>
      <c r="E809" s="2" t="s">
        <v>13</v>
      </c>
      <c r="F809" s="2">
        <v>27.95</v>
      </c>
      <c r="G809" s="5">
        <f t="shared" si="24"/>
        <v>43556</v>
      </c>
      <c r="H809" s="2" t="str">
        <f t="shared" si="25"/>
        <v>Active</v>
      </c>
    </row>
    <row r="810" spans="1:8" x14ac:dyDescent="0.2">
      <c r="A810" s="2" t="s">
        <v>1625</v>
      </c>
      <c r="B810" s="2" t="s">
        <v>1626</v>
      </c>
      <c r="C810" s="3">
        <v>43268</v>
      </c>
      <c r="D810" s="3">
        <v>43356</v>
      </c>
      <c r="E810" s="2" t="s">
        <v>13</v>
      </c>
      <c r="F810" s="2">
        <v>27.95</v>
      </c>
      <c r="G810" s="5">
        <f t="shared" si="24"/>
        <v>43252</v>
      </c>
      <c r="H810" s="2">
        <f t="shared" si="25"/>
        <v>3</v>
      </c>
    </row>
    <row r="811" spans="1:8" x14ac:dyDescent="0.2">
      <c r="A811" s="2" t="s">
        <v>1627</v>
      </c>
      <c r="B811" s="2" t="s">
        <v>1628</v>
      </c>
      <c r="C811" s="3">
        <v>42931</v>
      </c>
      <c r="D811" s="3">
        <v>43111</v>
      </c>
      <c r="E811" s="2" t="s">
        <v>8</v>
      </c>
      <c r="F811" s="2">
        <v>69.95</v>
      </c>
      <c r="G811" s="5">
        <f t="shared" si="24"/>
        <v>42917</v>
      </c>
      <c r="H811" s="2">
        <f t="shared" si="25"/>
        <v>6</v>
      </c>
    </row>
    <row r="812" spans="1:8" x14ac:dyDescent="0.2">
      <c r="A812" s="2" t="s">
        <v>1629</v>
      </c>
      <c r="B812" s="2" t="s">
        <v>1630</v>
      </c>
      <c r="C812" s="3">
        <v>43322</v>
      </c>
      <c r="D812" s="3">
        <v>43802</v>
      </c>
      <c r="E812" s="2" t="s">
        <v>8</v>
      </c>
      <c r="F812" s="2">
        <v>69.95</v>
      </c>
      <c r="G812" s="5">
        <f t="shared" si="24"/>
        <v>43313</v>
      </c>
      <c r="H812" s="2">
        <f t="shared" si="25"/>
        <v>16</v>
      </c>
    </row>
    <row r="813" spans="1:8" x14ac:dyDescent="0.2">
      <c r="A813" s="2" t="s">
        <v>1631</v>
      </c>
      <c r="B813" s="2" t="s">
        <v>1632</v>
      </c>
      <c r="C813" s="3">
        <v>42948</v>
      </c>
      <c r="D813" s="3">
        <v>43698</v>
      </c>
      <c r="E813" s="2" t="s">
        <v>8</v>
      </c>
      <c r="F813" s="2">
        <v>69.95</v>
      </c>
      <c r="G813" s="5">
        <f t="shared" si="24"/>
        <v>42948</v>
      </c>
      <c r="H813" s="2">
        <f t="shared" si="25"/>
        <v>25</v>
      </c>
    </row>
    <row r="814" spans="1:8" x14ac:dyDescent="0.2">
      <c r="A814" s="2" t="s">
        <v>1633</v>
      </c>
      <c r="B814" s="2" t="s">
        <v>1634</v>
      </c>
      <c r="C814" s="3">
        <v>43115</v>
      </c>
      <c r="D814" s="3">
        <v>43415</v>
      </c>
      <c r="E814" s="2" t="s">
        <v>8</v>
      </c>
      <c r="F814" s="2">
        <v>69.95</v>
      </c>
      <c r="G814" s="5">
        <f t="shared" si="24"/>
        <v>43101</v>
      </c>
      <c r="H814" s="2">
        <f t="shared" si="25"/>
        <v>10</v>
      </c>
    </row>
    <row r="815" spans="1:8" x14ac:dyDescent="0.2">
      <c r="A815" s="2" t="s">
        <v>1635</v>
      </c>
      <c r="B815" s="2" t="s">
        <v>1636</v>
      </c>
      <c r="C815" s="3">
        <v>42965</v>
      </c>
      <c r="D815" s="3">
        <v>43415</v>
      </c>
      <c r="E815" s="2" t="s">
        <v>13</v>
      </c>
      <c r="F815" s="2">
        <v>27.95</v>
      </c>
      <c r="G815" s="5">
        <f t="shared" si="24"/>
        <v>42948</v>
      </c>
      <c r="H815" s="2">
        <f t="shared" si="25"/>
        <v>15</v>
      </c>
    </row>
    <row r="816" spans="1:8" x14ac:dyDescent="0.2">
      <c r="A816" s="2" t="s">
        <v>1637</v>
      </c>
      <c r="B816" s="2" t="s">
        <v>1638</v>
      </c>
      <c r="C816" s="3">
        <v>43084</v>
      </c>
      <c r="D816" s="3">
        <v>43624</v>
      </c>
      <c r="E816" s="2" t="s">
        <v>13</v>
      </c>
      <c r="F816" s="2">
        <v>27.95</v>
      </c>
      <c r="G816" s="5">
        <f t="shared" si="24"/>
        <v>43070</v>
      </c>
      <c r="H816" s="2">
        <f t="shared" si="25"/>
        <v>18</v>
      </c>
    </row>
    <row r="817" spans="1:8" x14ac:dyDescent="0.2">
      <c r="A817" s="2" t="s">
        <v>1639</v>
      </c>
      <c r="B817" s="2" t="s">
        <v>1640</v>
      </c>
      <c r="C817" s="3">
        <v>43597</v>
      </c>
      <c r="D817" s="3">
        <v>43957</v>
      </c>
      <c r="E817" s="2" t="s">
        <v>13</v>
      </c>
      <c r="F817" s="2">
        <v>27.95</v>
      </c>
      <c r="G817" s="5">
        <f t="shared" si="24"/>
        <v>43586</v>
      </c>
      <c r="H817" s="2">
        <f t="shared" si="25"/>
        <v>12</v>
      </c>
    </row>
    <row r="818" spans="1:8" x14ac:dyDescent="0.2">
      <c r="A818" s="2" t="s">
        <v>1641</v>
      </c>
      <c r="B818" s="2" t="s">
        <v>1642</v>
      </c>
      <c r="C818" s="3">
        <v>43129</v>
      </c>
      <c r="D818" s="3"/>
      <c r="E818" s="2" t="s">
        <v>16</v>
      </c>
      <c r="F818" s="2">
        <v>13.95</v>
      </c>
      <c r="G818" s="5">
        <f t="shared" si="24"/>
        <v>43101</v>
      </c>
      <c r="H818" s="2" t="str">
        <f t="shared" si="25"/>
        <v>Active</v>
      </c>
    </row>
    <row r="819" spans="1:8" x14ac:dyDescent="0.2">
      <c r="A819" s="2" t="s">
        <v>1643</v>
      </c>
      <c r="B819" s="2" t="s">
        <v>1644</v>
      </c>
      <c r="C819" s="3">
        <v>43042</v>
      </c>
      <c r="D819" s="3"/>
      <c r="E819" s="2" t="s">
        <v>13</v>
      </c>
      <c r="F819" s="2">
        <v>27.95</v>
      </c>
      <c r="G819" s="5">
        <f t="shared" si="24"/>
        <v>43040</v>
      </c>
      <c r="H819" s="2" t="str">
        <f t="shared" si="25"/>
        <v>Active</v>
      </c>
    </row>
    <row r="820" spans="1:8" x14ac:dyDescent="0.2">
      <c r="A820" s="2" t="s">
        <v>1645</v>
      </c>
      <c r="B820" s="2" t="s">
        <v>1646</v>
      </c>
      <c r="C820" s="3">
        <v>43219</v>
      </c>
      <c r="D820" s="3"/>
      <c r="E820" s="2" t="s">
        <v>13</v>
      </c>
      <c r="F820" s="2">
        <v>27.95</v>
      </c>
      <c r="G820" s="5">
        <f t="shared" si="24"/>
        <v>43191</v>
      </c>
      <c r="H820" s="2" t="str">
        <f t="shared" si="25"/>
        <v>Active</v>
      </c>
    </row>
    <row r="821" spans="1:8" x14ac:dyDescent="0.2">
      <c r="A821" s="2" t="s">
        <v>1647</v>
      </c>
      <c r="B821" s="2" t="s">
        <v>1648</v>
      </c>
      <c r="C821" s="3">
        <v>43066</v>
      </c>
      <c r="D821" s="3">
        <v>43546</v>
      </c>
      <c r="E821" s="2" t="s">
        <v>13</v>
      </c>
      <c r="F821" s="2">
        <v>27.95</v>
      </c>
      <c r="G821" s="5">
        <f t="shared" si="24"/>
        <v>43040</v>
      </c>
      <c r="H821" s="2">
        <f t="shared" si="25"/>
        <v>16</v>
      </c>
    </row>
    <row r="822" spans="1:8" x14ac:dyDescent="0.2">
      <c r="A822" s="2" t="s">
        <v>1649</v>
      </c>
      <c r="B822" s="2" t="s">
        <v>1650</v>
      </c>
      <c r="C822" s="3">
        <v>43090</v>
      </c>
      <c r="D822" s="3">
        <v>43360</v>
      </c>
      <c r="E822" s="2" t="s">
        <v>16</v>
      </c>
      <c r="F822" s="2">
        <v>13.95</v>
      </c>
      <c r="G822" s="5">
        <f t="shared" si="24"/>
        <v>43070</v>
      </c>
      <c r="H822" s="2">
        <f t="shared" si="25"/>
        <v>9</v>
      </c>
    </row>
    <row r="823" spans="1:8" x14ac:dyDescent="0.2">
      <c r="A823" s="2" t="s">
        <v>1651</v>
      </c>
      <c r="B823" s="2" t="s">
        <v>1652</v>
      </c>
      <c r="C823" s="3">
        <v>42911</v>
      </c>
      <c r="D823" s="3">
        <v>43721</v>
      </c>
      <c r="E823" s="2" t="s">
        <v>16</v>
      </c>
      <c r="F823" s="2">
        <v>13.95</v>
      </c>
      <c r="G823" s="5">
        <f t="shared" si="24"/>
        <v>42887</v>
      </c>
      <c r="H823" s="2">
        <f t="shared" si="25"/>
        <v>27</v>
      </c>
    </row>
    <row r="824" spans="1:8" x14ac:dyDescent="0.2">
      <c r="A824" s="2" t="s">
        <v>1653</v>
      </c>
      <c r="B824" s="2" t="s">
        <v>1654</v>
      </c>
      <c r="C824" s="3">
        <v>43191</v>
      </c>
      <c r="D824" s="3">
        <v>43821</v>
      </c>
      <c r="E824" s="2" t="s">
        <v>13</v>
      </c>
      <c r="F824" s="2">
        <v>27.95</v>
      </c>
      <c r="G824" s="5">
        <f t="shared" si="24"/>
        <v>43191</v>
      </c>
      <c r="H824" s="2">
        <f t="shared" si="25"/>
        <v>21</v>
      </c>
    </row>
    <row r="825" spans="1:8" x14ac:dyDescent="0.2">
      <c r="A825" s="2" t="s">
        <v>1655</v>
      </c>
      <c r="B825" s="2" t="s">
        <v>1656</v>
      </c>
      <c r="C825" s="3">
        <v>43124</v>
      </c>
      <c r="D825" s="3"/>
      <c r="E825" s="2" t="s">
        <v>13</v>
      </c>
      <c r="F825" s="2">
        <v>27.95</v>
      </c>
      <c r="G825" s="5">
        <f t="shared" si="24"/>
        <v>43101</v>
      </c>
      <c r="H825" s="2" t="str">
        <f t="shared" si="25"/>
        <v>Active</v>
      </c>
    </row>
    <row r="826" spans="1:8" x14ac:dyDescent="0.2">
      <c r="A826" s="2" t="s">
        <v>1657</v>
      </c>
      <c r="B826" s="2" t="s">
        <v>1658</v>
      </c>
      <c r="C826" s="3">
        <v>43072</v>
      </c>
      <c r="D826" s="3"/>
      <c r="E826" s="2" t="s">
        <v>16</v>
      </c>
      <c r="F826" s="2">
        <v>13.95</v>
      </c>
      <c r="G826" s="5">
        <f t="shared" si="24"/>
        <v>43070</v>
      </c>
      <c r="H826" s="2" t="str">
        <f t="shared" si="25"/>
        <v>Active</v>
      </c>
    </row>
    <row r="827" spans="1:8" x14ac:dyDescent="0.2">
      <c r="A827" s="2" t="s">
        <v>1659</v>
      </c>
      <c r="B827" s="2" t="s">
        <v>1660</v>
      </c>
      <c r="C827" s="3">
        <v>43529</v>
      </c>
      <c r="D827" s="3"/>
      <c r="E827" s="2" t="s">
        <v>13</v>
      </c>
      <c r="F827" s="2">
        <v>27.95</v>
      </c>
      <c r="G827" s="5">
        <f t="shared" si="24"/>
        <v>43525</v>
      </c>
      <c r="H827" s="2" t="str">
        <f t="shared" si="25"/>
        <v>Active</v>
      </c>
    </row>
    <row r="828" spans="1:8" x14ac:dyDescent="0.2">
      <c r="A828" s="2" t="s">
        <v>1661</v>
      </c>
      <c r="B828" s="2" t="s">
        <v>1662</v>
      </c>
      <c r="C828" s="3">
        <v>43047</v>
      </c>
      <c r="D828" s="3">
        <v>43287</v>
      </c>
      <c r="E828" s="2" t="s">
        <v>16</v>
      </c>
      <c r="F828" s="2">
        <v>13.95</v>
      </c>
      <c r="G828" s="5">
        <f t="shared" si="24"/>
        <v>43040</v>
      </c>
      <c r="H828" s="2">
        <f t="shared" si="25"/>
        <v>8</v>
      </c>
    </row>
    <row r="829" spans="1:8" x14ac:dyDescent="0.2">
      <c r="A829" s="2" t="s">
        <v>1663</v>
      </c>
      <c r="B829" s="2" t="s">
        <v>1664</v>
      </c>
      <c r="C829" s="3">
        <v>43597</v>
      </c>
      <c r="D829" s="3">
        <v>44317</v>
      </c>
      <c r="E829" s="2" t="s">
        <v>8</v>
      </c>
      <c r="F829" s="2">
        <v>69.95</v>
      </c>
      <c r="G829" s="5">
        <f t="shared" si="24"/>
        <v>43586</v>
      </c>
      <c r="H829" s="2">
        <f t="shared" si="25"/>
        <v>24</v>
      </c>
    </row>
    <row r="830" spans="1:8" x14ac:dyDescent="0.2">
      <c r="A830" s="2" t="s">
        <v>1665</v>
      </c>
      <c r="B830" s="2" t="s">
        <v>1666</v>
      </c>
      <c r="C830" s="3">
        <v>43283</v>
      </c>
      <c r="D830" s="3">
        <v>44003</v>
      </c>
      <c r="E830" s="2" t="s">
        <v>13</v>
      </c>
      <c r="F830" s="2">
        <v>27.95</v>
      </c>
      <c r="G830" s="5">
        <f t="shared" si="24"/>
        <v>43282</v>
      </c>
      <c r="H830" s="2">
        <f t="shared" si="25"/>
        <v>24</v>
      </c>
    </row>
    <row r="831" spans="1:8" x14ac:dyDescent="0.2">
      <c r="A831" s="2" t="s">
        <v>1667</v>
      </c>
      <c r="B831" s="2" t="s">
        <v>1668</v>
      </c>
      <c r="C831" s="3">
        <v>43040</v>
      </c>
      <c r="D831" s="3">
        <v>43460</v>
      </c>
      <c r="E831" s="2" t="s">
        <v>16</v>
      </c>
      <c r="F831" s="2">
        <v>13.95</v>
      </c>
      <c r="G831" s="5">
        <f t="shared" si="24"/>
        <v>43040</v>
      </c>
      <c r="H831" s="2">
        <f t="shared" si="25"/>
        <v>14</v>
      </c>
    </row>
    <row r="832" spans="1:8" x14ac:dyDescent="0.2">
      <c r="A832" s="2" t="s">
        <v>1669</v>
      </c>
      <c r="B832" s="2" t="s">
        <v>1670</v>
      </c>
      <c r="C832" s="3">
        <v>43527</v>
      </c>
      <c r="D832" s="3">
        <v>43827</v>
      </c>
      <c r="E832" s="2" t="s">
        <v>13</v>
      </c>
      <c r="F832" s="2">
        <v>27.95</v>
      </c>
      <c r="G832" s="5">
        <f t="shared" si="24"/>
        <v>43525</v>
      </c>
      <c r="H832" s="2">
        <f t="shared" si="25"/>
        <v>10</v>
      </c>
    </row>
    <row r="833" spans="1:8" x14ac:dyDescent="0.2">
      <c r="A833" s="2" t="s">
        <v>1671</v>
      </c>
      <c r="B833" s="2" t="s">
        <v>1672</v>
      </c>
      <c r="C833" s="3">
        <v>43488</v>
      </c>
      <c r="D833" s="3">
        <v>43998</v>
      </c>
      <c r="E833" s="2" t="s">
        <v>16</v>
      </c>
      <c r="F833" s="2">
        <v>13.95</v>
      </c>
      <c r="G833" s="5">
        <f t="shared" si="24"/>
        <v>43466</v>
      </c>
      <c r="H833" s="2">
        <f t="shared" si="25"/>
        <v>17</v>
      </c>
    </row>
    <row r="834" spans="1:8" x14ac:dyDescent="0.2">
      <c r="A834" s="2" t="s">
        <v>1673</v>
      </c>
      <c r="B834" s="2" t="s">
        <v>1674</v>
      </c>
      <c r="C834" s="3">
        <v>43342</v>
      </c>
      <c r="D834" s="3">
        <v>43882</v>
      </c>
      <c r="E834" s="2" t="s">
        <v>13</v>
      </c>
      <c r="F834" s="2">
        <v>27.95</v>
      </c>
      <c r="G834" s="5">
        <f t="shared" si="24"/>
        <v>43313</v>
      </c>
      <c r="H834" s="2">
        <f t="shared" si="25"/>
        <v>18</v>
      </c>
    </row>
    <row r="835" spans="1:8" x14ac:dyDescent="0.2">
      <c r="A835" s="2" t="s">
        <v>1675</v>
      </c>
      <c r="B835" s="2" t="s">
        <v>1676</v>
      </c>
      <c r="C835" s="3">
        <v>43432</v>
      </c>
      <c r="D835" s="3">
        <v>43612</v>
      </c>
      <c r="E835" s="2" t="s">
        <v>13</v>
      </c>
      <c r="F835" s="2">
        <v>27.95</v>
      </c>
      <c r="G835" s="5">
        <f t="shared" ref="G835:G898" si="26">DATE(YEAR(C835),MONTH(C835),1)</f>
        <v>43405</v>
      </c>
      <c r="H835" s="2">
        <f t="shared" ref="H835:H898" si="27">IF(ISNUMBER(D835),ROUND((D835-C835)/30,0), "Active")</f>
        <v>6</v>
      </c>
    </row>
    <row r="836" spans="1:8" x14ac:dyDescent="0.2">
      <c r="A836" s="2" t="s">
        <v>1677</v>
      </c>
      <c r="B836" s="2" t="s">
        <v>1678</v>
      </c>
      <c r="C836" s="3">
        <v>43284</v>
      </c>
      <c r="D836" s="3">
        <v>43554</v>
      </c>
      <c r="E836" s="2" t="s">
        <v>8</v>
      </c>
      <c r="F836" s="2">
        <v>69.95</v>
      </c>
      <c r="G836" s="5">
        <f t="shared" si="26"/>
        <v>43282</v>
      </c>
      <c r="H836" s="2">
        <f t="shared" si="27"/>
        <v>9</v>
      </c>
    </row>
    <row r="837" spans="1:8" x14ac:dyDescent="0.2">
      <c r="A837" s="2" t="s">
        <v>1679</v>
      </c>
      <c r="B837" s="2" t="s">
        <v>1680</v>
      </c>
      <c r="C837" s="3">
        <v>43043</v>
      </c>
      <c r="D837" s="3">
        <v>43583</v>
      </c>
      <c r="E837" s="2" t="s">
        <v>8</v>
      </c>
      <c r="F837" s="2">
        <v>69.95</v>
      </c>
      <c r="G837" s="5">
        <f t="shared" si="26"/>
        <v>43040</v>
      </c>
      <c r="H837" s="2">
        <f t="shared" si="27"/>
        <v>18</v>
      </c>
    </row>
    <row r="838" spans="1:8" x14ac:dyDescent="0.2">
      <c r="A838" s="2" t="s">
        <v>1681</v>
      </c>
      <c r="B838" s="2" t="s">
        <v>1682</v>
      </c>
      <c r="C838" s="3">
        <v>43470</v>
      </c>
      <c r="D838" s="3">
        <v>43860</v>
      </c>
      <c r="E838" s="2" t="s">
        <v>16</v>
      </c>
      <c r="F838" s="2">
        <v>13.95</v>
      </c>
      <c r="G838" s="5">
        <f t="shared" si="26"/>
        <v>43466</v>
      </c>
      <c r="H838" s="2">
        <f t="shared" si="27"/>
        <v>13</v>
      </c>
    </row>
    <row r="839" spans="1:8" x14ac:dyDescent="0.2">
      <c r="A839" s="2" t="s">
        <v>1683</v>
      </c>
      <c r="B839" s="2" t="s">
        <v>1684</v>
      </c>
      <c r="C839" s="3">
        <v>42933</v>
      </c>
      <c r="D839" s="3">
        <v>43533</v>
      </c>
      <c r="E839" s="2" t="s">
        <v>16</v>
      </c>
      <c r="F839" s="2">
        <v>13.95</v>
      </c>
      <c r="G839" s="5">
        <f t="shared" si="26"/>
        <v>42917</v>
      </c>
      <c r="H839" s="2">
        <f t="shared" si="27"/>
        <v>20</v>
      </c>
    </row>
    <row r="840" spans="1:8" x14ac:dyDescent="0.2">
      <c r="A840" s="2" t="s">
        <v>1685</v>
      </c>
      <c r="B840" s="2" t="s">
        <v>1686</v>
      </c>
      <c r="C840" s="3">
        <v>43539</v>
      </c>
      <c r="D840" s="3">
        <v>44109</v>
      </c>
      <c r="E840" s="2" t="s">
        <v>16</v>
      </c>
      <c r="F840" s="2">
        <v>13.95</v>
      </c>
      <c r="G840" s="5">
        <f t="shared" si="26"/>
        <v>43525</v>
      </c>
      <c r="H840" s="2">
        <f t="shared" si="27"/>
        <v>19</v>
      </c>
    </row>
    <row r="841" spans="1:8" x14ac:dyDescent="0.2">
      <c r="A841" s="2" t="s">
        <v>1687</v>
      </c>
      <c r="B841" s="2" t="s">
        <v>1688</v>
      </c>
      <c r="C841" s="3">
        <v>43365</v>
      </c>
      <c r="D841" s="3"/>
      <c r="E841" s="2" t="s">
        <v>16</v>
      </c>
      <c r="F841" s="2">
        <v>13.95</v>
      </c>
      <c r="G841" s="5">
        <f t="shared" si="26"/>
        <v>43344</v>
      </c>
      <c r="H841" s="2" t="str">
        <f t="shared" si="27"/>
        <v>Active</v>
      </c>
    </row>
    <row r="842" spans="1:8" x14ac:dyDescent="0.2">
      <c r="A842" s="2" t="s">
        <v>1689</v>
      </c>
      <c r="B842" s="2" t="s">
        <v>1690</v>
      </c>
      <c r="C842" s="3">
        <v>43089</v>
      </c>
      <c r="D842" s="3"/>
      <c r="E842" s="2" t="s">
        <v>16</v>
      </c>
      <c r="F842" s="2">
        <v>13.95</v>
      </c>
      <c r="G842" s="5">
        <f t="shared" si="26"/>
        <v>43070</v>
      </c>
      <c r="H842" s="2" t="str">
        <f t="shared" si="27"/>
        <v>Active</v>
      </c>
    </row>
    <row r="843" spans="1:8" x14ac:dyDescent="0.2">
      <c r="A843" s="2" t="s">
        <v>1691</v>
      </c>
      <c r="B843" s="2" t="s">
        <v>1692</v>
      </c>
      <c r="C843" s="3">
        <v>43461</v>
      </c>
      <c r="D843" s="3"/>
      <c r="E843" s="2" t="s">
        <v>13</v>
      </c>
      <c r="F843" s="2">
        <v>27.95</v>
      </c>
      <c r="G843" s="5">
        <f t="shared" si="26"/>
        <v>43435</v>
      </c>
      <c r="H843" s="2" t="str">
        <f t="shared" si="27"/>
        <v>Active</v>
      </c>
    </row>
    <row r="844" spans="1:8" x14ac:dyDescent="0.2">
      <c r="A844" s="2" t="s">
        <v>1693</v>
      </c>
      <c r="B844" s="2" t="s">
        <v>1694</v>
      </c>
      <c r="C844" s="3">
        <v>43097</v>
      </c>
      <c r="D844" s="3">
        <v>43487</v>
      </c>
      <c r="E844" s="2" t="s">
        <v>16</v>
      </c>
      <c r="F844" s="2">
        <v>13.95</v>
      </c>
      <c r="G844" s="5">
        <f t="shared" si="26"/>
        <v>43070</v>
      </c>
      <c r="H844" s="2">
        <f t="shared" si="27"/>
        <v>13</v>
      </c>
    </row>
    <row r="845" spans="1:8" x14ac:dyDescent="0.2">
      <c r="A845" s="2" t="s">
        <v>1695</v>
      </c>
      <c r="B845" s="2" t="s">
        <v>1696</v>
      </c>
      <c r="C845" s="3">
        <v>42990</v>
      </c>
      <c r="D845" s="3">
        <v>43530</v>
      </c>
      <c r="E845" s="2" t="s">
        <v>16</v>
      </c>
      <c r="F845" s="2">
        <v>13.95</v>
      </c>
      <c r="G845" s="5">
        <f t="shared" si="26"/>
        <v>42979</v>
      </c>
      <c r="H845" s="2">
        <f t="shared" si="27"/>
        <v>18</v>
      </c>
    </row>
    <row r="846" spans="1:8" x14ac:dyDescent="0.2">
      <c r="A846" s="2" t="s">
        <v>1697</v>
      </c>
      <c r="B846" s="2" t="s">
        <v>1698</v>
      </c>
      <c r="C846" s="3">
        <v>43550</v>
      </c>
      <c r="D846" s="3">
        <v>43790</v>
      </c>
      <c r="E846" s="2" t="s">
        <v>16</v>
      </c>
      <c r="F846" s="2">
        <v>13.95</v>
      </c>
      <c r="G846" s="5">
        <f t="shared" si="26"/>
        <v>43525</v>
      </c>
      <c r="H846" s="2">
        <f t="shared" si="27"/>
        <v>8</v>
      </c>
    </row>
    <row r="847" spans="1:8" x14ac:dyDescent="0.2">
      <c r="A847" s="2" t="s">
        <v>1699</v>
      </c>
      <c r="B847" s="2" t="s">
        <v>1700</v>
      </c>
      <c r="C847" s="3">
        <v>43274</v>
      </c>
      <c r="D847" s="3">
        <v>43419</v>
      </c>
      <c r="E847" s="2" t="s">
        <v>8</v>
      </c>
      <c r="F847" s="2">
        <v>69.95</v>
      </c>
      <c r="G847" s="5">
        <f t="shared" si="26"/>
        <v>43252</v>
      </c>
      <c r="H847" s="2">
        <f t="shared" si="27"/>
        <v>5</v>
      </c>
    </row>
    <row r="848" spans="1:8" x14ac:dyDescent="0.2">
      <c r="A848" s="2" t="s">
        <v>1701</v>
      </c>
      <c r="B848" s="2" t="s">
        <v>1702</v>
      </c>
      <c r="C848" s="3">
        <v>43393</v>
      </c>
      <c r="D848" s="3">
        <v>43483</v>
      </c>
      <c r="E848" s="2" t="s">
        <v>16</v>
      </c>
      <c r="F848" s="2">
        <v>13.95</v>
      </c>
      <c r="G848" s="5">
        <f t="shared" si="26"/>
        <v>43374</v>
      </c>
      <c r="H848" s="2">
        <f t="shared" si="27"/>
        <v>3</v>
      </c>
    </row>
    <row r="849" spans="1:8" x14ac:dyDescent="0.2">
      <c r="A849" s="2" t="s">
        <v>1703</v>
      </c>
      <c r="B849" s="2" t="s">
        <v>1704</v>
      </c>
      <c r="C849" s="3">
        <v>43368</v>
      </c>
      <c r="D849" s="3">
        <v>43728</v>
      </c>
      <c r="E849" s="2" t="s">
        <v>16</v>
      </c>
      <c r="F849" s="2">
        <v>13.95</v>
      </c>
      <c r="G849" s="5">
        <f t="shared" si="26"/>
        <v>43344</v>
      </c>
      <c r="H849" s="2">
        <f t="shared" si="27"/>
        <v>12</v>
      </c>
    </row>
    <row r="850" spans="1:8" x14ac:dyDescent="0.2">
      <c r="A850" s="2" t="s">
        <v>1705</v>
      </c>
      <c r="B850" s="2" t="s">
        <v>1706</v>
      </c>
      <c r="C850" s="3">
        <v>43045</v>
      </c>
      <c r="D850" s="3">
        <v>43585</v>
      </c>
      <c r="E850" s="2" t="s">
        <v>13</v>
      </c>
      <c r="F850" s="2">
        <v>27.95</v>
      </c>
      <c r="G850" s="5">
        <f t="shared" si="26"/>
        <v>43040</v>
      </c>
      <c r="H850" s="2">
        <f t="shared" si="27"/>
        <v>18</v>
      </c>
    </row>
    <row r="851" spans="1:8" x14ac:dyDescent="0.2">
      <c r="A851" s="2" t="s">
        <v>1707</v>
      </c>
      <c r="B851" s="2" t="s">
        <v>1708</v>
      </c>
      <c r="C851" s="3">
        <v>43097</v>
      </c>
      <c r="D851" s="3">
        <v>43307</v>
      </c>
      <c r="E851" s="2" t="s">
        <v>13</v>
      </c>
      <c r="F851" s="2">
        <v>27.95</v>
      </c>
      <c r="G851" s="5">
        <f t="shared" si="26"/>
        <v>43070</v>
      </c>
      <c r="H851" s="2">
        <f t="shared" si="27"/>
        <v>7</v>
      </c>
    </row>
    <row r="852" spans="1:8" x14ac:dyDescent="0.2">
      <c r="A852" s="2" t="s">
        <v>1709</v>
      </c>
      <c r="B852" s="2" t="s">
        <v>1710</v>
      </c>
      <c r="C852" s="3">
        <v>43208</v>
      </c>
      <c r="D852" s="3">
        <v>43748</v>
      </c>
      <c r="E852" s="2" t="s">
        <v>16</v>
      </c>
      <c r="F852" s="2">
        <v>13.95</v>
      </c>
      <c r="G852" s="5">
        <f t="shared" si="26"/>
        <v>43191</v>
      </c>
      <c r="H852" s="2">
        <f t="shared" si="27"/>
        <v>18</v>
      </c>
    </row>
    <row r="853" spans="1:8" x14ac:dyDescent="0.2">
      <c r="A853" s="2" t="s">
        <v>1711</v>
      </c>
      <c r="B853" s="2" t="s">
        <v>1712</v>
      </c>
      <c r="C853" s="3">
        <v>43027</v>
      </c>
      <c r="D853" s="3">
        <v>43567</v>
      </c>
      <c r="E853" s="2" t="s">
        <v>13</v>
      </c>
      <c r="F853" s="2">
        <v>27.95</v>
      </c>
      <c r="G853" s="5">
        <f t="shared" si="26"/>
        <v>43009</v>
      </c>
      <c r="H853" s="2">
        <f t="shared" si="27"/>
        <v>18</v>
      </c>
    </row>
    <row r="854" spans="1:8" x14ac:dyDescent="0.2">
      <c r="A854" s="2" t="s">
        <v>1713</v>
      </c>
      <c r="B854" s="2" t="s">
        <v>1714</v>
      </c>
      <c r="C854" s="3">
        <v>43095</v>
      </c>
      <c r="D854" s="3">
        <v>43215</v>
      </c>
      <c r="E854" s="2" t="s">
        <v>13</v>
      </c>
      <c r="F854" s="2">
        <v>27.95</v>
      </c>
      <c r="G854" s="5">
        <f t="shared" si="26"/>
        <v>43070</v>
      </c>
      <c r="H854" s="2">
        <f t="shared" si="27"/>
        <v>4</v>
      </c>
    </row>
    <row r="855" spans="1:8" x14ac:dyDescent="0.2">
      <c r="A855" s="2" t="s">
        <v>1715</v>
      </c>
      <c r="B855" s="2" t="s">
        <v>1716</v>
      </c>
      <c r="C855" s="3">
        <v>43211</v>
      </c>
      <c r="D855" s="3">
        <v>43481</v>
      </c>
      <c r="E855" s="2" t="s">
        <v>8</v>
      </c>
      <c r="F855" s="2">
        <v>69.95</v>
      </c>
      <c r="G855" s="5">
        <f t="shared" si="26"/>
        <v>43191</v>
      </c>
      <c r="H855" s="2">
        <f t="shared" si="27"/>
        <v>9</v>
      </c>
    </row>
    <row r="856" spans="1:8" x14ac:dyDescent="0.2">
      <c r="A856" s="2" t="s">
        <v>1717</v>
      </c>
      <c r="B856" s="2" t="s">
        <v>1718</v>
      </c>
      <c r="C856" s="3">
        <v>42953</v>
      </c>
      <c r="D856" s="3">
        <v>43613</v>
      </c>
      <c r="E856" s="2" t="s">
        <v>8</v>
      </c>
      <c r="F856" s="2">
        <v>69.95</v>
      </c>
      <c r="G856" s="5">
        <f t="shared" si="26"/>
        <v>42948</v>
      </c>
      <c r="H856" s="2">
        <f t="shared" si="27"/>
        <v>22</v>
      </c>
    </row>
    <row r="857" spans="1:8" x14ac:dyDescent="0.2">
      <c r="A857" s="2" t="s">
        <v>1719</v>
      </c>
      <c r="B857" s="2" t="s">
        <v>1720</v>
      </c>
      <c r="C857" s="3">
        <v>43177</v>
      </c>
      <c r="D857" s="3">
        <v>43747</v>
      </c>
      <c r="E857" s="2" t="s">
        <v>16</v>
      </c>
      <c r="F857" s="2">
        <v>13.95</v>
      </c>
      <c r="G857" s="5">
        <f t="shared" si="26"/>
        <v>43160</v>
      </c>
      <c r="H857" s="2">
        <f t="shared" si="27"/>
        <v>19</v>
      </c>
    </row>
    <row r="858" spans="1:8" x14ac:dyDescent="0.2">
      <c r="A858" s="2" t="s">
        <v>1721</v>
      </c>
      <c r="B858" s="2" t="s">
        <v>1722</v>
      </c>
      <c r="C858" s="3">
        <v>43650</v>
      </c>
      <c r="D858" s="3">
        <v>43830</v>
      </c>
      <c r="E858" s="2" t="s">
        <v>13</v>
      </c>
      <c r="F858" s="2">
        <v>27.95</v>
      </c>
      <c r="G858" s="5">
        <f t="shared" si="26"/>
        <v>43647</v>
      </c>
      <c r="H858" s="2">
        <f t="shared" si="27"/>
        <v>6</v>
      </c>
    </row>
    <row r="859" spans="1:8" x14ac:dyDescent="0.2">
      <c r="A859" s="2" t="s">
        <v>1723</v>
      </c>
      <c r="B859" s="2" t="s">
        <v>1724</v>
      </c>
      <c r="C859" s="3">
        <v>43128</v>
      </c>
      <c r="D859" s="3">
        <v>43938</v>
      </c>
      <c r="E859" s="2" t="s">
        <v>16</v>
      </c>
      <c r="F859" s="2">
        <v>13.95</v>
      </c>
      <c r="G859" s="5">
        <f t="shared" si="26"/>
        <v>43101</v>
      </c>
      <c r="H859" s="2">
        <f t="shared" si="27"/>
        <v>27</v>
      </c>
    </row>
    <row r="860" spans="1:8" x14ac:dyDescent="0.2">
      <c r="A860" s="2" t="s">
        <v>1725</v>
      </c>
      <c r="B860" s="2" t="s">
        <v>1726</v>
      </c>
      <c r="C860" s="3">
        <v>43397</v>
      </c>
      <c r="D860" s="3">
        <v>43847</v>
      </c>
      <c r="E860" s="2" t="s">
        <v>8</v>
      </c>
      <c r="F860" s="2">
        <v>69.95</v>
      </c>
      <c r="G860" s="5">
        <f t="shared" si="26"/>
        <v>43374</v>
      </c>
      <c r="H860" s="2">
        <f t="shared" si="27"/>
        <v>15</v>
      </c>
    </row>
    <row r="861" spans="1:8" x14ac:dyDescent="0.2">
      <c r="A861" s="2" t="s">
        <v>1727</v>
      </c>
      <c r="B861" s="2" t="s">
        <v>1728</v>
      </c>
      <c r="C861" s="3">
        <v>43590</v>
      </c>
      <c r="D861" s="3">
        <v>43860</v>
      </c>
      <c r="E861" s="2" t="s">
        <v>8</v>
      </c>
      <c r="F861" s="2">
        <v>69.95</v>
      </c>
      <c r="G861" s="5">
        <f t="shared" si="26"/>
        <v>43586</v>
      </c>
      <c r="H861" s="2">
        <f t="shared" si="27"/>
        <v>9</v>
      </c>
    </row>
    <row r="862" spans="1:8" x14ac:dyDescent="0.2">
      <c r="A862" s="2" t="s">
        <v>1729</v>
      </c>
      <c r="B862" s="2" t="s">
        <v>1730</v>
      </c>
      <c r="C862" s="3">
        <v>43408</v>
      </c>
      <c r="D862" s="3"/>
      <c r="E862" s="2" t="s">
        <v>13</v>
      </c>
      <c r="F862" s="2">
        <v>27.95</v>
      </c>
      <c r="G862" s="5">
        <f t="shared" si="26"/>
        <v>43405</v>
      </c>
      <c r="H862" s="2" t="str">
        <f t="shared" si="27"/>
        <v>Active</v>
      </c>
    </row>
    <row r="863" spans="1:8" x14ac:dyDescent="0.2">
      <c r="A863" s="2" t="s">
        <v>1731</v>
      </c>
      <c r="B863" s="2" t="s">
        <v>1732</v>
      </c>
      <c r="C863" s="3">
        <v>43389</v>
      </c>
      <c r="D863" s="3"/>
      <c r="E863" s="2" t="s">
        <v>16</v>
      </c>
      <c r="F863" s="2">
        <v>13.95</v>
      </c>
      <c r="G863" s="5">
        <f t="shared" si="26"/>
        <v>43374</v>
      </c>
      <c r="H863" s="2" t="str">
        <f t="shared" si="27"/>
        <v>Active</v>
      </c>
    </row>
    <row r="864" spans="1:8" x14ac:dyDescent="0.2">
      <c r="A864" s="2" t="s">
        <v>1733</v>
      </c>
      <c r="B864" s="2" t="s">
        <v>1734</v>
      </c>
      <c r="C864" s="3">
        <v>43530</v>
      </c>
      <c r="D864" s="3"/>
      <c r="E864" s="2" t="s">
        <v>13</v>
      </c>
      <c r="F864" s="2">
        <v>27.95</v>
      </c>
      <c r="G864" s="5">
        <f t="shared" si="26"/>
        <v>43525</v>
      </c>
      <c r="H864" s="2" t="str">
        <f t="shared" si="27"/>
        <v>Active</v>
      </c>
    </row>
    <row r="865" spans="1:8" x14ac:dyDescent="0.2">
      <c r="A865" s="2" t="s">
        <v>1735</v>
      </c>
      <c r="B865" s="2" t="s">
        <v>1736</v>
      </c>
      <c r="C865" s="3">
        <v>43220</v>
      </c>
      <c r="D865" s="3">
        <v>43820</v>
      </c>
      <c r="E865" s="2" t="s">
        <v>16</v>
      </c>
      <c r="F865" s="2">
        <v>13.95</v>
      </c>
      <c r="G865" s="5">
        <f t="shared" si="26"/>
        <v>43191</v>
      </c>
      <c r="H865" s="2">
        <f t="shared" si="27"/>
        <v>20</v>
      </c>
    </row>
    <row r="866" spans="1:8" x14ac:dyDescent="0.2">
      <c r="A866" s="2" t="s">
        <v>1737</v>
      </c>
      <c r="B866" s="2" t="s">
        <v>1738</v>
      </c>
      <c r="C866" s="3">
        <v>43107</v>
      </c>
      <c r="D866" s="3">
        <v>43317</v>
      </c>
      <c r="E866" s="2" t="s">
        <v>13</v>
      </c>
      <c r="F866" s="2">
        <v>27.95</v>
      </c>
      <c r="G866" s="5">
        <f t="shared" si="26"/>
        <v>43101</v>
      </c>
      <c r="H866" s="2">
        <f t="shared" si="27"/>
        <v>7</v>
      </c>
    </row>
    <row r="867" spans="1:8" x14ac:dyDescent="0.2">
      <c r="A867" s="2" t="s">
        <v>1739</v>
      </c>
      <c r="B867" s="2" t="s">
        <v>1740</v>
      </c>
      <c r="C867" s="3">
        <v>43103</v>
      </c>
      <c r="D867" s="3">
        <v>43283</v>
      </c>
      <c r="E867" s="2" t="s">
        <v>16</v>
      </c>
      <c r="F867" s="2">
        <v>13.95</v>
      </c>
      <c r="G867" s="5">
        <f t="shared" si="26"/>
        <v>43101</v>
      </c>
      <c r="H867" s="2">
        <f t="shared" si="27"/>
        <v>6</v>
      </c>
    </row>
    <row r="868" spans="1:8" x14ac:dyDescent="0.2">
      <c r="A868" s="2" t="s">
        <v>1741</v>
      </c>
      <c r="B868" s="2" t="s">
        <v>1742</v>
      </c>
      <c r="C868" s="3">
        <v>42925</v>
      </c>
      <c r="D868" s="3">
        <v>43105</v>
      </c>
      <c r="E868" s="2" t="s">
        <v>8</v>
      </c>
      <c r="F868" s="2">
        <v>69.95</v>
      </c>
      <c r="G868" s="5">
        <f t="shared" si="26"/>
        <v>42917</v>
      </c>
      <c r="H868" s="2">
        <f t="shared" si="27"/>
        <v>6</v>
      </c>
    </row>
    <row r="869" spans="1:8" x14ac:dyDescent="0.2">
      <c r="A869" s="2" t="s">
        <v>1743</v>
      </c>
      <c r="B869" s="2" t="s">
        <v>1744</v>
      </c>
      <c r="C869" s="3">
        <v>43326</v>
      </c>
      <c r="D869" s="3">
        <v>43446</v>
      </c>
      <c r="E869" s="2" t="s">
        <v>16</v>
      </c>
      <c r="F869" s="2">
        <v>13.95</v>
      </c>
      <c r="G869" s="5">
        <f t="shared" si="26"/>
        <v>43313</v>
      </c>
      <c r="H869" s="2">
        <f t="shared" si="27"/>
        <v>4</v>
      </c>
    </row>
    <row r="870" spans="1:8" x14ac:dyDescent="0.2">
      <c r="A870" s="2" t="s">
        <v>1745</v>
      </c>
      <c r="B870" s="2" t="s">
        <v>1746</v>
      </c>
      <c r="C870" s="3">
        <v>43485</v>
      </c>
      <c r="D870" s="3">
        <v>43875</v>
      </c>
      <c r="E870" s="2" t="s">
        <v>8</v>
      </c>
      <c r="F870" s="2">
        <v>69.95</v>
      </c>
      <c r="G870" s="5">
        <f t="shared" si="26"/>
        <v>43466</v>
      </c>
      <c r="H870" s="2">
        <f t="shared" si="27"/>
        <v>13</v>
      </c>
    </row>
    <row r="871" spans="1:8" x14ac:dyDescent="0.2">
      <c r="A871" s="2" t="s">
        <v>1747</v>
      </c>
      <c r="B871" s="2" t="s">
        <v>1748</v>
      </c>
      <c r="C871" s="3">
        <v>43222</v>
      </c>
      <c r="D871" s="3">
        <v>43912</v>
      </c>
      <c r="E871" s="2" t="s">
        <v>16</v>
      </c>
      <c r="F871" s="2">
        <v>13.95</v>
      </c>
      <c r="G871" s="5">
        <f t="shared" si="26"/>
        <v>43221</v>
      </c>
      <c r="H871" s="2">
        <f t="shared" si="27"/>
        <v>23</v>
      </c>
    </row>
    <row r="872" spans="1:8" x14ac:dyDescent="0.2">
      <c r="A872" s="2" t="s">
        <v>1749</v>
      </c>
      <c r="B872" s="2" t="s">
        <v>1750</v>
      </c>
      <c r="C872" s="3">
        <v>43597</v>
      </c>
      <c r="D872" s="3">
        <v>44347</v>
      </c>
      <c r="E872" s="2" t="s">
        <v>16</v>
      </c>
      <c r="F872" s="2">
        <v>13.95</v>
      </c>
      <c r="G872" s="5">
        <f t="shared" si="26"/>
        <v>43586</v>
      </c>
      <c r="H872" s="2">
        <f t="shared" si="27"/>
        <v>25</v>
      </c>
    </row>
    <row r="873" spans="1:8" x14ac:dyDescent="0.2">
      <c r="A873" s="2" t="s">
        <v>1751</v>
      </c>
      <c r="B873" s="2" t="s">
        <v>1752</v>
      </c>
      <c r="C873" s="3">
        <v>43440</v>
      </c>
      <c r="D873" s="3">
        <v>43770</v>
      </c>
      <c r="E873" s="2" t="s">
        <v>13</v>
      </c>
      <c r="F873" s="2">
        <v>27.95</v>
      </c>
      <c r="G873" s="5">
        <f t="shared" si="26"/>
        <v>43435</v>
      </c>
      <c r="H873" s="2">
        <f t="shared" si="27"/>
        <v>11</v>
      </c>
    </row>
    <row r="874" spans="1:8" x14ac:dyDescent="0.2">
      <c r="A874" s="2" t="s">
        <v>1753</v>
      </c>
      <c r="B874" s="2" t="s">
        <v>1754</v>
      </c>
      <c r="C874" s="3">
        <v>43372</v>
      </c>
      <c r="D874" s="3">
        <v>43792</v>
      </c>
      <c r="E874" s="2" t="s">
        <v>8</v>
      </c>
      <c r="F874" s="2">
        <v>69.95</v>
      </c>
      <c r="G874" s="5">
        <f t="shared" si="26"/>
        <v>43344</v>
      </c>
      <c r="H874" s="2">
        <f t="shared" si="27"/>
        <v>14</v>
      </c>
    </row>
    <row r="875" spans="1:8" x14ac:dyDescent="0.2">
      <c r="A875" s="2" t="s">
        <v>1755</v>
      </c>
      <c r="B875" s="2" t="s">
        <v>1756</v>
      </c>
      <c r="C875" s="3">
        <v>43340</v>
      </c>
      <c r="D875" s="3">
        <v>43490</v>
      </c>
      <c r="E875" s="2" t="s">
        <v>8</v>
      </c>
      <c r="F875" s="2">
        <v>69.95</v>
      </c>
      <c r="G875" s="5">
        <f t="shared" si="26"/>
        <v>43313</v>
      </c>
      <c r="H875" s="2">
        <f t="shared" si="27"/>
        <v>5</v>
      </c>
    </row>
    <row r="876" spans="1:8" x14ac:dyDescent="0.2">
      <c r="A876" s="2" t="s">
        <v>1757</v>
      </c>
      <c r="B876" s="2" t="s">
        <v>1758</v>
      </c>
      <c r="C876" s="3">
        <v>43578</v>
      </c>
      <c r="D876" s="3">
        <v>44328</v>
      </c>
      <c r="E876" s="2" t="s">
        <v>16</v>
      </c>
      <c r="F876" s="2">
        <v>13.95</v>
      </c>
      <c r="G876" s="5">
        <f t="shared" si="26"/>
        <v>43556</v>
      </c>
      <c r="H876" s="2">
        <f t="shared" si="27"/>
        <v>25</v>
      </c>
    </row>
    <row r="877" spans="1:8" x14ac:dyDescent="0.2">
      <c r="A877" s="2" t="s">
        <v>1759</v>
      </c>
      <c r="B877" s="2" t="s">
        <v>1760</v>
      </c>
      <c r="C877" s="3">
        <v>43243</v>
      </c>
      <c r="D877" s="3">
        <v>43903</v>
      </c>
      <c r="E877" s="2" t="s">
        <v>16</v>
      </c>
      <c r="F877" s="2">
        <v>13.95</v>
      </c>
      <c r="G877" s="5">
        <f t="shared" si="26"/>
        <v>43221</v>
      </c>
      <c r="H877" s="2">
        <f t="shared" si="27"/>
        <v>22</v>
      </c>
    </row>
    <row r="878" spans="1:8" x14ac:dyDescent="0.2">
      <c r="A878" s="2" t="s">
        <v>1761</v>
      </c>
      <c r="B878" s="2" t="s">
        <v>1762</v>
      </c>
      <c r="C878" s="3">
        <v>43352</v>
      </c>
      <c r="D878" s="3">
        <v>43652</v>
      </c>
      <c r="E878" s="2" t="s">
        <v>16</v>
      </c>
      <c r="F878" s="2">
        <v>13.95</v>
      </c>
      <c r="G878" s="5">
        <f t="shared" si="26"/>
        <v>43344</v>
      </c>
      <c r="H878" s="2">
        <f t="shared" si="27"/>
        <v>10</v>
      </c>
    </row>
    <row r="879" spans="1:8" x14ac:dyDescent="0.2">
      <c r="A879" s="2" t="s">
        <v>1763</v>
      </c>
      <c r="B879" s="2" t="s">
        <v>1764</v>
      </c>
      <c r="C879" s="3">
        <v>43030</v>
      </c>
      <c r="D879" s="3">
        <v>43810</v>
      </c>
      <c r="E879" s="2" t="s">
        <v>13</v>
      </c>
      <c r="F879" s="2">
        <v>27.95</v>
      </c>
      <c r="G879" s="5">
        <f t="shared" si="26"/>
        <v>43009</v>
      </c>
      <c r="H879" s="2">
        <f t="shared" si="27"/>
        <v>26</v>
      </c>
    </row>
    <row r="880" spans="1:8" x14ac:dyDescent="0.2">
      <c r="A880" s="2" t="s">
        <v>1765</v>
      </c>
      <c r="B880" s="2" t="s">
        <v>1766</v>
      </c>
      <c r="C880" s="3">
        <v>43440</v>
      </c>
      <c r="D880" s="3">
        <v>44010</v>
      </c>
      <c r="E880" s="2" t="s">
        <v>13</v>
      </c>
      <c r="F880" s="2">
        <v>27.95</v>
      </c>
      <c r="G880" s="5">
        <f t="shared" si="26"/>
        <v>43435</v>
      </c>
      <c r="H880" s="2">
        <f t="shared" si="27"/>
        <v>19</v>
      </c>
    </row>
    <row r="881" spans="1:8" x14ac:dyDescent="0.2">
      <c r="A881" s="2" t="s">
        <v>1767</v>
      </c>
      <c r="B881" s="2" t="s">
        <v>1768</v>
      </c>
      <c r="C881" s="3">
        <v>43297</v>
      </c>
      <c r="D881" s="3">
        <v>43567</v>
      </c>
      <c r="E881" s="2" t="s">
        <v>16</v>
      </c>
      <c r="F881" s="2">
        <v>13.95</v>
      </c>
      <c r="G881" s="5">
        <f t="shared" si="26"/>
        <v>43282</v>
      </c>
      <c r="H881" s="2">
        <f t="shared" si="27"/>
        <v>9</v>
      </c>
    </row>
    <row r="882" spans="1:8" x14ac:dyDescent="0.2">
      <c r="A882" s="2" t="s">
        <v>1769</v>
      </c>
      <c r="B882" s="2" t="s">
        <v>1770</v>
      </c>
      <c r="C882" s="3">
        <v>42945</v>
      </c>
      <c r="D882" s="3">
        <v>43635</v>
      </c>
      <c r="E882" s="2" t="s">
        <v>16</v>
      </c>
      <c r="F882" s="2">
        <v>13.95</v>
      </c>
      <c r="G882" s="5">
        <f t="shared" si="26"/>
        <v>42917</v>
      </c>
      <c r="H882" s="2">
        <f t="shared" si="27"/>
        <v>23</v>
      </c>
    </row>
    <row r="883" spans="1:8" x14ac:dyDescent="0.2">
      <c r="A883" s="2" t="s">
        <v>1771</v>
      </c>
      <c r="B883" s="2" t="s">
        <v>1772</v>
      </c>
      <c r="C883" s="3">
        <v>43371</v>
      </c>
      <c r="D883" s="3">
        <v>44151</v>
      </c>
      <c r="E883" s="2" t="s">
        <v>13</v>
      </c>
      <c r="F883" s="2">
        <v>27.95</v>
      </c>
      <c r="G883" s="5">
        <f t="shared" si="26"/>
        <v>43344</v>
      </c>
      <c r="H883" s="2">
        <f t="shared" si="27"/>
        <v>26</v>
      </c>
    </row>
    <row r="884" spans="1:8" x14ac:dyDescent="0.2">
      <c r="A884" s="2" t="s">
        <v>1773</v>
      </c>
      <c r="B884" s="2" t="s">
        <v>1774</v>
      </c>
      <c r="C884" s="3">
        <v>43399</v>
      </c>
      <c r="D884" s="3">
        <v>43549</v>
      </c>
      <c r="E884" s="2" t="s">
        <v>8</v>
      </c>
      <c r="F884" s="2">
        <v>69.95</v>
      </c>
      <c r="G884" s="5">
        <f t="shared" si="26"/>
        <v>43374</v>
      </c>
      <c r="H884" s="2">
        <f t="shared" si="27"/>
        <v>5</v>
      </c>
    </row>
    <row r="885" spans="1:8" x14ac:dyDescent="0.2">
      <c r="A885" s="2" t="s">
        <v>1775</v>
      </c>
      <c r="B885" s="2" t="s">
        <v>1776</v>
      </c>
      <c r="C885" s="3">
        <v>43076</v>
      </c>
      <c r="D885" s="3">
        <v>43286</v>
      </c>
      <c r="E885" s="2" t="s">
        <v>16</v>
      </c>
      <c r="F885" s="2">
        <v>13.95</v>
      </c>
      <c r="G885" s="5">
        <f t="shared" si="26"/>
        <v>43070</v>
      </c>
      <c r="H885" s="2">
        <f t="shared" si="27"/>
        <v>7</v>
      </c>
    </row>
    <row r="886" spans="1:8" x14ac:dyDescent="0.2">
      <c r="A886" s="2" t="s">
        <v>1777</v>
      </c>
      <c r="B886" s="2" t="s">
        <v>1778</v>
      </c>
      <c r="C886" s="3">
        <v>43395</v>
      </c>
      <c r="D886" s="3">
        <v>44205</v>
      </c>
      <c r="E886" s="2" t="s">
        <v>8</v>
      </c>
      <c r="F886" s="2">
        <v>69.95</v>
      </c>
      <c r="G886" s="5">
        <f t="shared" si="26"/>
        <v>43374</v>
      </c>
      <c r="H886" s="2">
        <f t="shared" si="27"/>
        <v>27</v>
      </c>
    </row>
    <row r="887" spans="1:8" x14ac:dyDescent="0.2">
      <c r="A887" s="2" t="s">
        <v>1779</v>
      </c>
      <c r="B887" s="2" t="s">
        <v>1780</v>
      </c>
      <c r="C887" s="3">
        <v>43186</v>
      </c>
      <c r="D887" s="3">
        <v>43756</v>
      </c>
      <c r="E887" s="2" t="s">
        <v>16</v>
      </c>
      <c r="F887" s="2">
        <v>13.95</v>
      </c>
      <c r="G887" s="5">
        <f t="shared" si="26"/>
        <v>43160</v>
      </c>
      <c r="H887" s="2">
        <f t="shared" si="27"/>
        <v>19</v>
      </c>
    </row>
    <row r="888" spans="1:8" x14ac:dyDescent="0.2">
      <c r="A888" s="2" t="s">
        <v>1781</v>
      </c>
      <c r="B888" s="2" t="s">
        <v>1782</v>
      </c>
      <c r="C888" s="3">
        <v>43658</v>
      </c>
      <c r="D888" s="3">
        <v>43988</v>
      </c>
      <c r="E888" s="2" t="s">
        <v>16</v>
      </c>
      <c r="F888" s="2">
        <v>13.95</v>
      </c>
      <c r="G888" s="5">
        <f t="shared" si="26"/>
        <v>43647</v>
      </c>
      <c r="H888" s="2">
        <f t="shared" si="27"/>
        <v>11</v>
      </c>
    </row>
    <row r="889" spans="1:8" x14ac:dyDescent="0.2">
      <c r="A889" s="2" t="s">
        <v>1783</v>
      </c>
      <c r="B889" s="2" t="s">
        <v>1784</v>
      </c>
      <c r="C889" s="3">
        <v>43540</v>
      </c>
      <c r="D889" s="3">
        <v>44260</v>
      </c>
      <c r="E889" s="2" t="s">
        <v>16</v>
      </c>
      <c r="F889" s="2">
        <v>13.95</v>
      </c>
      <c r="G889" s="5">
        <f t="shared" si="26"/>
        <v>43525</v>
      </c>
      <c r="H889" s="2">
        <f t="shared" si="27"/>
        <v>24</v>
      </c>
    </row>
    <row r="890" spans="1:8" x14ac:dyDescent="0.2">
      <c r="A890" s="2" t="s">
        <v>1785</v>
      </c>
      <c r="B890" s="2" t="s">
        <v>1786</v>
      </c>
      <c r="C890" s="3">
        <v>43344</v>
      </c>
      <c r="D890" s="3">
        <v>44064</v>
      </c>
      <c r="E890" s="2" t="s">
        <v>16</v>
      </c>
      <c r="F890" s="2">
        <v>13.95</v>
      </c>
      <c r="G890" s="5">
        <f t="shared" si="26"/>
        <v>43344</v>
      </c>
      <c r="H890" s="2">
        <f t="shared" si="27"/>
        <v>24</v>
      </c>
    </row>
    <row r="891" spans="1:8" x14ac:dyDescent="0.2">
      <c r="A891" s="2" t="s">
        <v>1787</v>
      </c>
      <c r="B891" s="2" t="s">
        <v>1788</v>
      </c>
      <c r="C891" s="3">
        <v>43023</v>
      </c>
      <c r="D891" s="3">
        <v>43473</v>
      </c>
      <c r="E891" s="2" t="s">
        <v>8</v>
      </c>
      <c r="F891" s="2">
        <v>69.95</v>
      </c>
      <c r="G891" s="5">
        <f t="shared" si="26"/>
        <v>43009</v>
      </c>
      <c r="H891" s="2">
        <f t="shared" si="27"/>
        <v>15</v>
      </c>
    </row>
    <row r="892" spans="1:8" x14ac:dyDescent="0.2">
      <c r="A892" s="2" t="s">
        <v>1789</v>
      </c>
      <c r="B892" s="2" t="s">
        <v>1790</v>
      </c>
      <c r="C892" s="3">
        <v>42927</v>
      </c>
      <c r="D892" s="3">
        <v>43347</v>
      </c>
      <c r="E892" s="2" t="s">
        <v>8</v>
      </c>
      <c r="F892" s="2">
        <v>69.95</v>
      </c>
      <c r="G892" s="5">
        <f t="shared" si="26"/>
        <v>42917</v>
      </c>
      <c r="H892" s="2">
        <f t="shared" si="27"/>
        <v>14</v>
      </c>
    </row>
    <row r="893" spans="1:8" x14ac:dyDescent="0.2">
      <c r="A893" s="2" t="s">
        <v>1791</v>
      </c>
      <c r="B893" s="2" t="s">
        <v>1792</v>
      </c>
      <c r="C893" s="3">
        <v>42916</v>
      </c>
      <c r="D893" s="3">
        <v>43696</v>
      </c>
      <c r="E893" s="2" t="s">
        <v>13</v>
      </c>
      <c r="F893" s="2">
        <v>27.95</v>
      </c>
      <c r="G893" s="5">
        <f t="shared" si="26"/>
        <v>42887</v>
      </c>
      <c r="H893" s="2">
        <f t="shared" si="27"/>
        <v>26</v>
      </c>
    </row>
    <row r="894" spans="1:8" x14ac:dyDescent="0.2">
      <c r="A894" s="2" t="s">
        <v>1793</v>
      </c>
      <c r="B894" s="2" t="s">
        <v>1794</v>
      </c>
      <c r="C894" s="3">
        <v>43184</v>
      </c>
      <c r="D894" s="3">
        <v>43544</v>
      </c>
      <c r="E894" s="2" t="s">
        <v>16</v>
      </c>
      <c r="F894" s="2">
        <v>13.95</v>
      </c>
      <c r="G894" s="5">
        <f t="shared" si="26"/>
        <v>43160</v>
      </c>
      <c r="H894" s="2">
        <f t="shared" si="27"/>
        <v>12</v>
      </c>
    </row>
    <row r="895" spans="1:8" x14ac:dyDescent="0.2">
      <c r="A895" s="2" t="s">
        <v>1795</v>
      </c>
      <c r="B895" s="2" t="s">
        <v>1796</v>
      </c>
      <c r="C895" s="3">
        <v>43153</v>
      </c>
      <c r="D895" s="3">
        <v>43543</v>
      </c>
      <c r="E895" s="2" t="s">
        <v>16</v>
      </c>
      <c r="F895" s="2">
        <v>13.95</v>
      </c>
      <c r="G895" s="5">
        <f t="shared" si="26"/>
        <v>43132</v>
      </c>
      <c r="H895" s="2">
        <f t="shared" si="27"/>
        <v>13</v>
      </c>
    </row>
    <row r="896" spans="1:8" x14ac:dyDescent="0.2">
      <c r="A896" s="2" t="s">
        <v>1797</v>
      </c>
      <c r="B896" s="2" t="s">
        <v>1798</v>
      </c>
      <c r="C896" s="3">
        <v>43568</v>
      </c>
      <c r="D896" s="3">
        <v>44138</v>
      </c>
      <c r="E896" s="2" t="s">
        <v>13</v>
      </c>
      <c r="F896" s="2">
        <v>27.95</v>
      </c>
      <c r="G896" s="5">
        <f t="shared" si="26"/>
        <v>43556</v>
      </c>
      <c r="H896" s="2">
        <f t="shared" si="27"/>
        <v>19</v>
      </c>
    </row>
    <row r="897" spans="1:8" x14ac:dyDescent="0.2">
      <c r="A897" s="2" t="s">
        <v>1799</v>
      </c>
      <c r="B897" s="2" t="s">
        <v>1800</v>
      </c>
      <c r="C897" s="3">
        <v>43471</v>
      </c>
      <c r="D897" s="3">
        <v>44011</v>
      </c>
      <c r="E897" s="2" t="s">
        <v>13</v>
      </c>
      <c r="F897" s="2">
        <v>27.95</v>
      </c>
      <c r="G897" s="5">
        <f t="shared" si="26"/>
        <v>43466</v>
      </c>
      <c r="H897" s="2">
        <f t="shared" si="27"/>
        <v>18</v>
      </c>
    </row>
    <row r="898" spans="1:8" x14ac:dyDescent="0.2">
      <c r="A898" s="2" t="s">
        <v>1801</v>
      </c>
      <c r="B898" s="2" t="s">
        <v>1802</v>
      </c>
      <c r="C898" s="3">
        <v>42913</v>
      </c>
      <c r="D898" s="3">
        <v>43033</v>
      </c>
      <c r="E898" s="2" t="s">
        <v>8</v>
      </c>
      <c r="F898" s="2">
        <v>69.95</v>
      </c>
      <c r="G898" s="5">
        <f t="shared" si="26"/>
        <v>42887</v>
      </c>
      <c r="H898" s="2">
        <f t="shared" si="27"/>
        <v>4</v>
      </c>
    </row>
    <row r="899" spans="1:8" x14ac:dyDescent="0.2">
      <c r="A899" s="2" t="s">
        <v>1803</v>
      </c>
      <c r="B899" s="2" t="s">
        <v>1804</v>
      </c>
      <c r="C899" s="3">
        <v>42960</v>
      </c>
      <c r="D899" s="3">
        <v>43410</v>
      </c>
      <c r="E899" s="2" t="s">
        <v>16</v>
      </c>
      <c r="F899" s="2">
        <v>13.95</v>
      </c>
      <c r="G899" s="5">
        <f t="shared" ref="G899:G962" si="28">DATE(YEAR(C899),MONTH(C899),1)</f>
        <v>42948</v>
      </c>
      <c r="H899" s="2">
        <f t="shared" ref="H899:H962" si="29">IF(ISNUMBER(D899),ROUND((D899-C899)/30,0), "Active")</f>
        <v>15</v>
      </c>
    </row>
    <row r="900" spans="1:8" x14ac:dyDescent="0.2">
      <c r="A900" s="2" t="s">
        <v>1805</v>
      </c>
      <c r="B900" s="2" t="s">
        <v>1806</v>
      </c>
      <c r="C900" s="3">
        <v>43481</v>
      </c>
      <c r="D900" s="3">
        <v>43751</v>
      </c>
      <c r="E900" s="2" t="s">
        <v>8</v>
      </c>
      <c r="F900" s="2">
        <v>69.95</v>
      </c>
      <c r="G900" s="5">
        <f t="shared" si="28"/>
        <v>43466</v>
      </c>
      <c r="H900" s="2">
        <f t="shared" si="29"/>
        <v>9</v>
      </c>
    </row>
    <row r="901" spans="1:8" x14ac:dyDescent="0.2">
      <c r="A901" s="2" t="s">
        <v>1807</v>
      </c>
      <c r="B901" s="2" t="s">
        <v>1808</v>
      </c>
      <c r="C901" s="3">
        <v>43310</v>
      </c>
      <c r="D901" s="3">
        <v>43970</v>
      </c>
      <c r="E901" s="2" t="s">
        <v>16</v>
      </c>
      <c r="F901" s="2">
        <v>13.95</v>
      </c>
      <c r="G901" s="5">
        <f t="shared" si="28"/>
        <v>43282</v>
      </c>
      <c r="H901" s="2">
        <f t="shared" si="29"/>
        <v>22</v>
      </c>
    </row>
    <row r="902" spans="1:8" x14ac:dyDescent="0.2">
      <c r="A902" s="2" t="s">
        <v>1809</v>
      </c>
      <c r="B902" s="2" t="s">
        <v>1810</v>
      </c>
      <c r="C902" s="3">
        <v>42999</v>
      </c>
      <c r="D902" s="3">
        <v>43329</v>
      </c>
      <c r="E902" s="2" t="s">
        <v>16</v>
      </c>
      <c r="F902" s="2">
        <v>13.95</v>
      </c>
      <c r="G902" s="5">
        <f t="shared" si="28"/>
        <v>42979</v>
      </c>
      <c r="H902" s="2">
        <f t="shared" si="29"/>
        <v>11</v>
      </c>
    </row>
    <row r="903" spans="1:8" x14ac:dyDescent="0.2">
      <c r="A903" s="2" t="s">
        <v>1811</v>
      </c>
      <c r="B903" s="2" t="s">
        <v>1812</v>
      </c>
      <c r="C903" s="3">
        <v>42922</v>
      </c>
      <c r="D903" s="3">
        <v>43282</v>
      </c>
      <c r="E903" s="2" t="s">
        <v>13</v>
      </c>
      <c r="F903" s="2">
        <v>27.95</v>
      </c>
      <c r="G903" s="5">
        <f t="shared" si="28"/>
        <v>42917</v>
      </c>
      <c r="H903" s="2">
        <f t="shared" si="29"/>
        <v>12</v>
      </c>
    </row>
    <row r="904" spans="1:8" x14ac:dyDescent="0.2">
      <c r="A904" s="2" t="s">
        <v>1813</v>
      </c>
      <c r="B904" s="2" t="s">
        <v>1814</v>
      </c>
      <c r="C904" s="3">
        <v>43379</v>
      </c>
      <c r="D904" s="3">
        <v>43589</v>
      </c>
      <c r="E904" s="2" t="s">
        <v>16</v>
      </c>
      <c r="F904" s="2">
        <v>13.95</v>
      </c>
      <c r="G904" s="5">
        <f t="shared" si="28"/>
        <v>43374</v>
      </c>
      <c r="H904" s="2">
        <f t="shared" si="29"/>
        <v>7</v>
      </c>
    </row>
    <row r="905" spans="1:8" x14ac:dyDescent="0.2">
      <c r="A905" s="2" t="s">
        <v>1815</v>
      </c>
      <c r="B905" s="2" t="s">
        <v>1816</v>
      </c>
      <c r="C905" s="3">
        <v>43480</v>
      </c>
      <c r="D905" s="3">
        <v>43720</v>
      </c>
      <c r="E905" s="2" t="s">
        <v>16</v>
      </c>
      <c r="F905" s="2">
        <v>13.95</v>
      </c>
      <c r="G905" s="5">
        <f t="shared" si="28"/>
        <v>43466</v>
      </c>
      <c r="H905" s="2">
        <f t="shared" si="29"/>
        <v>8</v>
      </c>
    </row>
    <row r="906" spans="1:8" x14ac:dyDescent="0.2">
      <c r="A906" s="2" t="s">
        <v>1817</v>
      </c>
      <c r="B906" s="2" t="s">
        <v>1818</v>
      </c>
      <c r="C906" s="3">
        <v>43485</v>
      </c>
      <c r="D906" s="3">
        <v>43995</v>
      </c>
      <c r="E906" s="2" t="s">
        <v>16</v>
      </c>
      <c r="F906" s="2">
        <v>13.95</v>
      </c>
      <c r="G906" s="5">
        <f t="shared" si="28"/>
        <v>43466</v>
      </c>
      <c r="H906" s="2">
        <f t="shared" si="29"/>
        <v>17</v>
      </c>
    </row>
    <row r="907" spans="1:8" x14ac:dyDescent="0.2">
      <c r="A907" s="2" t="s">
        <v>1819</v>
      </c>
      <c r="B907" s="2" t="s">
        <v>1820</v>
      </c>
      <c r="C907" s="3">
        <v>42956</v>
      </c>
      <c r="D907" s="3">
        <v>43436</v>
      </c>
      <c r="E907" s="2" t="s">
        <v>8</v>
      </c>
      <c r="F907" s="2">
        <v>69.95</v>
      </c>
      <c r="G907" s="5">
        <f t="shared" si="28"/>
        <v>42948</v>
      </c>
      <c r="H907" s="2">
        <f t="shared" si="29"/>
        <v>16</v>
      </c>
    </row>
    <row r="908" spans="1:8" x14ac:dyDescent="0.2">
      <c r="A908" s="2" t="s">
        <v>1821</v>
      </c>
      <c r="B908" s="2" t="s">
        <v>1822</v>
      </c>
      <c r="C908" s="3">
        <v>43072</v>
      </c>
      <c r="D908" s="3">
        <v>43552</v>
      </c>
      <c r="E908" s="2" t="s">
        <v>13</v>
      </c>
      <c r="F908" s="2">
        <v>27.95</v>
      </c>
      <c r="G908" s="5">
        <f t="shared" si="28"/>
        <v>43070</v>
      </c>
      <c r="H908" s="2">
        <f t="shared" si="29"/>
        <v>16</v>
      </c>
    </row>
    <row r="909" spans="1:8" x14ac:dyDescent="0.2">
      <c r="A909" s="2" t="s">
        <v>1823</v>
      </c>
      <c r="B909" s="2" t="s">
        <v>1824</v>
      </c>
      <c r="C909" s="3">
        <v>43130</v>
      </c>
      <c r="D909" s="3">
        <v>43520</v>
      </c>
      <c r="E909" s="2" t="s">
        <v>8</v>
      </c>
      <c r="F909" s="2">
        <v>69.95</v>
      </c>
      <c r="G909" s="5">
        <f t="shared" si="28"/>
        <v>43101</v>
      </c>
      <c r="H909" s="2">
        <f t="shared" si="29"/>
        <v>13</v>
      </c>
    </row>
    <row r="910" spans="1:8" x14ac:dyDescent="0.2">
      <c r="A910" s="2" t="s">
        <v>1825</v>
      </c>
      <c r="B910" s="2" t="s">
        <v>1826</v>
      </c>
      <c r="C910" s="3">
        <v>43022</v>
      </c>
      <c r="D910" s="3">
        <v>43262</v>
      </c>
      <c r="E910" s="2" t="s">
        <v>16</v>
      </c>
      <c r="F910" s="2">
        <v>13.95</v>
      </c>
      <c r="G910" s="5">
        <f t="shared" si="28"/>
        <v>43009</v>
      </c>
      <c r="H910" s="2">
        <f t="shared" si="29"/>
        <v>8</v>
      </c>
    </row>
    <row r="911" spans="1:8" x14ac:dyDescent="0.2">
      <c r="A911" s="2" t="s">
        <v>1827</v>
      </c>
      <c r="B911" s="2" t="s">
        <v>1828</v>
      </c>
      <c r="C911" s="3">
        <v>43481</v>
      </c>
      <c r="D911" s="3">
        <v>43751</v>
      </c>
      <c r="E911" s="2" t="s">
        <v>8</v>
      </c>
      <c r="F911" s="2">
        <v>69.95</v>
      </c>
      <c r="G911" s="5">
        <f t="shared" si="28"/>
        <v>43466</v>
      </c>
      <c r="H911" s="2">
        <f t="shared" si="29"/>
        <v>9</v>
      </c>
    </row>
    <row r="912" spans="1:8" x14ac:dyDescent="0.2">
      <c r="A912" s="2" t="s">
        <v>1829</v>
      </c>
      <c r="B912" s="2" t="s">
        <v>1830</v>
      </c>
      <c r="C912" s="3">
        <v>43549</v>
      </c>
      <c r="D912" s="3">
        <v>43939</v>
      </c>
      <c r="E912" s="2" t="s">
        <v>8</v>
      </c>
      <c r="F912" s="2">
        <v>69.95</v>
      </c>
      <c r="G912" s="5">
        <f t="shared" si="28"/>
        <v>43525</v>
      </c>
      <c r="H912" s="2">
        <f t="shared" si="29"/>
        <v>13</v>
      </c>
    </row>
    <row r="913" spans="1:8" x14ac:dyDescent="0.2">
      <c r="A913" s="2" t="s">
        <v>1831</v>
      </c>
      <c r="B913" s="2" t="s">
        <v>1832</v>
      </c>
      <c r="C913" s="3">
        <v>43314</v>
      </c>
      <c r="D913" s="3">
        <v>44034</v>
      </c>
      <c r="E913" s="2" t="s">
        <v>16</v>
      </c>
      <c r="F913" s="2">
        <v>13.95</v>
      </c>
      <c r="G913" s="5">
        <f t="shared" si="28"/>
        <v>43313</v>
      </c>
      <c r="H913" s="2">
        <f t="shared" si="29"/>
        <v>24</v>
      </c>
    </row>
    <row r="914" spans="1:8" x14ac:dyDescent="0.2">
      <c r="A914" s="2" t="s">
        <v>1833</v>
      </c>
      <c r="B914" s="2" t="s">
        <v>1834</v>
      </c>
      <c r="C914" s="3">
        <v>43124</v>
      </c>
      <c r="D914" s="3">
        <v>43604</v>
      </c>
      <c r="E914" s="2" t="s">
        <v>16</v>
      </c>
      <c r="F914" s="2">
        <v>13.95</v>
      </c>
      <c r="G914" s="5">
        <f t="shared" si="28"/>
        <v>43101</v>
      </c>
      <c r="H914" s="2">
        <f t="shared" si="29"/>
        <v>16</v>
      </c>
    </row>
    <row r="915" spans="1:8" x14ac:dyDescent="0.2">
      <c r="A915" s="2" t="s">
        <v>1835</v>
      </c>
      <c r="B915" s="2" t="s">
        <v>1836</v>
      </c>
      <c r="C915" s="3">
        <v>43206</v>
      </c>
      <c r="D915" s="3">
        <v>43896</v>
      </c>
      <c r="E915" s="2" t="s">
        <v>13</v>
      </c>
      <c r="F915" s="2">
        <v>27.95</v>
      </c>
      <c r="G915" s="5">
        <f t="shared" si="28"/>
        <v>43191</v>
      </c>
      <c r="H915" s="2">
        <f t="shared" si="29"/>
        <v>23</v>
      </c>
    </row>
    <row r="916" spans="1:8" x14ac:dyDescent="0.2">
      <c r="A916" s="2" t="s">
        <v>1837</v>
      </c>
      <c r="B916" s="2" t="s">
        <v>1838</v>
      </c>
      <c r="C916" s="3">
        <v>43503</v>
      </c>
      <c r="D916" s="3">
        <v>43773</v>
      </c>
      <c r="E916" s="2" t="s">
        <v>16</v>
      </c>
      <c r="F916" s="2">
        <v>13.95</v>
      </c>
      <c r="G916" s="5">
        <f t="shared" si="28"/>
        <v>43497</v>
      </c>
      <c r="H916" s="2">
        <f t="shared" si="29"/>
        <v>9</v>
      </c>
    </row>
    <row r="917" spans="1:8" x14ac:dyDescent="0.2">
      <c r="A917" s="2" t="s">
        <v>1839</v>
      </c>
      <c r="B917" s="2" t="s">
        <v>1840</v>
      </c>
      <c r="C917" s="3">
        <v>43501</v>
      </c>
      <c r="D917" s="3">
        <v>44131</v>
      </c>
      <c r="E917" s="2" t="s">
        <v>13</v>
      </c>
      <c r="F917" s="2">
        <v>27.95</v>
      </c>
      <c r="G917" s="5">
        <f t="shared" si="28"/>
        <v>43497</v>
      </c>
      <c r="H917" s="2">
        <f t="shared" si="29"/>
        <v>21</v>
      </c>
    </row>
    <row r="918" spans="1:8" x14ac:dyDescent="0.2">
      <c r="A918" s="2" t="s">
        <v>1841</v>
      </c>
      <c r="B918" s="2" t="s">
        <v>1842</v>
      </c>
      <c r="C918" s="3">
        <v>42957</v>
      </c>
      <c r="D918" s="3">
        <v>43617</v>
      </c>
      <c r="E918" s="2" t="s">
        <v>16</v>
      </c>
      <c r="F918" s="2">
        <v>13.95</v>
      </c>
      <c r="G918" s="5">
        <f t="shared" si="28"/>
        <v>42948</v>
      </c>
      <c r="H918" s="2">
        <f t="shared" si="29"/>
        <v>22</v>
      </c>
    </row>
    <row r="919" spans="1:8" x14ac:dyDescent="0.2">
      <c r="A919" s="2" t="s">
        <v>1843</v>
      </c>
      <c r="B919" s="2" t="s">
        <v>1844</v>
      </c>
      <c r="C919" s="3">
        <v>42963</v>
      </c>
      <c r="D919" s="3">
        <v>43263</v>
      </c>
      <c r="E919" s="2" t="s">
        <v>8</v>
      </c>
      <c r="F919" s="2">
        <v>69.95</v>
      </c>
      <c r="G919" s="5">
        <f t="shared" si="28"/>
        <v>42948</v>
      </c>
      <c r="H919" s="2">
        <f t="shared" si="29"/>
        <v>10</v>
      </c>
    </row>
    <row r="920" spans="1:8" x14ac:dyDescent="0.2">
      <c r="A920" s="2" t="s">
        <v>1845</v>
      </c>
      <c r="B920" s="2" t="s">
        <v>1846</v>
      </c>
      <c r="C920" s="3">
        <v>43329</v>
      </c>
      <c r="D920" s="3">
        <v>43809</v>
      </c>
      <c r="E920" s="2" t="s">
        <v>13</v>
      </c>
      <c r="F920" s="2">
        <v>27.95</v>
      </c>
      <c r="G920" s="5">
        <f t="shared" si="28"/>
        <v>43313</v>
      </c>
      <c r="H920" s="2">
        <f t="shared" si="29"/>
        <v>16</v>
      </c>
    </row>
    <row r="921" spans="1:8" x14ac:dyDescent="0.2">
      <c r="A921" s="2" t="s">
        <v>1847</v>
      </c>
      <c r="B921" s="2" t="s">
        <v>1848</v>
      </c>
      <c r="C921" s="3">
        <v>43630</v>
      </c>
      <c r="D921" s="3">
        <v>43840</v>
      </c>
      <c r="E921" s="2" t="s">
        <v>8</v>
      </c>
      <c r="F921" s="2">
        <v>69.95</v>
      </c>
      <c r="G921" s="5">
        <f t="shared" si="28"/>
        <v>43617</v>
      </c>
      <c r="H921" s="2">
        <f t="shared" si="29"/>
        <v>7</v>
      </c>
    </row>
    <row r="922" spans="1:8" x14ac:dyDescent="0.2">
      <c r="A922" s="2" t="s">
        <v>1849</v>
      </c>
      <c r="B922" s="2" t="s">
        <v>1850</v>
      </c>
      <c r="C922" s="3">
        <v>43609</v>
      </c>
      <c r="D922" s="3">
        <v>43879</v>
      </c>
      <c r="E922" s="2" t="s">
        <v>13</v>
      </c>
      <c r="F922" s="2">
        <v>27.95</v>
      </c>
      <c r="G922" s="5">
        <f t="shared" si="28"/>
        <v>43586</v>
      </c>
      <c r="H922" s="2">
        <f t="shared" si="29"/>
        <v>9</v>
      </c>
    </row>
    <row r="923" spans="1:8" x14ac:dyDescent="0.2">
      <c r="A923" s="2" t="s">
        <v>1851</v>
      </c>
      <c r="B923" s="2" t="s">
        <v>1852</v>
      </c>
      <c r="C923" s="3">
        <v>43543</v>
      </c>
      <c r="D923" s="3">
        <v>44143</v>
      </c>
      <c r="E923" s="2" t="s">
        <v>13</v>
      </c>
      <c r="F923" s="2">
        <v>27.95</v>
      </c>
      <c r="G923" s="5">
        <f t="shared" si="28"/>
        <v>43525</v>
      </c>
      <c r="H923" s="2">
        <f t="shared" si="29"/>
        <v>20</v>
      </c>
    </row>
    <row r="924" spans="1:8" x14ac:dyDescent="0.2">
      <c r="A924" s="2" t="s">
        <v>1853</v>
      </c>
      <c r="B924" s="2" t="s">
        <v>1854</v>
      </c>
      <c r="C924" s="3">
        <v>43069</v>
      </c>
      <c r="D924" s="3">
        <v>43399</v>
      </c>
      <c r="E924" s="2" t="s">
        <v>16</v>
      </c>
      <c r="F924" s="2">
        <v>13.95</v>
      </c>
      <c r="G924" s="5">
        <f t="shared" si="28"/>
        <v>43040</v>
      </c>
      <c r="H924" s="2">
        <f t="shared" si="29"/>
        <v>11</v>
      </c>
    </row>
    <row r="925" spans="1:8" x14ac:dyDescent="0.2">
      <c r="A925" s="2" t="s">
        <v>1855</v>
      </c>
      <c r="B925" s="2" t="s">
        <v>1856</v>
      </c>
      <c r="C925" s="3">
        <v>43166</v>
      </c>
      <c r="D925" s="3"/>
      <c r="E925" s="2" t="s">
        <v>13</v>
      </c>
      <c r="F925" s="2">
        <v>27.95</v>
      </c>
      <c r="G925" s="5">
        <f t="shared" si="28"/>
        <v>43160</v>
      </c>
      <c r="H925" s="2" t="str">
        <f t="shared" si="29"/>
        <v>Active</v>
      </c>
    </row>
    <row r="926" spans="1:8" x14ac:dyDescent="0.2">
      <c r="A926" s="2" t="s">
        <v>1857</v>
      </c>
      <c r="B926" s="2" t="s">
        <v>1858</v>
      </c>
      <c r="C926" s="3">
        <v>43211</v>
      </c>
      <c r="D926" s="3"/>
      <c r="E926" s="2" t="s">
        <v>8</v>
      </c>
      <c r="F926" s="2">
        <v>69.95</v>
      </c>
      <c r="G926" s="5">
        <f t="shared" si="28"/>
        <v>43191</v>
      </c>
      <c r="H926" s="2" t="str">
        <f t="shared" si="29"/>
        <v>Active</v>
      </c>
    </row>
    <row r="927" spans="1:8" x14ac:dyDescent="0.2">
      <c r="A927" s="2" t="s">
        <v>1859</v>
      </c>
      <c r="B927" s="2" t="s">
        <v>1860</v>
      </c>
      <c r="C927" s="3">
        <v>43555</v>
      </c>
      <c r="D927" s="3"/>
      <c r="E927" s="2" t="s">
        <v>8</v>
      </c>
      <c r="F927" s="2">
        <v>69.95</v>
      </c>
      <c r="G927" s="5">
        <f t="shared" si="28"/>
        <v>43525</v>
      </c>
      <c r="H927" s="2" t="str">
        <f t="shared" si="29"/>
        <v>Active</v>
      </c>
    </row>
    <row r="928" spans="1:8" x14ac:dyDescent="0.2">
      <c r="A928" s="2" t="s">
        <v>1861</v>
      </c>
      <c r="B928" s="2" t="s">
        <v>1862</v>
      </c>
      <c r="C928" s="3">
        <v>43447</v>
      </c>
      <c r="D928" s="3"/>
      <c r="E928" s="2" t="s">
        <v>16</v>
      </c>
      <c r="F928" s="2">
        <v>13.95</v>
      </c>
      <c r="G928" s="5">
        <f t="shared" si="28"/>
        <v>43435</v>
      </c>
      <c r="H928" s="2" t="str">
        <f t="shared" si="29"/>
        <v>Active</v>
      </c>
    </row>
    <row r="929" spans="1:8" x14ac:dyDescent="0.2">
      <c r="A929" s="2" t="s">
        <v>1863</v>
      </c>
      <c r="B929" s="2" t="s">
        <v>1864</v>
      </c>
      <c r="C929" s="3">
        <v>43104</v>
      </c>
      <c r="D929" s="3"/>
      <c r="E929" s="2" t="s">
        <v>8</v>
      </c>
      <c r="F929" s="2">
        <v>69.95</v>
      </c>
      <c r="G929" s="5">
        <f t="shared" si="28"/>
        <v>43101</v>
      </c>
      <c r="H929" s="2" t="str">
        <f t="shared" si="29"/>
        <v>Active</v>
      </c>
    </row>
    <row r="930" spans="1:8" x14ac:dyDescent="0.2">
      <c r="A930" s="2" t="s">
        <v>1865</v>
      </c>
      <c r="B930" s="2" t="s">
        <v>1866</v>
      </c>
      <c r="C930" s="3">
        <v>42991</v>
      </c>
      <c r="D930" s="3"/>
      <c r="E930" s="2" t="s">
        <v>8</v>
      </c>
      <c r="F930" s="2">
        <v>69.95</v>
      </c>
      <c r="G930" s="5">
        <f t="shared" si="28"/>
        <v>42979</v>
      </c>
      <c r="H930" s="2" t="str">
        <f t="shared" si="29"/>
        <v>Active</v>
      </c>
    </row>
    <row r="931" spans="1:8" x14ac:dyDescent="0.2">
      <c r="A931" s="2" t="s">
        <v>1867</v>
      </c>
      <c r="B931" s="2" t="s">
        <v>1868</v>
      </c>
      <c r="C931" s="3">
        <v>43649</v>
      </c>
      <c r="D931" s="3"/>
      <c r="E931" s="2" t="s">
        <v>16</v>
      </c>
      <c r="F931" s="2">
        <v>13.95</v>
      </c>
      <c r="G931" s="5">
        <f t="shared" si="28"/>
        <v>43647</v>
      </c>
      <c r="H931" s="2" t="str">
        <f t="shared" si="29"/>
        <v>Active</v>
      </c>
    </row>
    <row r="932" spans="1:8" x14ac:dyDescent="0.2">
      <c r="A932" s="2" t="s">
        <v>1869</v>
      </c>
      <c r="B932" s="2" t="s">
        <v>1870</v>
      </c>
      <c r="C932" s="3">
        <v>43298</v>
      </c>
      <c r="D932" s="3"/>
      <c r="E932" s="2" t="s">
        <v>13</v>
      </c>
      <c r="F932" s="2">
        <v>27.95</v>
      </c>
      <c r="G932" s="5">
        <f t="shared" si="28"/>
        <v>43282</v>
      </c>
      <c r="H932" s="2" t="str">
        <f t="shared" si="29"/>
        <v>Active</v>
      </c>
    </row>
    <row r="933" spans="1:8" x14ac:dyDescent="0.2">
      <c r="A933" s="2" t="s">
        <v>1871</v>
      </c>
      <c r="B933" s="2" t="s">
        <v>1872</v>
      </c>
      <c r="C933" s="3">
        <v>43284</v>
      </c>
      <c r="D933" s="3"/>
      <c r="E933" s="2" t="s">
        <v>13</v>
      </c>
      <c r="F933" s="2">
        <v>27.95</v>
      </c>
      <c r="G933" s="5">
        <f t="shared" si="28"/>
        <v>43282</v>
      </c>
      <c r="H933" s="2" t="str">
        <f t="shared" si="29"/>
        <v>Active</v>
      </c>
    </row>
    <row r="934" spans="1:8" x14ac:dyDescent="0.2">
      <c r="A934" s="2" t="s">
        <v>1873</v>
      </c>
      <c r="B934" s="2" t="s">
        <v>1874</v>
      </c>
      <c r="C934" s="3">
        <v>43389</v>
      </c>
      <c r="D934" s="3"/>
      <c r="E934" s="2" t="s">
        <v>8</v>
      </c>
      <c r="F934" s="2">
        <v>69.95</v>
      </c>
      <c r="G934" s="5">
        <f t="shared" si="28"/>
        <v>43374</v>
      </c>
      <c r="H934" s="2" t="str">
        <f t="shared" si="29"/>
        <v>Active</v>
      </c>
    </row>
    <row r="935" spans="1:8" x14ac:dyDescent="0.2">
      <c r="A935" s="2" t="s">
        <v>1875</v>
      </c>
      <c r="B935" s="2" t="s">
        <v>1876</v>
      </c>
      <c r="C935" s="3">
        <v>43051</v>
      </c>
      <c r="D935" s="3"/>
      <c r="E935" s="2" t="s">
        <v>13</v>
      </c>
      <c r="F935" s="2">
        <v>27.95</v>
      </c>
      <c r="G935" s="5">
        <f t="shared" si="28"/>
        <v>43040</v>
      </c>
      <c r="H935" s="2" t="str">
        <f t="shared" si="29"/>
        <v>Active</v>
      </c>
    </row>
    <row r="936" spans="1:8" x14ac:dyDescent="0.2">
      <c r="A936" s="2" t="s">
        <v>1877</v>
      </c>
      <c r="B936" s="2" t="s">
        <v>1878</v>
      </c>
      <c r="C936" s="3">
        <v>43519</v>
      </c>
      <c r="D936" s="3">
        <v>43639</v>
      </c>
      <c r="E936" s="2" t="s">
        <v>16</v>
      </c>
      <c r="F936" s="2">
        <v>13.95</v>
      </c>
      <c r="G936" s="5">
        <f t="shared" si="28"/>
        <v>43497</v>
      </c>
      <c r="H936" s="2">
        <f t="shared" si="29"/>
        <v>4</v>
      </c>
    </row>
    <row r="937" spans="1:8" x14ac:dyDescent="0.2">
      <c r="A937" s="2" t="s">
        <v>1879</v>
      </c>
      <c r="B937" s="2" t="s">
        <v>1880</v>
      </c>
      <c r="C937" s="3">
        <v>43457</v>
      </c>
      <c r="D937" s="3">
        <v>43697</v>
      </c>
      <c r="E937" s="2" t="s">
        <v>8</v>
      </c>
      <c r="F937" s="2">
        <v>69.95</v>
      </c>
      <c r="G937" s="5">
        <f t="shared" si="28"/>
        <v>43435</v>
      </c>
      <c r="H937" s="2">
        <f t="shared" si="29"/>
        <v>8</v>
      </c>
    </row>
    <row r="938" spans="1:8" x14ac:dyDescent="0.2">
      <c r="A938" s="2" t="s">
        <v>1881</v>
      </c>
      <c r="B938" s="2" t="s">
        <v>1882</v>
      </c>
      <c r="C938" s="3">
        <v>43289</v>
      </c>
      <c r="D938" s="3">
        <v>43379</v>
      </c>
      <c r="E938" s="2" t="s">
        <v>16</v>
      </c>
      <c r="F938" s="2">
        <v>13.95</v>
      </c>
      <c r="G938" s="5">
        <f t="shared" si="28"/>
        <v>43282</v>
      </c>
      <c r="H938" s="2">
        <f t="shared" si="29"/>
        <v>3</v>
      </c>
    </row>
    <row r="939" spans="1:8" x14ac:dyDescent="0.2">
      <c r="A939" s="2" t="s">
        <v>1883</v>
      </c>
      <c r="B939" s="2" t="s">
        <v>1884</v>
      </c>
      <c r="C939" s="3">
        <v>43245</v>
      </c>
      <c r="D939" s="3">
        <v>43455</v>
      </c>
      <c r="E939" s="2" t="s">
        <v>8</v>
      </c>
      <c r="F939" s="2">
        <v>69.95</v>
      </c>
      <c r="G939" s="5">
        <f t="shared" si="28"/>
        <v>43221</v>
      </c>
      <c r="H939" s="2">
        <f t="shared" si="29"/>
        <v>7</v>
      </c>
    </row>
    <row r="940" spans="1:8" x14ac:dyDescent="0.2">
      <c r="A940" s="2" t="s">
        <v>1885</v>
      </c>
      <c r="B940" s="2" t="s">
        <v>1886</v>
      </c>
      <c r="C940" s="3">
        <v>43574</v>
      </c>
      <c r="D940" s="3">
        <v>44144</v>
      </c>
      <c r="E940" s="2" t="s">
        <v>16</v>
      </c>
      <c r="F940" s="2">
        <v>13.95</v>
      </c>
      <c r="G940" s="5">
        <f t="shared" si="28"/>
        <v>43556</v>
      </c>
      <c r="H940" s="2">
        <f t="shared" si="29"/>
        <v>19</v>
      </c>
    </row>
    <row r="941" spans="1:8" x14ac:dyDescent="0.2">
      <c r="A941" s="2" t="s">
        <v>1887</v>
      </c>
      <c r="B941" s="2" t="s">
        <v>1888</v>
      </c>
      <c r="C941" s="3">
        <v>43217</v>
      </c>
      <c r="D941" s="3">
        <v>43607</v>
      </c>
      <c r="E941" s="2" t="s">
        <v>16</v>
      </c>
      <c r="F941" s="2">
        <v>13.95</v>
      </c>
      <c r="G941" s="5">
        <f t="shared" si="28"/>
        <v>43191</v>
      </c>
      <c r="H941" s="2">
        <f t="shared" si="29"/>
        <v>13</v>
      </c>
    </row>
    <row r="942" spans="1:8" x14ac:dyDescent="0.2">
      <c r="A942" s="2" t="s">
        <v>1889</v>
      </c>
      <c r="B942" s="2" t="s">
        <v>1890</v>
      </c>
      <c r="C942" s="3">
        <v>43432</v>
      </c>
      <c r="D942" s="3">
        <v>44152</v>
      </c>
      <c r="E942" s="2" t="s">
        <v>13</v>
      </c>
      <c r="F942" s="2">
        <v>27.95</v>
      </c>
      <c r="G942" s="5">
        <f t="shared" si="28"/>
        <v>43405</v>
      </c>
      <c r="H942" s="2">
        <f t="shared" si="29"/>
        <v>24</v>
      </c>
    </row>
    <row r="943" spans="1:8" x14ac:dyDescent="0.2">
      <c r="A943" s="2" t="s">
        <v>1891</v>
      </c>
      <c r="B943" s="2" t="s">
        <v>1892</v>
      </c>
      <c r="C943" s="3">
        <v>43200</v>
      </c>
      <c r="D943" s="3">
        <v>43620</v>
      </c>
      <c r="E943" s="2" t="s">
        <v>16</v>
      </c>
      <c r="F943" s="2">
        <v>13.95</v>
      </c>
      <c r="G943" s="5">
        <f t="shared" si="28"/>
        <v>43191</v>
      </c>
      <c r="H943" s="2">
        <f t="shared" si="29"/>
        <v>14</v>
      </c>
    </row>
    <row r="944" spans="1:8" x14ac:dyDescent="0.2">
      <c r="A944" s="2" t="s">
        <v>1893</v>
      </c>
      <c r="B944" s="2" t="s">
        <v>1894</v>
      </c>
      <c r="C944" s="3">
        <v>43424</v>
      </c>
      <c r="D944" s="3">
        <v>44114</v>
      </c>
      <c r="E944" s="2" t="s">
        <v>16</v>
      </c>
      <c r="F944" s="2">
        <v>13.95</v>
      </c>
      <c r="G944" s="5">
        <f t="shared" si="28"/>
        <v>43405</v>
      </c>
      <c r="H944" s="2">
        <f t="shared" si="29"/>
        <v>23</v>
      </c>
    </row>
    <row r="945" spans="1:8" x14ac:dyDescent="0.2">
      <c r="A945" s="2" t="s">
        <v>1895</v>
      </c>
      <c r="B945" s="2" t="s">
        <v>1896</v>
      </c>
      <c r="C945" s="3">
        <v>42910</v>
      </c>
      <c r="D945" s="3">
        <v>43390</v>
      </c>
      <c r="E945" s="2" t="s">
        <v>16</v>
      </c>
      <c r="F945" s="2">
        <v>13.95</v>
      </c>
      <c r="G945" s="5">
        <f t="shared" si="28"/>
        <v>42887</v>
      </c>
      <c r="H945" s="2">
        <f t="shared" si="29"/>
        <v>16</v>
      </c>
    </row>
    <row r="946" spans="1:8" x14ac:dyDescent="0.2">
      <c r="A946" s="2" t="s">
        <v>1897</v>
      </c>
      <c r="B946" s="2" t="s">
        <v>1898</v>
      </c>
      <c r="C946" s="3">
        <v>43486</v>
      </c>
      <c r="D946" s="3">
        <v>44266</v>
      </c>
      <c r="E946" s="2" t="s">
        <v>16</v>
      </c>
      <c r="F946" s="2">
        <v>13.95</v>
      </c>
      <c r="G946" s="5">
        <f t="shared" si="28"/>
        <v>43466</v>
      </c>
      <c r="H946" s="2">
        <f t="shared" si="29"/>
        <v>26</v>
      </c>
    </row>
    <row r="947" spans="1:8" x14ac:dyDescent="0.2">
      <c r="A947" s="2" t="s">
        <v>1899</v>
      </c>
      <c r="B947" s="2" t="s">
        <v>1900</v>
      </c>
      <c r="C947" s="3">
        <v>43026</v>
      </c>
      <c r="D947" s="3">
        <v>43596</v>
      </c>
      <c r="E947" s="2" t="s">
        <v>8</v>
      </c>
      <c r="F947" s="2">
        <v>69.95</v>
      </c>
      <c r="G947" s="5">
        <f t="shared" si="28"/>
        <v>43009</v>
      </c>
      <c r="H947" s="2">
        <f t="shared" si="29"/>
        <v>19</v>
      </c>
    </row>
    <row r="948" spans="1:8" x14ac:dyDescent="0.2">
      <c r="A948" s="2" t="s">
        <v>1901</v>
      </c>
      <c r="B948" s="2" t="s">
        <v>1902</v>
      </c>
      <c r="C948" s="3">
        <v>43413</v>
      </c>
      <c r="D948" s="3">
        <v>43923</v>
      </c>
      <c r="E948" s="2" t="s">
        <v>16</v>
      </c>
      <c r="F948" s="2">
        <v>13.95</v>
      </c>
      <c r="G948" s="5">
        <f t="shared" si="28"/>
        <v>43405</v>
      </c>
      <c r="H948" s="2">
        <f t="shared" si="29"/>
        <v>17</v>
      </c>
    </row>
    <row r="949" spans="1:8" x14ac:dyDescent="0.2">
      <c r="A949" s="2" t="s">
        <v>1903</v>
      </c>
      <c r="B949" s="2" t="s">
        <v>1904</v>
      </c>
      <c r="C949" s="3">
        <v>43262</v>
      </c>
      <c r="D949" s="3"/>
      <c r="E949" s="2" t="s">
        <v>13</v>
      </c>
      <c r="F949" s="2">
        <v>27.95</v>
      </c>
      <c r="G949" s="5">
        <f t="shared" si="28"/>
        <v>43252</v>
      </c>
      <c r="H949" s="2" t="str">
        <f t="shared" si="29"/>
        <v>Active</v>
      </c>
    </row>
    <row r="950" spans="1:8" x14ac:dyDescent="0.2">
      <c r="A950" s="2" t="s">
        <v>1905</v>
      </c>
      <c r="B950" s="2" t="s">
        <v>1906</v>
      </c>
      <c r="C950" s="3">
        <v>43291</v>
      </c>
      <c r="D950" s="3">
        <v>43771</v>
      </c>
      <c r="E950" s="2" t="s">
        <v>13</v>
      </c>
      <c r="F950" s="2">
        <v>27.95</v>
      </c>
      <c r="G950" s="5">
        <f t="shared" si="28"/>
        <v>43282</v>
      </c>
      <c r="H950" s="2">
        <f t="shared" si="29"/>
        <v>16</v>
      </c>
    </row>
    <row r="951" spans="1:8" x14ac:dyDescent="0.2">
      <c r="A951" s="2" t="s">
        <v>1907</v>
      </c>
      <c r="B951" s="2" t="s">
        <v>1908</v>
      </c>
      <c r="C951" s="3">
        <v>43115</v>
      </c>
      <c r="D951" s="3">
        <v>43775</v>
      </c>
      <c r="E951" s="2" t="s">
        <v>8</v>
      </c>
      <c r="F951" s="2">
        <v>69.95</v>
      </c>
      <c r="G951" s="5">
        <f t="shared" si="28"/>
        <v>43101</v>
      </c>
      <c r="H951" s="2">
        <f t="shared" si="29"/>
        <v>22</v>
      </c>
    </row>
    <row r="952" spans="1:8" x14ac:dyDescent="0.2">
      <c r="A952" s="2" t="s">
        <v>1909</v>
      </c>
      <c r="B952" s="2" t="s">
        <v>1910</v>
      </c>
      <c r="C952" s="3">
        <v>42996</v>
      </c>
      <c r="D952" s="3">
        <v>43236</v>
      </c>
      <c r="E952" s="2" t="s">
        <v>8</v>
      </c>
      <c r="F952" s="2">
        <v>69.95</v>
      </c>
      <c r="G952" s="5">
        <f t="shared" si="28"/>
        <v>42979</v>
      </c>
      <c r="H952" s="2">
        <f t="shared" si="29"/>
        <v>8</v>
      </c>
    </row>
    <row r="953" spans="1:8" x14ac:dyDescent="0.2">
      <c r="A953" s="2" t="s">
        <v>1911</v>
      </c>
      <c r="B953" s="2" t="s">
        <v>1912</v>
      </c>
      <c r="C953" s="3">
        <v>43549</v>
      </c>
      <c r="D953" s="3">
        <v>43729</v>
      </c>
      <c r="E953" s="2" t="s">
        <v>8</v>
      </c>
      <c r="F953" s="2">
        <v>69.95</v>
      </c>
      <c r="G953" s="5">
        <f t="shared" si="28"/>
        <v>43525</v>
      </c>
      <c r="H953" s="2">
        <f t="shared" si="29"/>
        <v>6</v>
      </c>
    </row>
    <row r="954" spans="1:8" x14ac:dyDescent="0.2">
      <c r="A954" s="2" t="s">
        <v>1913</v>
      </c>
      <c r="B954" s="2" t="s">
        <v>1914</v>
      </c>
      <c r="C954" s="3">
        <v>43640</v>
      </c>
      <c r="D954" s="3">
        <v>44270</v>
      </c>
      <c r="E954" s="2" t="s">
        <v>8</v>
      </c>
      <c r="F954" s="2">
        <v>69.95</v>
      </c>
      <c r="G954" s="5">
        <f t="shared" si="28"/>
        <v>43617</v>
      </c>
      <c r="H954" s="2">
        <f t="shared" si="29"/>
        <v>21</v>
      </c>
    </row>
    <row r="955" spans="1:8" x14ac:dyDescent="0.2">
      <c r="A955" s="2" t="s">
        <v>1915</v>
      </c>
      <c r="B955" s="2" t="s">
        <v>1916</v>
      </c>
      <c r="C955" s="3">
        <v>43300</v>
      </c>
      <c r="D955" s="3">
        <v>44020</v>
      </c>
      <c r="E955" s="2" t="s">
        <v>16</v>
      </c>
      <c r="F955" s="2">
        <v>13.95</v>
      </c>
      <c r="G955" s="5">
        <f t="shared" si="28"/>
        <v>43282</v>
      </c>
      <c r="H955" s="2">
        <f t="shared" si="29"/>
        <v>24</v>
      </c>
    </row>
    <row r="956" spans="1:8" x14ac:dyDescent="0.2">
      <c r="A956" s="2" t="s">
        <v>1917</v>
      </c>
      <c r="B956" s="2" t="s">
        <v>1918</v>
      </c>
      <c r="C956" s="3">
        <v>43278</v>
      </c>
      <c r="D956" s="3">
        <v>43367</v>
      </c>
      <c r="E956" s="2" t="s">
        <v>8</v>
      </c>
      <c r="F956" s="2">
        <v>69.95</v>
      </c>
      <c r="G956" s="5">
        <f t="shared" si="28"/>
        <v>43252</v>
      </c>
      <c r="H956" s="2">
        <f t="shared" si="29"/>
        <v>3</v>
      </c>
    </row>
    <row r="957" spans="1:8" x14ac:dyDescent="0.2">
      <c r="A957" s="2" t="s">
        <v>1919</v>
      </c>
      <c r="B957" s="2" t="s">
        <v>1920</v>
      </c>
      <c r="C957" s="3">
        <v>43437</v>
      </c>
      <c r="D957" s="3">
        <v>43797</v>
      </c>
      <c r="E957" s="2" t="s">
        <v>13</v>
      </c>
      <c r="F957" s="2">
        <v>27.95</v>
      </c>
      <c r="G957" s="5">
        <f t="shared" si="28"/>
        <v>43435</v>
      </c>
      <c r="H957" s="2">
        <f t="shared" si="29"/>
        <v>12</v>
      </c>
    </row>
    <row r="958" spans="1:8" x14ac:dyDescent="0.2">
      <c r="A958" s="2" t="s">
        <v>1921</v>
      </c>
      <c r="B958" s="2" t="s">
        <v>1922</v>
      </c>
      <c r="C958" s="3">
        <v>43604</v>
      </c>
      <c r="D958" s="3"/>
      <c r="E958" s="2" t="s">
        <v>13</v>
      </c>
      <c r="F958" s="2">
        <v>27.95</v>
      </c>
      <c r="G958" s="5">
        <f t="shared" si="28"/>
        <v>43586</v>
      </c>
      <c r="H958" s="2" t="str">
        <f t="shared" si="29"/>
        <v>Active</v>
      </c>
    </row>
    <row r="959" spans="1:8" x14ac:dyDescent="0.2">
      <c r="A959" s="2" t="s">
        <v>1923</v>
      </c>
      <c r="B959" s="2" t="s">
        <v>1924</v>
      </c>
      <c r="C959" s="3">
        <v>43556</v>
      </c>
      <c r="D959" s="3">
        <v>44096</v>
      </c>
      <c r="E959" s="2" t="s">
        <v>16</v>
      </c>
      <c r="F959" s="2">
        <v>13.95</v>
      </c>
      <c r="G959" s="5">
        <f t="shared" si="28"/>
        <v>43556</v>
      </c>
      <c r="H959" s="2">
        <f t="shared" si="29"/>
        <v>18</v>
      </c>
    </row>
    <row r="960" spans="1:8" x14ac:dyDescent="0.2">
      <c r="A960" s="2" t="s">
        <v>1925</v>
      </c>
      <c r="B960" s="2" t="s">
        <v>1926</v>
      </c>
      <c r="C960" s="3">
        <v>43163</v>
      </c>
      <c r="D960" s="3">
        <v>43253</v>
      </c>
      <c r="E960" s="2" t="s">
        <v>16</v>
      </c>
      <c r="F960" s="2">
        <v>13.95</v>
      </c>
      <c r="G960" s="5">
        <f t="shared" si="28"/>
        <v>43160</v>
      </c>
      <c r="H960" s="2">
        <f t="shared" si="29"/>
        <v>3</v>
      </c>
    </row>
    <row r="961" spans="1:8" x14ac:dyDescent="0.2">
      <c r="A961" s="2" t="s">
        <v>1927</v>
      </c>
      <c r="B961" s="2" t="s">
        <v>1928</v>
      </c>
      <c r="C961" s="3">
        <v>43642</v>
      </c>
      <c r="D961" s="3"/>
      <c r="E961" s="2" t="s">
        <v>8</v>
      </c>
      <c r="F961" s="2">
        <v>69.95</v>
      </c>
      <c r="G961" s="5">
        <f t="shared" si="28"/>
        <v>43617</v>
      </c>
      <c r="H961" s="2" t="str">
        <f t="shared" si="29"/>
        <v>Active</v>
      </c>
    </row>
    <row r="962" spans="1:8" x14ac:dyDescent="0.2">
      <c r="A962" s="2" t="s">
        <v>1929</v>
      </c>
      <c r="B962" s="2" t="s">
        <v>1930</v>
      </c>
      <c r="C962" s="3">
        <v>43082</v>
      </c>
      <c r="D962" s="3">
        <v>43862</v>
      </c>
      <c r="E962" s="2" t="s">
        <v>16</v>
      </c>
      <c r="F962" s="2">
        <v>13.95</v>
      </c>
      <c r="G962" s="5">
        <f t="shared" si="28"/>
        <v>43070</v>
      </c>
      <c r="H962" s="2">
        <f t="shared" si="29"/>
        <v>26</v>
      </c>
    </row>
    <row r="963" spans="1:8" x14ac:dyDescent="0.2">
      <c r="A963" s="2" t="s">
        <v>1931</v>
      </c>
      <c r="B963" s="2" t="s">
        <v>1932</v>
      </c>
      <c r="C963" s="3">
        <v>43236</v>
      </c>
      <c r="D963" s="3">
        <v>44046</v>
      </c>
      <c r="E963" s="2" t="s">
        <v>16</v>
      </c>
      <c r="F963" s="2">
        <v>13.95</v>
      </c>
      <c r="G963" s="5">
        <f t="shared" ref="G963:G1001" si="30">DATE(YEAR(C963),MONTH(C963),1)</f>
        <v>43221</v>
      </c>
      <c r="H963" s="2">
        <f t="shared" ref="H963:H1001" si="31">IF(ISNUMBER(D963),ROUND((D963-C963)/30,0), "Active")</f>
        <v>27</v>
      </c>
    </row>
    <row r="964" spans="1:8" x14ac:dyDescent="0.2">
      <c r="A964" s="2" t="s">
        <v>1933</v>
      </c>
      <c r="B964" s="2" t="s">
        <v>1934</v>
      </c>
      <c r="C964" s="3">
        <v>43236</v>
      </c>
      <c r="D964" s="3">
        <v>43356</v>
      </c>
      <c r="E964" s="2" t="s">
        <v>13</v>
      </c>
      <c r="F964" s="2">
        <v>27.95</v>
      </c>
      <c r="G964" s="5">
        <f t="shared" si="30"/>
        <v>43221</v>
      </c>
      <c r="H964" s="2">
        <f t="shared" si="31"/>
        <v>4</v>
      </c>
    </row>
    <row r="965" spans="1:8" x14ac:dyDescent="0.2">
      <c r="A965" s="2" t="s">
        <v>1935</v>
      </c>
      <c r="B965" s="2" t="s">
        <v>1936</v>
      </c>
      <c r="C965" s="3">
        <v>43305</v>
      </c>
      <c r="D965" s="3">
        <v>43935</v>
      </c>
      <c r="E965" s="2" t="s">
        <v>16</v>
      </c>
      <c r="F965" s="2">
        <v>13.95</v>
      </c>
      <c r="G965" s="5">
        <f t="shared" si="30"/>
        <v>43282</v>
      </c>
      <c r="H965" s="2">
        <f t="shared" si="31"/>
        <v>21</v>
      </c>
    </row>
    <row r="966" spans="1:8" x14ac:dyDescent="0.2">
      <c r="A966" s="2" t="s">
        <v>1937</v>
      </c>
      <c r="B966" s="2" t="s">
        <v>1938</v>
      </c>
      <c r="C966" s="3">
        <v>43538</v>
      </c>
      <c r="D966" s="3"/>
      <c r="E966" s="2" t="s">
        <v>8</v>
      </c>
      <c r="F966" s="2">
        <v>69.95</v>
      </c>
      <c r="G966" s="5">
        <f t="shared" si="30"/>
        <v>43525</v>
      </c>
      <c r="H966" s="2" t="str">
        <f t="shared" si="31"/>
        <v>Active</v>
      </c>
    </row>
    <row r="967" spans="1:8" x14ac:dyDescent="0.2">
      <c r="A967" s="2" t="s">
        <v>1939</v>
      </c>
      <c r="B967" s="2" t="s">
        <v>1940</v>
      </c>
      <c r="C967" s="3">
        <v>43207</v>
      </c>
      <c r="D967" s="3">
        <v>43657</v>
      </c>
      <c r="E967" s="2" t="s">
        <v>13</v>
      </c>
      <c r="F967" s="2">
        <v>27.95</v>
      </c>
      <c r="G967" s="5">
        <f t="shared" si="30"/>
        <v>43191</v>
      </c>
      <c r="H967" s="2">
        <f t="shared" si="31"/>
        <v>15</v>
      </c>
    </row>
    <row r="968" spans="1:8" x14ac:dyDescent="0.2">
      <c r="A968" s="2" t="s">
        <v>1941</v>
      </c>
      <c r="B968" s="2" t="s">
        <v>1942</v>
      </c>
      <c r="C968" s="3">
        <v>43656</v>
      </c>
      <c r="D968" s="3">
        <v>44436</v>
      </c>
      <c r="E968" s="2" t="s">
        <v>16</v>
      </c>
      <c r="F968" s="2">
        <v>13.95</v>
      </c>
      <c r="G968" s="5">
        <f t="shared" si="30"/>
        <v>43647</v>
      </c>
      <c r="H968" s="2">
        <f t="shared" si="31"/>
        <v>26</v>
      </c>
    </row>
    <row r="969" spans="1:8" x14ac:dyDescent="0.2">
      <c r="A969" s="2" t="s">
        <v>1943</v>
      </c>
      <c r="B969" s="2" t="s">
        <v>1944</v>
      </c>
      <c r="C969" s="3">
        <v>43659</v>
      </c>
      <c r="D969" s="3">
        <v>44049</v>
      </c>
      <c r="E969" s="2" t="s">
        <v>13</v>
      </c>
      <c r="F969" s="2">
        <v>27.95</v>
      </c>
      <c r="G969" s="5">
        <f t="shared" si="30"/>
        <v>43647</v>
      </c>
      <c r="H969" s="2">
        <f t="shared" si="31"/>
        <v>13</v>
      </c>
    </row>
    <row r="970" spans="1:8" x14ac:dyDescent="0.2">
      <c r="A970" s="2" t="s">
        <v>1945</v>
      </c>
      <c r="B970" s="2" t="s">
        <v>1946</v>
      </c>
      <c r="C970" s="3">
        <v>43207</v>
      </c>
      <c r="D970" s="3">
        <v>43897</v>
      </c>
      <c r="E970" s="2" t="s">
        <v>13</v>
      </c>
      <c r="F970" s="2">
        <v>27.95</v>
      </c>
      <c r="G970" s="5">
        <f t="shared" si="30"/>
        <v>43191</v>
      </c>
      <c r="H970" s="2">
        <f t="shared" si="31"/>
        <v>23</v>
      </c>
    </row>
    <row r="971" spans="1:8" x14ac:dyDescent="0.2">
      <c r="A971" s="2" t="s">
        <v>1947</v>
      </c>
      <c r="B971" s="2" t="s">
        <v>1948</v>
      </c>
      <c r="C971" s="3">
        <v>43114</v>
      </c>
      <c r="D971" s="3">
        <v>43204</v>
      </c>
      <c r="E971" s="2" t="s">
        <v>8</v>
      </c>
      <c r="F971" s="2">
        <v>69.95</v>
      </c>
      <c r="G971" s="5">
        <f t="shared" si="30"/>
        <v>43101</v>
      </c>
      <c r="H971" s="2">
        <f t="shared" si="31"/>
        <v>3</v>
      </c>
    </row>
    <row r="972" spans="1:8" x14ac:dyDescent="0.2">
      <c r="A972" s="2" t="s">
        <v>1949</v>
      </c>
      <c r="B972" s="2" t="s">
        <v>1950</v>
      </c>
      <c r="C972" s="3">
        <v>43000</v>
      </c>
      <c r="D972" s="3">
        <v>43600</v>
      </c>
      <c r="E972" s="2" t="s">
        <v>13</v>
      </c>
      <c r="F972" s="2">
        <v>27.95</v>
      </c>
      <c r="G972" s="5">
        <f t="shared" si="30"/>
        <v>42979</v>
      </c>
      <c r="H972" s="2">
        <f t="shared" si="31"/>
        <v>20</v>
      </c>
    </row>
    <row r="973" spans="1:8" x14ac:dyDescent="0.2">
      <c r="A973" s="2" t="s">
        <v>1951</v>
      </c>
      <c r="B973" s="2" t="s">
        <v>1952</v>
      </c>
      <c r="C973" s="3">
        <v>43629</v>
      </c>
      <c r="D973" s="3">
        <v>43809</v>
      </c>
      <c r="E973" s="2" t="s">
        <v>16</v>
      </c>
      <c r="F973" s="2">
        <v>13.95</v>
      </c>
      <c r="G973" s="5">
        <f t="shared" si="30"/>
        <v>43617</v>
      </c>
      <c r="H973" s="2">
        <f t="shared" si="31"/>
        <v>6</v>
      </c>
    </row>
    <row r="974" spans="1:8" x14ac:dyDescent="0.2">
      <c r="A974" s="2" t="s">
        <v>1953</v>
      </c>
      <c r="B974" s="2" t="s">
        <v>1954</v>
      </c>
      <c r="C974" s="3">
        <v>43361</v>
      </c>
      <c r="D974" s="3">
        <v>43451</v>
      </c>
      <c r="E974" s="2" t="s">
        <v>13</v>
      </c>
      <c r="F974" s="2">
        <v>27.95</v>
      </c>
      <c r="G974" s="5">
        <f t="shared" si="30"/>
        <v>43344</v>
      </c>
      <c r="H974" s="2">
        <f t="shared" si="31"/>
        <v>3</v>
      </c>
    </row>
    <row r="975" spans="1:8" x14ac:dyDescent="0.2">
      <c r="A975" s="2" t="s">
        <v>1955</v>
      </c>
      <c r="B975" s="2" t="s">
        <v>1956</v>
      </c>
      <c r="C975" s="3">
        <v>43601</v>
      </c>
      <c r="D975" s="3">
        <v>44351</v>
      </c>
      <c r="E975" s="2" t="s">
        <v>16</v>
      </c>
      <c r="F975" s="2">
        <v>13.95</v>
      </c>
      <c r="G975" s="5">
        <f t="shared" si="30"/>
        <v>43586</v>
      </c>
      <c r="H975" s="2">
        <f t="shared" si="31"/>
        <v>25</v>
      </c>
    </row>
    <row r="976" spans="1:8" x14ac:dyDescent="0.2">
      <c r="A976" s="2" t="s">
        <v>1957</v>
      </c>
      <c r="B976" s="2" t="s">
        <v>1958</v>
      </c>
      <c r="C976" s="3">
        <v>43609</v>
      </c>
      <c r="D976" s="3">
        <v>44209</v>
      </c>
      <c r="E976" s="2" t="s">
        <v>8</v>
      </c>
      <c r="F976" s="2">
        <v>69.95</v>
      </c>
      <c r="G976" s="5">
        <f t="shared" si="30"/>
        <v>43586</v>
      </c>
      <c r="H976" s="2">
        <f t="shared" si="31"/>
        <v>20</v>
      </c>
    </row>
    <row r="977" spans="1:8" x14ac:dyDescent="0.2">
      <c r="A977" s="2" t="s">
        <v>1959</v>
      </c>
      <c r="B977" s="2" t="s">
        <v>1960</v>
      </c>
      <c r="C977" s="3">
        <v>43122</v>
      </c>
      <c r="D977" s="3"/>
      <c r="E977" s="2" t="s">
        <v>16</v>
      </c>
      <c r="F977" s="2">
        <v>13.95</v>
      </c>
      <c r="G977" s="5">
        <f t="shared" si="30"/>
        <v>43101</v>
      </c>
      <c r="H977" s="2" t="str">
        <f t="shared" si="31"/>
        <v>Active</v>
      </c>
    </row>
    <row r="978" spans="1:8" x14ac:dyDescent="0.2">
      <c r="A978" s="2" t="s">
        <v>1961</v>
      </c>
      <c r="B978" s="2" t="s">
        <v>1962</v>
      </c>
      <c r="C978" s="3">
        <v>43070</v>
      </c>
      <c r="D978" s="3"/>
      <c r="E978" s="2" t="s">
        <v>16</v>
      </c>
      <c r="F978" s="2">
        <v>13.95</v>
      </c>
      <c r="G978" s="5">
        <f t="shared" si="30"/>
        <v>43070</v>
      </c>
      <c r="H978" s="2" t="str">
        <f t="shared" si="31"/>
        <v>Active</v>
      </c>
    </row>
    <row r="979" spans="1:8" x14ac:dyDescent="0.2">
      <c r="A979" s="2" t="s">
        <v>1963</v>
      </c>
      <c r="B979" s="2" t="s">
        <v>1964</v>
      </c>
      <c r="C979" s="3">
        <v>43376</v>
      </c>
      <c r="D979" s="3">
        <v>43616</v>
      </c>
      <c r="E979" s="2" t="s">
        <v>8</v>
      </c>
      <c r="F979" s="2">
        <v>69.95</v>
      </c>
      <c r="G979" s="5">
        <f t="shared" si="30"/>
        <v>43374</v>
      </c>
      <c r="H979" s="2">
        <f t="shared" si="31"/>
        <v>8</v>
      </c>
    </row>
    <row r="980" spans="1:8" x14ac:dyDescent="0.2">
      <c r="A980" s="2" t="s">
        <v>1965</v>
      </c>
      <c r="B980" s="2" t="s">
        <v>1966</v>
      </c>
      <c r="C980" s="3">
        <v>42970</v>
      </c>
      <c r="D980" s="3">
        <v>43120</v>
      </c>
      <c r="E980" s="2" t="s">
        <v>13</v>
      </c>
      <c r="F980" s="2">
        <v>27.95</v>
      </c>
      <c r="G980" s="5">
        <f t="shared" si="30"/>
        <v>42948</v>
      </c>
      <c r="H980" s="2">
        <f t="shared" si="31"/>
        <v>5</v>
      </c>
    </row>
    <row r="981" spans="1:8" x14ac:dyDescent="0.2">
      <c r="A981" s="2" t="s">
        <v>1967</v>
      </c>
      <c r="B981" s="2" t="s">
        <v>1968</v>
      </c>
      <c r="C981" s="3">
        <v>43285</v>
      </c>
      <c r="D981" s="3">
        <v>43915</v>
      </c>
      <c r="E981" s="2" t="s">
        <v>16</v>
      </c>
      <c r="F981" s="2">
        <v>13.95</v>
      </c>
      <c r="G981" s="5">
        <f t="shared" si="30"/>
        <v>43282</v>
      </c>
      <c r="H981" s="2">
        <f t="shared" si="31"/>
        <v>21</v>
      </c>
    </row>
    <row r="982" spans="1:8" x14ac:dyDescent="0.2">
      <c r="A982" s="2" t="s">
        <v>1969</v>
      </c>
      <c r="B982" s="2" t="s">
        <v>1970</v>
      </c>
      <c r="C982" s="3">
        <v>42963</v>
      </c>
      <c r="D982" s="3">
        <v>43203</v>
      </c>
      <c r="E982" s="2" t="s">
        <v>13</v>
      </c>
      <c r="F982" s="2">
        <v>27.95</v>
      </c>
      <c r="G982" s="5">
        <f t="shared" si="30"/>
        <v>42948</v>
      </c>
      <c r="H982" s="2">
        <f t="shared" si="31"/>
        <v>8</v>
      </c>
    </row>
    <row r="983" spans="1:8" x14ac:dyDescent="0.2">
      <c r="A983" s="2" t="s">
        <v>1971</v>
      </c>
      <c r="B983" s="2" t="s">
        <v>1972</v>
      </c>
      <c r="C983" s="3">
        <v>43037</v>
      </c>
      <c r="D983" s="3"/>
      <c r="E983" s="2" t="s">
        <v>8</v>
      </c>
      <c r="F983" s="2">
        <v>69.95</v>
      </c>
      <c r="G983" s="5">
        <f t="shared" si="30"/>
        <v>43009</v>
      </c>
      <c r="H983" s="2" t="str">
        <f t="shared" si="31"/>
        <v>Active</v>
      </c>
    </row>
    <row r="984" spans="1:8" x14ac:dyDescent="0.2">
      <c r="A984" s="2" t="s">
        <v>1973</v>
      </c>
      <c r="B984" s="2" t="s">
        <v>1974</v>
      </c>
      <c r="C984" s="3">
        <v>43657</v>
      </c>
      <c r="D984" s="3"/>
      <c r="E984" s="2" t="s">
        <v>8</v>
      </c>
      <c r="F984" s="2">
        <v>69.95</v>
      </c>
      <c r="G984" s="5">
        <f t="shared" si="30"/>
        <v>43647</v>
      </c>
      <c r="H984" s="2" t="str">
        <f t="shared" si="31"/>
        <v>Active</v>
      </c>
    </row>
    <row r="985" spans="1:8" x14ac:dyDescent="0.2">
      <c r="A985" s="2" t="s">
        <v>1975</v>
      </c>
      <c r="B985" s="2" t="s">
        <v>1976</v>
      </c>
      <c r="C985" s="3">
        <v>43604</v>
      </c>
      <c r="D985" s="3">
        <v>44144</v>
      </c>
      <c r="E985" s="2" t="s">
        <v>16</v>
      </c>
      <c r="F985" s="2">
        <v>13.95</v>
      </c>
      <c r="G985" s="5">
        <f t="shared" si="30"/>
        <v>43586</v>
      </c>
      <c r="H985" s="2">
        <f t="shared" si="31"/>
        <v>18</v>
      </c>
    </row>
    <row r="986" spans="1:8" x14ac:dyDescent="0.2">
      <c r="A986" s="2" t="s">
        <v>1977</v>
      </c>
      <c r="B986" s="2" t="s">
        <v>1978</v>
      </c>
      <c r="C986" s="3">
        <v>43385</v>
      </c>
      <c r="D986" s="3">
        <v>43805</v>
      </c>
      <c r="E986" s="2" t="s">
        <v>13</v>
      </c>
      <c r="F986" s="2">
        <v>27.95</v>
      </c>
      <c r="G986" s="5">
        <f t="shared" si="30"/>
        <v>43374</v>
      </c>
      <c r="H986" s="2">
        <f t="shared" si="31"/>
        <v>14</v>
      </c>
    </row>
    <row r="987" spans="1:8" x14ac:dyDescent="0.2">
      <c r="A987" s="2" t="s">
        <v>1979</v>
      </c>
      <c r="B987" s="2" t="s">
        <v>1980</v>
      </c>
      <c r="C987" s="3">
        <v>43606</v>
      </c>
      <c r="D987" s="3">
        <v>43936</v>
      </c>
      <c r="E987" s="2" t="s">
        <v>16</v>
      </c>
      <c r="F987" s="2">
        <v>13.95</v>
      </c>
      <c r="G987" s="5">
        <f t="shared" si="30"/>
        <v>43586</v>
      </c>
      <c r="H987" s="2">
        <f t="shared" si="31"/>
        <v>11</v>
      </c>
    </row>
    <row r="988" spans="1:8" x14ac:dyDescent="0.2">
      <c r="A988" s="2" t="s">
        <v>1981</v>
      </c>
      <c r="B988" s="2" t="s">
        <v>1982</v>
      </c>
      <c r="C988" s="3">
        <v>43043</v>
      </c>
      <c r="D988" s="3">
        <v>43463</v>
      </c>
      <c r="E988" s="2" t="s">
        <v>16</v>
      </c>
      <c r="F988" s="2">
        <v>13.95</v>
      </c>
      <c r="G988" s="5">
        <f t="shared" si="30"/>
        <v>43040</v>
      </c>
      <c r="H988" s="2">
        <f t="shared" si="31"/>
        <v>14</v>
      </c>
    </row>
    <row r="989" spans="1:8" x14ac:dyDescent="0.2">
      <c r="A989" s="2" t="s">
        <v>1983</v>
      </c>
      <c r="B989" s="2" t="s">
        <v>1984</v>
      </c>
      <c r="C989" s="3">
        <v>43079</v>
      </c>
      <c r="D989" s="3">
        <v>43799</v>
      </c>
      <c r="E989" s="2" t="s">
        <v>13</v>
      </c>
      <c r="F989" s="2">
        <v>27.95</v>
      </c>
      <c r="G989" s="5">
        <f t="shared" si="30"/>
        <v>43070</v>
      </c>
      <c r="H989" s="2">
        <f t="shared" si="31"/>
        <v>24</v>
      </c>
    </row>
    <row r="990" spans="1:8" x14ac:dyDescent="0.2">
      <c r="A990" s="2" t="s">
        <v>1985</v>
      </c>
      <c r="B990" s="2" t="s">
        <v>1986</v>
      </c>
      <c r="C990" s="3">
        <v>43293</v>
      </c>
      <c r="D990" s="3">
        <v>43863</v>
      </c>
      <c r="E990" s="2" t="s">
        <v>8</v>
      </c>
      <c r="F990" s="2">
        <v>69.95</v>
      </c>
      <c r="G990" s="5">
        <f t="shared" si="30"/>
        <v>43282</v>
      </c>
      <c r="H990" s="2">
        <f t="shared" si="31"/>
        <v>19</v>
      </c>
    </row>
    <row r="991" spans="1:8" x14ac:dyDescent="0.2">
      <c r="A991" s="2" t="s">
        <v>1987</v>
      </c>
      <c r="B991" s="2" t="s">
        <v>1988</v>
      </c>
      <c r="C991" s="3">
        <v>43578</v>
      </c>
      <c r="D991" s="3">
        <v>43968</v>
      </c>
      <c r="E991" s="2" t="s">
        <v>13</v>
      </c>
      <c r="F991" s="2">
        <v>27.95</v>
      </c>
      <c r="G991" s="5">
        <f t="shared" si="30"/>
        <v>43556</v>
      </c>
      <c r="H991" s="2">
        <f t="shared" si="31"/>
        <v>13</v>
      </c>
    </row>
    <row r="992" spans="1:8" x14ac:dyDescent="0.2">
      <c r="A992" s="2" t="s">
        <v>1989</v>
      </c>
      <c r="B992" s="2" t="s">
        <v>1990</v>
      </c>
      <c r="C992" s="3">
        <v>43564</v>
      </c>
      <c r="D992" s="3">
        <v>43864</v>
      </c>
      <c r="E992" s="2" t="s">
        <v>8</v>
      </c>
      <c r="F992" s="2">
        <v>69.95</v>
      </c>
      <c r="G992" s="5">
        <f t="shared" si="30"/>
        <v>43556</v>
      </c>
      <c r="H992" s="2">
        <f t="shared" si="31"/>
        <v>10</v>
      </c>
    </row>
    <row r="993" spans="1:8" x14ac:dyDescent="0.2">
      <c r="A993" s="2" t="s">
        <v>1991</v>
      </c>
      <c r="B993" s="2" t="s">
        <v>1992</v>
      </c>
      <c r="C993" s="3">
        <v>43548</v>
      </c>
      <c r="D993" s="3">
        <v>43818</v>
      </c>
      <c r="E993" s="2" t="s">
        <v>13</v>
      </c>
      <c r="F993" s="2">
        <v>27.95</v>
      </c>
      <c r="G993" s="5">
        <f t="shared" si="30"/>
        <v>43525</v>
      </c>
      <c r="H993" s="2">
        <f t="shared" si="31"/>
        <v>9</v>
      </c>
    </row>
    <row r="994" spans="1:8" x14ac:dyDescent="0.2">
      <c r="A994" s="2" t="s">
        <v>1993</v>
      </c>
      <c r="B994" s="2" t="s">
        <v>1994</v>
      </c>
      <c r="C994" s="3">
        <v>43078</v>
      </c>
      <c r="D994" s="3">
        <v>43468</v>
      </c>
      <c r="E994" s="2" t="s">
        <v>8</v>
      </c>
      <c r="F994" s="2">
        <v>69.95</v>
      </c>
      <c r="G994" s="5">
        <f t="shared" si="30"/>
        <v>43070</v>
      </c>
      <c r="H994" s="2">
        <f t="shared" si="31"/>
        <v>13</v>
      </c>
    </row>
    <row r="995" spans="1:8" x14ac:dyDescent="0.2">
      <c r="A995" s="2" t="s">
        <v>1995</v>
      </c>
      <c r="B995" s="2" t="s">
        <v>1996</v>
      </c>
      <c r="C995" s="3">
        <v>42991</v>
      </c>
      <c r="D995" s="3">
        <v>43411</v>
      </c>
      <c r="E995" s="2" t="s">
        <v>16</v>
      </c>
      <c r="F995" s="2">
        <v>13.95</v>
      </c>
      <c r="G995" s="5">
        <f t="shared" si="30"/>
        <v>42979</v>
      </c>
      <c r="H995" s="2">
        <f t="shared" si="31"/>
        <v>14</v>
      </c>
    </row>
    <row r="996" spans="1:8" x14ac:dyDescent="0.2">
      <c r="A996" s="2" t="s">
        <v>1997</v>
      </c>
      <c r="B996" s="2" t="s">
        <v>1998</v>
      </c>
      <c r="C996" s="3">
        <v>43616</v>
      </c>
      <c r="D996" s="3"/>
      <c r="E996" s="2" t="s">
        <v>13</v>
      </c>
      <c r="F996" s="2">
        <v>27.95</v>
      </c>
      <c r="G996" s="5">
        <f t="shared" si="30"/>
        <v>43586</v>
      </c>
      <c r="H996" s="2" t="str">
        <f t="shared" si="31"/>
        <v>Active</v>
      </c>
    </row>
    <row r="997" spans="1:8" x14ac:dyDescent="0.2">
      <c r="A997" s="2" t="s">
        <v>1999</v>
      </c>
      <c r="B997" s="2" t="s">
        <v>2000</v>
      </c>
      <c r="C997" s="3">
        <v>43319</v>
      </c>
      <c r="D997" s="3">
        <v>44009</v>
      </c>
      <c r="E997" s="2" t="s">
        <v>13</v>
      </c>
      <c r="F997" s="2">
        <v>27.95</v>
      </c>
      <c r="G997" s="5">
        <f t="shared" si="30"/>
        <v>43313</v>
      </c>
      <c r="H997" s="2">
        <f t="shared" si="31"/>
        <v>23</v>
      </c>
    </row>
    <row r="998" spans="1:8" x14ac:dyDescent="0.2">
      <c r="A998" s="2" t="s">
        <v>2001</v>
      </c>
      <c r="B998" s="2" t="s">
        <v>2002</v>
      </c>
      <c r="C998" s="3">
        <v>43189</v>
      </c>
      <c r="D998" s="3">
        <v>43549</v>
      </c>
      <c r="E998" s="2" t="s">
        <v>13</v>
      </c>
      <c r="F998" s="2">
        <v>27.95</v>
      </c>
      <c r="G998" s="5">
        <f t="shared" si="30"/>
        <v>43160</v>
      </c>
      <c r="H998" s="2">
        <f t="shared" si="31"/>
        <v>12</v>
      </c>
    </row>
    <row r="999" spans="1:8" x14ac:dyDescent="0.2">
      <c r="A999" s="2" t="s">
        <v>2003</v>
      </c>
      <c r="B999" s="2" t="s">
        <v>2004</v>
      </c>
      <c r="C999" s="3">
        <v>42988</v>
      </c>
      <c r="D999" s="3">
        <v>43738</v>
      </c>
      <c r="E999" s="2" t="s">
        <v>16</v>
      </c>
      <c r="F999" s="2">
        <v>13.95</v>
      </c>
      <c r="G999" s="5">
        <f t="shared" si="30"/>
        <v>42979</v>
      </c>
      <c r="H999" s="2">
        <f t="shared" si="31"/>
        <v>25</v>
      </c>
    </row>
    <row r="1000" spans="1:8" x14ac:dyDescent="0.2">
      <c r="A1000" s="2" t="s">
        <v>2005</v>
      </c>
      <c r="B1000" s="2" t="s">
        <v>2006</v>
      </c>
      <c r="C1000" s="3">
        <v>43485</v>
      </c>
      <c r="D1000" s="3"/>
      <c r="E1000" s="2" t="s">
        <v>13</v>
      </c>
      <c r="F1000" s="2">
        <v>27.95</v>
      </c>
      <c r="G1000" s="5">
        <f t="shared" si="30"/>
        <v>43466</v>
      </c>
      <c r="H1000" s="2" t="str">
        <f t="shared" si="31"/>
        <v>Active</v>
      </c>
    </row>
    <row r="1001" spans="1:8" x14ac:dyDescent="0.2">
      <c r="A1001" s="2" t="s">
        <v>2007</v>
      </c>
      <c r="B1001" s="2" t="s">
        <v>2008</v>
      </c>
      <c r="C1001" s="3">
        <v>42919</v>
      </c>
      <c r="D1001" s="3">
        <v>43039</v>
      </c>
      <c r="E1001" s="2" t="s">
        <v>8</v>
      </c>
      <c r="F1001" s="2">
        <v>69.95</v>
      </c>
      <c r="G1001" s="5">
        <f t="shared" si="30"/>
        <v>42917</v>
      </c>
      <c r="H1001" s="2">
        <f t="shared" si="3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Retention Rate</vt:lpstr>
      <vt:lpstr>Sheet10</vt:lpstr>
      <vt:lpstr>Sheet7</vt:lpstr>
      <vt:lpstr>Sheet8</vt:lpstr>
      <vt:lpstr>Sheet9</vt:lpstr>
      <vt:lpstr>Pivot Data</vt:lpstr>
      <vt:lpstr>Customer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Benedict_Kwerty</dc:creator>
  <cp:lastModifiedBy>Benedict_Kwerty</cp:lastModifiedBy>
  <dcterms:created xsi:type="dcterms:W3CDTF">2023-11-28T18:42:52Z</dcterms:created>
  <dcterms:modified xsi:type="dcterms:W3CDTF">2023-12-15T11:26:15Z</dcterms:modified>
</cp:coreProperties>
</file>