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" sheetId="1" r:id="rId4"/>
    <sheet state="visible" name="Visualizations" sheetId="2" r:id="rId5"/>
    <sheet state="visible" name="Q1" sheetId="3" r:id="rId6"/>
    <sheet state="visible" name="Q2" sheetId="4" r:id="rId7"/>
    <sheet state="visible" name="Q3" sheetId="5" r:id="rId8"/>
    <sheet state="visible" name="Q4" sheetId="6" r:id="rId9"/>
    <sheet state="visible" name="Spare" sheetId="7" r:id="rId10"/>
    <sheet state="visible" name="Spare 2" sheetId="8" r:id="rId11"/>
  </sheets>
  <definedNames/>
  <calcPr/>
</workbook>
</file>

<file path=xl/sharedStrings.xml><?xml version="1.0" encoding="utf-8"?>
<sst xmlns="http://schemas.openxmlformats.org/spreadsheetml/2006/main" count="469" uniqueCount="110">
  <si>
    <t>Questions</t>
  </si>
  <si>
    <t>Suzie Lovinsky</t>
  </si>
  <si>
    <t>Top 3 Artists?</t>
  </si>
  <si>
    <t>Which album has the most customers?</t>
  </si>
  <si>
    <t xml:space="preserve">Top 3 tracks? </t>
  </si>
  <si>
    <t>List top 3 artist based on sales?</t>
  </si>
  <si>
    <t>Genre most played?</t>
  </si>
  <si>
    <t>What is the best selling artist in top 5 countries?</t>
  </si>
  <si>
    <t>Which artist has the most nos of albums?</t>
  </si>
  <si>
    <t>What are the top 10 best selling genre?</t>
  </si>
  <si>
    <t>List the top three 3 Genres in terms of sales.</t>
  </si>
  <si>
    <t xml:space="preserve">List the top 3 artist in terms of sales? </t>
  </si>
  <si>
    <t>which is the most popular track?</t>
  </si>
  <si>
    <t>which generates the most sales?</t>
  </si>
  <si>
    <t>which album has the most customers?</t>
  </si>
  <si>
    <t>which artist sells the most albums?</t>
  </si>
  <si>
    <t>3 best selling songs from Iron Maiden in America?</t>
  </si>
  <si>
    <t>which is the best selling artist?</t>
  </si>
  <si>
    <t>which album is the best selling?</t>
  </si>
  <si>
    <t>List most popular album based on sales?</t>
  </si>
  <si>
    <t xml:space="preserve"> List top 3 most popular Genre ?</t>
  </si>
  <si>
    <t>List top 3 countries has the highest sales?</t>
  </si>
  <si>
    <t>What employee has the most sales?</t>
  </si>
  <si>
    <t>What is the latest track name purchased?</t>
  </si>
  <si>
    <t>What is the customer name purchased the longest track?</t>
  </si>
  <si>
    <t>What is the most common media type?</t>
  </si>
  <si>
    <t>Which genre has the most tracks?</t>
  </si>
  <si>
    <t>Who is the client that spends the most on music</t>
  </si>
  <si>
    <t>Album</t>
  </si>
  <si>
    <t>Total Customers</t>
  </si>
  <si>
    <t>Minha Historia</t>
  </si>
  <si>
    <t>Greatest Hits</t>
  </si>
  <si>
    <t>Unplugged</t>
  </si>
  <si>
    <t>Artist</t>
  </si>
  <si>
    <t>Total Sales</t>
  </si>
  <si>
    <t>Iron Maiden</t>
  </si>
  <si>
    <t>U2</t>
  </si>
  <si>
    <t>Metallica</t>
  </si>
  <si>
    <t>Led Zeppelin</t>
  </si>
  <si>
    <t>Genres</t>
  </si>
  <si>
    <t>Rock</t>
  </si>
  <si>
    <t>Latin</t>
  </si>
  <si>
    <t>Metal</t>
  </si>
  <si>
    <t>Alternative &amp; Punk</t>
  </si>
  <si>
    <t>TV Shows</t>
  </si>
  <si>
    <t>Jazz</t>
  </si>
  <si>
    <t>Blues</t>
  </si>
  <si>
    <t>Drama</t>
  </si>
  <si>
    <t>R&amp;B/Soul</t>
  </si>
  <si>
    <t>Classical</t>
  </si>
  <si>
    <t>Identify the tables that you need using the ER diagram</t>
  </si>
  <si>
    <t>Table 1</t>
  </si>
  <si>
    <t>Table 2</t>
  </si>
  <si>
    <t>Track</t>
  </si>
  <si>
    <t>Table 3</t>
  </si>
  <si>
    <t>InvoiceLine</t>
  </si>
  <si>
    <t>Table 4</t>
  </si>
  <si>
    <t>Invoice</t>
  </si>
  <si>
    <t>Table 5</t>
  </si>
  <si>
    <t>JOINS</t>
  </si>
  <si>
    <t>AlbumId</t>
  </si>
  <si>
    <t>TrackId</t>
  </si>
  <si>
    <t>InvoiceId</t>
  </si>
  <si>
    <t>Which fields do you need that do NOT require an aggregation? (Aggregation is SUM, COUNT, MAX, MIN etc.) Select the table name in column A and the field name in column B.</t>
  </si>
  <si>
    <t>Title</t>
  </si>
  <si>
    <t>What kind of aggregation do you require? Select the aggregation in column A, the table name in Column B and the field name in column C</t>
  </si>
  <si>
    <t>COUNT</t>
  </si>
  <si>
    <t>CustomerId</t>
  </si>
  <si>
    <t>SQL</t>
  </si>
  <si>
    <t>Address</t>
  </si>
  <si>
    <t>ArtistId</t>
  </si>
  <si>
    <t>BillingAddress</t>
  </si>
  <si>
    <t>BillingCity</t>
  </si>
  <si>
    <t>BillingCountry</t>
  </si>
  <si>
    <t>BillingPostalCode</t>
  </si>
  <si>
    <t>BillingState</t>
  </si>
  <si>
    <t>BirthDate</t>
  </si>
  <si>
    <t>Bytes</t>
  </si>
  <si>
    <t>City</t>
  </si>
  <si>
    <t>Company</t>
  </si>
  <si>
    <t>Composer</t>
  </si>
  <si>
    <t>Country</t>
  </si>
  <si>
    <t>Email</t>
  </si>
  <si>
    <t>EmployeeId</t>
  </si>
  <si>
    <t>Fax</t>
  </si>
  <si>
    <t>FirstName</t>
  </si>
  <si>
    <t>GenreId</t>
  </si>
  <si>
    <t>HireDate</t>
  </si>
  <si>
    <t>InvoiceDate</t>
  </si>
  <si>
    <t>InvoiceLineId</t>
  </si>
  <si>
    <t>LastName</t>
  </si>
  <si>
    <t>MediaTypeId</t>
  </si>
  <si>
    <t>Milliseconds</t>
  </si>
  <si>
    <t>Name</t>
  </si>
  <si>
    <t>Phone</t>
  </si>
  <si>
    <t>PlaylistId</t>
  </si>
  <si>
    <t>PostalCode</t>
  </si>
  <si>
    <t>Quantity</t>
  </si>
  <si>
    <t>MediaType</t>
  </si>
  <si>
    <t>ReportsTo</t>
  </si>
  <si>
    <t>Genre</t>
  </si>
  <si>
    <t>State</t>
  </si>
  <si>
    <t>PlaylistTrack</t>
  </si>
  <si>
    <t>SupportRepId</t>
  </si>
  <si>
    <t>Playlist</t>
  </si>
  <si>
    <t>Total</t>
  </si>
  <si>
    <t>Customer</t>
  </si>
  <si>
    <t>UnitPrice</t>
  </si>
  <si>
    <t>Employee</t>
  </si>
  <si>
    <t>SUM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</si>
</sst>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0" numFmtId="0" xfId="0" applyFont="1"/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Albums by Number of Customers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Visualizations!$B$1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Visualizations!$A$2:$A$4</c:f>
            </c:strRef>
          </c:cat>
          <c:val>
            <c:numRef>
              <c:f>Visualizations!$B$2:$B$4</c:f>
              <c:numCache/>
            </c:numRef>
          </c:val>
        </c:ser>
        <c:axId val="1681633362"/>
        <c:axId val="763220766"/>
      </c:barChart>
      <c:catAx>
        <c:axId val="16816333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Album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3220766"/>
      </c:catAx>
      <c:valAx>
        <c:axId val="7632207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Customers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163336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Top 3 Artists by Total Sales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Visualizations!$B$21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Visualizations!$A$22:$A$24</c:f>
            </c:strRef>
          </c:cat>
          <c:val>
            <c:numRef>
              <c:f>Visualizations!$B$22:$B$24</c:f>
              <c:numCache/>
            </c:numRef>
          </c:val>
        </c:ser>
        <c:axId val="969611452"/>
        <c:axId val="462819188"/>
      </c:barChart>
      <c:catAx>
        <c:axId val="9696114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Artist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2819188"/>
      </c:catAx>
      <c:valAx>
        <c:axId val="4628191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Sales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6961145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Top Artists in USA, Canada, France, Brazil and Germany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Visualizations!$B$40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Visualizations!$A$41:$A$43</c:f>
            </c:strRef>
          </c:cat>
          <c:val>
            <c:numRef>
              <c:f>Visualizations!$B$41:$B$43</c:f>
              <c:numCache/>
            </c:numRef>
          </c:val>
        </c:ser>
        <c:axId val="1063994858"/>
        <c:axId val="2017289398"/>
      </c:barChart>
      <c:catAx>
        <c:axId val="10639948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Artist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7289398"/>
      </c:catAx>
      <c:valAx>
        <c:axId val="20172893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Sales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399485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Top Genres by Total Sales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Visualizations!$B$59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Visualizations!$A$60:$A$62</c:f>
            </c:strRef>
          </c:cat>
          <c:val>
            <c:numRef>
              <c:f>Visualizations!$B$60:$B$62</c:f>
              <c:numCache/>
            </c:numRef>
          </c:val>
        </c:ser>
        <c:axId val="478635334"/>
        <c:axId val="1132158777"/>
      </c:barChart>
      <c:catAx>
        <c:axId val="4786353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Genres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2158777"/>
      </c:catAx>
      <c:valAx>
        <c:axId val="11321587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Sales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86353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Top Genres by Total Sales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Visualizations!$B$78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Visualizations!$A$79:$A$88</c:f>
            </c:strRef>
          </c:cat>
          <c:val>
            <c:numRef>
              <c:f>Visualizations!$B$79:$B$88</c:f>
              <c:numCache/>
            </c:numRef>
          </c:val>
        </c:ser>
        <c:axId val="1135046169"/>
        <c:axId val="504671019"/>
      </c:barChart>
      <c:catAx>
        <c:axId val="11350461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Genres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4671019"/>
      </c:catAx>
      <c:valAx>
        <c:axId val="5046710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Sales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504616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38100</xdr:colOff>
      <xdr:row>0</xdr:row>
      <xdr:rowOff>9525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38100</xdr:colOff>
      <xdr:row>20</xdr:row>
      <xdr:rowOff>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</xdr:col>
      <xdr:colOff>38100</xdr:colOff>
      <xdr:row>39</xdr:row>
      <xdr:rowOff>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</xdr:col>
      <xdr:colOff>38100</xdr:colOff>
      <xdr:row>58</xdr:row>
      <xdr:rowOff>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2</xdr:col>
      <xdr:colOff>200025</xdr:colOff>
      <xdr:row>77</xdr:row>
      <xdr:rowOff>0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13"/>
    <col customWidth="1" min="2" max="2" width="36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2" t="s">
        <v>8</v>
      </c>
      <c r="B5" s="1" t="s">
        <v>9</v>
      </c>
    </row>
    <row r="6">
      <c r="A6" s="1" t="s">
        <v>10</v>
      </c>
      <c r="B6" s="1"/>
    </row>
    <row r="7">
      <c r="A7" s="1" t="s">
        <v>11</v>
      </c>
      <c r="B7" s="1"/>
    </row>
    <row r="8">
      <c r="A8" s="1" t="s">
        <v>12</v>
      </c>
      <c r="B8" s="1"/>
    </row>
    <row r="9">
      <c r="A9" s="1" t="s">
        <v>13</v>
      </c>
      <c r="B9" s="1"/>
    </row>
    <row r="10">
      <c r="A10" s="1" t="s">
        <v>14</v>
      </c>
      <c r="B10" s="1"/>
    </row>
    <row r="11">
      <c r="A11" s="1" t="s">
        <v>15</v>
      </c>
      <c r="B11" s="1"/>
    </row>
    <row r="12">
      <c r="A12" s="1" t="s">
        <v>9</v>
      </c>
      <c r="B12" s="1"/>
    </row>
    <row r="13">
      <c r="A13" s="1" t="s">
        <v>16</v>
      </c>
      <c r="B13" s="1"/>
    </row>
    <row r="14">
      <c r="A14" s="1" t="s">
        <v>17</v>
      </c>
      <c r="B14" s="1"/>
    </row>
    <row r="15">
      <c r="A15" s="1" t="s">
        <v>18</v>
      </c>
      <c r="B15" s="1"/>
    </row>
    <row r="16">
      <c r="A16" s="1" t="s">
        <v>5</v>
      </c>
      <c r="B16" s="1"/>
    </row>
    <row r="17">
      <c r="A17" s="1" t="s">
        <v>19</v>
      </c>
      <c r="B17" s="1"/>
    </row>
    <row r="18">
      <c r="A18" s="1" t="s">
        <v>20</v>
      </c>
      <c r="B18" s="1"/>
    </row>
    <row r="19">
      <c r="A19" s="1" t="s">
        <v>21</v>
      </c>
      <c r="B19" s="1"/>
    </row>
    <row r="20">
      <c r="A20" s="1" t="s">
        <v>22</v>
      </c>
      <c r="B20" s="1"/>
    </row>
    <row r="21">
      <c r="A21" s="1" t="s">
        <v>7</v>
      </c>
      <c r="B21" s="1"/>
    </row>
    <row r="22">
      <c r="A22" s="1" t="s">
        <v>23</v>
      </c>
      <c r="B22" s="1"/>
    </row>
    <row r="23">
      <c r="A23" s="1" t="s">
        <v>24</v>
      </c>
      <c r="B23" s="1"/>
    </row>
    <row r="24">
      <c r="A24" s="1" t="s">
        <v>25</v>
      </c>
      <c r="B24" s="1"/>
    </row>
    <row r="25">
      <c r="A25" s="1" t="s">
        <v>26</v>
      </c>
      <c r="B25" s="1"/>
    </row>
    <row r="26">
      <c r="A26" s="1" t="s">
        <v>27</v>
      </c>
      <c r="B26" s="1"/>
    </row>
    <row r="27">
      <c r="A27" s="1"/>
      <c r="B27" s="1"/>
    </row>
    <row r="28">
      <c r="A28" s="1"/>
      <c r="B28" s="1"/>
    </row>
    <row r="29">
      <c r="A29" s="1"/>
      <c r="B29" s="1"/>
    </row>
    <row r="30">
      <c r="A30" s="1"/>
      <c r="B30" s="1"/>
    </row>
    <row r="31">
      <c r="A31" s="1"/>
      <c r="B31" s="1"/>
    </row>
    <row r="32">
      <c r="A32" s="1"/>
      <c r="B32" s="1"/>
    </row>
    <row r="33">
      <c r="A33" s="1"/>
      <c r="B33" s="1"/>
    </row>
    <row r="34">
      <c r="A34" s="1"/>
      <c r="B34" s="1"/>
    </row>
    <row r="35">
      <c r="A35" s="1"/>
      <c r="B35" s="1"/>
    </row>
    <row r="36">
      <c r="A36" s="1"/>
      <c r="B36" s="1"/>
    </row>
    <row r="37">
      <c r="A37" s="1"/>
      <c r="B37" s="1"/>
    </row>
    <row r="38">
      <c r="A38" s="1"/>
      <c r="B38" s="1"/>
    </row>
    <row r="39">
      <c r="A39" s="1"/>
      <c r="B39" s="1"/>
    </row>
    <row r="40">
      <c r="A40" s="1"/>
      <c r="B40" s="1"/>
    </row>
    <row r="41">
      <c r="A41" s="1"/>
      <c r="B41" s="1"/>
    </row>
    <row r="42">
      <c r="A42" s="1"/>
      <c r="B42" s="1"/>
    </row>
    <row r="43">
      <c r="A43" s="1"/>
      <c r="B43" s="1"/>
    </row>
    <row r="44">
      <c r="A44" s="1"/>
      <c r="B44" s="1"/>
    </row>
    <row r="45">
      <c r="A45" s="1"/>
      <c r="B45" s="1"/>
    </row>
    <row r="46">
      <c r="A46" s="1"/>
      <c r="B46" s="1"/>
    </row>
    <row r="47">
      <c r="A47" s="1"/>
      <c r="B47" s="1"/>
    </row>
    <row r="48">
      <c r="A48" s="1"/>
      <c r="B48" s="1"/>
    </row>
    <row r="49">
      <c r="A49" s="1"/>
      <c r="B49" s="1"/>
    </row>
    <row r="50">
      <c r="A50" s="1"/>
      <c r="B50" s="1"/>
    </row>
    <row r="51">
      <c r="A51" s="1"/>
      <c r="B51" s="1"/>
    </row>
    <row r="52">
      <c r="A52" s="1"/>
      <c r="B52" s="1"/>
    </row>
    <row r="53">
      <c r="A53" s="1"/>
      <c r="B53" s="1"/>
    </row>
    <row r="54">
      <c r="A54" s="1"/>
      <c r="B54" s="1"/>
    </row>
    <row r="55">
      <c r="A55" s="1"/>
      <c r="B55" s="1"/>
    </row>
    <row r="56">
      <c r="A56" s="1"/>
      <c r="B56" s="1"/>
    </row>
    <row r="57">
      <c r="A57" s="1"/>
      <c r="B57" s="1"/>
    </row>
    <row r="58">
      <c r="A58" s="1"/>
      <c r="B58" s="1"/>
    </row>
    <row r="59">
      <c r="A59" s="1"/>
      <c r="B59" s="1"/>
    </row>
    <row r="60">
      <c r="A60" s="1"/>
      <c r="B60" s="1"/>
    </row>
    <row r="61">
      <c r="A61" s="1"/>
      <c r="B61" s="1"/>
    </row>
    <row r="62">
      <c r="A62" s="1"/>
      <c r="B62" s="1"/>
    </row>
    <row r="63">
      <c r="A63" s="1"/>
      <c r="B63" s="1"/>
    </row>
    <row r="64">
      <c r="A64" s="1"/>
      <c r="B64" s="1"/>
    </row>
    <row r="65">
      <c r="A65" s="1"/>
      <c r="B65" s="1"/>
    </row>
    <row r="66">
      <c r="A66" s="1"/>
      <c r="B66" s="1"/>
    </row>
    <row r="67">
      <c r="A67" s="1"/>
      <c r="B67" s="1"/>
    </row>
    <row r="68">
      <c r="A68" s="1"/>
      <c r="B68" s="1"/>
    </row>
    <row r="69">
      <c r="A69" s="1"/>
      <c r="B69" s="1"/>
    </row>
    <row r="70">
      <c r="A70" s="1"/>
      <c r="B70" s="1"/>
    </row>
    <row r="71">
      <c r="A71" s="1"/>
      <c r="B71" s="1"/>
    </row>
    <row r="72">
      <c r="A72" s="1"/>
      <c r="B72" s="1"/>
    </row>
    <row r="73">
      <c r="A73" s="1"/>
      <c r="B73" s="1"/>
    </row>
    <row r="74">
      <c r="A74" s="1"/>
      <c r="B74" s="1"/>
    </row>
    <row r="75">
      <c r="A75" s="1"/>
      <c r="B75" s="1"/>
    </row>
    <row r="76">
      <c r="A76" s="1"/>
      <c r="B76" s="1"/>
    </row>
    <row r="77">
      <c r="A77" s="1"/>
      <c r="B77" s="1"/>
    </row>
    <row r="78">
      <c r="A78" s="1"/>
      <c r="B78" s="1"/>
    </row>
    <row r="79">
      <c r="A79" s="1"/>
      <c r="B79" s="1"/>
    </row>
    <row r="80">
      <c r="A80" s="1"/>
      <c r="B80" s="1"/>
    </row>
    <row r="81">
      <c r="A81" s="1"/>
      <c r="B81" s="1"/>
    </row>
    <row r="82">
      <c r="A82" s="1"/>
      <c r="B82" s="1"/>
    </row>
    <row r="83">
      <c r="A83" s="1"/>
      <c r="B83" s="1"/>
    </row>
    <row r="84">
      <c r="A84" s="1"/>
      <c r="B84" s="1"/>
    </row>
    <row r="85">
      <c r="A85" s="1"/>
      <c r="B85" s="1"/>
    </row>
    <row r="86">
      <c r="A86" s="1"/>
      <c r="B86" s="1"/>
    </row>
    <row r="87">
      <c r="A87" s="1"/>
      <c r="B87" s="1"/>
    </row>
    <row r="88">
      <c r="A88" s="1"/>
      <c r="B88" s="1"/>
    </row>
    <row r="89">
      <c r="A89" s="1"/>
      <c r="B89" s="1"/>
    </row>
    <row r="90">
      <c r="A90" s="1"/>
      <c r="B90" s="1"/>
    </row>
    <row r="91">
      <c r="A91" s="1"/>
      <c r="B91" s="1"/>
    </row>
    <row r="92">
      <c r="A92" s="1"/>
      <c r="B92" s="1"/>
    </row>
    <row r="93">
      <c r="A93" s="1"/>
      <c r="B93" s="1"/>
    </row>
    <row r="94">
      <c r="A94" s="1"/>
      <c r="B94" s="1"/>
    </row>
    <row r="95">
      <c r="A95" s="1"/>
      <c r="B95" s="1"/>
    </row>
    <row r="96">
      <c r="A96" s="1"/>
      <c r="B96" s="1"/>
    </row>
    <row r="97">
      <c r="A97" s="1"/>
      <c r="B97" s="1"/>
    </row>
    <row r="98">
      <c r="A98" s="1"/>
      <c r="B98" s="1"/>
    </row>
    <row r="99">
      <c r="A99" s="1"/>
      <c r="B99" s="1"/>
    </row>
    <row r="100">
      <c r="A100" s="1"/>
      <c r="B100" s="1"/>
    </row>
    <row r="101">
      <c r="A101" s="1"/>
      <c r="B101" s="1"/>
    </row>
    <row r="102">
      <c r="A102" s="1"/>
      <c r="B102" s="1"/>
    </row>
    <row r="103">
      <c r="A103" s="1"/>
      <c r="B103" s="1"/>
    </row>
    <row r="104">
      <c r="A104" s="1"/>
      <c r="B104" s="1"/>
    </row>
    <row r="105">
      <c r="A105" s="1"/>
      <c r="B105" s="1"/>
    </row>
    <row r="106">
      <c r="A106" s="1"/>
      <c r="B106" s="1"/>
    </row>
    <row r="107">
      <c r="A107" s="1"/>
      <c r="B107" s="1"/>
    </row>
    <row r="108">
      <c r="A108" s="1"/>
      <c r="B108" s="1"/>
    </row>
    <row r="109">
      <c r="A109" s="1"/>
      <c r="B109" s="1"/>
    </row>
    <row r="110">
      <c r="A110" s="1"/>
      <c r="B110" s="1"/>
    </row>
    <row r="111">
      <c r="A111" s="1"/>
      <c r="B111" s="1"/>
    </row>
    <row r="112">
      <c r="A112" s="1"/>
      <c r="B112" s="1"/>
    </row>
    <row r="113">
      <c r="A113" s="1"/>
      <c r="B113" s="1"/>
    </row>
    <row r="114">
      <c r="A114" s="1"/>
      <c r="B114" s="1"/>
    </row>
    <row r="115">
      <c r="A115" s="1"/>
      <c r="B115" s="1"/>
    </row>
    <row r="116">
      <c r="A116" s="1"/>
      <c r="B116" s="1"/>
    </row>
    <row r="117">
      <c r="A117" s="1"/>
      <c r="B117" s="1"/>
    </row>
    <row r="118">
      <c r="A118" s="1"/>
      <c r="B118" s="1"/>
    </row>
    <row r="119">
      <c r="A119" s="1"/>
      <c r="B119" s="1"/>
    </row>
    <row r="120">
      <c r="A120" s="1"/>
      <c r="B120" s="1"/>
    </row>
    <row r="121">
      <c r="A121" s="1"/>
      <c r="B121" s="1"/>
    </row>
    <row r="122">
      <c r="A122" s="1"/>
      <c r="B122" s="1"/>
    </row>
    <row r="123">
      <c r="A123" s="1"/>
      <c r="B123" s="1"/>
    </row>
    <row r="124">
      <c r="A124" s="1"/>
      <c r="B124" s="1"/>
    </row>
    <row r="125">
      <c r="A125" s="1"/>
      <c r="B125" s="1"/>
    </row>
    <row r="126">
      <c r="A126" s="1"/>
      <c r="B126" s="1"/>
    </row>
    <row r="127">
      <c r="A127" s="1"/>
      <c r="B127" s="1"/>
    </row>
    <row r="128">
      <c r="A128" s="1"/>
      <c r="B128" s="1"/>
    </row>
    <row r="129">
      <c r="A129" s="1"/>
      <c r="B129" s="1"/>
    </row>
    <row r="130">
      <c r="A130" s="1"/>
      <c r="B130" s="1"/>
    </row>
    <row r="131">
      <c r="A131" s="1"/>
      <c r="B131" s="1"/>
    </row>
    <row r="132">
      <c r="A132" s="1"/>
      <c r="B132" s="1"/>
    </row>
    <row r="133">
      <c r="A133" s="1"/>
      <c r="B133" s="1"/>
    </row>
    <row r="134">
      <c r="A134" s="1"/>
      <c r="B134" s="1"/>
    </row>
    <row r="135">
      <c r="A135" s="1"/>
      <c r="B135" s="1"/>
    </row>
    <row r="136">
      <c r="A136" s="1"/>
      <c r="B136" s="1"/>
    </row>
    <row r="137">
      <c r="A137" s="1"/>
      <c r="B137" s="1"/>
    </row>
    <row r="138">
      <c r="A138" s="1"/>
      <c r="B138" s="1"/>
    </row>
    <row r="139">
      <c r="A139" s="1"/>
      <c r="B139" s="1"/>
    </row>
    <row r="140">
      <c r="A140" s="1"/>
      <c r="B140" s="1"/>
    </row>
    <row r="141">
      <c r="A141" s="1"/>
      <c r="B141" s="1"/>
    </row>
    <row r="142">
      <c r="A142" s="1"/>
      <c r="B142" s="1"/>
    </row>
    <row r="143">
      <c r="A143" s="1"/>
      <c r="B143" s="1"/>
    </row>
    <row r="144">
      <c r="A144" s="1"/>
      <c r="B144" s="1"/>
    </row>
    <row r="145">
      <c r="A145" s="1"/>
      <c r="B145" s="1"/>
    </row>
    <row r="146">
      <c r="A146" s="1"/>
      <c r="B146" s="1"/>
    </row>
    <row r="147">
      <c r="A147" s="1"/>
      <c r="B147" s="1"/>
    </row>
    <row r="148">
      <c r="A148" s="1"/>
      <c r="B148" s="1"/>
    </row>
    <row r="149">
      <c r="A149" s="1"/>
      <c r="B149" s="1"/>
    </row>
    <row r="150">
      <c r="A150" s="1"/>
      <c r="B150" s="1"/>
    </row>
    <row r="151">
      <c r="A151" s="1"/>
      <c r="B151" s="1"/>
    </row>
    <row r="152">
      <c r="A152" s="1"/>
      <c r="B152" s="1"/>
    </row>
    <row r="153">
      <c r="A153" s="1"/>
      <c r="B153" s="1"/>
    </row>
    <row r="154">
      <c r="A154" s="1"/>
      <c r="B154" s="1"/>
    </row>
    <row r="155">
      <c r="A155" s="1"/>
      <c r="B155" s="1"/>
    </row>
    <row r="156">
      <c r="A156" s="1"/>
      <c r="B156" s="1"/>
    </row>
    <row r="157">
      <c r="A157" s="1"/>
      <c r="B157" s="1"/>
    </row>
    <row r="158">
      <c r="A158" s="1"/>
      <c r="B158" s="1"/>
    </row>
    <row r="159">
      <c r="A159" s="1"/>
      <c r="B159" s="1"/>
    </row>
    <row r="160">
      <c r="A160" s="1"/>
      <c r="B160" s="1"/>
    </row>
    <row r="161">
      <c r="A161" s="1"/>
      <c r="B161" s="1"/>
    </row>
    <row r="162">
      <c r="A162" s="1"/>
      <c r="B162" s="1"/>
    </row>
    <row r="163">
      <c r="A163" s="1"/>
      <c r="B163" s="1"/>
    </row>
    <row r="164">
      <c r="A164" s="1"/>
      <c r="B164" s="1"/>
    </row>
    <row r="165">
      <c r="A165" s="1"/>
      <c r="B165" s="1"/>
    </row>
    <row r="166">
      <c r="A166" s="1"/>
      <c r="B166" s="1"/>
    </row>
    <row r="167">
      <c r="A167" s="1"/>
      <c r="B167" s="1"/>
    </row>
    <row r="168">
      <c r="A168" s="1"/>
      <c r="B168" s="1"/>
    </row>
    <row r="169">
      <c r="A169" s="1"/>
      <c r="B169" s="1"/>
    </row>
    <row r="170">
      <c r="A170" s="1"/>
      <c r="B170" s="1"/>
    </row>
    <row r="171">
      <c r="A171" s="1"/>
      <c r="B171" s="1"/>
    </row>
    <row r="172">
      <c r="A172" s="1"/>
      <c r="B172" s="1"/>
    </row>
    <row r="173">
      <c r="A173" s="1"/>
      <c r="B173" s="1"/>
    </row>
    <row r="174">
      <c r="A174" s="1"/>
      <c r="B174" s="1"/>
    </row>
    <row r="175">
      <c r="A175" s="1"/>
      <c r="B175" s="1"/>
    </row>
    <row r="176">
      <c r="A176" s="1"/>
      <c r="B176" s="1"/>
    </row>
    <row r="177">
      <c r="A177" s="1"/>
      <c r="B177" s="1"/>
    </row>
    <row r="178">
      <c r="A178" s="1"/>
      <c r="B178" s="1"/>
    </row>
    <row r="179">
      <c r="A179" s="1"/>
      <c r="B179" s="1"/>
    </row>
    <row r="180">
      <c r="A180" s="1"/>
      <c r="B180" s="1"/>
    </row>
    <row r="181">
      <c r="A181" s="1"/>
      <c r="B181" s="1"/>
    </row>
    <row r="182">
      <c r="A182" s="1"/>
      <c r="B182" s="1"/>
    </row>
    <row r="183">
      <c r="A183" s="1"/>
      <c r="B183" s="1"/>
    </row>
    <row r="184">
      <c r="A184" s="1"/>
      <c r="B184" s="1"/>
    </row>
    <row r="185">
      <c r="A185" s="1"/>
      <c r="B185" s="1"/>
    </row>
    <row r="186">
      <c r="A186" s="1"/>
      <c r="B186" s="1"/>
    </row>
    <row r="187">
      <c r="A187" s="1"/>
      <c r="B187" s="1"/>
    </row>
    <row r="188">
      <c r="A188" s="1"/>
      <c r="B188" s="1"/>
    </row>
    <row r="189">
      <c r="A189" s="1"/>
      <c r="B189" s="1"/>
    </row>
    <row r="190">
      <c r="A190" s="1"/>
      <c r="B190" s="1"/>
    </row>
    <row r="191">
      <c r="A191" s="1"/>
      <c r="B191" s="1"/>
    </row>
    <row r="192">
      <c r="A192" s="1"/>
      <c r="B192" s="1"/>
    </row>
    <row r="193">
      <c r="A193" s="1"/>
      <c r="B193" s="1"/>
    </row>
    <row r="194">
      <c r="A194" s="1"/>
      <c r="B194" s="1"/>
    </row>
    <row r="195">
      <c r="A195" s="1"/>
      <c r="B195" s="1"/>
    </row>
    <row r="196">
      <c r="A196" s="1"/>
      <c r="B196" s="1"/>
    </row>
    <row r="197">
      <c r="A197" s="1"/>
      <c r="B197" s="1"/>
    </row>
    <row r="198">
      <c r="A198" s="1"/>
      <c r="B198" s="1"/>
    </row>
    <row r="199">
      <c r="A199" s="1"/>
      <c r="B199" s="1"/>
    </row>
    <row r="200">
      <c r="A200" s="1"/>
      <c r="B200" s="1"/>
    </row>
    <row r="201">
      <c r="A201" s="1"/>
      <c r="B201" s="1"/>
    </row>
    <row r="202">
      <c r="A202" s="1"/>
      <c r="B202" s="1"/>
    </row>
    <row r="203">
      <c r="A203" s="1"/>
      <c r="B203" s="1"/>
    </row>
    <row r="204">
      <c r="A204" s="1"/>
      <c r="B204" s="1"/>
    </row>
    <row r="205">
      <c r="A205" s="1"/>
      <c r="B205" s="1"/>
    </row>
    <row r="206">
      <c r="A206" s="1"/>
      <c r="B206" s="1"/>
    </row>
    <row r="207">
      <c r="A207" s="1"/>
      <c r="B207" s="1"/>
    </row>
    <row r="208">
      <c r="A208" s="1"/>
      <c r="B208" s="1"/>
    </row>
    <row r="209">
      <c r="A209" s="1"/>
      <c r="B209" s="1"/>
    </row>
    <row r="210">
      <c r="A210" s="1"/>
      <c r="B210" s="1"/>
    </row>
    <row r="211">
      <c r="A211" s="1"/>
      <c r="B211" s="1"/>
    </row>
    <row r="212">
      <c r="A212" s="1"/>
      <c r="B212" s="1"/>
    </row>
    <row r="213">
      <c r="A213" s="1"/>
      <c r="B213" s="1"/>
    </row>
    <row r="214">
      <c r="A214" s="1"/>
      <c r="B214" s="1"/>
    </row>
    <row r="215">
      <c r="A215" s="1"/>
      <c r="B215" s="1"/>
    </row>
    <row r="216">
      <c r="A216" s="1"/>
      <c r="B216" s="1"/>
    </row>
    <row r="217">
      <c r="A217" s="1"/>
      <c r="B217" s="1"/>
    </row>
    <row r="218">
      <c r="A218" s="1"/>
      <c r="B218" s="1"/>
    </row>
    <row r="219">
      <c r="A219" s="1"/>
      <c r="B219" s="1"/>
    </row>
    <row r="220">
      <c r="A220" s="1"/>
      <c r="B220" s="1"/>
    </row>
    <row r="221">
      <c r="A221" s="1"/>
      <c r="B221" s="1"/>
    </row>
    <row r="222">
      <c r="A222" s="1"/>
      <c r="B222" s="1"/>
    </row>
    <row r="223">
      <c r="A223" s="1"/>
      <c r="B223" s="1"/>
    </row>
    <row r="224">
      <c r="A224" s="1"/>
      <c r="B224" s="1"/>
    </row>
    <row r="225">
      <c r="A225" s="1"/>
      <c r="B225" s="1"/>
    </row>
    <row r="226">
      <c r="A226" s="1"/>
      <c r="B226" s="1"/>
    </row>
    <row r="227">
      <c r="A227" s="1"/>
      <c r="B227" s="1"/>
    </row>
    <row r="228">
      <c r="A228" s="1"/>
      <c r="B228" s="1"/>
    </row>
    <row r="229">
      <c r="A229" s="1"/>
      <c r="B229" s="1"/>
    </row>
    <row r="230">
      <c r="A230" s="1"/>
      <c r="B230" s="1"/>
    </row>
    <row r="231">
      <c r="A231" s="1"/>
      <c r="B231" s="1"/>
    </row>
    <row r="232">
      <c r="A232" s="1"/>
      <c r="B232" s="1"/>
    </row>
    <row r="233">
      <c r="A233" s="1"/>
      <c r="B233" s="1"/>
    </row>
    <row r="234">
      <c r="A234" s="1"/>
      <c r="B234" s="1"/>
    </row>
    <row r="235">
      <c r="A235" s="1"/>
      <c r="B235" s="1"/>
    </row>
    <row r="236">
      <c r="A236" s="1"/>
      <c r="B236" s="1"/>
    </row>
    <row r="237">
      <c r="A237" s="1"/>
      <c r="B237" s="1"/>
    </row>
    <row r="238">
      <c r="A238" s="1"/>
      <c r="B238" s="1"/>
    </row>
    <row r="239">
      <c r="A239" s="1"/>
      <c r="B239" s="1"/>
    </row>
    <row r="240">
      <c r="A240" s="1"/>
      <c r="B240" s="1"/>
    </row>
    <row r="241">
      <c r="A241" s="1"/>
      <c r="B241" s="1"/>
    </row>
    <row r="242">
      <c r="A242" s="1"/>
      <c r="B242" s="1"/>
    </row>
    <row r="243">
      <c r="A243" s="1"/>
      <c r="B243" s="1"/>
    </row>
    <row r="244">
      <c r="A244" s="1"/>
      <c r="B244" s="1"/>
    </row>
    <row r="245">
      <c r="A245" s="1"/>
      <c r="B245" s="1"/>
    </row>
    <row r="246">
      <c r="A246" s="1"/>
      <c r="B246" s="1"/>
    </row>
    <row r="247">
      <c r="A247" s="1"/>
      <c r="B247" s="1"/>
    </row>
    <row r="248">
      <c r="A248" s="1"/>
      <c r="B248" s="1"/>
    </row>
    <row r="249">
      <c r="A249" s="1"/>
      <c r="B249" s="1"/>
    </row>
    <row r="250">
      <c r="A250" s="1"/>
      <c r="B250" s="1"/>
    </row>
    <row r="251">
      <c r="A251" s="1"/>
      <c r="B251" s="1"/>
    </row>
    <row r="252">
      <c r="A252" s="1"/>
      <c r="B252" s="1"/>
    </row>
    <row r="253">
      <c r="A253" s="1"/>
      <c r="B253" s="1"/>
    </row>
    <row r="254">
      <c r="A254" s="1"/>
      <c r="B254" s="1"/>
    </row>
    <row r="255">
      <c r="A255" s="1"/>
      <c r="B255" s="1"/>
    </row>
    <row r="256">
      <c r="A256" s="1"/>
      <c r="B256" s="1"/>
    </row>
    <row r="257">
      <c r="A257" s="1"/>
      <c r="B257" s="1"/>
    </row>
    <row r="258">
      <c r="A258" s="1"/>
      <c r="B258" s="1"/>
    </row>
    <row r="259">
      <c r="A259" s="1"/>
      <c r="B259" s="1"/>
    </row>
    <row r="260">
      <c r="A260" s="1"/>
      <c r="B260" s="1"/>
    </row>
    <row r="261">
      <c r="A261" s="1"/>
      <c r="B261" s="1"/>
    </row>
    <row r="262">
      <c r="A262" s="1"/>
      <c r="B262" s="1"/>
    </row>
    <row r="263">
      <c r="A263" s="1"/>
      <c r="B263" s="1"/>
    </row>
    <row r="264">
      <c r="A264" s="1"/>
      <c r="B264" s="1"/>
    </row>
    <row r="265">
      <c r="A265" s="1"/>
      <c r="B265" s="1"/>
    </row>
    <row r="266">
      <c r="A266" s="1"/>
      <c r="B266" s="1"/>
    </row>
    <row r="267">
      <c r="A267" s="1"/>
      <c r="B267" s="1"/>
    </row>
    <row r="268">
      <c r="A268" s="1"/>
      <c r="B268" s="1"/>
    </row>
    <row r="269">
      <c r="A269" s="1"/>
      <c r="B269" s="1"/>
    </row>
    <row r="270">
      <c r="A270" s="1"/>
      <c r="B270" s="1"/>
    </row>
    <row r="271">
      <c r="A271" s="1"/>
      <c r="B271" s="1"/>
    </row>
    <row r="272">
      <c r="A272" s="1"/>
      <c r="B272" s="1"/>
    </row>
    <row r="273">
      <c r="A273" s="1"/>
      <c r="B273" s="1"/>
    </row>
    <row r="274">
      <c r="A274" s="1"/>
      <c r="B274" s="1"/>
    </row>
    <row r="275">
      <c r="A275" s="1"/>
      <c r="B275" s="1"/>
    </row>
    <row r="276">
      <c r="A276" s="1"/>
      <c r="B276" s="1"/>
    </row>
    <row r="277">
      <c r="A277" s="1"/>
      <c r="B277" s="1"/>
    </row>
    <row r="278">
      <c r="A278" s="1"/>
      <c r="B278" s="1"/>
    </row>
    <row r="279">
      <c r="A279" s="1"/>
      <c r="B279" s="1"/>
    </row>
    <row r="280">
      <c r="A280" s="1"/>
      <c r="B280" s="1"/>
    </row>
    <row r="281">
      <c r="A281" s="1"/>
      <c r="B281" s="1"/>
    </row>
    <row r="282">
      <c r="A282" s="1"/>
      <c r="B282" s="1"/>
    </row>
    <row r="283">
      <c r="A283" s="1"/>
      <c r="B283" s="1"/>
    </row>
    <row r="284">
      <c r="A284" s="1"/>
      <c r="B284" s="1"/>
    </row>
    <row r="285">
      <c r="A285" s="1"/>
      <c r="B285" s="1"/>
    </row>
    <row r="286">
      <c r="A286" s="1"/>
      <c r="B286" s="1"/>
    </row>
    <row r="287">
      <c r="A287" s="1"/>
      <c r="B287" s="1"/>
    </row>
    <row r="288">
      <c r="A288" s="1"/>
      <c r="B288" s="1"/>
    </row>
    <row r="289">
      <c r="A289" s="1"/>
      <c r="B289" s="1"/>
    </row>
    <row r="290">
      <c r="A290" s="1"/>
      <c r="B290" s="1"/>
    </row>
    <row r="291">
      <c r="A291" s="1"/>
      <c r="B291" s="1"/>
    </row>
    <row r="292">
      <c r="A292" s="1"/>
      <c r="B292" s="1"/>
    </row>
    <row r="293">
      <c r="A293" s="1"/>
      <c r="B293" s="1"/>
    </row>
    <row r="294">
      <c r="A294" s="1"/>
      <c r="B294" s="1"/>
    </row>
    <row r="295">
      <c r="A295" s="1"/>
      <c r="B295" s="1"/>
    </row>
    <row r="296">
      <c r="A296" s="1"/>
      <c r="B296" s="1"/>
    </row>
    <row r="297">
      <c r="A297" s="1"/>
      <c r="B297" s="1"/>
    </row>
    <row r="298">
      <c r="A298" s="1"/>
      <c r="B298" s="1"/>
    </row>
    <row r="299">
      <c r="A299" s="1"/>
      <c r="B299" s="1"/>
    </row>
    <row r="300">
      <c r="A300" s="1"/>
      <c r="B300" s="1"/>
    </row>
    <row r="301">
      <c r="A301" s="1"/>
      <c r="B301" s="1"/>
    </row>
    <row r="302">
      <c r="A302" s="1"/>
      <c r="B302" s="1"/>
    </row>
    <row r="303">
      <c r="A303" s="1"/>
      <c r="B303" s="1"/>
    </row>
    <row r="304">
      <c r="A304" s="1"/>
      <c r="B304" s="1"/>
    </row>
    <row r="305">
      <c r="A305" s="1"/>
      <c r="B305" s="1"/>
    </row>
    <row r="306">
      <c r="A306" s="1"/>
      <c r="B306" s="1"/>
    </row>
    <row r="307">
      <c r="A307" s="1"/>
      <c r="B307" s="1"/>
    </row>
    <row r="308">
      <c r="A308" s="1"/>
      <c r="B308" s="1"/>
    </row>
    <row r="309">
      <c r="A309" s="1"/>
      <c r="B309" s="1"/>
    </row>
    <row r="310">
      <c r="A310" s="1"/>
      <c r="B310" s="1"/>
    </row>
    <row r="311">
      <c r="A311" s="1"/>
      <c r="B311" s="1"/>
    </row>
    <row r="312">
      <c r="A312" s="1"/>
      <c r="B312" s="1"/>
    </row>
    <row r="313">
      <c r="A313" s="1"/>
      <c r="B313" s="1"/>
    </row>
    <row r="314">
      <c r="A314" s="1"/>
      <c r="B314" s="1"/>
    </row>
    <row r="315">
      <c r="A315" s="1"/>
      <c r="B315" s="1"/>
    </row>
    <row r="316">
      <c r="A316" s="1"/>
      <c r="B316" s="1"/>
    </row>
    <row r="317">
      <c r="A317" s="1"/>
      <c r="B317" s="1"/>
    </row>
    <row r="318">
      <c r="A318" s="1"/>
      <c r="B318" s="1"/>
    </row>
    <row r="319">
      <c r="A319" s="1"/>
      <c r="B319" s="1"/>
    </row>
    <row r="320">
      <c r="A320" s="1"/>
      <c r="B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1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1"/>
      <c r="B345" s="1"/>
    </row>
    <row r="346">
      <c r="A346" s="1"/>
      <c r="B346" s="1"/>
    </row>
    <row r="347">
      <c r="A347" s="1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  <row r="362">
      <c r="A362" s="1"/>
      <c r="B362" s="1"/>
    </row>
    <row r="363">
      <c r="A363" s="1"/>
      <c r="B363" s="1"/>
    </row>
    <row r="364">
      <c r="A364" s="1"/>
      <c r="B364" s="1"/>
    </row>
    <row r="365">
      <c r="A365" s="1"/>
      <c r="B365" s="1"/>
    </row>
    <row r="366">
      <c r="A366" s="1"/>
      <c r="B366" s="1"/>
    </row>
    <row r="367">
      <c r="A367" s="1"/>
      <c r="B367" s="1"/>
    </row>
    <row r="368">
      <c r="A368" s="1"/>
      <c r="B368" s="1"/>
    </row>
    <row r="369">
      <c r="A369" s="1"/>
      <c r="B369" s="1"/>
    </row>
    <row r="370">
      <c r="A370" s="1"/>
      <c r="B370" s="1"/>
    </row>
    <row r="371">
      <c r="A371" s="1"/>
      <c r="B371" s="1"/>
    </row>
    <row r="372">
      <c r="A372" s="1"/>
      <c r="B372" s="1"/>
    </row>
    <row r="373">
      <c r="A373" s="1"/>
      <c r="B373" s="1"/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  <row r="703">
      <c r="A703" s="1"/>
      <c r="B703" s="1"/>
    </row>
    <row r="704">
      <c r="A704" s="1"/>
      <c r="B704" s="1"/>
    </row>
    <row r="705">
      <c r="A705" s="1"/>
      <c r="B705" s="1"/>
    </row>
    <row r="706">
      <c r="A706" s="1"/>
      <c r="B706" s="1"/>
    </row>
    <row r="707">
      <c r="A707" s="1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1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1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  <row r="743">
      <c r="A743" s="1"/>
      <c r="B743" s="1"/>
    </row>
    <row r="744">
      <c r="A744" s="1"/>
      <c r="B744" s="1"/>
    </row>
    <row r="745">
      <c r="A745" s="1"/>
      <c r="B745" s="1"/>
    </row>
    <row r="746">
      <c r="A746" s="1"/>
      <c r="B746" s="1"/>
    </row>
    <row r="747">
      <c r="A747" s="1"/>
      <c r="B747" s="1"/>
    </row>
    <row r="748">
      <c r="A748" s="1"/>
      <c r="B748" s="1"/>
    </row>
    <row r="749">
      <c r="A749" s="1"/>
      <c r="B749" s="1"/>
    </row>
    <row r="750">
      <c r="A750" s="1"/>
      <c r="B750" s="1"/>
    </row>
    <row r="751">
      <c r="A751" s="1"/>
      <c r="B751" s="1"/>
    </row>
    <row r="752">
      <c r="A752" s="1"/>
      <c r="B752" s="1"/>
    </row>
    <row r="753">
      <c r="A753" s="1"/>
      <c r="B753" s="1"/>
    </row>
    <row r="754">
      <c r="A754" s="1"/>
      <c r="B754" s="1"/>
    </row>
    <row r="755">
      <c r="A755" s="1"/>
      <c r="B755" s="1"/>
    </row>
    <row r="756">
      <c r="A756" s="1"/>
      <c r="B756" s="1"/>
    </row>
    <row r="757">
      <c r="A757" s="1"/>
      <c r="B757" s="1"/>
    </row>
    <row r="758">
      <c r="A758" s="1"/>
      <c r="B758" s="1"/>
    </row>
    <row r="759">
      <c r="A759" s="1"/>
      <c r="B759" s="1"/>
    </row>
    <row r="760">
      <c r="A760" s="1"/>
      <c r="B760" s="1"/>
    </row>
    <row r="761">
      <c r="A761" s="1"/>
      <c r="B761" s="1"/>
    </row>
    <row r="762">
      <c r="A762" s="1"/>
      <c r="B762" s="1"/>
    </row>
    <row r="763">
      <c r="A763" s="1"/>
      <c r="B763" s="1"/>
    </row>
    <row r="764">
      <c r="A764" s="1"/>
      <c r="B764" s="1"/>
    </row>
    <row r="765">
      <c r="A765" s="1"/>
      <c r="B765" s="1"/>
    </row>
    <row r="766">
      <c r="A766" s="1"/>
      <c r="B766" s="1"/>
    </row>
    <row r="767">
      <c r="A767" s="1"/>
      <c r="B767" s="1"/>
    </row>
    <row r="768">
      <c r="A768" s="1"/>
      <c r="B768" s="1"/>
    </row>
    <row r="769">
      <c r="A769" s="1"/>
      <c r="B769" s="1"/>
    </row>
    <row r="770">
      <c r="A770" s="1"/>
      <c r="B770" s="1"/>
    </row>
    <row r="771">
      <c r="A771" s="1"/>
      <c r="B771" s="1"/>
    </row>
    <row r="772">
      <c r="A772" s="1"/>
      <c r="B772" s="1"/>
    </row>
    <row r="773">
      <c r="A773" s="1"/>
      <c r="B773" s="1"/>
    </row>
    <row r="774">
      <c r="A774" s="1"/>
      <c r="B774" s="1"/>
    </row>
    <row r="775">
      <c r="A775" s="1"/>
      <c r="B775" s="1"/>
    </row>
    <row r="776">
      <c r="A776" s="1"/>
      <c r="B776" s="1"/>
    </row>
    <row r="777">
      <c r="A777" s="1"/>
      <c r="B777" s="1"/>
    </row>
    <row r="778">
      <c r="A778" s="1"/>
      <c r="B778" s="1"/>
    </row>
    <row r="779">
      <c r="A779" s="1"/>
      <c r="B779" s="1"/>
    </row>
    <row r="780">
      <c r="A780" s="1"/>
      <c r="B780" s="1"/>
    </row>
    <row r="781">
      <c r="A781" s="1"/>
      <c r="B781" s="1"/>
    </row>
    <row r="782">
      <c r="A782" s="1"/>
      <c r="B782" s="1"/>
    </row>
    <row r="783">
      <c r="A783" s="1"/>
      <c r="B783" s="1"/>
    </row>
    <row r="784">
      <c r="A784" s="1"/>
      <c r="B784" s="1"/>
    </row>
    <row r="785">
      <c r="A785" s="1"/>
      <c r="B785" s="1"/>
    </row>
    <row r="786">
      <c r="A786" s="1"/>
      <c r="B786" s="1"/>
    </row>
    <row r="787">
      <c r="A787" s="1"/>
      <c r="B787" s="1"/>
    </row>
    <row r="788">
      <c r="A788" s="1"/>
      <c r="B788" s="1"/>
    </row>
    <row r="789">
      <c r="A789" s="1"/>
      <c r="B789" s="1"/>
    </row>
    <row r="790">
      <c r="A790" s="1"/>
      <c r="B790" s="1"/>
    </row>
    <row r="791">
      <c r="A791" s="1"/>
      <c r="B791" s="1"/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  <row r="797">
      <c r="A797" s="1"/>
      <c r="B797" s="1"/>
    </row>
    <row r="798">
      <c r="A798" s="1"/>
      <c r="B798" s="1"/>
    </row>
    <row r="799">
      <c r="A799" s="1"/>
      <c r="B799" s="1"/>
    </row>
    <row r="800">
      <c r="A800" s="1"/>
      <c r="B800" s="1"/>
    </row>
    <row r="801">
      <c r="A801" s="1"/>
      <c r="B801" s="1"/>
    </row>
    <row r="802">
      <c r="A802" s="1"/>
      <c r="B802" s="1"/>
    </row>
    <row r="803">
      <c r="A803" s="1"/>
      <c r="B803" s="1"/>
    </row>
    <row r="804">
      <c r="A804" s="1"/>
      <c r="B804" s="1"/>
    </row>
    <row r="805">
      <c r="A805" s="1"/>
      <c r="B805" s="1"/>
    </row>
    <row r="806">
      <c r="A806" s="1"/>
      <c r="B806" s="1"/>
    </row>
    <row r="807">
      <c r="A807" s="1"/>
      <c r="B807" s="1"/>
    </row>
    <row r="808">
      <c r="A808" s="1"/>
      <c r="B808" s="1"/>
    </row>
    <row r="809">
      <c r="A809" s="1"/>
      <c r="B809" s="1"/>
    </row>
    <row r="810">
      <c r="A810" s="1"/>
      <c r="B810" s="1"/>
    </row>
    <row r="811">
      <c r="A811" s="1"/>
      <c r="B811" s="1"/>
    </row>
    <row r="812">
      <c r="A812" s="1"/>
      <c r="B812" s="1"/>
    </row>
    <row r="813">
      <c r="A813" s="1"/>
      <c r="B813" s="1"/>
    </row>
    <row r="814">
      <c r="A814" s="1"/>
      <c r="B814" s="1"/>
    </row>
    <row r="815">
      <c r="A815" s="1"/>
      <c r="B815" s="1"/>
    </row>
    <row r="816">
      <c r="A816" s="1"/>
      <c r="B816" s="1"/>
    </row>
    <row r="817">
      <c r="A817" s="1"/>
      <c r="B817" s="1"/>
    </row>
    <row r="818">
      <c r="A818" s="1"/>
      <c r="B818" s="1"/>
    </row>
    <row r="819">
      <c r="A819" s="1"/>
      <c r="B819" s="1"/>
    </row>
    <row r="820">
      <c r="A820" s="1"/>
      <c r="B820" s="1"/>
    </row>
    <row r="821">
      <c r="A821" s="1"/>
      <c r="B821" s="1"/>
    </row>
    <row r="822">
      <c r="A822" s="1"/>
      <c r="B822" s="1"/>
    </row>
    <row r="823">
      <c r="A823" s="1"/>
      <c r="B823" s="1"/>
    </row>
    <row r="824">
      <c r="A824" s="1"/>
      <c r="B824" s="1"/>
    </row>
    <row r="825">
      <c r="A825" s="1"/>
      <c r="B825" s="1"/>
    </row>
    <row r="826">
      <c r="A826" s="1"/>
      <c r="B826" s="1"/>
    </row>
    <row r="827">
      <c r="A827" s="1"/>
      <c r="B827" s="1"/>
    </row>
    <row r="828">
      <c r="A828" s="1"/>
      <c r="B828" s="1"/>
    </row>
    <row r="829">
      <c r="A829" s="1"/>
      <c r="B829" s="1"/>
    </row>
    <row r="830">
      <c r="A830" s="1"/>
      <c r="B830" s="1"/>
    </row>
    <row r="831">
      <c r="A831" s="1"/>
      <c r="B831" s="1"/>
    </row>
    <row r="832">
      <c r="A832" s="1"/>
      <c r="B832" s="1"/>
    </row>
    <row r="833">
      <c r="A833" s="1"/>
      <c r="B833" s="1"/>
    </row>
    <row r="834">
      <c r="A834" s="1"/>
      <c r="B834" s="1"/>
    </row>
    <row r="835">
      <c r="A835" s="1"/>
      <c r="B835" s="1"/>
    </row>
    <row r="836">
      <c r="A836" s="1"/>
      <c r="B836" s="1"/>
    </row>
    <row r="837">
      <c r="A837" s="1"/>
      <c r="B837" s="1"/>
    </row>
    <row r="838">
      <c r="A838" s="1"/>
      <c r="B838" s="1"/>
    </row>
    <row r="839">
      <c r="A839" s="1"/>
      <c r="B839" s="1"/>
    </row>
    <row r="840">
      <c r="A840" s="1"/>
      <c r="B840" s="1"/>
    </row>
    <row r="841">
      <c r="A841" s="1"/>
      <c r="B841" s="1"/>
    </row>
    <row r="842">
      <c r="A842" s="1"/>
      <c r="B842" s="1"/>
    </row>
    <row r="843">
      <c r="A843" s="1"/>
      <c r="B843" s="1"/>
    </row>
    <row r="844">
      <c r="A844" s="1"/>
      <c r="B844" s="1"/>
    </row>
    <row r="845">
      <c r="A845" s="1"/>
      <c r="B845" s="1"/>
    </row>
    <row r="846">
      <c r="A846" s="1"/>
      <c r="B846" s="1"/>
    </row>
    <row r="847">
      <c r="A847" s="1"/>
      <c r="B847" s="1"/>
    </row>
    <row r="848">
      <c r="A848" s="1"/>
      <c r="B848" s="1"/>
    </row>
    <row r="849">
      <c r="A849" s="1"/>
      <c r="B849" s="1"/>
    </row>
    <row r="850">
      <c r="A850" s="1"/>
      <c r="B850" s="1"/>
    </row>
    <row r="851">
      <c r="A851" s="1"/>
      <c r="B851" s="1"/>
    </row>
    <row r="852">
      <c r="A852" s="1"/>
      <c r="B852" s="1"/>
    </row>
    <row r="853">
      <c r="A853" s="1"/>
      <c r="B853" s="1"/>
    </row>
    <row r="854">
      <c r="A854" s="1"/>
      <c r="B854" s="1"/>
    </row>
    <row r="855">
      <c r="A855" s="1"/>
      <c r="B855" s="1"/>
    </row>
    <row r="856">
      <c r="A856" s="1"/>
      <c r="B856" s="1"/>
    </row>
    <row r="857">
      <c r="A857" s="1"/>
      <c r="B857" s="1"/>
    </row>
    <row r="858">
      <c r="A858" s="1"/>
      <c r="B858" s="1"/>
    </row>
    <row r="859">
      <c r="A859" s="1"/>
      <c r="B859" s="1"/>
    </row>
    <row r="860">
      <c r="A860" s="1"/>
      <c r="B860" s="1"/>
    </row>
    <row r="861">
      <c r="A861" s="1"/>
      <c r="B861" s="1"/>
    </row>
    <row r="862">
      <c r="A862" s="1"/>
      <c r="B862" s="1"/>
    </row>
    <row r="863">
      <c r="A863" s="1"/>
      <c r="B863" s="1"/>
    </row>
    <row r="864">
      <c r="A864" s="1"/>
      <c r="B864" s="1"/>
    </row>
    <row r="865">
      <c r="A865" s="1"/>
      <c r="B865" s="1"/>
    </row>
    <row r="866">
      <c r="A866" s="1"/>
      <c r="B866" s="1"/>
    </row>
    <row r="867">
      <c r="A867" s="1"/>
      <c r="B867" s="1"/>
    </row>
    <row r="868">
      <c r="A868" s="1"/>
      <c r="B868" s="1"/>
    </row>
    <row r="869">
      <c r="A869" s="1"/>
      <c r="B869" s="1"/>
    </row>
    <row r="870">
      <c r="A870" s="1"/>
      <c r="B870" s="1"/>
    </row>
    <row r="871">
      <c r="A871" s="1"/>
      <c r="B871" s="1"/>
    </row>
    <row r="872">
      <c r="A872" s="1"/>
      <c r="B872" s="1"/>
    </row>
    <row r="873">
      <c r="A873" s="1"/>
      <c r="B873" s="1"/>
    </row>
    <row r="874">
      <c r="A874" s="1"/>
      <c r="B874" s="1"/>
    </row>
    <row r="875">
      <c r="A875" s="1"/>
      <c r="B875" s="1"/>
    </row>
    <row r="876">
      <c r="A876" s="1"/>
      <c r="B876" s="1"/>
    </row>
    <row r="877">
      <c r="A877" s="1"/>
      <c r="B877" s="1"/>
    </row>
    <row r="878">
      <c r="A878" s="1"/>
      <c r="B878" s="1"/>
    </row>
    <row r="879">
      <c r="A879" s="1"/>
      <c r="B879" s="1"/>
    </row>
    <row r="880">
      <c r="A880" s="1"/>
      <c r="B880" s="1"/>
    </row>
    <row r="881">
      <c r="A881" s="1"/>
      <c r="B881" s="1"/>
    </row>
    <row r="882">
      <c r="A882" s="1"/>
      <c r="B882" s="1"/>
    </row>
    <row r="883">
      <c r="A883" s="1"/>
      <c r="B883" s="1"/>
    </row>
    <row r="884">
      <c r="A884" s="1"/>
      <c r="B884" s="1"/>
    </row>
    <row r="885">
      <c r="A885" s="1"/>
      <c r="B885" s="1"/>
    </row>
    <row r="886">
      <c r="A886" s="1"/>
      <c r="B886" s="1"/>
    </row>
    <row r="887">
      <c r="A887" s="1"/>
      <c r="B887" s="1"/>
    </row>
    <row r="888">
      <c r="A888" s="1"/>
      <c r="B888" s="1"/>
    </row>
    <row r="889">
      <c r="A889" s="1"/>
      <c r="B889" s="1"/>
    </row>
    <row r="890">
      <c r="A890" s="1"/>
      <c r="B890" s="1"/>
    </row>
    <row r="891">
      <c r="A891" s="1"/>
      <c r="B891" s="1"/>
    </row>
    <row r="892">
      <c r="A892" s="1"/>
      <c r="B892" s="1"/>
    </row>
    <row r="893">
      <c r="A893" s="1"/>
      <c r="B893" s="1"/>
    </row>
    <row r="894">
      <c r="A894" s="1"/>
      <c r="B894" s="1"/>
    </row>
    <row r="895">
      <c r="A895" s="1"/>
      <c r="B895" s="1"/>
    </row>
    <row r="896">
      <c r="A896" s="1"/>
      <c r="B896" s="1"/>
    </row>
    <row r="897">
      <c r="A897" s="1"/>
      <c r="B897" s="1"/>
    </row>
    <row r="898">
      <c r="A898" s="1"/>
      <c r="B898" s="1"/>
    </row>
    <row r="899">
      <c r="A899" s="1"/>
      <c r="B899" s="1"/>
    </row>
    <row r="900">
      <c r="A900" s="1"/>
      <c r="B900" s="1"/>
    </row>
    <row r="901">
      <c r="A901" s="1"/>
      <c r="B901" s="1"/>
    </row>
    <row r="902">
      <c r="A902" s="1"/>
      <c r="B902" s="1"/>
    </row>
    <row r="903">
      <c r="A903" s="1"/>
      <c r="B903" s="1"/>
    </row>
    <row r="904">
      <c r="A904" s="1"/>
      <c r="B904" s="1"/>
    </row>
    <row r="905">
      <c r="A905" s="1"/>
      <c r="B905" s="1"/>
    </row>
    <row r="906">
      <c r="A906" s="1"/>
      <c r="B906" s="1"/>
    </row>
    <row r="907">
      <c r="A907" s="1"/>
      <c r="B907" s="1"/>
    </row>
    <row r="908">
      <c r="A908" s="1"/>
      <c r="B908" s="1"/>
    </row>
    <row r="909">
      <c r="A909" s="1"/>
      <c r="B909" s="1"/>
    </row>
    <row r="910">
      <c r="A910" s="1"/>
      <c r="B910" s="1"/>
    </row>
    <row r="911">
      <c r="A911" s="1"/>
      <c r="B911" s="1"/>
    </row>
    <row r="912">
      <c r="A912" s="1"/>
      <c r="B912" s="1"/>
    </row>
    <row r="913">
      <c r="A913" s="1"/>
      <c r="B913" s="1"/>
    </row>
    <row r="914">
      <c r="A914" s="1"/>
      <c r="B914" s="1"/>
    </row>
    <row r="915">
      <c r="A915" s="1"/>
      <c r="B915" s="1"/>
    </row>
    <row r="916">
      <c r="A916" s="1"/>
      <c r="B916" s="1"/>
    </row>
    <row r="917">
      <c r="A917" s="1"/>
      <c r="B917" s="1"/>
    </row>
    <row r="918">
      <c r="A918" s="1"/>
      <c r="B918" s="1"/>
    </row>
    <row r="919">
      <c r="A919" s="1"/>
      <c r="B919" s="1"/>
    </row>
    <row r="920">
      <c r="A920" s="1"/>
      <c r="B920" s="1"/>
    </row>
    <row r="921">
      <c r="A921" s="1"/>
      <c r="B921" s="1"/>
    </row>
    <row r="922">
      <c r="A922" s="1"/>
      <c r="B922" s="1"/>
    </row>
    <row r="923">
      <c r="A923" s="1"/>
      <c r="B923" s="1"/>
    </row>
    <row r="924">
      <c r="A924" s="1"/>
      <c r="B924" s="1"/>
    </row>
    <row r="925">
      <c r="A925" s="1"/>
      <c r="B925" s="1"/>
    </row>
    <row r="926">
      <c r="A926" s="1"/>
      <c r="B926" s="1"/>
    </row>
    <row r="927">
      <c r="A927" s="1"/>
      <c r="B927" s="1"/>
    </row>
    <row r="928">
      <c r="A928" s="1"/>
      <c r="B928" s="1"/>
    </row>
    <row r="929">
      <c r="A929" s="1"/>
      <c r="B929" s="1"/>
    </row>
    <row r="930">
      <c r="A930" s="1"/>
      <c r="B930" s="1"/>
    </row>
    <row r="931">
      <c r="A931" s="1"/>
      <c r="B931" s="1"/>
    </row>
    <row r="932">
      <c r="A932" s="1"/>
      <c r="B932" s="1"/>
    </row>
    <row r="933">
      <c r="A933" s="1"/>
      <c r="B933" s="1"/>
    </row>
    <row r="934">
      <c r="A934" s="1"/>
      <c r="B934" s="1"/>
    </row>
    <row r="935">
      <c r="A935" s="1"/>
      <c r="B935" s="1"/>
    </row>
    <row r="936">
      <c r="A936" s="1"/>
      <c r="B936" s="1"/>
    </row>
    <row r="937">
      <c r="A937" s="1"/>
      <c r="B937" s="1"/>
    </row>
    <row r="938">
      <c r="A938" s="1"/>
      <c r="B938" s="1"/>
    </row>
    <row r="939">
      <c r="A939" s="1"/>
      <c r="B939" s="1"/>
    </row>
    <row r="940">
      <c r="A940" s="1"/>
      <c r="B940" s="1"/>
    </row>
    <row r="941">
      <c r="A941" s="1"/>
      <c r="B941" s="1"/>
    </row>
    <row r="942">
      <c r="A942" s="1"/>
      <c r="B942" s="1"/>
    </row>
    <row r="943">
      <c r="A943" s="1"/>
      <c r="B943" s="1"/>
    </row>
    <row r="944">
      <c r="A944" s="1"/>
      <c r="B944" s="1"/>
    </row>
    <row r="945">
      <c r="A945" s="1"/>
      <c r="B945" s="1"/>
    </row>
    <row r="946">
      <c r="A946" s="1"/>
      <c r="B946" s="1"/>
    </row>
    <row r="947">
      <c r="A947" s="1"/>
      <c r="B947" s="1"/>
    </row>
    <row r="948">
      <c r="A948" s="1"/>
      <c r="B948" s="1"/>
    </row>
    <row r="949">
      <c r="A949" s="1"/>
      <c r="B949" s="1"/>
    </row>
    <row r="950">
      <c r="A950" s="1"/>
      <c r="B950" s="1"/>
    </row>
    <row r="951">
      <c r="A951" s="1"/>
      <c r="B951" s="1"/>
    </row>
    <row r="952">
      <c r="A952" s="1"/>
      <c r="B952" s="1"/>
    </row>
    <row r="953">
      <c r="A953" s="1"/>
      <c r="B953" s="1"/>
    </row>
    <row r="954">
      <c r="A954" s="1"/>
      <c r="B954" s="1"/>
    </row>
    <row r="955">
      <c r="A955" s="1"/>
      <c r="B955" s="1"/>
    </row>
    <row r="956">
      <c r="A956" s="1"/>
      <c r="B956" s="1"/>
    </row>
    <row r="957">
      <c r="A957" s="1"/>
      <c r="B957" s="1"/>
    </row>
    <row r="958">
      <c r="A958" s="1"/>
      <c r="B958" s="1"/>
    </row>
    <row r="959">
      <c r="A959" s="1"/>
      <c r="B959" s="1"/>
    </row>
    <row r="960">
      <c r="A960" s="1"/>
      <c r="B960" s="1"/>
    </row>
    <row r="961">
      <c r="A961" s="1"/>
      <c r="B961" s="1"/>
    </row>
    <row r="962">
      <c r="A962" s="1"/>
      <c r="B962" s="1"/>
    </row>
    <row r="963">
      <c r="A963" s="1"/>
      <c r="B963" s="1"/>
    </row>
    <row r="964">
      <c r="A964" s="1"/>
      <c r="B964" s="1"/>
    </row>
    <row r="965">
      <c r="A965" s="1"/>
      <c r="B965" s="1"/>
    </row>
    <row r="966">
      <c r="A966" s="1"/>
      <c r="B966" s="1"/>
    </row>
    <row r="967">
      <c r="A967" s="1"/>
      <c r="B967" s="1"/>
    </row>
    <row r="968">
      <c r="A968" s="1"/>
      <c r="B968" s="1"/>
    </row>
    <row r="969">
      <c r="A969" s="1"/>
      <c r="B969" s="1"/>
    </row>
    <row r="970">
      <c r="A970" s="1"/>
      <c r="B970" s="1"/>
    </row>
    <row r="971">
      <c r="A971" s="1"/>
      <c r="B971" s="1"/>
    </row>
    <row r="972">
      <c r="A972" s="1"/>
      <c r="B972" s="1"/>
    </row>
    <row r="973">
      <c r="A973" s="1"/>
      <c r="B973" s="1"/>
    </row>
    <row r="974">
      <c r="A974" s="1"/>
      <c r="B974" s="1"/>
    </row>
    <row r="975">
      <c r="A975" s="1"/>
      <c r="B975" s="1"/>
    </row>
    <row r="976">
      <c r="A976" s="1"/>
      <c r="B976" s="1"/>
    </row>
    <row r="977">
      <c r="A977" s="1"/>
      <c r="B977" s="1"/>
    </row>
    <row r="978">
      <c r="A978" s="1"/>
      <c r="B978" s="1"/>
    </row>
    <row r="979">
      <c r="A979" s="1"/>
      <c r="B979" s="1"/>
    </row>
    <row r="980">
      <c r="A980" s="1"/>
      <c r="B980" s="1"/>
    </row>
    <row r="981">
      <c r="A981" s="1"/>
      <c r="B981" s="1"/>
    </row>
    <row r="982">
      <c r="A982" s="1"/>
      <c r="B982" s="1"/>
    </row>
    <row r="983">
      <c r="A983" s="1"/>
      <c r="B983" s="1"/>
    </row>
    <row r="984">
      <c r="A984" s="1"/>
      <c r="B984" s="1"/>
    </row>
    <row r="985">
      <c r="A985" s="1"/>
      <c r="B985" s="1"/>
    </row>
    <row r="986">
      <c r="A986" s="1"/>
      <c r="B986" s="1"/>
    </row>
    <row r="987">
      <c r="A987" s="1"/>
      <c r="B987" s="1"/>
    </row>
    <row r="988">
      <c r="A988" s="1"/>
      <c r="B988" s="1"/>
    </row>
    <row r="989">
      <c r="A989" s="1"/>
      <c r="B989" s="1"/>
    </row>
    <row r="990">
      <c r="A990" s="1"/>
      <c r="B990" s="1"/>
    </row>
    <row r="991">
      <c r="A991" s="1"/>
      <c r="B991" s="1"/>
    </row>
    <row r="992">
      <c r="A992" s="1"/>
      <c r="B992" s="1"/>
    </row>
    <row r="993">
      <c r="A993" s="1"/>
      <c r="B993" s="1"/>
    </row>
    <row r="994">
      <c r="A994" s="1"/>
      <c r="B994" s="1"/>
    </row>
    <row r="995">
      <c r="A995" s="1"/>
      <c r="B995" s="1"/>
    </row>
    <row r="996">
      <c r="A996" s="1"/>
      <c r="B996" s="1"/>
    </row>
    <row r="997">
      <c r="A997" s="1"/>
      <c r="B997" s="1"/>
    </row>
    <row r="998">
      <c r="A998" s="1"/>
      <c r="B998" s="1"/>
    </row>
    <row r="999">
      <c r="A999" s="1"/>
      <c r="B999" s="1"/>
    </row>
    <row r="1000">
      <c r="A1000" s="1"/>
      <c r="B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28</v>
      </c>
      <c r="B1" s="3" t="s">
        <v>29</v>
      </c>
    </row>
    <row r="2">
      <c r="A2" s="3" t="s">
        <v>30</v>
      </c>
      <c r="B2" s="3">
        <v>27.0</v>
      </c>
    </row>
    <row r="3">
      <c r="A3" s="3" t="s">
        <v>31</v>
      </c>
      <c r="B3" s="3">
        <v>26.0</v>
      </c>
    </row>
    <row r="4">
      <c r="A4" s="3" t="s">
        <v>32</v>
      </c>
      <c r="B4" s="3">
        <v>25.0</v>
      </c>
    </row>
    <row r="21">
      <c r="A21" s="3" t="s">
        <v>33</v>
      </c>
      <c r="B21" s="3" t="s">
        <v>34</v>
      </c>
    </row>
    <row r="22">
      <c r="A22" s="3" t="s">
        <v>35</v>
      </c>
      <c r="B22" s="3">
        <v>139.0</v>
      </c>
    </row>
    <row r="23">
      <c r="A23" s="3" t="s">
        <v>36</v>
      </c>
      <c r="B23" s="3">
        <v>106.0</v>
      </c>
    </row>
    <row r="24">
      <c r="A24" s="3" t="s">
        <v>37</v>
      </c>
      <c r="B24" s="3">
        <v>90.0</v>
      </c>
    </row>
    <row r="40">
      <c r="A40" s="3" t="s">
        <v>33</v>
      </c>
      <c r="B40" s="3" t="s">
        <v>34</v>
      </c>
    </row>
    <row r="41">
      <c r="A41" s="3" t="s">
        <v>35</v>
      </c>
      <c r="B41" s="3">
        <v>67.0</v>
      </c>
    </row>
    <row r="42">
      <c r="A42" s="3" t="s">
        <v>37</v>
      </c>
      <c r="B42" s="3">
        <v>66.0</v>
      </c>
    </row>
    <row r="43">
      <c r="A43" s="3" t="s">
        <v>38</v>
      </c>
      <c r="B43" s="3">
        <v>53.0</v>
      </c>
    </row>
    <row r="59">
      <c r="A59" s="3" t="s">
        <v>39</v>
      </c>
      <c r="B59" s="3" t="s">
        <v>34</v>
      </c>
    </row>
    <row r="60">
      <c r="A60" s="3" t="s">
        <v>40</v>
      </c>
      <c r="B60" s="3">
        <v>827.0</v>
      </c>
    </row>
    <row r="61">
      <c r="A61" s="3" t="s">
        <v>41</v>
      </c>
      <c r="B61" s="3">
        <v>382.0</v>
      </c>
    </row>
    <row r="62">
      <c r="A62" s="3" t="s">
        <v>42</v>
      </c>
      <c r="B62" s="3">
        <v>261.0</v>
      </c>
    </row>
    <row r="78">
      <c r="A78" s="3" t="s">
        <v>39</v>
      </c>
      <c r="B78" s="3" t="s">
        <v>34</v>
      </c>
    </row>
    <row r="79">
      <c r="A79" s="3" t="s">
        <v>40</v>
      </c>
      <c r="B79" s="3">
        <v>827.0</v>
      </c>
    </row>
    <row r="80">
      <c r="A80" s="3" t="s">
        <v>41</v>
      </c>
      <c r="B80" s="3">
        <v>382.0</v>
      </c>
    </row>
    <row r="81">
      <c r="A81" s="3" t="s">
        <v>42</v>
      </c>
      <c r="B81" s="3">
        <v>261.0</v>
      </c>
    </row>
    <row r="82">
      <c r="A82" s="3" t="s">
        <v>43</v>
      </c>
      <c r="B82" s="3">
        <v>242.0</v>
      </c>
    </row>
    <row r="83">
      <c r="A83" s="3" t="s">
        <v>44</v>
      </c>
      <c r="B83" s="3">
        <v>94.0</v>
      </c>
    </row>
    <row r="84">
      <c r="A84" s="3" t="s">
        <v>45</v>
      </c>
      <c r="B84" s="3">
        <v>79.0</v>
      </c>
    </row>
    <row r="85">
      <c r="A85" s="3" t="s">
        <v>46</v>
      </c>
      <c r="B85" s="3">
        <v>60.0</v>
      </c>
    </row>
    <row r="86">
      <c r="A86" s="3" t="s">
        <v>47</v>
      </c>
      <c r="B86" s="3">
        <v>58.0</v>
      </c>
    </row>
    <row r="87">
      <c r="A87" s="3" t="s">
        <v>48</v>
      </c>
      <c r="B87" s="3">
        <v>41.0</v>
      </c>
    </row>
    <row r="88">
      <c r="A88" s="3" t="s">
        <v>49</v>
      </c>
      <c r="B88" s="3">
        <v>41.0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0"/>
  </cols>
  <sheetData>
    <row r="1">
      <c r="A1" s="3" t="s">
        <v>50</v>
      </c>
      <c r="B1" s="3" t="s">
        <v>3</v>
      </c>
    </row>
    <row r="2">
      <c r="A2" s="3" t="s">
        <v>51</v>
      </c>
      <c r="B2" s="3" t="s">
        <v>28</v>
      </c>
    </row>
    <row r="3">
      <c r="A3" s="3" t="s">
        <v>52</v>
      </c>
      <c r="B3" s="3" t="s">
        <v>53</v>
      </c>
    </row>
    <row r="4">
      <c r="A4" s="3" t="s">
        <v>54</v>
      </c>
      <c r="B4" s="3" t="s">
        <v>55</v>
      </c>
    </row>
    <row r="5">
      <c r="A5" s="3" t="s">
        <v>56</v>
      </c>
      <c r="B5" s="3" t="s">
        <v>57</v>
      </c>
    </row>
    <row r="6">
      <c r="A6" s="3" t="s">
        <v>58</v>
      </c>
      <c r="B6" s="4"/>
      <c r="W6" s="4" t="str">
        <f>if(and(len(B20)&gt;0,len(B21)=0),"GROUP BY 1 ORDER BY 2 DESC LIMIT 3;",if(and(len(B20)&gt;0,len(B21)&gt;0),"GROUP BY 1, 2 ORDER BY 2 DESC LIMIT 3;",""))</f>
        <v>GROUP BY 1 ORDER BY 2 DESC LIMIT 3;</v>
      </c>
    </row>
    <row r="7">
      <c r="W7" s="3" t="s">
        <v>59</v>
      </c>
    </row>
    <row r="8" ht="47.25" customHeight="1">
      <c r="A8" s="5" t="str">
        <f>if(OR(len(B2)=0,len(B3)=0),"",concatenate("How are ",B2," and ",B3," connected? (Use the ER diagram and the start and end points of the arrows)"))</f>
        <v>How are Album and Track connected? (Use the ER diagram and the start and end points of the arrows)</v>
      </c>
      <c r="B8" s="5" t="str">
        <f>if(OR(len(B2)=0,len(B3)=0),"",concatenate("Field from ",B2,": "))</f>
        <v>Field from Album: </v>
      </c>
      <c r="C8" s="6" t="s">
        <v>60</v>
      </c>
      <c r="D8" s="5" t="str">
        <f>if(OR(len(B2)=0,len(B3)=0),"",concatenate("Field from ",B3,": "))</f>
        <v>Field from Track: </v>
      </c>
      <c r="E8" s="6" t="s">
        <v>60</v>
      </c>
      <c r="F8" s="5"/>
      <c r="W8" s="4" t="str">
        <f>if(OR(len(C8)=0,len(E8)=0),"",concatenate("FROM ",B2," JOIN ",B3," ON ",B2,".",C8," = ",B3,".",E8))</f>
        <v>FROM Album JOIN Track ON Album.AlbumId = Track.AlbumId</v>
      </c>
    </row>
    <row r="9" ht="48.0" customHeight="1">
      <c r="A9" s="5" t="str">
        <f>if(OR(len(B2)=0,len(B4)=0),"",concatenate("How are ",B2," and ",B4," connected? (Use the ER diagram and the start and end points of the arrows)"))</f>
        <v>How are Album and InvoiceLine connected? (Use the ER diagram and the start and end points of the arrows)</v>
      </c>
      <c r="B9" s="5" t="str">
        <f>if(OR(len(B2)=0,len(B4)=0),"",concatenate("Field from ",B2,": "))</f>
        <v>Field from Album: </v>
      </c>
      <c r="C9" s="5"/>
      <c r="D9" s="5" t="str">
        <f>if(OR(len(B2)=0,len(B4)=0),"",concatenate("Field from ",B4,": "))</f>
        <v>Field from InvoiceLine: </v>
      </c>
      <c r="E9" s="5"/>
      <c r="F9" s="5"/>
      <c r="W9" s="4" t="str">
        <f>if(OR(len(C9)=0,len(E9)=0),"",concatenate(" JOIN ",B4," ON ",B2,".",C9," = ",B4,".",E9))</f>
        <v/>
      </c>
    </row>
    <row r="10" ht="46.5" customHeight="1">
      <c r="A10" s="5" t="str">
        <f>if(OR(len(B2)=0,len(B5)=0),"",concatenate("How are ",B2," and ",B5," connected? (Use the ER diagram and the start and end points of the arrows)"))</f>
        <v>How are Album and Invoice connected? (Use the ER diagram and the start and end points of the arrows)</v>
      </c>
      <c r="B10" s="5" t="str">
        <f>if(OR(len(B2)=0,len(B5)=0),"",concatenate("Field from ",B2,": "))</f>
        <v>Field from Album: </v>
      </c>
      <c r="C10" s="5"/>
      <c r="D10" s="5" t="str">
        <f>if(OR(len(B2)=0,len(B5)=0),"",concatenate("Field from ",B5,": "))</f>
        <v>Field from Invoice: </v>
      </c>
      <c r="E10" s="5"/>
      <c r="F10" s="5"/>
      <c r="W10" s="4" t="str">
        <f>if(OR(len(C10)=0,len(E10)=0),"",concatenate(" JOIN ",B5," ON ",B4,".",C10," = ",B5,".",E10))</f>
        <v/>
      </c>
    </row>
    <row r="11" ht="47.25" customHeight="1">
      <c r="A11" s="5" t="str">
        <f>if(OR(len(B2)=0,len(B6)=0),"",concatenate("How are ",B2," and ",B6," connected? (Use the ER diagram and the start and end points of the arrows)"))</f>
        <v/>
      </c>
      <c r="B11" s="5" t="str">
        <f>if(OR(len(B2)=0,len(B6)=0),"",concatenate("Field from ",B2,": "))</f>
        <v/>
      </c>
      <c r="C11" s="5"/>
      <c r="D11" s="5" t="str">
        <f>if(OR(len(B2)=0,len(B6)=0),"",concatenate("Field from ",B6,": "))</f>
        <v/>
      </c>
      <c r="E11" s="5"/>
      <c r="F11" s="5"/>
      <c r="W11" s="4" t="str">
        <f>if(OR(len(C11)=0,len(E11)=0),"",concatenate(" JOIN ",B6," ON ",B2,".",C11," = ",B6,".",E11))</f>
        <v/>
      </c>
    </row>
    <row r="12" ht="48.0" customHeight="1">
      <c r="A12" s="5" t="str">
        <f>if(OR(len(B3)=0,len(B4)=0),"",concatenate("How are ",B3," and ",B4," connected? (Use the ER diagram and the start and end points of the arrows)"))</f>
        <v>How are Track and InvoiceLine connected? (Use the ER diagram and the start and end points of the arrows)</v>
      </c>
      <c r="B12" s="5" t="str">
        <f>if(OR(len(B3)=0,len(B4)=0),"",concatenate("Field from ",B3,": "))</f>
        <v>Field from Track: </v>
      </c>
      <c r="C12" s="6" t="s">
        <v>61</v>
      </c>
      <c r="D12" s="5" t="str">
        <f>if(OR(len(B3)=0,len(B4)=0),"",concatenate("Field from ",B4,": "))</f>
        <v>Field from InvoiceLine: </v>
      </c>
      <c r="E12" s="6" t="s">
        <v>61</v>
      </c>
      <c r="F12" s="5"/>
      <c r="W12" s="4" t="str">
        <f>if(OR(len(C12)=0,len(E12)=0),"",concatenate(" JOIN ",B4," ON ",B3,".",C12," = ",B4,".",E12))</f>
        <v> JOIN InvoiceLine ON Track.TrackId = InvoiceLine.TrackId</v>
      </c>
    </row>
    <row r="13" ht="48.75" customHeight="1">
      <c r="A13" s="5" t="str">
        <f>if(OR(len(B3)=0,len(B5)=0),"",concatenate("How are ",B3," and ",B5," connected? (Use the ER diagram and the start and end points of the arrows)"))</f>
        <v>How are Track and Invoice connected? (Use the ER diagram and the start and end points of the arrows)</v>
      </c>
      <c r="B13" s="5" t="str">
        <f>if(OR(len(B3)=0,len(B5)=0),"",concatenate("Field from ",B3,": "))</f>
        <v>Field from Track: </v>
      </c>
      <c r="C13" s="5"/>
      <c r="D13" s="5" t="str">
        <f>if(OR(len(B3)=0,len(B5)=0),"",concatenate("Field from ",B5,": "))</f>
        <v>Field from Invoice: </v>
      </c>
      <c r="E13" s="5"/>
      <c r="F13" s="5"/>
      <c r="W13" s="4" t="str">
        <f>if(OR(len(C13)=0,len(E13)=0),"",concatenate(" JOIN ",B5," ON ",B3,".",C13," = ",B5,".",E13))</f>
        <v/>
      </c>
    </row>
    <row r="14" ht="48.0" customHeight="1">
      <c r="A14" s="5" t="str">
        <f>if(OR(len(B3)=0,len(B6)=0),"",concatenate("How are ",B3," and ",B6," connected? (Use the ER diagram and the start and end points of the arrows)"))</f>
        <v/>
      </c>
      <c r="B14" s="5" t="str">
        <f>if(OR(len(B3)=0,len(B6)=0),"",concatenate("Field from ",B3,": "))</f>
        <v/>
      </c>
      <c r="C14" s="5"/>
      <c r="D14" s="5" t="str">
        <f>if(OR(len(B3)=0,len(B6)=0),"",concatenate("Field from ",B6,": "))</f>
        <v/>
      </c>
      <c r="E14" s="5"/>
      <c r="F14" s="5"/>
      <c r="W14" s="4" t="str">
        <f>if(OR(len(C14)=0,len(E14)=0),"",concatenate(" JOIN ",B6," ON ",B3,".",C14," = ",B6,".",E14))</f>
        <v/>
      </c>
    </row>
    <row r="15" ht="50.25" customHeight="1">
      <c r="A15" s="5" t="str">
        <f>if(OR(len(B4)=0,len(B5)=0),"",concatenate("How are ",B4," and ",B5," connected? (Use the ER diagram and the start and end points of the arrows)"))</f>
        <v>How are InvoiceLine and Invoice connected? (Use the ER diagram and the start and end points of the arrows)</v>
      </c>
      <c r="B15" s="5" t="str">
        <f>if(OR(len(B4)=0,len(B5)=0),"",concatenate("Field from ",B4,": "))</f>
        <v>Field from InvoiceLine: </v>
      </c>
      <c r="C15" s="6" t="s">
        <v>62</v>
      </c>
      <c r="D15" s="5" t="str">
        <f>if(OR(len(B4)=0,len(B5)=0),"",concatenate("Field from ",B5,": "))</f>
        <v>Field from Invoice: </v>
      </c>
      <c r="E15" s="6" t="s">
        <v>62</v>
      </c>
      <c r="F15" s="5"/>
      <c r="W15" s="4" t="str">
        <f>if(OR(len(C15)=0,len(E15)=0),"",concatenate(" JOIN ",B5," ON ",B4,".",C15," = ",B5,".",E15))</f>
        <v> JOIN Invoice ON InvoiceLine.InvoiceId = Invoice.InvoiceId</v>
      </c>
    </row>
    <row r="16" ht="48.75" customHeight="1">
      <c r="A16" s="5" t="str">
        <f>if(OR(len(B4)=0,len(B6)=0),"",concatenate("How are ",B4," and ",B6," connected? (Use the ER diagram and the start and end points of the arrows)"))</f>
        <v/>
      </c>
      <c r="B16" s="5" t="str">
        <f>if(OR(len(B4)=0,len(B6)=0),"",concatenate("Field from ",B4,": "))</f>
        <v/>
      </c>
      <c r="C16" s="5"/>
      <c r="D16" s="5" t="str">
        <f>if(OR(len(B4)=0,len(B6)=0),"",concatenate("Field from ",B6,": "))</f>
        <v/>
      </c>
      <c r="E16" s="5"/>
      <c r="F16" s="5"/>
      <c r="W16" s="4" t="str">
        <f>if(OR(len(C16)=0,len(E16)=0),"",concatenate(" JOIN ",B6," ON ",B4,".",C16," = ",B6,".",E16))</f>
        <v/>
      </c>
    </row>
    <row r="17" ht="45.75" customHeight="1">
      <c r="A17" s="5" t="str">
        <f>if(OR(len(B5)=0,len(B6)=0),"",concatenate("How are ",B5," and ",B6," connected? (Use the ER diagram and the start and end points of the arrows)"))</f>
        <v/>
      </c>
      <c r="B17" s="5" t="str">
        <f>if(OR(len(B5)=0,len(B6)=0),"",concatenate("Field from ",B5,": "))</f>
        <v/>
      </c>
      <c r="C17" s="5"/>
      <c r="D17" s="5" t="str">
        <f>if(OR(len(B5)=0,len(B6)=0),"",concatenate("Field from ",B6,": "))</f>
        <v/>
      </c>
      <c r="E17" s="5"/>
      <c r="F17" s="5"/>
      <c r="W17" s="4" t="str">
        <f>if(OR(len(C17)=0,len(E17)=0),"",concatenate(" JOIN ",B6," ON ",B5,".",C17," = ",B6,".",E17))</f>
        <v/>
      </c>
    </row>
    <row r="18">
      <c r="W18" s="4" t="str">
        <f>concatenate(W8,W9,W10,W11,W12,W13,W14,W15,W16,W17)</f>
        <v>FROM Album JOIN Track ON Album.AlbumId = Track.AlbumId JOIN InvoiceLine ON Track.TrackId = InvoiceLine.TrackId JOIN Invoice ON InvoiceLine.InvoiceId = Invoice.InvoiceId</v>
      </c>
    </row>
    <row r="19">
      <c r="A19" s="3" t="s">
        <v>63</v>
      </c>
    </row>
    <row r="20">
      <c r="A20" s="3" t="s">
        <v>28</v>
      </c>
      <c r="B20" s="6" t="s">
        <v>64</v>
      </c>
      <c r="W20" s="4" t="str">
        <f>concatenate("SELECT ",A20,".",B20)</f>
        <v>SELECT Album.Title</v>
      </c>
    </row>
    <row r="21">
      <c r="A21" s="4"/>
      <c r="B21" s="5"/>
      <c r="W21" s="4" t="str">
        <f>if(len(B21)=0,"",concatenate(", ",A21,".",B21))</f>
        <v/>
      </c>
    </row>
    <row r="22">
      <c r="W22" s="4" t="str">
        <f>concatenate(W20,W21)</f>
        <v>SELECT Album.Title</v>
      </c>
    </row>
    <row r="23">
      <c r="A23" s="3" t="s">
        <v>65</v>
      </c>
    </row>
    <row r="24">
      <c r="A24" s="3" t="s">
        <v>66</v>
      </c>
      <c r="B24" s="3" t="s">
        <v>57</v>
      </c>
      <c r="C24" s="6" t="s">
        <v>67</v>
      </c>
      <c r="W24" s="4" t="str">
        <f>concatenate(", ",A24,"(",B24,".",C24,")")</f>
        <v>, COUNT(Invoice.CustomerId)</v>
      </c>
    </row>
    <row r="27">
      <c r="A27" s="7" t="s">
        <v>68</v>
      </c>
    </row>
    <row r="28">
      <c r="A28" s="8" t="str">
        <f>concatenate(W22,W24," ",W18," ",W6)</f>
        <v>SELECT Album.Title, COUNT(Invoice.CustomerId) FROM Album JOIN Track ON Album.AlbumId = Track.AlbumId JOIN InvoiceLine ON Track.TrackId = InvoiceLine.TrackId JOIN Invoice ON InvoiceLine.InvoiceId = Invoice.InvoiceId GROUP BY 1 ORDER BY 2 DESC LIMIT 3;</v>
      </c>
    </row>
    <row r="960">
      <c r="Y960" s="9" t="s">
        <v>69</v>
      </c>
    </row>
    <row r="961">
      <c r="Y961" s="9" t="s">
        <v>60</v>
      </c>
    </row>
    <row r="962">
      <c r="Y962" s="9" t="s">
        <v>70</v>
      </c>
    </row>
    <row r="963">
      <c r="Y963" s="9" t="s">
        <v>71</v>
      </c>
    </row>
    <row r="964">
      <c r="Y964" s="9" t="s">
        <v>72</v>
      </c>
    </row>
    <row r="965">
      <c r="Y965" s="9" t="s">
        <v>73</v>
      </c>
    </row>
    <row r="966">
      <c r="Y966" s="9" t="s">
        <v>74</v>
      </c>
    </row>
    <row r="967">
      <c r="Y967" s="9" t="s">
        <v>75</v>
      </c>
    </row>
    <row r="968">
      <c r="Y968" s="9" t="s">
        <v>76</v>
      </c>
    </row>
    <row r="969">
      <c r="Y969" s="9" t="s">
        <v>77</v>
      </c>
    </row>
    <row r="970">
      <c r="Y970" s="9" t="s">
        <v>78</v>
      </c>
    </row>
    <row r="971">
      <c r="Y971" s="9" t="s">
        <v>79</v>
      </c>
    </row>
    <row r="972">
      <c r="Y972" s="9" t="s">
        <v>80</v>
      </c>
    </row>
    <row r="973">
      <c r="Y973" s="9" t="s">
        <v>81</v>
      </c>
    </row>
    <row r="974">
      <c r="Y974" s="9" t="s">
        <v>67</v>
      </c>
    </row>
    <row r="975">
      <c r="Y975" s="9" t="s">
        <v>82</v>
      </c>
    </row>
    <row r="976">
      <c r="Y976" s="9" t="s">
        <v>83</v>
      </c>
    </row>
    <row r="977">
      <c r="Y977" s="9" t="s">
        <v>84</v>
      </c>
    </row>
    <row r="978">
      <c r="Y978" s="9" t="s">
        <v>85</v>
      </c>
    </row>
    <row r="979">
      <c r="Y979" s="9" t="s">
        <v>86</v>
      </c>
    </row>
    <row r="980">
      <c r="Y980" s="9" t="s">
        <v>87</v>
      </c>
    </row>
    <row r="981">
      <c r="Y981" s="9" t="s">
        <v>88</v>
      </c>
    </row>
    <row r="982">
      <c r="Y982" s="9" t="s">
        <v>62</v>
      </c>
    </row>
    <row r="983">
      <c r="Y983" s="9" t="s">
        <v>89</v>
      </c>
    </row>
    <row r="984">
      <c r="Y984" s="9" t="s">
        <v>90</v>
      </c>
    </row>
    <row r="985">
      <c r="Y985" s="9" t="s">
        <v>91</v>
      </c>
    </row>
    <row r="986">
      <c r="Y986" s="9" t="s">
        <v>92</v>
      </c>
    </row>
    <row r="987">
      <c r="Y987" s="9" t="s">
        <v>93</v>
      </c>
    </row>
    <row r="988">
      <c r="Y988" s="9" t="s">
        <v>94</v>
      </c>
      <c r="Z988" s="3" t="s">
        <v>33</v>
      </c>
    </row>
    <row r="989">
      <c r="Y989" s="9" t="s">
        <v>95</v>
      </c>
      <c r="Z989" s="3" t="s">
        <v>28</v>
      </c>
    </row>
    <row r="990">
      <c r="Y990" s="9" t="s">
        <v>96</v>
      </c>
      <c r="Z990" s="3" t="s">
        <v>53</v>
      </c>
    </row>
    <row r="991">
      <c r="Y991" s="9" t="s">
        <v>97</v>
      </c>
      <c r="Z991" s="3" t="s">
        <v>98</v>
      </c>
    </row>
    <row r="992">
      <c r="Y992" s="9" t="s">
        <v>99</v>
      </c>
      <c r="Z992" s="3" t="s">
        <v>100</v>
      </c>
    </row>
    <row r="993">
      <c r="Y993" s="9" t="s">
        <v>101</v>
      </c>
      <c r="Z993" s="3" t="s">
        <v>102</v>
      </c>
    </row>
    <row r="994">
      <c r="Y994" s="9" t="s">
        <v>103</v>
      </c>
      <c r="Z994" s="3" t="s">
        <v>104</v>
      </c>
    </row>
    <row r="995">
      <c r="Y995" s="9" t="s">
        <v>64</v>
      </c>
      <c r="Z995" s="3" t="s">
        <v>55</v>
      </c>
    </row>
    <row r="996">
      <c r="Y996" s="9" t="s">
        <v>105</v>
      </c>
      <c r="Z996" s="3" t="s">
        <v>57</v>
      </c>
    </row>
    <row r="997">
      <c r="Y997" s="9" t="s">
        <v>61</v>
      </c>
      <c r="Z997" s="3" t="s">
        <v>106</v>
      </c>
    </row>
    <row r="998">
      <c r="Y998" s="9" t="s">
        <v>107</v>
      </c>
      <c r="Z998" s="3" t="s">
        <v>108</v>
      </c>
    </row>
  </sheetData>
  <dataValidations>
    <dataValidation type="list" allowBlank="1" showErrorMessage="1" sqref="A20:A21 B24">
      <formula1>'Q1'!$B$2:$B$6</formula1>
    </dataValidation>
    <dataValidation type="list" allowBlank="1" showErrorMessage="1" sqref="C8:C17 E8:E17 B20:B21 C24">
      <formula1>'Q1'!$Y$960:$Y$998</formula1>
    </dataValidation>
    <dataValidation type="list" allowBlank="1" showErrorMessage="1" sqref="B2:B6">
      <formula1>'Q1'!$Z$988:$Z$998</formula1>
    </dataValidation>
    <dataValidation type="list" allowBlank="1" showErrorMessage="1" sqref="A24">
      <formula1>"SUM,COUNT,MAX,MIN"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0"/>
  </cols>
  <sheetData>
    <row r="1">
      <c r="A1" s="3" t="s">
        <v>50</v>
      </c>
      <c r="B1" s="1" t="s">
        <v>5</v>
      </c>
    </row>
    <row r="2">
      <c r="A2" s="3" t="s">
        <v>51</v>
      </c>
      <c r="B2" s="3" t="s">
        <v>33</v>
      </c>
    </row>
    <row r="3">
      <c r="A3" s="3" t="s">
        <v>52</v>
      </c>
      <c r="B3" s="3" t="s">
        <v>28</v>
      </c>
    </row>
    <row r="4">
      <c r="A4" s="3" t="s">
        <v>54</v>
      </c>
      <c r="B4" s="3" t="s">
        <v>53</v>
      </c>
    </row>
    <row r="5">
      <c r="A5" s="3" t="s">
        <v>56</v>
      </c>
      <c r="B5" s="3" t="s">
        <v>55</v>
      </c>
    </row>
    <row r="6">
      <c r="A6" s="3" t="s">
        <v>58</v>
      </c>
      <c r="B6" s="4"/>
      <c r="W6" s="4" t="str">
        <f>if(and(len(B20)&gt;0,len(B21)=0),"GROUP BY 1 ORDER BY 2 DESC LIMIT 3;",if(and(len(B20)&gt;0,len(B21)&gt;0),"GROUP BY 1, 2 ORDER BY 2 DESC LIMIT 3;",""))</f>
        <v>GROUP BY 1 ORDER BY 2 DESC LIMIT 3;</v>
      </c>
    </row>
    <row r="7">
      <c r="W7" s="3" t="s">
        <v>59</v>
      </c>
    </row>
    <row r="8" ht="47.25" customHeight="1">
      <c r="A8" s="5" t="str">
        <f>if(OR(len(B2)=0,len(B3)=0),"",concatenate("How are ",B2," and ",B3," connected? (Use the ER diagram and the start and end points of the arrows)"))</f>
        <v>How are Artist and Album connected? (Use the ER diagram and the start and end points of the arrows)</v>
      </c>
      <c r="B8" s="5" t="str">
        <f>if(OR(len(B2)=0,len(B3)=0),"",concatenate("Field from ",B2,": "))</f>
        <v>Field from Artist: </v>
      </c>
      <c r="C8" s="6" t="s">
        <v>70</v>
      </c>
      <c r="D8" s="5" t="str">
        <f>if(OR(len(B2)=0,len(B3)=0),"",concatenate("Field from ",B3,": "))</f>
        <v>Field from Album: </v>
      </c>
      <c r="E8" s="6" t="s">
        <v>70</v>
      </c>
      <c r="F8" s="5"/>
      <c r="W8" s="4" t="str">
        <f>if(OR(len(C8)=0,len(E8)=0),"",concatenate("FROM ",B2," JOIN ",B3," ON ",B2,".",C8," = ",B3,".",E8))</f>
        <v>FROM Artist JOIN Album ON Artist.ArtistId = Album.ArtistId</v>
      </c>
    </row>
    <row r="9" ht="48.0" customHeight="1">
      <c r="A9" s="5" t="str">
        <f>if(OR(len(B2)=0,len(B4)=0),"",concatenate("How are ",B2," and ",B4," connected? (Use the ER diagram and the start and end points of the arrows)"))</f>
        <v>How are Artist and Track connected? (Use the ER diagram and the start and end points of the arrows)</v>
      </c>
      <c r="B9" s="5" t="str">
        <f>if(OR(len(B2)=0,len(B4)=0),"",concatenate("Field from ",B2,": "))</f>
        <v>Field from Artist: </v>
      </c>
      <c r="C9" s="5"/>
      <c r="D9" s="5" t="str">
        <f>if(OR(len(B2)=0,len(B4)=0),"",concatenate("Field from ",B4,": "))</f>
        <v>Field from Track: </v>
      </c>
      <c r="E9" s="5"/>
      <c r="F9" s="5"/>
      <c r="W9" s="4" t="str">
        <f>if(OR(len(C9)=0,len(E9)=0),"",concatenate(" JOIN ",B4," ON ",B2,".",C9," = ",B4,".",E9))</f>
        <v/>
      </c>
    </row>
    <row r="10" ht="46.5" customHeight="1">
      <c r="A10" s="5" t="str">
        <f>if(OR(len(B2)=0,len(B5)=0),"",concatenate("How are ",B2," and ",B5," connected? (Use the ER diagram and the start and end points of the arrows)"))</f>
        <v>How are Artist and InvoiceLine connected? (Use the ER diagram and the start and end points of the arrows)</v>
      </c>
      <c r="B10" s="5" t="str">
        <f>if(OR(len(B2)=0,len(B5)=0),"",concatenate("Field from ",B2,": "))</f>
        <v>Field from Artist: </v>
      </c>
      <c r="C10" s="5"/>
      <c r="D10" s="5" t="str">
        <f>if(OR(len(B2)=0,len(B5)=0),"",concatenate("Field from ",B5,": "))</f>
        <v>Field from InvoiceLine: </v>
      </c>
      <c r="E10" s="5"/>
      <c r="F10" s="5"/>
      <c r="W10" s="4" t="str">
        <f>if(OR(len(C10)=0,len(E10)=0),"",concatenate(" JOIN ",B5," ON ",B4,".",C10," = ",B5,".",E10))</f>
        <v/>
      </c>
    </row>
    <row r="11" ht="47.25" customHeight="1">
      <c r="A11" s="5" t="str">
        <f>if(OR(len(B2)=0,len(B6)=0),"",concatenate("How are ",B2," and ",B6," connected? (Use the ER diagram and the start and end points of the arrows)"))</f>
        <v/>
      </c>
      <c r="B11" s="5" t="str">
        <f>if(OR(len(B2)=0,len(B6)=0),"",concatenate("Field from ",B2,": "))</f>
        <v/>
      </c>
      <c r="C11" s="5"/>
      <c r="D11" s="5" t="str">
        <f>if(OR(len(B2)=0,len(B6)=0),"",concatenate("Field from ",B6,": "))</f>
        <v/>
      </c>
      <c r="E11" s="5"/>
      <c r="F11" s="5"/>
      <c r="W11" s="4" t="str">
        <f>if(OR(len(C11)=0,len(E11)=0),"",concatenate(" JOIN ",B6," ON ",B2,".",C11," = ",B6,".",E11))</f>
        <v/>
      </c>
    </row>
    <row r="12" ht="48.0" customHeight="1">
      <c r="A12" s="5" t="str">
        <f>if(OR(len(B3)=0,len(B4)=0),"",concatenate("How are ",B3," and ",B4," connected? (Use the ER diagram and the start and end points of the arrows)"))</f>
        <v>How are Album and Track connected? (Use the ER diagram and the start and end points of the arrows)</v>
      </c>
      <c r="B12" s="5" t="str">
        <f>if(OR(len(B3)=0,len(B4)=0),"",concatenate("Field from ",B3,": "))</f>
        <v>Field from Album: </v>
      </c>
      <c r="C12" s="6" t="s">
        <v>60</v>
      </c>
      <c r="D12" s="5" t="str">
        <f>if(OR(len(B3)=0,len(B4)=0),"",concatenate("Field from ",B4,": "))</f>
        <v>Field from Track: </v>
      </c>
      <c r="E12" s="6" t="s">
        <v>60</v>
      </c>
      <c r="F12" s="5"/>
      <c r="W12" s="4" t="str">
        <f>if(OR(len(C12)=0,len(E12)=0),"",concatenate(" JOIN ",B4," ON ",B3,".",C12," = ",B4,".",E12))</f>
        <v> JOIN Track ON Album.AlbumId = Track.AlbumId</v>
      </c>
    </row>
    <row r="13" ht="48.75" customHeight="1">
      <c r="A13" s="5" t="str">
        <f>if(OR(len(B3)=0,len(B5)=0),"",concatenate("How are ",B3," and ",B5," connected? (Use the ER diagram and the start and end points of the arrows)"))</f>
        <v>How are Album and InvoiceLine connected? (Use the ER diagram and the start and end points of the arrows)</v>
      </c>
      <c r="B13" s="5" t="str">
        <f>if(OR(len(B3)=0,len(B5)=0),"",concatenate("Field from ",B3,": "))</f>
        <v>Field from Album: </v>
      </c>
      <c r="C13" s="5"/>
      <c r="D13" s="5" t="str">
        <f>if(OR(len(B3)=0,len(B5)=0),"",concatenate("Field from ",B5,": "))</f>
        <v>Field from InvoiceLine: </v>
      </c>
      <c r="E13" s="5"/>
      <c r="F13" s="5"/>
      <c r="W13" s="4" t="str">
        <f>if(OR(len(C13)=0,len(E13)=0),"",concatenate(" JOIN ",B5," ON ",B3,".",C13," = ",B5,".",E13))</f>
        <v/>
      </c>
    </row>
    <row r="14" ht="48.0" customHeight="1">
      <c r="A14" s="5" t="str">
        <f>if(OR(len(B3)=0,len(B6)=0),"",concatenate("How are ",B3," and ",B6," connected? (Use the ER diagram and the start and end points of the arrows)"))</f>
        <v/>
      </c>
      <c r="B14" s="5" t="str">
        <f>if(OR(len(B3)=0,len(B6)=0),"",concatenate("Field from ",B3,": "))</f>
        <v/>
      </c>
      <c r="C14" s="5"/>
      <c r="D14" s="5" t="str">
        <f>if(OR(len(B3)=0,len(B6)=0),"",concatenate("Field from ",B6,": "))</f>
        <v/>
      </c>
      <c r="E14" s="5"/>
      <c r="F14" s="5"/>
      <c r="W14" s="4" t="str">
        <f>if(OR(len(C14)=0,len(E14)=0),"",concatenate(" JOIN ",B6," ON ",B3,".",C14," = ",B6,".",E14))</f>
        <v/>
      </c>
    </row>
    <row r="15" ht="50.25" customHeight="1">
      <c r="A15" s="5" t="str">
        <f>if(OR(len(B4)=0,len(B5)=0),"",concatenate("How are ",B4," and ",B5," connected? (Use the ER diagram and the start and end points of the arrows)"))</f>
        <v>How are Track and InvoiceLine connected? (Use the ER diagram and the start and end points of the arrows)</v>
      </c>
      <c r="B15" s="5" t="str">
        <f>if(OR(len(B4)=0,len(B5)=0),"",concatenate("Field from ",B4,": "))</f>
        <v>Field from Track: </v>
      </c>
      <c r="C15" s="6" t="s">
        <v>61</v>
      </c>
      <c r="D15" s="5" t="str">
        <f>if(OR(len(B4)=0,len(B5)=0),"",concatenate("Field from ",B5,": "))</f>
        <v>Field from InvoiceLine: </v>
      </c>
      <c r="E15" s="6" t="s">
        <v>61</v>
      </c>
      <c r="F15" s="5"/>
      <c r="W15" s="4" t="str">
        <f>if(OR(len(C15)=0,len(E15)=0),"",concatenate(" JOIN ",B5," ON ",B4,".",C15," = ",B5,".",E15))</f>
        <v> JOIN InvoiceLine ON Track.TrackId = InvoiceLine.TrackId</v>
      </c>
    </row>
    <row r="16" ht="48.75" customHeight="1">
      <c r="A16" s="5" t="str">
        <f>if(OR(len(B4)=0,len(B6)=0),"",concatenate("How are ",B4," and ",B6," connected? (Use the ER diagram and the start and end points of the arrows)"))</f>
        <v/>
      </c>
      <c r="B16" s="5" t="str">
        <f>if(OR(len(B4)=0,len(B6)=0),"",concatenate("Field from ",B4,": "))</f>
        <v/>
      </c>
      <c r="C16" s="5"/>
      <c r="D16" s="5" t="str">
        <f>if(OR(len(B4)=0,len(B6)=0),"",concatenate("Field from ",B6,": "))</f>
        <v/>
      </c>
      <c r="E16" s="5"/>
      <c r="F16" s="5"/>
      <c r="W16" s="4" t="str">
        <f>if(OR(len(C16)=0,len(E16)=0),"",concatenate(" JOIN ",B6," ON ",B4,".",C16," = ",B6,".",E16))</f>
        <v/>
      </c>
    </row>
    <row r="17" ht="45.75" customHeight="1">
      <c r="A17" s="5" t="str">
        <f>if(OR(len(B5)=0,len(B6)=0),"",concatenate("How are ",B5," and ",B6," connected? (Use the ER diagram and the start and end points of the arrows)"))</f>
        <v/>
      </c>
      <c r="B17" s="5" t="str">
        <f>if(OR(len(B5)=0,len(B6)=0),"",concatenate("Field from ",B5,": "))</f>
        <v/>
      </c>
      <c r="C17" s="5"/>
      <c r="D17" s="5" t="str">
        <f>if(OR(len(B5)=0,len(B6)=0),"",concatenate("Field from ",B6,": "))</f>
        <v/>
      </c>
      <c r="E17" s="5"/>
      <c r="F17" s="5"/>
      <c r="W17" s="4" t="str">
        <f>if(OR(len(C17)=0,len(E17)=0),"",concatenate(" JOIN ",B6," ON ",B5,".",C17," = ",B6,".",E17))</f>
        <v/>
      </c>
    </row>
    <row r="18">
      <c r="W18" s="4" t="str">
        <f>concatenate(W8,W9,W10,W11,W12,W13,W14,W15,W16,W17)</f>
        <v>FROM Artist JOIN Album ON Artist.ArtistId = Album.ArtistId JOIN Track ON Album.AlbumId = Track.AlbumId JOIN InvoiceLine ON Track.TrackId = InvoiceLine.TrackId</v>
      </c>
    </row>
    <row r="19">
      <c r="A19" s="3" t="s">
        <v>63</v>
      </c>
    </row>
    <row r="20">
      <c r="A20" s="3" t="s">
        <v>33</v>
      </c>
      <c r="B20" s="6" t="s">
        <v>93</v>
      </c>
      <c r="W20" s="4" t="str">
        <f>concatenate("SELECT ",A20,".",B20)</f>
        <v>SELECT Artist.Name</v>
      </c>
    </row>
    <row r="21">
      <c r="A21" s="4"/>
      <c r="B21" s="5"/>
      <c r="W21" s="4" t="str">
        <f>if(len(B21)=0,"",concatenate(", ",A21,".",B21))</f>
        <v/>
      </c>
    </row>
    <row r="22">
      <c r="W22" s="4" t="str">
        <f>concatenate(W20,W21)</f>
        <v>SELECT Artist.Name</v>
      </c>
    </row>
    <row r="23">
      <c r="A23" s="3" t="s">
        <v>65</v>
      </c>
    </row>
    <row r="24">
      <c r="A24" s="3" t="s">
        <v>109</v>
      </c>
      <c r="B24" s="3" t="s">
        <v>55</v>
      </c>
      <c r="C24" s="6" t="s">
        <v>107</v>
      </c>
      <c r="W24" s="4" t="str">
        <f>concatenate(", ",A24,"(",B24,".",C24,")")</f>
        <v>, SUM(InvoiceLine.UnitPrice)</v>
      </c>
    </row>
    <row r="27">
      <c r="A27" s="7" t="s">
        <v>68</v>
      </c>
    </row>
    <row r="28">
      <c r="A28" s="8" t="str">
        <f>concatenate(W22,W24," ",W18," ",W6)</f>
        <v>SELECT Artist.Name, SUM(InvoiceLine.UnitPrice) FROM Artist JOIN Album ON Artist.ArtistId = Album.ArtistId JOIN Track ON Album.AlbumId = Track.AlbumId JOIN InvoiceLine ON Track.TrackId = InvoiceLine.TrackId GROUP BY 1 ORDER BY 2 DESC LIMIT 3;</v>
      </c>
    </row>
    <row r="960">
      <c r="Y960" s="9" t="s">
        <v>69</v>
      </c>
    </row>
    <row r="961">
      <c r="Y961" s="9" t="s">
        <v>60</v>
      </c>
    </row>
    <row r="962">
      <c r="Y962" s="9" t="s">
        <v>70</v>
      </c>
    </row>
    <row r="963">
      <c r="Y963" s="9" t="s">
        <v>71</v>
      </c>
    </row>
    <row r="964">
      <c r="Y964" s="9" t="s">
        <v>72</v>
      </c>
    </row>
    <row r="965">
      <c r="Y965" s="9" t="s">
        <v>73</v>
      </c>
    </row>
    <row r="966">
      <c r="Y966" s="9" t="s">
        <v>74</v>
      </c>
    </row>
    <row r="967">
      <c r="Y967" s="9" t="s">
        <v>75</v>
      </c>
    </row>
    <row r="968">
      <c r="Y968" s="9" t="s">
        <v>76</v>
      </c>
    </row>
    <row r="969">
      <c r="Y969" s="9" t="s">
        <v>77</v>
      </c>
    </row>
    <row r="970">
      <c r="Y970" s="9" t="s">
        <v>78</v>
      </c>
    </row>
    <row r="971">
      <c r="Y971" s="9" t="s">
        <v>79</v>
      </c>
    </row>
    <row r="972">
      <c r="Y972" s="9" t="s">
        <v>80</v>
      </c>
    </row>
    <row r="973">
      <c r="Y973" s="9" t="s">
        <v>81</v>
      </c>
    </row>
    <row r="974">
      <c r="Y974" s="9" t="s">
        <v>67</v>
      </c>
    </row>
    <row r="975">
      <c r="Y975" s="9" t="s">
        <v>82</v>
      </c>
    </row>
    <row r="976">
      <c r="Y976" s="9" t="s">
        <v>83</v>
      </c>
    </row>
    <row r="977">
      <c r="Y977" s="9" t="s">
        <v>84</v>
      </c>
    </row>
    <row r="978">
      <c r="Y978" s="9" t="s">
        <v>85</v>
      </c>
    </row>
    <row r="979">
      <c r="Y979" s="9" t="s">
        <v>86</v>
      </c>
    </row>
    <row r="980">
      <c r="Y980" s="9" t="s">
        <v>87</v>
      </c>
    </row>
    <row r="981">
      <c r="Y981" s="9" t="s">
        <v>88</v>
      </c>
    </row>
    <row r="982">
      <c r="Y982" s="9" t="s">
        <v>62</v>
      </c>
    </row>
    <row r="983">
      <c r="Y983" s="9" t="s">
        <v>89</v>
      </c>
    </row>
    <row r="984">
      <c r="Y984" s="9" t="s">
        <v>90</v>
      </c>
    </row>
    <row r="985">
      <c r="Y985" s="9" t="s">
        <v>91</v>
      </c>
    </row>
    <row r="986">
      <c r="Y986" s="9" t="s">
        <v>92</v>
      </c>
    </row>
    <row r="987">
      <c r="Y987" s="9" t="s">
        <v>93</v>
      </c>
    </row>
    <row r="988">
      <c r="Y988" s="9" t="s">
        <v>94</v>
      </c>
      <c r="Z988" s="3" t="s">
        <v>33</v>
      </c>
    </row>
    <row r="989">
      <c r="Y989" s="9" t="s">
        <v>95</v>
      </c>
      <c r="Z989" s="3" t="s">
        <v>28</v>
      </c>
    </row>
    <row r="990">
      <c r="Y990" s="9" t="s">
        <v>96</v>
      </c>
      <c r="Z990" s="3" t="s">
        <v>53</v>
      </c>
    </row>
    <row r="991">
      <c r="Y991" s="9" t="s">
        <v>97</v>
      </c>
      <c r="Z991" s="3" t="s">
        <v>98</v>
      </c>
    </row>
    <row r="992">
      <c r="Y992" s="9" t="s">
        <v>99</v>
      </c>
      <c r="Z992" s="3" t="s">
        <v>100</v>
      </c>
    </row>
    <row r="993">
      <c r="Y993" s="9" t="s">
        <v>101</v>
      </c>
      <c r="Z993" s="3" t="s">
        <v>102</v>
      </c>
    </row>
    <row r="994">
      <c r="Y994" s="9" t="s">
        <v>103</v>
      </c>
      <c r="Z994" s="3" t="s">
        <v>104</v>
      </c>
    </row>
    <row r="995">
      <c r="Y995" s="9" t="s">
        <v>64</v>
      </c>
      <c r="Z995" s="3" t="s">
        <v>55</v>
      </c>
    </row>
    <row r="996">
      <c r="Y996" s="9" t="s">
        <v>105</v>
      </c>
      <c r="Z996" s="3" t="s">
        <v>57</v>
      </c>
    </row>
    <row r="997">
      <c r="Y997" s="9" t="s">
        <v>61</v>
      </c>
      <c r="Z997" s="3" t="s">
        <v>106</v>
      </c>
    </row>
    <row r="998">
      <c r="Y998" s="9" t="s">
        <v>107</v>
      </c>
      <c r="Z998" s="3" t="s">
        <v>108</v>
      </c>
    </row>
  </sheetData>
  <dataValidations>
    <dataValidation type="list" allowBlank="1" showErrorMessage="1" sqref="A20:A21 B24">
      <formula1>'Q2'!$B$2:$B$6</formula1>
    </dataValidation>
    <dataValidation type="list" allowBlank="1" showErrorMessage="1" sqref="C8:C17 E8:E17 B20:B21 C24">
      <formula1>'Q2'!$Y$960:$Y$998</formula1>
    </dataValidation>
    <dataValidation type="list" allowBlank="1" showErrorMessage="1" sqref="B2:B6">
      <formula1>'Q2'!$Z$988:$Z$998</formula1>
    </dataValidation>
    <dataValidation type="list" allowBlank="1" showErrorMessage="1" sqref="A24">
      <formula1>"SUM,COUNT,MAX,MIN"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0"/>
  </cols>
  <sheetData>
    <row r="1">
      <c r="A1" s="3" t="s">
        <v>50</v>
      </c>
      <c r="B1" s="1" t="s">
        <v>7</v>
      </c>
    </row>
    <row r="2">
      <c r="A2" s="3" t="s">
        <v>51</v>
      </c>
      <c r="B2" s="4"/>
    </row>
    <row r="3">
      <c r="A3" s="3" t="s">
        <v>52</v>
      </c>
      <c r="B3" s="4"/>
    </row>
    <row r="4">
      <c r="A4" s="3" t="s">
        <v>54</v>
      </c>
      <c r="B4" s="4"/>
    </row>
    <row r="5">
      <c r="A5" s="3" t="s">
        <v>56</v>
      </c>
      <c r="B5" s="4"/>
    </row>
    <row r="6">
      <c r="A6" s="3" t="s">
        <v>58</v>
      </c>
      <c r="B6" s="4"/>
      <c r="W6" s="4" t="str">
        <f>if(and(len(B20)&gt;0,len(B21)=0),"GROUP BY 1 ORDER BY 2 DESC LIMIT 3;",if(and(len(B20)&gt;0,len(B21)&gt;0),"GROUP BY 1, 2 ORDER BY 2 DESC LIMIT 3;",""))</f>
        <v/>
      </c>
    </row>
    <row r="7">
      <c r="W7" s="3" t="s">
        <v>59</v>
      </c>
    </row>
    <row r="8" ht="47.25" customHeight="1">
      <c r="A8" s="5" t="str">
        <f>if(OR(len(B2)=0,len(B3)=0),"",concatenate("How are ",B2," and ",B3," connected? (Use the ER diagram and the start and end points of the arrows)"))</f>
        <v/>
      </c>
      <c r="B8" s="5" t="str">
        <f>if(OR(len(B2)=0,len(B3)=0),"",concatenate("Field from ",B2,": "))</f>
        <v/>
      </c>
      <c r="C8" s="6"/>
      <c r="D8" s="5" t="str">
        <f>if(OR(len(B2)=0,len(B3)=0),"",concatenate("Field from ",B3,": "))</f>
        <v/>
      </c>
      <c r="E8" s="6"/>
      <c r="F8" s="5"/>
      <c r="W8" s="4" t="str">
        <f>if(OR(len(C8)=0,len(E8)=0),"",concatenate("FROM ",B2," JOIN ",B3," ON ",B2,".",C8," = ",B3,".",E8))</f>
        <v/>
      </c>
    </row>
    <row r="9" ht="48.0" customHeight="1">
      <c r="A9" s="5" t="str">
        <f>if(OR(len(B2)=0,len(B4)=0),"",concatenate("How are ",B2," and ",B4," connected? (Use the ER diagram and the start and end points of the arrows)"))</f>
        <v/>
      </c>
      <c r="B9" s="5" t="str">
        <f>if(OR(len(B2)=0,len(B4)=0),"",concatenate("Field from ",B2,": "))</f>
        <v/>
      </c>
      <c r="C9" s="5"/>
      <c r="D9" s="5" t="str">
        <f>if(OR(len(B2)=0,len(B4)=0),"",concatenate("Field from ",B4,": "))</f>
        <v/>
      </c>
      <c r="E9" s="5"/>
      <c r="F9" s="5"/>
      <c r="W9" s="4" t="str">
        <f>if(OR(len(C9)=0,len(E9)=0),"",concatenate(" JOIN ",B4," ON ",B2,".",C9," = ",B4,".",E9))</f>
        <v/>
      </c>
    </row>
    <row r="10" ht="46.5" customHeight="1">
      <c r="A10" s="5" t="str">
        <f>if(OR(len(B2)=0,len(B5)=0),"",concatenate("How are ",B2," and ",B5," connected? (Use the ER diagram and the start and end points of the arrows)"))</f>
        <v/>
      </c>
      <c r="B10" s="5" t="str">
        <f>if(OR(len(B2)=0,len(B5)=0),"",concatenate("Field from ",B2,": "))</f>
        <v/>
      </c>
      <c r="C10" s="5"/>
      <c r="D10" s="5" t="str">
        <f>if(OR(len(B2)=0,len(B5)=0),"",concatenate("Field from ",B5,": "))</f>
        <v/>
      </c>
      <c r="E10" s="5"/>
      <c r="F10" s="5"/>
      <c r="W10" s="4" t="str">
        <f>if(OR(len(C10)=0,len(E10)=0),"",concatenate(" JOIN ",B5," ON ",B4,".",C10," = ",B5,".",E10))</f>
        <v/>
      </c>
    </row>
    <row r="11" ht="47.25" customHeight="1">
      <c r="A11" s="5" t="str">
        <f>if(OR(len(B2)=0,len(B6)=0),"",concatenate("How are ",B2," and ",B6," connected? (Use the ER diagram and the start and end points of the arrows)"))</f>
        <v/>
      </c>
      <c r="B11" s="5" t="str">
        <f>if(OR(len(B2)=0,len(B6)=0),"",concatenate("Field from ",B2,": "))</f>
        <v/>
      </c>
      <c r="C11" s="5"/>
      <c r="D11" s="5" t="str">
        <f>if(OR(len(B2)=0,len(B6)=0),"",concatenate("Field from ",B6,": "))</f>
        <v/>
      </c>
      <c r="E11" s="5"/>
      <c r="F11" s="5"/>
      <c r="W11" s="4" t="str">
        <f>if(OR(len(C11)=0,len(E11)=0),"",concatenate(" JOIN ",B6," ON ",B2,".",C11," = ",B6,".",E11))</f>
        <v/>
      </c>
    </row>
    <row r="12" ht="48.0" customHeight="1">
      <c r="A12" s="5" t="str">
        <f>if(OR(len(B3)=0,len(B4)=0),"",concatenate("How are ",B3," and ",B4," connected? (Use the ER diagram and the start and end points of the arrows)"))</f>
        <v/>
      </c>
      <c r="B12" s="5" t="str">
        <f>if(OR(len(B3)=0,len(B4)=0),"",concatenate("Field from ",B3,": "))</f>
        <v/>
      </c>
      <c r="C12" s="6"/>
      <c r="D12" s="5" t="str">
        <f>if(OR(len(B3)=0,len(B4)=0),"",concatenate("Field from ",B4,": "))</f>
        <v/>
      </c>
      <c r="E12" s="6"/>
      <c r="F12" s="5"/>
      <c r="W12" s="4" t="str">
        <f>if(OR(len(C12)=0,len(E12)=0),"",concatenate(" JOIN ",B4," ON ",B3,".",C12," = ",B4,".",E12))</f>
        <v/>
      </c>
    </row>
    <row r="13" ht="48.75" customHeight="1">
      <c r="A13" s="5" t="str">
        <f>if(OR(len(B3)=0,len(B5)=0),"",concatenate("How are ",B3," and ",B5," connected? (Use the ER diagram and the start and end points of the arrows)"))</f>
        <v/>
      </c>
      <c r="B13" s="5" t="str">
        <f>if(OR(len(B3)=0,len(B5)=0),"",concatenate("Field from ",B3,": "))</f>
        <v/>
      </c>
      <c r="C13" s="5"/>
      <c r="D13" s="5" t="str">
        <f>if(OR(len(B3)=0,len(B5)=0),"",concatenate("Field from ",B5,": "))</f>
        <v/>
      </c>
      <c r="E13" s="5"/>
      <c r="F13" s="5"/>
      <c r="W13" s="4" t="str">
        <f>if(OR(len(C13)=0,len(E13)=0),"",concatenate(" JOIN ",B5," ON ",B3,".",C13," = ",B5,".",E13))</f>
        <v/>
      </c>
    </row>
    <row r="14" ht="48.0" customHeight="1">
      <c r="A14" s="5" t="str">
        <f>if(OR(len(B3)=0,len(B6)=0),"",concatenate("How are ",B3," and ",B6," connected? (Use the ER diagram and the start and end points of the arrows)"))</f>
        <v/>
      </c>
      <c r="B14" s="5" t="str">
        <f>if(OR(len(B3)=0,len(B6)=0),"",concatenate("Field from ",B3,": "))</f>
        <v/>
      </c>
      <c r="C14" s="5"/>
      <c r="D14" s="5" t="str">
        <f>if(OR(len(B3)=0,len(B6)=0),"",concatenate("Field from ",B6,": "))</f>
        <v/>
      </c>
      <c r="E14" s="5"/>
      <c r="F14" s="5"/>
      <c r="W14" s="4" t="str">
        <f>if(OR(len(C14)=0,len(E14)=0),"",concatenate(" JOIN ",B6," ON ",B3,".",C14," = ",B6,".",E14))</f>
        <v/>
      </c>
    </row>
    <row r="15" ht="50.25" customHeight="1">
      <c r="A15" s="5" t="str">
        <f>if(OR(len(B4)=0,len(B5)=0),"",concatenate("How are ",B4," and ",B5," connected? (Use the ER diagram and the start and end points of the arrows)"))</f>
        <v/>
      </c>
      <c r="B15" s="5" t="str">
        <f>if(OR(len(B4)=0,len(B5)=0),"",concatenate("Field from ",B4,": "))</f>
        <v/>
      </c>
      <c r="C15" s="6"/>
      <c r="D15" s="5" t="str">
        <f>if(OR(len(B4)=0,len(B5)=0),"",concatenate("Field from ",B5,": "))</f>
        <v/>
      </c>
      <c r="E15" s="6"/>
      <c r="F15" s="5"/>
      <c r="W15" s="4" t="str">
        <f>if(OR(len(C15)=0,len(E15)=0),"",concatenate(" JOIN ",B5," ON ",B4,".",C15," = ",B5,".",E15))</f>
        <v/>
      </c>
    </row>
    <row r="16" ht="48.75" customHeight="1">
      <c r="A16" s="5" t="str">
        <f>if(OR(len(B4)=0,len(B6)=0),"",concatenate("How are ",B4," and ",B6," connected? (Use the ER diagram and the start and end points of the arrows)"))</f>
        <v/>
      </c>
      <c r="B16" s="5" t="str">
        <f>if(OR(len(B4)=0,len(B6)=0),"",concatenate("Field from ",B4,": "))</f>
        <v/>
      </c>
      <c r="C16" s="5"/>
      <c r="D16" s="5" t="str">
        <f>if(OR(len(B4)=0,len(B6)=0),"",concatenate("Field from ",B6,": "))</f>
        <v/>
      </c>
      <c r="E16" s="5"/>
      <c r="F16" s="5"/>
      <c r="W16" s="4" t="str">
        <f>if(OR(len(C16)=0,len(E16)=0),"",concatenate(" JOIN ",B6," ON ",B4,".",C16," = ",B6,".",E16))</f>
        <v/>
      </c>
    </row>
    <row r="17" ht="45.75" customHeight="1">
      <c r="A17" s="5" t="str">
        <f>if(OR(len(B5)=0,len(B6)=0),"",concatenate("How are ",B5," and ",B6," connected? (Use the ER diagram and the start and end points of the arrows)"))</f>
        <v/>
      </c>
      <c r="B17" s="5" t="str">
        <f>if(OR(len(B5)=0,len(B6)=0),"",concatenate("Field from ",B5,": "))</f>
        <v/>
      </c>
      <c r="C17" s="5"/>
      <c r="D17" s="5" t="str">
        <f>if(OR(len(B5)=0,len(B6)=0),"",concatenate("Field from ",B6,": "))</f>
        <v/>
      </c>
      <c r="E17" s="5"/>
      <c r="F17" s="5"/>
      <c r="W17" s="4" t="str">
        <f>if(OR(len(C17)=0,len(E17)=0),"",concatenate(" JOIN ",B6," ON ",B5,".",C17," = ",B6,".",E17))</f>
        <v/>
      </c>
    </row>
    <row r="18">
      <c r="W18" s="4" t="str">
        <f>concatenate(W8,W9,W10,W11,W12,W13,W14,W15,W16,W17)</f>
        <v/>
      </c>
    </row>
    <row r="19">
      <c r="A19" s="3" t="s">
        <v>63</v>
      </c>
    </row>
    <row r="20">
      <c r="A20" s="4"/>
      <c r="B20" s="6"/>
      <c r="W20" s="4" t="str">
        <f>concatenate("SELECT ",A20,".",B20)</f>
        <v>SELECT .</v>
      </c>
    </row>
    <row r="21">
      <c r="A21" s="4"/>
      <c r="B21" s="5"/>
      <c r="W21" s="4" t="str">
        <f>if(len(B21)=0,"",concatenate(", ",A21,".",B21))</f>
        <v/>
      </c>
    </row>
    <row r="22">
      <c r="W22" s="4" t="str">
        <f>concatenate(W20,W21)</f>
        <v>SELECT .</v>
      </c>
    </row>
    <row r="23">
      <c r="A23" s="3" t="s">
        <v>65</v>
      </c>
    </row>
    <row r="24">
      <c r="A24" s="4"/>
      <c r="B24" s="4"/>
      <c r="C24" s="6"/>
      <c r="W24" s="4" t="str">
        <f>concatenate(", ",A24,"(",B24,".",C24,")")</f>
        <v>, (.)</v>
      </c>
    </row>
    <row r="27">
      <c r="A27" s="7" t="s">
        <v>68</v>
      </c>
    </row>
    <row r="28">
      <c r="A28" s="8" t="str">
        <f>concatenate(W22,W24," ",W18," ",W6)</f>
        <v>SELECT ., (.)  </v>
      </c>
    </row>
    <row r="960">
      <c r="Y960" s="9" t="s">
        <v>69</v>
      </c>
    </row>
    <row r="961">
      <c r="Y961" s="9" t="s">
        <v>60</v>
      </c>
    </row>
    <row r="962">
      <c r="Y962" s="9" t="s">
        <v>70</v>
      </c>
    </row>
    <row r="963">
      <c r="Y963" s="9" t="s">
        <v>71</v>
      </c>
    </row>
    <row r="964">
      <c r="Y964" s="9" t="s">
        <v>72</v>
      </c>
    </row>
    <row r="965">
      <c r="Y965" s="9" t="s">
        <v>73</v>
      </c>
    </row>
    <row r="966">
      <c r="Y966" s="9" t="s">
        <v>74</v>
      </c>
    </row>
    <row r="967">
      <c r="Y967" s="9" t="s">
        <v>75</v>
      </c>
    </row>
    <row r="968">
      <c r="Y968" s="9" t="s">
        <v>76</v>
      </c>
    </row>
    <row r="969">
      <c r="Y969" s="9" t="s">
        <v>77</v>
      </c>
    </row>
    <row r="970">
      <c r="Y970" s="9" t="s">
        <v>78</v>
      </c>
    </row>
    <row r="971">
      <c r="Y971" s="9" t="s">
        <v>79</v>
      </c>
    </row>
    <row r="972">
      <c r="Y972" s="9" t="s">
        <v>80</v>
      </c>
    </row>
    <row r="973">
      <c r="Y973" s="9" t="s">
        <v>81</v>
      </c>
    </row>
    <row r="974">
      <c r="Y974" s="9" t="s">
        <v>67</v>
      </c>
    </row>
    <row r="975">
      <c r="Y975" s="9" t="s">
        <v>82</v>
      </c>
    </row>
    <row r="976">
      <c r="Y976" s="9" t="s">
        <v>83</v>
      </c>
    </row>
    <row r="977">
      <c r="Y977" s="9" t="s">
        <v>84</v>
      </c>
    </row>
    <row r="978">
      <c r="Y978" s="9" t="s">
        <v>85</v>
      </c>
    </row>
    <row r="979">
      <c r="Y979" s="9" t="s">
        <v>86</v>
      </c>
    </row>
    <row r="980">
      <c r="Y980" s="9" t="s">
        <v>87</v>
      </c>
    </row>
    <row r="981">
      <c r="Y981" s="9" t="s">
        <v>88</v>
      </c>
    </row>
    <row r="982">
      <c r="Y982" s="9" t="s">
        <v>62</v>
      </c>
    </row>
    <row r="983">
      <c r="Y983" s="9" t="s">
        <v>89</v>
      </c>
    </row>
    <row r="984">
      <c r="Y984" s="9" t="s">
        <v>90</v>
      </c>
    </row>
    <row r="985">
      <c r="Y985" s="9" t="s">
        <v>91</v>
      </c>
    </row>
    <row r="986">
      <c r="Y986" s="9" t="s">
        <v>92</v>
      </c>
    </row>
    <row r="987">
      <c r="Y987" s="9" t="s">
        <v>93</v>
      </c>
    </row>
    <row r="988">
      <c r="Y988" s="9" t="s">
        <v>94</v>
      </c>
      <c r="Z988" s="3" t="s">
        <v>33</v>
      </c>
    </row>
    <row r="989">
      <c r="Y989" s="9" t="s">
        <v>95</v>
      </c>
      <c r="Z989" s="3" t="s">
        <v>28</v>
      </c>
    </row>
    <row r="990">
      <c r="Y990" s="9" t="s">
        <v>96</v>
      </c>
      <c r="Z990" s="3" t="s">
        <v>53</v>
      </c>
    </row>
    <row r="991">
      <c r="Y991" s="9" t="s">
        <v>97</v>
      </c>
      <c r="Z991" s="3" t="s">
        <v>98</v>
      </c>
    </row>
    <row r="992">
      <c r="Y992" s="9" t="s">
        <v>99</v>
      </c>
      <c r="Z992" s="3" t="s">
        <v>100</v>
      </c>
    </row>
    <row r="993">
      <c r="Y993" s="9" t="s">
        <v>101</v>
      </c>
      <c r="Z993" s="3" t="s">
        <v>102</v>
      </c>
    </row>
    <row r="994">
      <c r="Y994" s="9" t="s">
        <v>103</v>
      </c>
      <c r="Z994" s="3" t="s">
        <v>104</v>
      </c>
    </row>
    <row r="995">
      <c r="Y995" s="9" t="s">
        <v>64</v>
      </c>
      <c r="Z995" s="3" t="s">
        <v>55</v>
      </c>
    </row>
    <row r="996">
      <c r="Y996" s="9" t="s">
        <v>105</v>
      </c>
      <c r="Z996" s="3" t="s">
        <v>57</v>
      </c>
    </row>
    <row r="997">
      <c r="Y997" s="9" t="s">
        <v>61</v>
      </c>
      <c r="Z997" s="3" t="s">
        <v>106</v>
      </c>
    </row>
    <row r="998">
      <c r="Y998" s="9" t="s">
        <v>107</v>
      </c>
      <c r="Z998" s="3" t="s">
        <v>108</v>
      </c>
    </row>
  </sheetData>
  <dataValidations>
    <dataValidation type="list" allowBlank="1" showErrorMessage="1" sqref="B2:B6">
      <formula1>'Q3'!$Z$988:$Z$998</formula1>
    </dataValidation>
    <dataValidation type="list" allowBlank="1" showErrorMessage="1" sqref="C8:C17 E8:E17 B20:B21 C24">
      <formula1>'Q3'!$Y$960:$Y$998</formula1>
    </dataValidation>
    <dataValidation type="list" allowBlank="1" showErrorMessage="1" sqref="A20:A21 B24">
      <formula1>'Q3'!$B$2:$B$6</formula1>
    </dataValidation>
    <dataValidation type="list" allowBlank="1" showErrorMessage="1" sqref="A24">
      <formula1>"SUM,COUNT,MAX,MIN"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0"/>
  </cols>
  <sheetData>
    <row r="1">
      <c r="A1" s="3" t="s">
        <v>50</v>
      </c>
      <c r="B1" s="1" t="s">
        <v>9</v>
      </c>
    </row>
    <row r="2">
      <c r="A2" s="3" t="s">
        <v>51</v>
      </c>
      <c r="B2" s="3" t="s">
        <v>100</v>
      </c>
    </row>
    <row r="3">
      <c r="A3" s="3" t="s">
        <v>52</v>
      </c>
      <c r="B3" s="3" t="s">
        <v>53</v>
      </c>
    </row>
    <row r="4">
      <c r="A4" s="3" t="s">
        <v>54</v>
      </c>
      <c r="B4" s="3" t="s">
        <v>55</v>
      </c>
    </row>
    <row r="5">
      <c r="A5" s="3" t="s">
        <v>56</v>
      </c>
      <c r="B5" s="4"/>
    </row>
    <row r="6">
      <c r="A6" s="3" t="s">
        <v>58</v>
      </c>
      <c r="B6" s="4"/>
      <c r="W6" s="4" t="str">
        <f>if(and(len(B20)&gt;0,len(B21)=0),"GROUP BY 1 ORDER BY 2 DESC LIMIT 3;",if(and(len(B20)&gt;0,len(B21)&gt;0),"GROUP BY 1, 2 ORDER BY 2 DESC LIMIT 3;",""))</f>
        <v>GROUP BY 1 ORDER BY 2 DESC LIMIT 3;</v>
      </c>
    </row>
    <row r="7">
      <c r="W7" s="3" t="s">
        <v>59</v>
      </c>
    </row>
    <row r="8" ht="47.25" customHeight="1">
      <c r="A8" s="5" t="str">
        <f>if(OR(len(B2)=0,len(B3)=0),"",concatenate("How are ",B2," and ",B3," connected? (Use the ER diagram and the start and end points of the arrows)"))</f>
        <v>How are Genre and Track connected? (Use the ER diagram and the start and end points of the arrows)</v>
      </c>
      <c r="B8" s="5" t="str">
        <f>if(OR(len(B2)=0,len(B3)=0),"",concatenate("Field from ",B2,": "))</f>
        <v>Field from Genre: </v>
      </c>
      <c r="C8" s="6" t="s">
        <v>86</v>
      </c>
      <c r="D8" s="5" t="str">
        <f>if(OR(len(B2)=0,len(B3)=0),"",concatenate("Field from ",B3,": "))</f>
        <v>Field from Track: </v>
      </c>
      <c r="E8" s="6" t="s">
        <v>86</v>
      </c>
      <c r="F8" s="5"/>
      <c r="W8" s="4" t="str">
        <f>if(OR(len(C8)=0,len(E8)=0),"",concatenate("FROM ",B2," JOIN ",B3," ON ",B2,".",C8," = ",B3,".",E8))</f>
        <v>FROM Genre JOIN Track ON Genre.GenreId = Track.GenreId</v>
      </c>
    </row>
    <row r="9" ht="48.0" customHeight="1">
      <c r="A9" s="5" t="str">
        <f>if(OR(len(B2)=0,len(B4)=0),"",concatenate("How are ",B2," and ",B4," connected? (Use the ER diagram and the start and end points of the arrows)"))</f>
        <v>How are Genre and InvoiceLine connected? (Use the ER diagram and the start and end points of the arrows)</v>
      </c>
      <c r="B9" s="5" t="str">
        <f>if(OR(len(B2)=0,len(B4)=0),"",concatenate("Field from ",B2,": "))</f>
        <v>Field from Genre: </v>
      </c>
      <c r="C9" s="5"/>
      <c r="D9" s="5" t="str">
        <f>if(OR(len(B2)=0,len(B4)=0),"",concatenate("Field from ",B4,": "))</f>
        <v>Field from InvoiceLine: </v>
      </c>
      <c r="E9" s="5"/>
      <c r="F9" s="5"/>
      <c r="W9" s="4" t="str">
        <f>if(OR(len(C9)=0,len(E9)=0),"",concatenate(" JOIN ",B4," ON ",B2,".",C9," = ",B4,".",E9))</f>
        <v/>
      </c>
    </row>
    <row r="10" ht="46.5" customHeight="1">
      <c r="A10" s="5" t="str">
        <f>if(OR(len(B2)=0,len(B5)=0),"",concatenate("How are ",B2," and ",B5," connected? (Use the ER diagram and the start and end points of the arrows)"))</f>
        <v/>
      </c>
      <c r="B10" s="5" t="str">
        <f>if(OR(len(B2)=0,len(B5)=0),"",concatenate("Field from ",B2,": "))</f>
        <v/>
      </c>
      <c r="C10" s="5"/>
      <c r="D10" s="5" t="str">
        <f>if(OR(len(B2)=0,len(B5)=0),"",concatenate("Field from ",B5,": "))</f>
        <v/>
      </c>
      <c r="E10" s="5"/>
      <c r="F10" s="5"/>
      <c r="W10" s="4" t="str">
        <f>if(OR(len(C10)=0,len(E10)=0),"",concatenate(" JOIN ",B5," ON ",B4,".",C10," = ",B5,".",E10))</f>
        <v/>
      </c>
    </row>
    <row r="11" ht="47.25" customHeight="1">
      <c r="A11" s="5" t="str">
        <f>if(OR(len(B2)=0,len(B6)=0),"",concatenate("How are ",B2," and ",B6," connected? (Use the ER diagram and the start and end points of the arrows)"))</f>
        <v/>
      </c>
      <c r="B11" s="5" t="str">
        <f>if(OR(len(B2)=0,len(B6)=0),"",concatenate("Field from ",B2,": "))</f>
        <v/>
      </c>
      <c r="C11" s="5"/>
      <c r="D11" s="5" t="str">
        <f>if(OR(len(B2)=0,len(B6)=0),"",concatenate("Field from ",B6,": "))</f>
        <v/>
      </c>
      <c r="E11" s="5"/>
      <c r="F11" s="5"/>
      <c r="W11" s="4" t="str">
        <f>if(OR(len(C11)=0,len(E11)=0),"",concatenate(" JOIN ",B6," ON ",B2,".",C11," = ",B6,".",E11))</f>
        <v/>
      </c>
    </row>
    <row r="12" ht="48.0" customHeight="1">
      <c r="A12" s="5" t="str">
        <f>if(OR(len(B3)=0,len(B4)=0),"",concatenate("How are ",B3," and ",B4," connected? (Use the ER diagram and the start and end points of the arrows)"))</f>
        <v>How are Track and InvoiceLine connected? (Use the ER diagram and the start and end points of the arrows)</v>
      </c>
      <c r="B12" s="5" t="str">
        <f>if(OR(len(B3)=0,len(B4)=0),"",concatenate("Field from ",B3,": "))</f>
        <v>Field from Track: </v>
      </c>
      <c r="C12" s="6" t="s">
        <v>61</v>
      </c>
      <c r="D12" s="5" t="str">
        <f>if(OR(len(B3)=0,len(B4)=0),"",concatenate("Field from ",B4,": "))</f>
        <v>Field from InvoiceLine: </v>
      </c>
      <c r="E12" s="6" t="s">
        <v>61</v>
      </c>
      <c r="F12" s="5"/>
      <c r="W12" s="4" t="str">
        <f>if(OR(len(C12)=0,len(E12)=0),"",concatenate(" JOIN ",B4," ON ",B3,".",C12," = ",B4,".",E12))</f>
        <v> JOIN InvoiceLine ON Track.TrackId = InvoiceLine.TrackId</v>
      </c>
    </row>
    <row r="13" ht="48.75" customHeight="1">
      <c r="A13" s="5" t="str">
        <f>if(OR(len(B3)=0,len(B5)=0),"",concatenate("How are ",B3," and ",B5," connected? (Use the ER diagram and the start and end points of the arrows)"))</f>
        <v/>
      </c>
      <c r="B13" s="5" t="str">
        <f>if(OR(len(B3)=0,len(B5)=0),"",concatenate("Field from ",B3,": "))</f>
        <v/>
      </c>
      <c r="C13" s="5"/>
      <c r="D13" s="5" t="str">
        <f>if(OR(len(B3)=0,len(B5)=0),"",concatenate("Field from ",B5,": "))</f>
        <v/>
      </c>
      <c r="E13" s="5"/>
      <c r="F13" s="5"/>
      <c r="W13" s="4" t="str">
        <f>if(OR(len(C13)=0,len(E13)=0),"",concatenate(" JOIN ",B5," ON ",B3,".",C13," = ",B5,".",E13))</f>
        <v/>
      </c>
    </row>
    <row r="14" ht="48.0" customHeight="1">
      <c r="A14" s="5" t="str">
        <f>if(OR(len(B3)=0,len(B6)=0),"",concatenate("How are ",B3," and ",B6," connected? (Use the ER diagram and the start and end points of the arrows)"))</f>
        <v/>
      </c>
      <c r="B14" s="5" t="str">
        <f>if(OR(len(B3)=0,len(B6)=0),"",concatenate("Field from ",B3,": "))</f>
        <v/>
      </c>
      <c r="C14" s="5"/>
      <c r="D14" s="5" t="str">
        <f>if(OR(len(B3)=0,len(B6)=0),"",concatenate("Field from ",B6,": "))</f>
        <v/>
      </c>
      <c r="E14" s="5"/>
      <c r="F14" s="5"/>
      <c r="W14" s="4" t="str">
        <f>if(OR(len(C14)=0,len(E14)=0),"",concatenate(" JOIN ",B6," ON ",B3,".",C14," = ",B6,".",E14))</f>
        <v/>
      </c>
    </row>
    <row r="15" ht="50.25" customHeight="1">
      <c r="A15" s="5" t="str">
        <f>if(OR(len(B4)=0,len(B5)=0),"",concatenate("How are ",B4," and ",B5," connected? (Use the ER diagram and the start and end points of the arrows)"))</f>
        <v/>
      </c>
      <c r="B15" s="5" t="str">
        <f>if(OR(len(B4)=0,len(B5)=0),"",concatenate("Field from ",B4,": "))</f>
        <v/>
      </c>
      <c r="C15" s="6"/>
      <c r="D15" s="5" t="str">
        <f>if(OR(len(B4)=0,len(B5)=0),"",concatenate("Field from ",B5,": "))</f>
        <v/>
      </c>
      <c r="E15" s="6"/>
      <c r="F15" s="5"/>
      <c r="W15" s="4" t="str">
        <f>if(OR(len(C15)=0,len(E15)=0),"",concatenate(" JOIN ",B5," ON ",B4,".",C15," = ",B5,".",E15))</f>
        <v/>
      </c>
    </row>
    <row r="16" ht="48.75" customHeight="1">
      <c r="A16" s="5" t="str">
        <f>if(OR(len(B4)=0,len(B6)=0),"",concatenate("How are ",B4," and ",B6," connected? (Use the ER diagram and the start and end points of the arrows)"))</f>
        <v/>
      </c>
      <c r="B16" s="5" t="str">
        <f>if(OR(len(B4)=0,len(B6)=0),"",concatenate("Field from ",B4,": "))</f>
        <v/>
      </c>
      <c r="C16" s="5"/>
      <c r="D16" s="5" t="str">
        <f>if(OR(len(B4)=0,len(B6)=0),"",concatenate("Field from ",B6,": "))</f>
        <v/>
      </c>
      <c r="E16" s="5"/>
      <c r="F16" s="5"/>
      <c r="W16" s="4" t="str">
        <f>if(OR(len(C16)=0,len(E16)=0),"",concatenate(" JOIN ",B6," ON ",B4,".",C16," = ",B6,".",E16))</f>
        <v/>
      </c>
    </row>
    <row r="17" ht="45.75" customHeight="1">
      <c r="A17" s="5" t="str">
        <f>if(OR(len(B5)=0,len(B6)=0),"",concatenate("How are ",B5," and ",B6," connected? (Use the ER diagram and the start and end points of the arrows)"))</f>
        <v/>
      </c>
      <c r="B17" s="5" t="str">
        <f>if(OR(len(B5)=0,len(B6)=0),"",concatenate("Field from ",B5,": "))</f>
        <v/>
      </c>
      <c r="C17" s="5"/>
      <c r="D17" s="5" t="str">
        <f>if(OR(len(B5)=0,len(B6)=0),"",concatenate("Field from ",B6,": "))</f>
        <v/>
      </c>
      <c r="E17" s="5"/>
      <c r="F17" s="5"/>
      <c r="W17" s="4" t="str">
        <f>if(OR(len(C17)=0,len(E17)=0),"",concatenate(" JOIN ",B6," ON ",B5,".",C17," = ",B6,".",E17))</f>
        <v/>
      </c>
    </row>
    <row r="18">
      <c r="W18" s="4" t="str">
        <f>concatenate(W8,W9,W10,W11,W12,W13,W14,W15,W16,W17)</f>
        <v>FROM Genre JOIN Track ON Genre.GenreId = Track.GenreId JOIN InvoiceLine ON Track.TrackId = InvoiceLine.TrackId</v>
      </c>
    </row>
    <row r="19">
      <c r="A19" s="3" t="s">
        <v>63</v>
      </c>
    </row>
    <row r="20">
      <c r="A20" s="3" t="s">
        <v>100</v>
      </c>
      <c r="B20" s="6" t="s">
        <v>93</v>
      </c>
      <c r="W20" s="4" t="str">
        <f>concatenate("SELECT ",A20,".",B20)</f>
        <v>SELECT Genre.Name</v>
      </c>
    </row>
    <row r="21">
      <c r="A21" s="4"/>
      <c r="B21" s="5"/>
      <c r="W21" s="4" t="str">
        <f>if(len(B21)=0,"",concatenate(", ",A21,".",B21))</f>
        <v/>
      </c>
    </row>
    <row r="22">
      <c r="W22" s="4" t="str">
        <f>concatenate(W20,W21)</f>
        <v>SELECT Genre.Name</v>
      </c>
    </row>
    <row r="23">
      <c r="A23" s="3" t="s">
        <v>65</v>
      </c>
    </row>
    <row r="24">
      <c r="A24" s="3" t="s">
        <v>109</v>
      </c>
      <c r="B24" s="3" t="s">
        <v>55</v>
      </c>
      <c r="C24" s="6" t="s">
        <v>107</v>
      </c>
      <c r="W24" s="4" t="str">
        <f>concatenate(", ",A24,"(",B24,".",C24,")")</f>
        <v>, SUM(InvoiceLine.UnitPrice)</v>
      </c>
    </row>
    <row r="27">
      <c r="A27" s="7" t="s">
        <v>68</v>
      </c>
    </row>
    <row r="28">
      <c r="A28" s="8" t="str">
        <f>concatenate(W22,W24," ",W18," ",W6)</f>
        <v>SELECT Genre.Name, SUM(InvoiceLine.UnitPrice) FROM Genre JOIN Track ON Genre.GenreId = Track.GenreId JOIN InvoiceLine ON Track.TrackId = InvoiceLine.TrackId GROUP BY 1 ORDER BY 2 DESC LIMIT 3;</v>
      </c>
    </row>
    <row r="960">
      <c r="Y960" s="9" t="s">
        <v>69</v>
      </c>
    </row>
    <row r="961">
      <c r="Y961" s="9" t="s">
        <v>60</v>
      </c>
    </row>
    <row r="962">
      <c r="Y962" s="9" t="s">
        <v>70</v>
      </c>
    </row>
    <row r="963">
      <c r="Y963" s="9" t="s">
        <v>71</v>
      </c>
    </row>
    <row r="964">
      <c r="Y964" s="9" t="s">
        <v>72</v>
      </c>
    </row>
    <row r="965">
      <c r="Y965" s="9" t="s">
        <v>73</v>
      </c>
    </row>
    <row r="966">
      <c r="Y966" s="9" t="s">
        <v>74</v>
      </c>
    </row>
    <row r="967">
      <c r="Y967" s="9" t="s">
        <v>75</v>
      </c>
    </row>
    <row r="968">
      <c r="Y968" s="9" t="s">
        <v>76</v>
      </c>
    </row>
    <row r="969">
      <c r="Y969" s="9" t="s">
        <v>77</v>
      </c>
    </row>
    <row r="970">
      <c r="Y970" s="9" t="s">
        <v>78</v>
      </c>
    </row>
    <row r="971">
      <c r="Y971" s="9" t="s">
        <v>79</v>
      </c>
    </row>
    <row r="972">
      <c r="Y972" s="9" t="s">
        <v>80</v>
      </c>
    </row>
    <row r="973">
      <c r="Y973" s="9" t="s">
        <v>81</v>
      </c>
    </row>
    <row r="974">
      <c r="Y974" s="9" t="s">
        <v>67</v>
      </c>
    </row>
    <row r="975">
      <c r="Y975" s="9" t="s">
        <v>82</v>
      </c>
    </row>
    <row r="976">
      <c r="Y976" s="9" t="s">
        <v>83</v>
      </c>
    </row>
    <row r="977">
      <c r="Y977" s="9" t="s">
        <v>84</v>
      </c>
    </row>
    <row r="978">
      <c r="Y978" s="9" t="s">
        <v>85</v>
      </c>
    </row>
    <row r="979">
      <c r="Y979" s="9" t="s">
        <v>86</v>
      </c>
    </row>
    <row r="980">
      <c r="Y980" s="9" t="s">
        <v>87</v>
      </c>
    </row>
    <row r="981">
      <c r="Y981" s="9" t="s">
        <v>88</v>
      </c>
    </row>
    <row r="982">
      <c r="Y982" s="9" t="s">
        <v>62</v>
      </c>
    </row>
    <row r="983">
      <c r="Y983" s="9" t="s">
        <v>89</v>
      </c>
    </row>
    <row r="984">
      <c r="Y984" s="9" t="s">
        <v>90</v>
      </c>
    </row>
    <row r="985">
      <c r="Y985" s="9" t="s">
        <v>91</v>
      </c>
    </row>
    <row r="986">
      <c r="Y986" s="9" t="s">
        <v>92</v>
      </c>
    </row>
    <row r="987">
      <c r="Y987" s="9" t="s">
        <v>93</v>
      </c>
    </row>
    <row r="988">
      <c r="Y988" s="9" t="s">
        <v>94</v>
      </c>
      <c r="Z988" s="3" t="s">
        <v>33</v>
      </c>
    </row>
    <row r="989">
      <c r="Y989" s="9" t="s">
        <v>95</v>
      </c>
      <c r="Z989" s="3" t="s">
        <v>28</v>
      </c>
    </row>
    <row r="990">
      <c r="Y990" s="9" t="s">
        <v>96</v>
      </c>
      <c r="Z990" s="3" t="s">
        <v>53</v>
      </c>
    </row>
    <row r="991">
      <c r="Y991" s="9" t="s">
        <v>97</v>
      </c>
      <c r="Z991" s="3" t="s">
        <v>98</v>
      </c>
    </row>
    <row r="992">
      <c r="Y992" s="9" t="s">
        <v>99</v>
      </c>
      <c r="Z992" s="3" t="s">
        <v>100</v>
      </c>
    </row>
    <row r="993">
      <c r="Y993" s="9" t="s">
        <v>101</v>
      </c>
      <c r="Z993" s="3" t="s">
        <v>102</v>
      </c>
    </row>
    <row r="994">
      <c r="Y994" s="9" t="s">
        <v>103</v>
      </c>
      <c r="Z994" s="3" t="s">
        <v>104</v>
      </c>
    </row>
    <row r="995">
      <c r="Y995" s="9" t="s">
        <v>64</v>
      </c>
      <c r="Z995" s="3" t="s">
        <v>55</v>
      </c>
    </row>
    <row r="996">
      <c r="Y996" s="9" t="s">
        <v>105</v>
      </c>
      <c r="Z996" s="3" t="s">
        <v>57</v>
      </c>
    </row>
    <row r="997">
      <c r="Y997" s="9" t="s">
        <v>61</v>
      </c>
      <c r="Z997" s="3" t="s">
        <v>106</v>
      </c>
    </row>
    <row r="998">
      <c r="Y998" s="9" t="s">
        <v>107</v>
      </c>
      <c r="Z998" s="3" t="s">
        <v>108</v>
      </c>
    </row>
  </sheetData>
  <dataValidations>
    <dataValidation type="list" allowBlank="1" showErrorMessage="1" sqref="B2:B6">
      <formula1>'Q4'!$Z$988:$Z$998</formula1>
    </dataValidation>
    <dataValidation type="list" allowBlank="1" showErrorMessage="1" sqref="C8:C17 E8:E17 B20:B21 C24">
      <formula1>'Q4'!$Y$960:$Y$998</formula1>
    </dataValidation>
    <dataValidation type="list" allowBlank="1" showErrorMessage="1" sqref="A20:A21 B24">
      <formula1>'Q4'!$B$2:$B$6</formula1>
    </dataValidation>
    <dataValidation type="list" allowBlank="1" showErrorMessage="1" sqref="A24">
      <formula1>"SUM,COUNT,MAX,MIN"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0"/>
  </cols>
  <sheetData>
    <row r="1">
      <c r="A1" s="3" t="s">
        <v>50</v>
      </c>
    </row>
    <row r="2">
      <c r="A2" s="3" t="s">
        <v>51</v>
      </c>
      <c r="B2" s="4"/>
    </row>
    <row r="3">
      <c r="A3" s="3" t="s">
        <v>52</v>
      </c>
      <c r="B3" s="4"/>
    </row>
    <row r="4">
      <c r="A4" s="3" t="s">
        <v>54</v>
      </c>
      <c r="B4" s="4"/>
    </row>
    <row r="5">
      <c r="A5" s="3" t="s">
        <v>56</v>
      </c>
      <c r="B5" s="4"/>
    </row>
    <row r="6">
      <c r="A6" s="3" t="s">
        <v>58</v>
      </c>
      <c r="B6" s="4"/>
      <c r="W6" s="4" t="str">
        <f>if(and(len(B20)&gt;0,len(B21)=0),"GROUP BY 1 ORDER BY 2 DESC LIMIT 3;",if(and(len(B20)&gt;0,len(B21)&gt;0),"GROUP BY 1, 2 ORDER BY 2 DESC LIMIT 3;",""))</f>
        <v/>
      </c>
    </row>
    <row r="7">
      <c r="W7" s="3" t="s">
        <v>59</v>
      </c>
    </row>
    <row r="8" ht="47.25" customHeight="1">
      <c r="A8" s="5" t="str">
        <f>if(OR(len(B2)=0,len(B3)=0),"",concatenate("How are ",B2," and ",B3," connected? (Use the ER diagram and the start and end points of the arrows)"))</f>
        <v/>
      </c>
      <c r="B8" s="5" t="str">
        <f>if(OR(len(B2)=0,len(B3)=0),"",concatenate("Field from ",B2,": "))</f>
        <v/>
      </c>
      <c r="C8" s="6"/>
      <c r="D8" s="5" t="str">
        <f>if(OR(len(B2)=0,len(B3)=0),"",concatenate("Field from ",B3,": "))</f>
        <v/>
      </c>
      <c r="E8" s="6"/>
      <c r="F8" s="5"/>
      <c r="W8" s="4" t="str">
        <f>if(OR(len(C8)=0,len(E8)=0),"",concatenate("FROM ",B2," JOIN ",B3," ON ",B2,".",C8," = ",B3,".",E8))</f>
        <v/>
      </c>
    </row>
    <row r="9" ht="48.0" customHeight="1">
      <c r="A9" s="5" t="str">
        <f>if(OR(len(B2)=0,len(B4)=0),"",concatenate("How are ",B2," and ",B4," connected? (Use the ER diagram and the start and end points of the arrows)"))</f>
        <v/>
      </c>
      <c r="B9" s="5" t="str">
        <f>if(OR(len(B2)=0,len(B4)=0),"",concatenate("Field from ",B2,": "))</f>
        <v/>
      </c>
      <c r="C9" s="5"/>
      <c r="D9" s="5" t="str">
        <f>if(OR(len(B2)=0,len(B4)=0),"",concatenate("Field from ",B4,": "))</f>
        <v/>
      </c>
      <c r="E9" s="5"/>
      <c r="F9" s="5"/>
      <c r="W9" s="4" t="str">
        <f>if(OR(len(C9)=0,len(E9)=0),"",concatenate(" JOIN ",B4," ON ",B2,".",C9," = ",B4,".",E9))</f>
        <v/>
      </c>
    </row>
    <row r="10" ht="46.5" customHeight="1">
      <c r="A10" s="5" t="str">
        <f>if(OR(len(B2)=0,len(B5)=0),"",concatenate("How are ",B2," and ",B5," connected? (Use the ER diagram and the start and end points of the arrows)"))</f>
        <v/>
      </c>
      <c r="B10" s="5" t="str">
        <f>if(OR(len(B2)=0,len(B5)=0),"",concatenate("Field from ",B2,": "))</f>
        <v/>
      </c>
      <c r="C10" s="5"/>
      <c r="D10" s="5" t="str">
        <f>if(OR(len(B2)=0,len(B5)=0),"",concatenate("Field from ",B5,": "))</f>
        <v/>
      </c>
      <c r="E10" s="5"/>
      <c r="F10" s="5"/>
      <c r="W10" s="4" t="str">
        <f>if(OR(len(C10)=0,len(E10)=0),"",concatenate(" JOIN ",B5," ON ",B4,".",C10," = ",B5,".",E10))</f>
        <v/>
      </c>
    </row>
    <row r="11" ht="47.25" customHeight="1">
      <c r="A11" s="5" t="str">
        <f>if(OR(len(B2)=0,len(B6)=0),"",concatenate("How are ",B2," and ",B6," connected? (Use the ER diagram and the start and end points of the arrows)"))</f>
        <v/>
      </c>
      <c r="B11" s="5" t="str">
        <f>if(OR(len(B2)=0,len(B6)=0),"",concatenate("Field from ",B2,": "))</f>
        <v/>
      </c>
      <c r="C11" s="5"/>
      <c r="D11" s="5" t="str">
        <f>if(OR(len(B2)=0,len(B6)=0),"",concatenate("Field from ",B6,": "))</f>
        <v/>
      </c>
      <c r="E11" s="5"/>
      <c r="F11" s="5"/>
      <c r="W11" s="4" t="str">
        <f>if(OR(len(C11)=0,len(E11)=0),"",concatenate(" JOIN ",B6," ON ",B2,".",C11," = ",B6,".",E11))</f>
        <v/>
      </c>
    </row>
    <row r="12" ht="48.0" customHeight="1">
      <c r="A12" s="5" t="str">
        <f>if(OR(len(B3)=0,len(B4)=0),"",concatenate("How are ",B3," and ",B4," connected? (Use the ER diagram and the start and end points of the arrows)"))</f>
        <v/>
      </c>
      <c r="B12" s="5" t="str">
        <f>if(OR(len(B3)=0,len(B4)=0),"",concatenate("Field from ",B3,": "))</f>
        <v/>
      </c>
      <c r="C12" s="6"/>
      <c r="D12" s="5" t="str">
        <f>if(OR(len(B3)=0,len(B4)=0),"",concatenate("Field from ",B4,": "))</f>
        <v/>
      </c>
      <c r="E12" s="6"/>
      <c r="F12" s="5"/>
      <c r="W12" s="4" t="str">
        <f>if(OR(len(C12)=0,len(E12)=0),"",concatenate(" JOIN ",B4," ON ",B3,".",C12," = ",B4,".",E12))</f>
        <v/>
      </c>
    </row>
    <row r="13" ht="48.75" customHeight="1">
      <c r="A13" s="5" t="str">
        <f>if(OR(len(B3)=0,len(B5)=0),"",concatenate("How are ",B3," and ",B5," connected? (Use the ER diagram and the start and end points of the arrows)"))</f>
        <v/>
      </c>
      <c r="B13" s="5" t="str">
        <f>if(OR(len(B3)=0,len(B5)=0),"",concatenate("Field from ",B3,": "))</f>
        <v/>
      </c>
      <c r="C13" s="5"/>
      <c r="D13" s="5" t="str">
        <f>if(OR(len(B3)=0,len(B5)=0),"",concatenate("Field from ",B5,": "))</f>
        <v/>
      </c>
      <c r="E13" s="5"/>
      <c r="F13" s="5"/>
      <c r="W13" s="4" t="str">
        <f>if(OR(len(C13)=0,len(E13)=0),"",concatenate(" JOIN ",B5," ON ",B3,".",C13," = ",B5,".",E13))</f>
        <v/>
      </c>
    </row>
    <row r="14" ht="48.0" customHeight="1">
      <c r="A14" s="5" t="str">
        <f>if(OR(len(B3)=0,len(B6)=0),"",concatenate("How are ",B3," and ",B6," connected? (Use the ER diagram and the start and end points of the arrows)"))</f>
        <v/>
      </c>
      <c r="B14" s="5" t="str">
        <f>if(OR(len(B3)=0,len(B6)=0),"",concatenate("Field from ",B3,": "))</f>
        <v/>
      </c>
      <c r="C14" s="5"/>
      <c r="D14" s="5" t="str">
        <f>if(OR(len(B3)=0,len(B6)=0),"",concatenate("Field from ",B6,": "))</f>
        <v/>
      </c>
      <c r="E14" s="5"/>
      <c r="F14" s="5"/>
      <c r="W14" s="4" t="str">
        <f>if(OR(len(C14)=0,len(E14)=0),"",concatenate(" JOIN ",B6," ON ",B3,".",C14," = ",B6,".",E14))</f>
        <v/>
      </c>
    </row>
    <row r="15" ht="50.25" customHeight="1">
      <c r="A15" s="5" t="str">
        <f>if(OR(len(B4)=0,len(B5)=0),"",concatenate("How are ",B4," and ",B5," connected? (Use the ER diagram and the start and end points of the arrows)"))</f>
        <v/>
      </c>
      <c r="B15" s="5" t="str">
        <f>if(OR(len(B4)=0,len(B5)=0),"",concatenate("Field from ",B4,": "))</f>
        <v/>
      </c>
      <c r="C15" s="6"/>
      <c r="D15" s="5" t="str">
        <f>if(OR(len(B4)=0,len(B5)=0),"",concatenate("Field from ",B5,": "))</f>
        <v/>
      </c>
      <c r="E15" s="6"/>
      <c r="F15" s="5"/>
      <c r="W15" s="4" t="str">
        <f>if(OR(len(C15)=0,len(E15)=0),"",concatenate(" JOIN ",B5," ON ",B4,".",C15," = ",B5,".",E15))</f>
        <v/>
      </c>
    </row>
    <row r="16" ht="48.75" customHeight="1">
      <c r="A16" s="5" t="str">
        <f>if(OR(len(B4)=0,len(B6)=0),"",concatenate("How are ",B4," and ",B6," connected? (Use the ER diagram and the start and end points of the arrows)"))</f>
        <v/>
      </c>
      <c r="B16" s="5" t="str">
        <f>if(OR(len(B4)=0,len(B6)=0),"",concatenate("Field from ",B4,": "))</f>
        <v/>
      </c>
      <c r="C16" s="5"/>
      <c r="D16" s="5" t="str">
        <f>if(OR(len(B4)=0,len(B6)=0),"",concatenate("Field from ",B6,": "))</f>
        <v/>
      </c>
      <c r="E16" s="5"/>
      <c r="F16" s="5"/>
      <c r="W16" s="4" t="str">
        <f>if(OR(len(C16)=0,len(E16)=0),"",concatenate(" JOIN ",B6," ON ",B4,".",C16," = ",B6,".",E16))</f>
        <v/>
      </c>
    </row>
    <row r="17" ht="45.75" customHeight="1">
      <c r="A17" s="5" t="str">
        <f>if(OR(len(B5)=0,len(B6)=0),"",concatenate("How are ",B5," and ",B6," connected? (Use the ER diagram and the start and end points of the arrows)"))</f>
        <v/>
      </c>
      <c r="B17" s="5" t="str">
        <f>if(OR(len(B5)=0,len(B6)=0),"",concatenate("Field from ",B5,": "))</f>
        <v/>
      </c>
      <c r="C17" s="5"/>
      <c r="D17" s="5" t="str">
        <f>if(OR(len(B5)=0,len(B6)=0),"",concatenate("Field from ",B6,": "))</f>
        <v/>
      </c>
      <c r="E17" s="5"/>
      <c r="F17" s="5"/>
      <c r="W17" s="4" t="str">
        <f>if(OR(len(C17)=0,len(E17)=0),"",concatenate(" JOIN ",B6," ON ",B5,".",C17," = ",B6,".",E17))</f>
        <v/>
      </c>
    </row>
    <row r="18">
      <c r="W18" s="4" t="str">
        <f>concatenate(W8,W9,W10,W11,W12,W13,W14,W15,W16,W17)</f>
        <v/>
      </c>
    </row>
    <row r="19">
      <c r="A19" s="3" t="s">
        <v>63</v>
      </c>
    </row>
    <row r="20">
      <c r="A20" s="4"/>
      <c r="B20" s="6"/>
      <c r="W20" s="4" t="str">
        <f>concatenate("SELECT ",A20,".",B20)</f>
        <v>SELECT .</v>
      </c>
    </row>
    <row r="21">
      <c r="A21" s="4"/>
      <c r="B21" s="5"/>
      <c r="W21" s="4" t="str">
        <f>if(len(B21)=0,"",concatenate(", ",A21,".",B21))</f>
        <v/>
      </c>
    </row>
    <row r="22">
      <c r="W22" s="4" t="str">
        <f>concatenate(W20,W21)</f>
        <v>SELECT .</v>
      </c>
    </row>
    <row r="23">
      <c r="A23" s="3" t="s">
        <v>65</v>
      </c>
    </row>
    <row r="24">
      <c r="A24" s="4"/>
      <c r="B24" s="4"/>
      <c r="C24" s="6"/>
      <c r="W24" s="4" t="str">
        <f>concatenate(", ",A24,"(",B24,".",C24,")")</f>
        <v>, (.)</v>
      </c>
    </row>
    <row r="27">
      <c r="A27" s="7" t="s">
        <v>68</v>
      </c>
    </row>
    <row r="28">
      <c r="A28" s="8" t="str">
        <f>concatenate(W22,W24," ",W18," ",W6)</f>
        <v>SELECT ., (.)  </v>
      </c>
    </row>
    <row r="960">
      <c r="Y960" s="9" t="s">
        <v>69</v>
      </c>
    </row>
    <row r="961">
      <c r="Y961" s="9" t="s">
        <v>60</v>
      </c>
    </row>
    <row r="962">
      <c r="Y962" s="9" t="s">
        <v>70</v>
      </c>
    </row>
    <row r="963">
      <c r="Y963" s="9" t="s">
        <v>71</v>
      </c>
    </row>
    <row r="964">
      <c r="Y964" s="9" t="s">
        <v>72</v>
      </c>
    </row>
    <row r="965">
      <c r="Y965" s="9" t="s">
        <v>73</v>
      </c>
    </row>
    <row r="966">
      <c r="Y966" s="9" t="s">
        <v>74</v>
      </c>
    </row>
    <row r="967">
      <c r="Y967" s="9" t="s">
        <v>75</v>
      </c>
    </row>
    <row r="968">
      <c r="Y968" s="9" t="s">
        <v>76</v>
      </c>
    </row>
    <row r="969">
      <c r="Y969" s="9" t="s">
        <v>77</v>
      </c>
    </row>
    <row r="970">
      <c r="Y970" s="9" t="s">
        <v>78</v>
      </c>
    </row>
    <row r="971">
      <c r="Y971" s="9" t="s">
        <v>79</v>
      </c>
    </row>
    <row r="972">
      <c r="Y972" s="9" t="s">
        <v>80</v>
      </c>
    </row>
    <row r="973">
      <c r="Y973" s="9" t="s">
        <v>81</v>
      </c>
    </row>
    <row r="974">
      <c r="Y974" s="9" t="s">
        <v>67</v>
      </c>
    </row>
    <row r="975">
      <c r="Y975" s="9" t="s">
        <v>82</v>
      </c>
    </row>
    <row r="976">
      <c r="Y976" s="9" t="s">
        <v>83</v>
      </c>
    </row>
    <row r="977">
      <c r="Y977" s="9" t="s">
        <v>84</v>
      </c>
    </row>
    <row r="978">
      <c r="Y978" s="9" t="s">
        <v>85</v>
      </c>
    </row>
    <row r="979">
      <c r="Y979" s="9" t="s">
        <v>86</v>
      </c>
    </row>
    <row r="980">
      <c r="Y980" s="9" t="s">
        <v>87</v>
      </c>
    </row>
    <row r="981">
      <c r="Y981" s="9" t="s">
        <v>88</v>
      </c>
    </row>
    <row r="982">
      <c r="Y982" s="9" t="s">
        <v>62</v>
      </c>
    </row>
    <row r="983">
      <c r="Y983" s="9" t="s">
        <v>89</v>
      </c>
    </row>
    <row r="984">
      <c r="Y984" s="9" t="s">
        <v>90</v>
      </c>
    </row>
    <row r="985">
      <c r="Y985" s="9" t="s">
        <v>91</v>
      </c>
    </row>
    <row r="986">
      <c r="Y986" s="9" t="s">
        <v>92</v>
      </c>
    </row>
    <row r="987">
      <c r="Y987" s="9" t="s">
        <v>93</v>
      </c>
    </row>
    <row r="988">
      <c r="Y988" s="9" t="s">
        <v>94</v>
      </c>
      <c r="Z988" s="3" t="s">
        <v>33</v>
      </c>
    </row>
    <row r="989">
      <c r="Y989" s="9" t="s">
        <v>95</v>
      </c>
      <c r="Z989" s="3" t="s">
        <v>28</v>
      </c>
    </row>
    <row r="990">
      <c r="Y990" s="9" t="s">
        <v>96</v>
      </c>
      <c r="Z990" s="3" t="s">
        <v>53</v>
      </c>
    </row>
    <row r="991">
      <c r="Y991" s="9" t="s">
        <v>97</v>
      </c>
      <c r="Z991" s="3" t="s">
        <v>98</v>
      </c>
    </row>
    <row r="992">
      <c r="Y992" s="9" t="s">
        <v>99</v>
      </c>
      <c r="Z992" s="3" t="s">
        <v>100</v>
      </c>
    </row>
    <row r="993">
      <c r="Y993" s="9" t="s">
        <v>101</v>
      </c>
      <c r="Z993" s="3" t="s">
        <v>102</v>
      </c>
    </row>
    <row r="994">
      <c r="Y994" s="9" t="s">
        <v>103</v>
      </c>
      <c r="Z994" s="3" t="s">
        <v>104</v>
      </c>
    </row>
    <row r="995">
      <c r="Y995" s="9" t="s">
        <v>64</v>
      </c>
      <c r="Z995" s="3" t="s">
        <v>55</v>
      </c>
    </row>
    <row r="996">
      <c r="Y996" s="9" t="s">
        <v>105</v>
      </c>
      <c r="Z996" s="3" t="s">
        <v>57</v>
      </c>
    </row>
    <row r="997">
      <c r="Y997" s="9" t="s">
        <v>61</v>
      </c>
      <c r="Z997" s="3" t="s">
        <v>106</v>
      </c>
    </row>
    <row r="998">
      <c r="Y998" s="9" t="s">
        <v>107</v>
      </c>
      <c r="Z998" s="3" t="s">
        <v>108</v>
      </c>
    </row>
  </sheetData>
  <dataValidations>
    <dataValidation type="list" allowBlank="1" showErrorMessage="1" sqref="C8:C17 E8:E17 B20:B21 C24">
      <formula1>Spare!$Y$960:$Y$998</formula1>
    </dataValidation>
    <dataValidation type="list" allowBlank="1" showErrorMessage="1" sqref="A20:A21 B24">
      <formula1>Spare!$B$2:$B$6</formula1>
    </dataValidation>
    <dataValidation type="list" allowBlank="1" showErrorMessage="1" sqref="B2:B6">
      <formula1>Spare!$Z$988:$Z$998</formula1>
    </dataValidation>
    <dataValidation type="list" allowBlank="1" showErrorMessage="1" sqref="A24">
      <formula1>"SUM,COUNT,MAX,MIN"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0"/>
  </cols>
  <sheetData>
    <row r="1">
      <c r="A1" s="3" t="s">
        <v>50</v>
      </c>
    </row>
    <row r="2">
      <c r="A2" s="3" t="s">
        <v>51</v>
      </c>
      <c r="B2" s="4"/>
    </row>
    <row r="3">
      <c r="A3" s="3" t="s">
        <v>52</v>
      </c>
      <c r="B3" s="4"/>
    </row>
    <row r="4">
      <c r="A4" s="3" t="s">
        <v>54</v>
      </c>
      <c r="B4" s="4"/>
    </row>
    <row r="5">
      <c r="A5" s="3" t="s">
        <v>56</v>
      </c>
      <c r="B5" s="4"/>
    </row>
    <row r="6">
      <c r="A6" s="3" t="s">
        <v>58</v>
      </c>
      <c r="B6" s="4"/>
      <c r="W6" s="4" t="str">
        <f>if(and(len(B20)&gt;0,len(B21)=0),"GROUP BY 1 ORDER BY 2 DESC LIMIT 3;",if(and(len(B20)&gt;0,len(B21)&gt;0),"GROUP BY 1, 2 ORDER BY 2 DESC LIMIT 3;",""))</f>
        <v/>
      </c>
    </row>
    <row r="7">
      <c r="W7" s="3" t="s">
        <v>59</v>
      </c>
    </row>
    <row r="8" ht="47.25" customHeight="1">
      <c r="A8" s="5" t="str">
        <f>if(OR(len(B2)=0,len(B3)=0),"",concatenate("How are ",B2," and ",B3," connected? (Use the ER diagram and the start and end points of the arrows)"))</f>
        <v/>
      </c>
      <c r="B8" s="5" t="str">
        <f>if(OR(len(B2)=0,len(B3)=0),"",concatenate("Field from ",B2,": "))</f>
        <v/>
      </c>
      <c r="C8" s="6"/>
      <c r="D8" s="5" t="str">
        <f>if(OR(len(B2)=0,len(B3)=0),"",concatenate("Field from ",B3,": "))</f>
        <v/>
      </c>
      <c r="E8" s="6"/>
      <c r="F8" s="5"/>
      <c r="W8" s="4" t="str">
        <f>if(OR(len(C8)=0,len(E8)=0),"",concatenate("FROM ",B2," JOIN ",B3," ON ",B2,".",C8," = ",B3,".",E8))</f>
        <v/>
      </c>
    </row>
    <row r="9" ht="48.0" customHeight="1">
      <c r="A9" s="5" t="str">
        <f>if(OR(len(B2)=0,len(B4)=0),"",concatenate("How are ",B2," and ",B4," connected? (Use the ER diagram and the start and end points of the arrows)"))</f>
        <v/>
      </c>
      <c r="B9" s="5" t="str">
        <f>if(OR(len(B2)=0,len(B4)=0),"",concatenate("Field from ",B2,": "))</f>
        <v/>
      </c>
      <c r="C9" s="5"/>
      <c r="D9" s="5" t="str">
        <f>if(OR(len(B2)=0,len(B4)=0),"",concatenate("Field from ",B4,": "))</f>
        <v/>
      </c>
      <c r="E9" s="5"/>
      <c r="F9" s="5"/>
      <c r="W9" s="4" t="str">
        <f>if(OR(len(C9)=0,len(E9)=0),"",concatenate(" JOIN ",B4," ON ",B2,".",C9," = ",B4,".",E9))</f>
        <v/>
      </c>
    </row>
    <row r="10" ht="46.5" customHeight="1">
      <c r="A10" s="5" t="str">
        <f>if(OR(len(B2)=0,len(B5)=0),"",concatenate("How are ",B2," and ",B5," connected? (Use the ER diagram and the start and end points of the arrows)"))</f>
        <v/>
      </c>
      <c r="B10" s="5" t="str">
        <f>if(OR(len(B2)=0,len(B5)=0),"",concatenate("Field from ",B2,": "))</f>
        <v/>
      </c>
      <c r="C10" s="5"/>
      <c r="D10" s="5" t="str">
        <f>if(OR(len(B2)=0,len(B5)=0),"",concatenate("Field from ",B5,": "))</f>
        <v/>
      </c>
      <c r="E10" s="5"/>
      <c r="F10" s="5"/>
      <c r="W10" s="4" t="str">
        <f>if(OR(len(C10)=0,len(E10)=0),"",concatenate(" JOIN ",B5," ON ",B4,".",C10," = ",B5,".",E10))</f>
        <v/>
      </c>
    </row>
    <row r="11" ht="47.25" customHeight="1">
      <c r="A11" s="5" t="str">
        <f>if(OR(len(B2)=0,len(B6)=0),"",concatenate("How are ",B2," and ",B6," connected? (Use the ER diagram and the start and end points of the arrows)"))</f>
        <v/>
      </c>
      <c r="B11" s="5" t="str">
        <f>if(OR(len(B2)=0,len(B6)=0),"",concatenate("Field from ",B2,": "))</f>
        <v/>
      </c>
      <c r="C11" s="5"/>
      <c r="D11" s="5" t="str">
        <f>if(OR(len(B2)=0,len(B6)=0),"",concatenate("Field from ",B6,": "))</f>
        <v/>
      </c>
      <c r="E11" s="5"/>
      <c r="F11" s="5"/>
      <c r="W11" s="4" t="str">
        <f>if(OR(len(C11)=0,len(E11)=0),"",concatenate(" JOIN ",B6," ON ",B2,".",C11," = ",B6,".",E11))</f>
        <v/>
      </c>
    </row>
    <row r="12" ht="48.0" customHeight="1">
      <c r="A12" s="5" t="str">
        <f>if(OR(len(B3)=0,len(B4)=0),"",concatenate("How are ",B3," and ",B4," connected? (Use the ER diagram and the start and end points of the arrows)"))</f>
        <v/>
      </c>
      <c r="B12" s="5" t="str">
        <f>if(OR(len(B3)=0,len(B4)=0),"",concatenate("Field from ",B3,": "))</f>
        <v/>
      </c>
      <c r="C12" s="6"/>
      <c r="D12" s="5" t="str">
        <f>if(OR(len(B3)=0,len(B4)=0),"",concatenate("Field from ",B4,": "))</f>
        <v/>
      </c>
      <c r="E12" s="6"/>
      <c r="F12" s="5"/>
      <c r="W12" s="4" t="str">
        <f>if(OR(len(C12)=0,len(E12)=0),"",concatenate(" JOIN ",B4," ON ",B3,".",C12," = ",B4,".",E12))</f>
        <v/>
      </c>
    </row>
    <row r="13" ht="48.75" customHeight="1">
      <c r="A13" s="5" t="str">
        <f>if(OR(len(B3)=0,len(B5)=0),"",concatenate("How are ",B3," and ",B5," connected? (Use the ER diagram and the start and end points of the arrows)"))</f>
        <v/>
      </c>
      <c r="B13" s="5" t="str">
        <f>if(OR(len(B3)=0,len(B5)=0),"",concatenate("Field from ",B3,": "))</f>
        <v/>
      </c>
      <c r="C13" s="5"/>
      <c r="D13" s="5" t="str">
        <f>if(OR(len(B3)=0,len(B5)=0),"",concatenate("Field from ",B5,": "))</f>
        <v/>
      </c>
      <c r="E13" s="5"/>
      <c r="F13" s="5"/>
      <c r="W13" s="4" t="str">
        <f>if(OR(len(C13)=0,len(E13)=0),"",concatenate(" JOIN ",B5," ON ",B3,".",C13," = ",B5,".",E13))</f>
        <v/>
      </c>
    </row>
    <row r="14" ht="48.0" customHeight="1">
      <c r="A14" s="5" t="str">
        <f>if(OR(len(B3)=0,len(B6)=0),"",concatenate("How are ",B3," and ",B6," connected? (Use the ER diagram and the start and end points of the arrows)"))</f>
        <v/>
      </c>
      <c r="B14" s="5" t="str">
        <f>if(OR(len(B3)=0,len(B6)=0),"",concatenate("Field from ",B3,": "))</f>
        <v/>
      </c>
      <c r="C14" s="5"/>
      <c r="D14" s="5" t="str">
        <f>if(OR(len(B3)=0,len(B6)=0),"",concatenate("Field from ",B6,": "))</f>
        <v/>
      </c>
      <c r="E14" s="5"/>
      <c r="F14" s="5"/>
      <c r="W14" s="4" t="str">
        <f>if(OR(len(C14)=0,len(E14)=0),"",concatenate(" JOIN ",B6," ON ",B3,".",C14," = ",B6,".",E14))</f>
        <v/>
      </c>
    </row>
    <row r="15" ht="50.25" customHeight="1">
      <c r="A15" s="5" t="str">
        <f>if(OR(len(B4)=0,len(B5)=0),"",concatenate("How are ",B4," and ",B5," connected? (Use the ER diagram and the start and end points of the arrows)"))</f>
        <v/>
      </c>
      <c r="B15" s="5" t="str">
        <f>if(OR(len(B4)=0,len(B5)=0),"",concatenate("Field from ",B4,": "))</f>
        <v/>
      </c>
      <c r="C15" s="6"/>
      <c r="D15" s="5" t="str">
        <f>if(OR(len(B4)=0,len(B5)=0),"",concatenate("Field from ",B5,": "))</f>
        <v/>
      </c>
      <c r="E15" s="6"/>
      <c r="F15" s="5"/>
      <c r="W15" s="4" t="str">
        <f>if(OR(len(C15)=0,len(E15)=0),"",concatenate(" JOIN ",B5," ON ",B4,".",C15," = ",B5,".",E15))</f>
        <v/>
      </c>
    </row>
    <row r="16" ht="48.75" customHeight="1">
      <c r="A16" s="5" t="str">
        <f>if(OR(len(B4)=0,len(B6)=0),"",concatenate("How are ",B4," and ",B6," connected? (Use the ER diagram and the start and end points of the arrows)"))</f>
        <v/>
      </c>
      <c r="B16" s="5" t="str">
        <f>if(OR(len(B4)=0,len(B6)=0),"",concatenate("Field from ",B4,": "))</f>
        <v/>
      </c>
      <c r="C16" s="5"/>
      <c r="D16" s="5" t="str">
        <f>if(OR(len(B4)=0,len(B6)=0),"",concatenate("Field from ",B6,": "))</f>
        <v/>
      </c>
      <c r="E16" s="5"/>
      <c r="F16" s="5"/>
      <c r="W16" s="4" t="str">
        <f>if(OR(len(C16)=0,len(E16)=0),"",concatenate(" JOIN ",B6," ON ",B4,".",C16," = ",B6,".",E16))</f>
        <v/>
      </c>
    </row>
    <row r="17" ht="45.75" customHeight="1">
      <c r="A17" s="5" t="str">
        <f>if(OR(len(B5)=0,len(B6)=0),"",concatenate("How are ",B5," and ",B6," connected? (Use the ER diagram and the start and end points of the arrows)"))</f>
        <v/>
      </c>
      <c r="B17" s="5" t="str">
        <f>if(OR(len(B5)=0,len(B6)=0),"",concatenate("Field from ",B5,": "))</f>
        <v/>
      </c>
      <c r="C17" s="5"/>
      <c r="D17" s="5" t="str">
        <f>if(OR(len(B5)=0,len(B6)=0),"",concatenate("Field from ",B6,": "))</f>
        <v/>
      </c>
      <c r="E17" s="5"/>
      <c r="F17" s="5"/>
      <c r="W17" s="4" t="str">
        <f>if(OR(len(C17)=0,len(E17)=0),"",concatenate(" JOIN ",B6," ON ",B5,".",C17," = ",B6,".",E17))</f>
        <v/>
      </c>
    </row>
    <row r="18">
      <c r="W18" s="4" t="str">
        <f>concatenate(W8,W9,W10,W11,W12,W13,W14,W15,W16,W17)</f>
        <v/>
      </c>
    </row>
    <row r="19">
      <c r="A19" s="3" t="s">
        <v>63</v>
      </c>
    </row>
    <row r="20">
      <c r="A20" s="4"/>
      <c r="B20" s="6"/>
      <c r="W20" s="4" t="str">
        <f>concatenate("SELECT ",A20,".",B20)</f>
        <v>SELECT .</v>
      </c>
    </row>
    <row r="21">
      <c r="A21" s="4"/>
      <c r="B21" s="5"/>
      <c r="W21" s="4" t="str">
        <f>if(len(B21)=0,"",concatenate(", ",A21,".",B21))</f>
        <v/>
      </c>
    </row>
    <row r="22">
      <c r="W22" s="4" t="str">
        <f>concatenate(W20,W21)</f>
        <v>SELECT .</v>
      </c>
    </row>
    <row r="23">
      <c r="A23" s="3" t="s">
        <v>65</v>
      </c>
    </row>
    <row r="24">
      <c r="A24" s="4"/>
      <c r="B24" s="4"/>
      <c r="C24" s="6"/>
      <c r="W24" s="4" t="str">
        <f>concatenate(", ",A24,"(",B24,".",C24,")")</f>
        <v>, (.)</v>
      </c>
    </row>
    <row r="27">
      <c r="A27" s="7" t="s">
        <v>68</v>
      </c>
    </row>
    <row r="28">
      <c r="A28" s="8" t="str">
        <f>concatenate(W22,W24," ",W18," ",W6)</f>
        <v>SELECT ., (.)  </v>
      </c>
    </row>
    <row r="960">
      <c r="Y960" s="9" t="s">
        <v>69</v>
      </c>
    </row>
    <row r="961">
      <c r="Y961" s="9" t="s">
        <v>60</v>
      </c>
    </row>
    <row r="962">
      <c r="Y962" s="9" t="s">
        <v>70</v>
      </c>
    </row>
    <row r="963">
      <c r="Y963" s="9" t="s">
        <v>71</v>
      </c>
    </row>
    <row r="964">
      <c r="Y964" s="9" t="s">
        <v>72</v>
      </c>
    </row>
    <row r="965">
      <c r="Y965" s="9" t="s">
        <v>73</v>
      </c>
    </row>
    <row r="966">
      <c r="Y966" s="9" t="s">
        <v>74</v>
      </c>
    </row>
    <row r="967">
      <c r="Y967" s="9" t="s">
        <v>75</v>
      </c>
    </row>
    <row r="968">
      <c r="Y968" s="9" t="s">
        <v>76</v>
      </c>
    </row>
    <row r="969">
      <c r="Y969" s="9" t="s">
        <v>77</v>
      </c>
    </row>
    <row r="970">
      <c r="Y970" s="9" t="s">
        <v>78</v>
      </c>
    </row>
    <row r="971">
      <c r="Y971" s="9" t="s">
        <v>79</v>
      </c>
    </row>
    <row r="972">
      <c r="Y972" s="9" t="s">
        <v>80</v>
      </c>
    </row>
    <row r="973">
      <c r="Y973" s="9" t="s">
        <v>81</v>
      </c>
    </row>
    <row r="974">
      <c r="Y974" s="9" t="s">
        <v>67</v>
      </c>
    </row>
    <row r="975">
      <c r="Y975" s="9" t="s">
        <v>82</v>
      </c>
    </row>
    <row r="976">
      <c r="Y976" s="9" t="s">
        <v>83</v>
      </c>
    </row>
    <row r="977">
      <c r="Y977" s="9" t="s">
        <v>84</v>
      </c>
    </row>
    <row r="978">
      <c r="Y978" s="9" t="s">
        <v>85</v>
      </c>
    </row>
    <row r="979">
      <c r="Y979" s="9" t="s">
        <v>86</v>
      </c>
    </row>
    <row r="980">
      <c r="Y980" s="9" t="s">
        <v>87</v>
      </c>
    </row>
    <row r="981">
      <c r="Y981" s="9" t="s">
        <v>88</v>
      </c>
    </row>
    <row r="982">
      <c r="Y982" s="9" t="s">
        <v>62</v>
      </c>
    </row>
    <row r="983">
      <c r="Y983" s="9" t="s">
        <v>89</v>
      </c>
    </row>
    <row r="984">
      <c r="Y984" s="9" t="s">
        <v>90</v>
      </c>
    </row>
    <row r="985">
      <c r="Y985" s="9" t="s">
        <v>91</v>
      </c>
    </row>
    <row r="986">
      <c r="Y986" s="9" t="s">
        <v>92</v>
      </c>
    </row>
    <row r="987">
      <c r="Y987" s="9" t="s">
        <v>93</v>
      </c>
    </row>
    <row r="988">
      <c r="Y988" s="9" t="s">
        <v>94</v>
      </c>
      <c r="Z988" s="3" t="s">
        <v>33</v>
      </c>
    </row>
    <row r="989">
      <c r="Y989" s="9" t="s">
        <v>95</v>
      </c>
      <c r="Z989" s="3" t="s">
        <v>28</v>
      </c>
    </row>
    <row r="990">
      <c r="Y990" s="9" t="s">
        <v>96</v>
      </c>
      <c r="Z990" s="3" t="s">
        <v>53</v>
      </c>
    </row>
    <row r="991">
      <c r="Y991" s="9" t="s">
        <v>97</v>
      </c>
      <c r="Z991" s="3" t="s">
        <v>98</v>
      </c>
    </row>
    <row r="992">
      <c r="Y992" s="9" t="s">
        <v>99</v>
      </c>
      <c r="Z992" s="3" t="s">
        <v>100</v>
      </c>
    </row>
    <row r="993">
      <c r="Y993" s="9" t="s">
        <v>101</v>
      </c>
      <c r="Z993" s="3" t="s">
        <v>102</v>
      </c>
    </row>
    <row r="994">
      <c r="Y994" s="9" t="s">
        <v>103</v>
      </c>
      <c r="Z994" s="3" t="s">
        <v>104</v>
      </c>
    </row>
    <row r="995">
      <c r="Y995" s="9" t="s">
        <v>64</v>
      </c>
      <c r="Z995" s="3" t="s">
        <v>55</v>
      </c>
    </row>
    <row r="996">
      <c r="Y996" s="9" t="s">
        <v>105</v>
      </c>
      <c r="Z996" s="3" t="s">
        <v>57</v>
      </c>
    </row>
    <row r="997">
      <c r="Y997" s="9" t="s">
        <v>61</v>
      </c>
      <c r="Z997" s="3" t="s">
        <v>106</v>
      </c>
    </row>
    <row r="998">
      <c r="Y998" s="9" t="s">
        <v>107</v>
      </c>
      <c r="Z998" s="3" t="s">
        <v>108</v>
      </c>
    </row>
  </sheetData>
  <dataValidations>
    <dataValidation type="list" allowBlank="1" showErrorMessage="1" sqref="B2:B6">
      <formula1>'Spare 2'!$Z$988:$Z$998</formula1>
    </dataValidation>
    <dataValidation type="list" allowBlank="1" showErrorMessage="1" sqref="C8:C17 E8:E17 B20:B21 C24">
      <formula1>'Spare 2'!$Y$960:$Y$998</formula1>
    </dataValidation>
    <dataValidation type="list" allowBlank="1" showErrorMessage="1" sqref="A20:A21 B24">
      <formula1>'Spare 2'!$B$2:$B$6</formula1>
    </dataValidation>
    <dataValidation type="list" allowBlank="1" showErrorMessage="1" sqref="A24">
      <formula1>"SUM,COUNT,MAX,MIN"</formula1>
    </dataValidation>
  </dataValidations>
  <drawing r:id="rId1"/>
</worksheet>
</file>