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vabedi/Dropbox/All Research Studies/Internal Projects/ML Recurrence/Updated_03.2020_Venky/Draft_Venky/SubmissionFiles_JCM/"/>
    </mc:Choice>
  </mc:AlternateContent>
  <xr:revisionPtr revIDLastSave="0" documentId="13_ncr:1_{F8637507-0F8C-7247-91E3-39E602D10C13}" xr6:coauthVersionLast="45" xr6:coauthVersionMax="45" xr10:uidLastSave="{00000000-0000-0000-0000-000000000000}"/>
  <bookViews>
    <workbookView xWindow="0" yWindow="460" windowWidth="28800" windowHeight="15840" tabRatio="705" xr2:uid="{00000000-000D-0000-FFFF-FFFF00000000}"/>
  </bookViews>
  <sheets>
    <sheet name="Supplemental_Table_S1A" sheetId="14" r:id="rId1"/>
    <sheet name="Data-Charts" sheetId="10" state="hidden" r:id="rId2"/>
  </sheets>
  <definedNames>
    <definedName name="_xlnm._FilterDatabase" localSheetId="1" hidden="1">'Data-Charts'!$A$2:$E$74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4" l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l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l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</calcChain>
</file>

<file path=xl/sharedStrings.xml><?xml version="1.0" encoding="utf-8"?>
<sst xmlns="http://schemas.openxmlformats.org/spreadsheetml/2006/main" count="1581" uniqueCount="882">
  <si>
    <t>Case</t>
  </si>
  <si>
    <t>Control</t>
  </si>
  <si>
    <t>Features</t>
  </si>
  <si>
    <t>Classifier</t>
  </si>
  <si>
    <t>10-fold CV: Training evaluation</t>
  </si>
  <si>
    <t>AUROC</t>
  </si>
  <si>
    <t>Sensitivity
(Recall)</t>
  </si>
  <si>
    <t>Specificity</t>
  </si>
  <si>
    <t>Best model parameters</t>
  </si>
  <si>
    <t>Accuracy</t>
  </si>
  <si>
    <t>95% CI</t>
  </si>
  <si>
    <t>NIR</t>
  </si>
  <si>
    <t>Kappa</t>
  </si>
  <si>
    <t>Precision
(PPV)</t>
  </si>
  <si>
    <t>F1</t>
  </si>
  <si>
    <t>Prevalence</t>
  </si>
  <si>
    <t>TP</t>
  </si>
  <si>
    <t>FP</t>
  </si>
  <si>
    <t>FN</t>
  </si>
  <si>
    <t>TN</t>
  </si>
  <si>
    <t>Logistic
Regression</t>
  </si>
  <si>
    <t>Random
Forest</t>
  </si>
  <si>
    <t>XGBoost</t>
  </si>
  <si>
    <t>SVM</t>
  </si>
  <si>
    <t>Decision
Trees</t>
  </si>
  <si>
    <t>The final value used for the model was mtry = 7</t>
  </si>
  <si>
    <t>Stroke recurrence: Yes
Min. duration between index and recurrence: 24 days 
Max. duration between index and recurrence: 5 years</t>
  </si>
  <si>
    <t>Stroke recurrence: No (in the first 5 years; stroke recurrence beyond 5 years will count as controls)
Last active date: &gt;= 5 years from the Index date</t>
  </si>
  <si>
    <t>Training Sampling - 
Non-Recur_Stroke:0
Recur_Stroke:1</t>
  </si>
  <si>
    <r>
      <t xml:space="preserve">Scoring: Test evaluation (Positive Class: </t>
    </r>
    <r>
      <rPr>
        <b/>
        <u/>
        <sz val="12"/>
        <rFont val="Calibri"/>
        <family val="2"/>
        <scheme val="minor"/>
      </rPr>
      <t>1</t>
    </r>
    <r>
      <rPr>
        <b/>
        <sz val="12"/>
        <rFont val="Calibri"/>
        <family val="2"/>
        <scheme val="minor"/>
      </rPr>
      <t>)</t>
    </r>
  </si>
  <si>
    <t>Gradient Boost</t>
  </si>
  <si>
    <t>--</t>
  </si>
  <si>
    <t>The final value used for the model was mtry = 9</t>
  </si>
  <si>
    <t>(73.71,81.87)</t>
  </si>
  <si>
    <t>(72.7,80.98)</t>
  </si>
  <si>
    <t>(71.94,80.31)</t>
  </si>
  <si>
    <t>(70.19,78.74)</t>
  </si>
  <si>
    <t>(73.2,81.43)</t>
  </si>
  <si>
    <t>Time taken to finish</t>
  </si>
  <si>
    <t>(78.46,86.08)</t>
  </si>
  <si>
    <t>(77.67,85.41)</t>
  </si>
  <si>
    <t>(78.2,85.86)</t>
  </si>
  <si>
    <t>(77.4,85.18)</t>
  </si>
  <si>
    <t>(76.35,84.28)</t>
  </si>
  <si>
    <t>(77.93,85.63)</t>
  </si>
  <si>
    <t>(73.21,81.55)</t>
  </si>
  <si>
    <t>(78.73,86.31)</t>
  </si>
  <si>
    <t>(75.56,83.6)</t>
  </si>
  <si>
    <t>(77.14,84.96)</t>
  </si>
  <si>
    <t>(74.52,82.69)</t>
  </si>
  <si>
    <t>(76.88,84.73)</t>
  </si>
  <si>
    <t>19.78471 secs</t>
  </si>
  <si>
    <t>2.540445 hours</t>
  </si>
  <si>
    <t>39.48809 mins</t>
  </si>
  <si>
    <t>1.141381 hours</t>
  </si>
  <si>
    <t>7.545394 mins</t>
  </si>
  <si>
    <t>3.938193 mins</t>
  </si>
  <si>
    <t>6.397455 secs</t>
  </si>
  <si>
    <t>52.81059 mins</t>
  </si>
  <si>
    <t>23.77151 mins</t>
  </si>
  <si>
    <t>2.036851 hours</t>
  </si>
  <si>
    <t>6.383237 mins</t>
  </si>
  <si>
    <t>1.498654 mins</t>
  </si>
  <si>
    <t>13.13348 secs</t>
  </si>
  <si>
    <t>2.794799 hours</t>
  </si>
  <si>
    <t>31.09596 mins</t>
  </si>
  <si>
    <t>51.87642 mins</t>
  </si>
  <si>
    <t>7.105726 mins</t>
  </si>
  <si>
    <t>3.360631 mins</t>
  </si>
  <si>
    <t>5.966335 secs</t>
  </si>
  <si>
    <t>1.475203 hours</t>
  </si>
  <si>
    <t>18.44304 mins</t>
  </si>
  <si>
    <t>1.021227 hours</t>
  </si>
  <si>
    <t>6.050504 mins</t>
  </si>
  <si>
    <t>4.000000 mins</t>
  </si>
  <si>
    <t>The final values used for the model were n.trees = 532, interaction.depth = 8, shrinkage = 0.175279 and n.minobsinnode = 25</t>
  </si>
  <si>
    <t>The final value used for the model was mtry = 8</t>
  </si>
  <si>
    <t>The final values used for the model were nrounds = 594, max_depth = 4, eta = 0.02348559, gamma = 9.834717, subsample =
 0.5045371, colsample_bytree = 0.501092, rate_drop = 0.2205149, skip_drop = 0.9429712 and min_child_weight = 2</t>
  </si>
  <si>
    <t>The final values used for the model were sigma = 0.002954325 and C = 0.5997989</t>
  </si>
  <si>
    <t>The final values used for the model were trials = 40, model = tree and winnow = FALSE</t>
  </si>
  <si>
    <t>The final values used for the model were n.trees = 160, interaction.depth = 3, shrinkage = 0.2470672 and n.minobsinnode = 6.</t>
  </si>
  <si>
    <t>The final value used for the model was mtry = 4</t>
  </si>
  <si>
    <t>The final values used for the model were nrounds = 311, max_depth = 8, eta = 0.5432428, gamma = 9.88806, subsample =
 0.6723985, colsample_bytree = 0.4283944, rate_drop = 0.1460639, skip_drop = 0.6337541 and min_child_weight = 10</t>
  </si>
  <si>
    <t>The final values used for the model were sigma = 0.03649566 and C = 0.04243574.</t>
  </si>
  <si>
    <t>The final values used for the model were trials = 42, model = rules and winnow = FALSE</t>
  </si>
  <si>
    <t>The final values used for the model were n.trees = 1929, interaction.depth = 2, shrinkage = 0.1532155 and n.minobsinnode = 19.</t>
  </si>
  <si>
    <t>The final value used for the model was mtry = 14</t>
  </si>
  <si>
    <t>The final values used for the model were nrounds = 469, max_depth = 6, eta = 0.07816526, gamma = 6.843406, subsample =
 0.9326861, colsample_bytree = 0.3283053, rate_drop = 0.2778022, skip_drop = 0.5287731 and min_child_weight = 13</t>
  </si>
  <si>
    <t>The final values used for the model were sigma = 0.003438552 and C = 3.916075</t>
  </si>
  <si>
    <t>The final values used for the model were trials = 23, model = rules and winnow = FALSE.</t>
  </si>
  <si>
    <t>The final values used for the model were n.trees = 956, interaction.depth = 10, shrinkage = 0.3089831 and n.minobsinnode = 7.</t>
  </si>
  <si>
    <t>The final value used for the model was mtry = 2</t>
  </si>
  <si>
    <t>The final values used for the model were nrounds = 381, max_depth = 1, eta = 0.4510289, gamma = 7.599087, subsample =
 0.478759, colsample_bytree = 0.688624, rate_drop = 0.4112199, skip_drop = 0.1067814 and min_child_weight = 9.</t>
  </si>
  <si>
    <t>The final values used for the model were sigma = 0.01805122 and C = 11.20569.</t>
  </si>
  <si>
    <t>The final values used for the model were trials = 47, model = tree and winnow = FALSE.</t>
  </si>
  <si>
    <t>5yr-FullSet-LR</t>
  </si>
  <si>
    <t>5yr-FullSet-GB</t>
  </si>
  <si>
    <t>5yr-FullSet-RF</t>
  </si>
  <si>
    <t>5yr-FullSet-XGB</t>
  </si>
  <si>
    <t>5yr-FullSet-SVM</t>
  </si>
  <si>
    <t>5yr-FullSet-DT</t>
  </si>
  <si>
    <t>3yr-FullSet-LR</t>
  </si>
  <si>
    <t>3yr-FullSet-GB</t>
  </si>
  <si>
    <t>3yr-FullSet-RF</t>
  </si>
  <si>
    <t>3yr-FullSet-XGB</t>
  </si>
  <si>
    <t>3yr-FullSet-SVM</t>
  </si>
  <si>
    <t>3yr-FullSet-DT</t>
  </si>
  <si>
    <t>1yr-FullSet-LR</t>
  </si>
  <si>
    <t>1yr-FullSet-GB</t>
  </si>
  <si>
    <t>1yr-FullSet-RF</t>
  </si>
  <si>
    <t>1yr-FullSet-XGB</t>
  </si>
  <si>
    <t>1yr-FullSet-SVM</t>
  </si>
  <si>
    <t>1yr-FullSet-DT</t>
  </si>
  <si>
    <t>Results</t>
  </si>
  <si>
    <t>(84.79,91.53)</t>
  </si>
  <si>
    <t>(83.3,90.36)</t>
  </si>
  <si>
    <t>(85.09,91.76)</t>
  </si>
  <si>
    <t>NA</t>
  </si>
  <si>
    <t>(81.54,88.93)</t>
  </si>
  <si>
    <t>(84.49,91.3)</t>
  </si>
  <si>
    <t>(85.98,92.46)</t>
  </si>
  <si>
    <t>NaN</t>
  </si>
  <si>
    <t>(80.95,88.46)</t>
  </si>
  <si>
    <t>(85.38,92)</t>
  </si>
  <si>
    <t>20.76146 secs</t>
  </si>
  <si>
    <t>2.380008 hours</t>
  </si>
  <si>
    <t>28.93112 mins</t>
  </si>
  <si>
    <t>38.6982 mins</t>
  </si>
  <si>
    <t>6.577843 mins</t>
  </si>
  <si>
    <t>4.975552 mins</t>
  </si>
  <si>
    <t>7.900057 secs</t>
  </si>
  <si>
    <t>1.013477 hours</t>
  </si>
  <si>
    <t>19.52104 mins</t>
  </si>
  <si>
    <t>1.406245 hours</t>
  </si>
  <si>
    <t>4.922536 mins</t>
  </si>
  <si>
    <t>5.486383 mins</t>
  </si>
  <si>
    <t>9.210549 secs</t>
  </si>
  <si>
    <t>1.745224 hours</t>
  </si>
  <si>
    <t>8.176988 mins</t>
  </si>
  <si>
    <t>40.48113 mins</t>
  </si>
  <si>
    <t>3.142003 mins</t>
  </si>
  <si>
    <t>5.22507 mins</t>
  </si>
  <si>
    <t>4.471659 secs</t>
  </si>
  <si>
    <t>1.143445 hours</t>
  </si>
  <si>
    <t>10.76549 mins</t>
  </si>
  <si>
    <t>24.12655 mins</t>
  </si>
  <si>
    <t>3.841681 mins</t>
  </si>
  <si>
    <t>The final values used for the model were n.trees = 812, interaction.depth =
 3, shrinkage = 0.1275054 and n.minobsinnode = 6.</t>
  </si>
  <si>
    <t>The final value used for the model was mtry = 2.</t>
  </si>
  <si>
    <t>The final values used for the model were nrounds = 985, max_depth = 6, eta
 = 0.5845707, rate_drop = 0.03310344, skip_drop = 0.2306706
 and min_child_weight = 17</t>
  </si>
  <si>
    <t>The final values used for the model were sigma = 0.05039854 and C = 0.4748033</t>
  </si>
  <si>
    <t>The final values used for the model were trials = 57, model = tree and winnow
 = FALSE</t>
  </si>
  <si>
    <t>The final values used for the model were n.trees = 1818, interaction.depth =
 4, shrinkage = 0.07818003 and n.minobsinnode = 18</t>
  </si>
  <si>
    <t>The final value used for the model was mtry = 5</t>
  </si>
  <si>
    <t>The final values used for the model were nrounds = 208, max_depth = 9, eta
 = 0.6912574, rate_drop = 0.09271376, skip_drop = 0.2172254
 and min_child_weight = 14</t>
  </si>
  <si>
    <t>The final values used for the model were sigma = 0.04098088 and C = 3.971862.</t>
  </si>
  <si>
    <t>The final values used for the model were trials = 47, model = tree and winnow
 = FALSE</t>
  </si>
  <si>
    <t>The final values used for the model were n.trees = 2841, interaction.depth =
 9, shrinkage = 0.09421393 and n.minobsinnode = 5</t>
  </si>
  <si>
    <t>The final values used for the model were nrounds = 758, max_depth = 2, eta
 = 0.6798158, rate_drop = 0.2723605, skip_drop = 0.6872882 and
 min_child_weight = 3</t>
  </si>
  <si>
    <t>The final values used for the model were sigma = 0.04010307 and C = 2.682546</t>
  </si>
  <si>
    <t>The final values used for the model were trials = 94, model = rules and
 winnow = FALSE</t>
  </si>
  <si>
    <t>The final values used for the model were n.trees = 281, interaction.depth =
 9, shrinkage = 0.4648928 and n.minobsinnode = 24</t>
  </si>
  <si>
    <t>The final value used for the model was mtry = 3</t>
  </si>
  <si>
    <t>The final values used for the model were nrounds = 307, max_depth = 5, eta
 = 0.5054891, rate_drop = 0.2285688, skip_drop = 0.3481793 and
 min_child_weight = 0.</t>
  </si>
  <si>
    <t>The final values used for the model were sigma = 0.05167769 and C = 0.04542209</t>
  </si>
  <si>
    <t>The final values used for the model were trials = 96, model = rules and
 winnow = FALSE.</t>
  </si>
  <si>
    <t>(73.96,82.09)</t>
  </si>
  <si>
    <t>(74.97,82.98)</t>
  </si>
  <si>
    <t>(75.48,83.42)</t>
  </si>
  <si>
    <t>(74.47,82.54)</t>
  </si>
  <si>
    <t>(73.46,81.65)</t>
  </si>
  <si>
    <t>(72.95,81.2)</t>
  </si>
  <si>
    <t>(74.72,82.76)</t>
  </si>
  <si>
    <t>(75.23,83.2)</t>
  </si>
  <si>
    <t>25.84738 secs</t>
  </si>
  <si>
    <t>2.930748 hours</t>
  </si>
  <si>
    <t>35.0201 mins</t>
  </si>
  <si>
    <t>1.460578 hours</t>
  </si>
  <si>
    <t>8.115342 mins</t>
  </si>
  <si>
    <t>3.245293 mins</t>
  </si>
  <si>
    <t>6.269226 secs</t>
  </si>
  <si>
    <t>2.035953 hours</t>
  </si>
  <si>
    <t>23.56632 mins</t>
  </si>
  <si>
    <t>1.845943 hours</t>
  </si>
  <si>
    <t>5.644224 mins</t>
  </si>
  <si>
    <t>1.88875 mins</t>
  </si>
  <si>
    <t>7.755545 secs</t>
  </si>
  <si>
    <t>1.518121 hours</t>
  </si>
  <si>
    <t>19.27631 mins</t>
  </si>
  <si>
    <t>1.943726 hours</t>
  </si>
  <si>
    <t>5.399346 mins</t>
  </si>
  <si>
    <t>1.298434 mins</t>
  </si>
  <si>
    <t>4.371115 secs</t>
  </si>
  <si>
    <t>39.23599 mins</t>
  </si>
  <si>
    <t>15.43954 mins</t>
  </si>
  <si>
    <t>34.45872 mins</t>
  </si>
  <si>
    <t>4.082923 mins</t>
  </si>
  <si>
    <t>The final values used for the model were n.trees = 623, interaction.depth = 8, shrinkage = 0.002084971 and
 n.minobsinnode = 15</t>
  </si>
  <si>
    <t>The final values used for the model were nrounds = 624, max_depth = 8, eta = 0.08188157, gamma = 8.588043, subsample
 = 0.5825926, colsample_bytree = 0.6341706, rate_drop = 0.1142843, skip_drop = 0.689722 and min_child_weight = 12</t>
  </si>
  <si>
    <t>The final values used for the model were sigma = 0.002043442 and C = 0.06107704.</t>
  </si>
  <si>
    <t>The final values used for the model were trials = 41, model = tree and winnow = FALSE</t>
  </si>
  <si>
    <t>The final values used for the model were n.trees = 4958, interaction.depth = 6, shrinkage = 0.1255692 and n.minobsinnode
 = 11</t>
  </si>
  <si>
    <t>The final values used for the model were nrounds = 475, max_depth = 4, eta = 0.02109348, gamma = 1.819758, subsample
 = 0.5728151, colsample_bytree = 0.5937051, rate_drop = 0.3886036, skip_drop = 0.2568495 and min_child_weight = 3</t>
  </si>
  <si>
    <t>The final values used for the model were sigma = 0.03893395 and C = 0.15825</t>
  </si>
  <si>
    <t>The final values used for the model were trials = 50, model = tree and winnow = FALSE</t>
  </si>
  <si>
    <t>The final values used for the model were n.trees = 3748, interaction.depth = 6, shrinkage = 0.05644293 and
 n.minobsinnode = 12.</t>
  </si>
  <si>
    <t>The final values used for the model were nrounds = 901, max_depth = 8, eta = 0.07821865, gamma = 9.768249, subsample
 = 0.8949874, colsample_bytree = 0.3005321, rate_drop = 0.1235224, skip_drop = 0.2146628 and min_child_weight = 5.</t>
  </si>
  <si>
    <t>The final values used for the model were sigma = 0.05874222 and C = 0.03563064</t>
  </si>
  <si>
    <t>The final values used for the model were trials = 4, model = tree and winnow = FALSE</t>
  </si>
  <si>
    <t>The final values used for the model were n.trees = 2612, interaction.depth = 9, shrinkage = 0.2925904 and n.minobsinnode
 = 19</t>
  </si>
  <si>
    <t>The final values used for the model were nrounds = 412, max_depth = 3, eta = 0.03544871, gamma = 7.759167, subsample
 = 0.3172185, colsample_bytree = 0.3067214, rate_drop = 0.2621652, skip_drop = 0.5228031 and min_child_weight = 12.</t>
  </si>
  <si>
    <t>The final values used for the model were sigma = 0.07020761 and C = 0.3931819</t>
  </si>
  <si>
    <t>The final values used for the model were trials = 94, model = tree and winnow = FALSE</t>
  </si>
  <si>
    <t>Stroke recurrence: Yes
Min. duration between index and recurrence: 24 days 
Max. duration between index and recurrence: 1 years</t>
  </si>
  <si>
    <t>Stroke recurrence: Yes
Min. duration between index and recurrence: 24 days 
Max. duration between index and recurrence: 3 years</t>
  </si>
  <si>
    <t>Stroke recurrence: Yes
Min. duration between index and recurrence: 24 days 
Max. duration between index and recurrence: 4 years</t>
  </si>
  <si>
    <t>Stroke recurrence: Yes
Min. duration between index and recurrence: 24 days 
Max. duration between index and recurrence: 2 years</t>
  </si>
  <si>
    <t>22.08109 secs</t>
  </si>
  <si>
    <t>3.361485 hours</t>
  </si>
  <si>
    <t>34.49547 mins</t>
  </si>
  <si>
    <t>1.490359 hours</t>
  </si>
  <si>
    <t>6.351396 mins</t>
  </si>
  <si>
    <t>6.686568 mins</t>
  </si>
  <si>
    <t>7.023897 secs</t>
  </si>
  <si>
    <t>1.963824 hours</t>
  </si>
  <si>
    <t>19.76644 mins</t>
  </si>
  <si>
    <t>55.50759 mins</t>
  </si>
  <si>
    <t>5.173226 mins</t>
  </si>
  <si>
    <t>3.83643 mins</t>
  </si>
  <si>
    <t>8.55591 secs</t>
  </si>
  <si>
    <t>1.233176 hours</t>
  </si>
  <si>
    <t>17.35677 mins</t>
  </si>
  <si>
    <t>1.672336 hours</t>
  </si>
  <si>
    <t>4.015936 mins</t>
  </si>
  <si>
    <t>1.679191 mins</t>
  </si>
  <si>
    <t>4.71109 secs</t>
  </si>
  <si>
    <t>1.438704 hours</t>
  </si>
  <si>
    <t>13.23503 mins</t>
  </si>
  <si>
    <t>1.218048 hours</t>
  </si>
  <si>
    <t>3.496378 mins</t>
  </si>
  <si>
    <t>4.067396 mins</t>
  </si>
  <si>
    <t>(81.57,88.8)</t>
  </si>
  <si>
    <t>(80.19,87.65)</t>
  </si>
  <si>
    <t>(81.3,88.57)</t>
  </si>
  <si>
    <t>(81.85,89.02)</t>
  </si>
  <si>
    <t>(79.91,87.42)</t>
  </si>
  <si>
    <t>(82.13,89.25)</t>
  </si>
  <si>
    <t>(78.26,86.04)</t>
  </si>
  <si>
    <t>(80.74,88.11)</t>
  </si>
  <si>
    <t>(81.02,88.34)</t>
  </si>
  <si>
    <t>(78.81,86.5)</t>
  </si>
  <si>
    <t>(80.46,87.88)</t>
  </si>
  <si>
    <t>The final values used for the model were trials = 41, model = tree and winnow = FALSE.</t>
  </si>
  <si>
    <t>The final values used for the model were sigma = 0.0320699 and C = 0.05347065</t>
  </si>
  <si>
    <t>The final values used for the model were nrounds = 899, max_depth = 8, eta = 0.09742146, gamma = 9.856157, subsample
 = 0.7626385, colsample_bytree = 0.6599636, rate_drop = 0.04977156, skip_drop = 0.9397591 and min_child_weight = 18</t>
  </si>
  <si>
    <t>The final values used for the model were n.trees = 3176, interaction.depth = 8, shrinkage = 0.009408944 and
 n.minobsinnode = 24</t>
  </si>
  <si>
    <t>The final values used for the model were trials = 52, model = rules and winnow = TRUE</t>
  </si>
  <si>
    <t>The final values used for the model were sigma = 0.06814468 and C = 0.09176333</t>
  </si>
  <si>
    <t>The final values used for the model were nrounds = 243, max_depth = 1, eta = 0.08140354, gamma = 5.38064, subsample
 = 0.4643748, colsample_bytree = 0.3835622, rate_drop = 0.04809706, skip_drop = 0.8719134 and min_child_weight = 15</t>
  </si>
  <si>
    <t>The final values used for the model were n.trees = 3925, interaction.depth = 4, shrinkage = 0.4443879 and n.minobsinnode
 = 15</t>
  </si>
  <si>
    <t>The final values used for the model were trials = 86, model = tree and winnow = FALSE</t>
  </si>
  <si>
    <t>The final values used for the model were sigma = 0.01318194 and C = 0.1086104</t>
  </si>
  <si>
    <t>The final values used for the model were nrounds = 238, max_depth = 9, eta = 0.2291128, gamma = 7.418485, subsample
 = 0.9543905, colsample_bytree = 0.6599445, rate_drop = 0.4580103, skip_drop = 0.5222929 and min_child_weight = 16</t>
  </si>
  <si>
    <t>The final value used for the model was mtry = 3.</t>
  </si>
  <si>
    <t>The final values used for the model were n.trees = 2326, interaction.depth = 9, shrinkage = 0.3174178 and n.minobsinnode
 = 21</t>
  </si>
  <si>
    <t>The final values used for the model were trials = 61, model = tree and winnow = FALSE</t>
  </si>
  <si>
    <t>The final values used for the model were sigma = 0.009939992 and C = 0.05660235</t>
  </si>
  <si>
    <t>The final values used for the model were nrounds = 875, max_depth = 6, eta = 0.1293422, gamma = 8.553314, subsample
 = 0.5796907, colsample_bytree = 0.3400295, rate_drop = 0.4629064, skip_drop = 0.4078312 and min_child_weight = 1</t>
  </si>
  <si>
    <t>The final values used for the model were n.trees = 3076, interaction.depth = 9, shrinkage = 0.005986635 and
 n.minobsinnode = 23</t>
  </si>
  <si>
    <t>1yr-ExpSel-LR</t>
  </si>
  <si>
    <t>1yr-DataDri-LR</t>
  </si>
  <si>
    <t>1yr-Comb.-LR</t>
  </si>
  <si>
    <t>1yr-ExpSel-GB</t>
  </si>
  <si>
    <t>1yr-ExpSel-RF</t>
  </si>
  <si>
    <t>1yr-ExpSel-XGB</t>
  </si>
  <si>
    <t>1yr-ExpSel-SVM</t>
  </si>
  <si>
    <t>1yr-ExpSel-DT</t>
  </si>
  <si>
    <t>1yr-DataDri-GB</t>
  </si>
  <si>
    <t>1yr-DataDri-RF</t>
  </si>
  <si>
    <t>1yr-DataDri-XGB</t>
  </si>
  <si>
    <t>1yr-DataDri-SVM</t>
  </si>
  <si>
    <t>1yr-DataDri-DT</t>
  </si>
  <si>
    <t>1yr-Comb.-GB</t>
  </si>
  <si>
    <t>1yr-Comb.-RF</t>
  </si>
  <si>
    <t>1yr-Comb.-XGB</t>
  </si>
  <si>
    <t>1yr-Comb.-SVM</t>
  </si>
  <si>
    <t>1yr-Comb.-DT</t>
  </si>
  <si>
    <t>5yr-ExpSel-LR</t>
  </si>
  <si>
    <t>5yr-ExpSel-GB</t>
  </si>
  <si>
    <t>5yr-ExpSel-RF</t>
  </si>
  <si>
    <t>5yr-ExpSel-XGB</t>
  </si>
  <si>
    <t>5yr-ExpSel-SVM</t>
  </si>
  <si>
    <t>5yr-ExpSel-DT</t>
  </si>
  <si>
    <t>5yr-DataDri-LR</t>
  </si>
  <si>
    <t>5yr-DataDri-GB</t>
  </si>
  <si>
    <t>5yr-DataDri-RF</t>
  </si>
  <si>
    <t>5yr-DataDri-XGB</t>
  </si>
  <si>
    <t>5yr-DataDri-SVM</t>
  </si>
  <si>
    <t>5yr-DataDri-DT</t>
  </si>
  <si>
    <t>5yr-Comb.-LR</t>
  </si>
  <si>
    <t>5yr-Comb.-GB</t>
  </si>
  <si>
    <t>5yr-Comb.-RF</t>
  </si>
  <si>
    <t>5yr-Comb.-XGB</t>
  </si>
  <si>
    <t>5yr-Comb.-SVM</t>
  </si>
  <si>
    <t>5yr-Comb.-DT</t>
  </si>
  <si>
    <t>2yr-FullSet-LR</t>
  </si>
  <si>
    <t>2yr-FullSet-GB</t>
  </si>
  <si>
    <t>2yr-FullSet-RF</t>
  </si>
  <si>
    <t>2yr-FullSet-XGB</t>
  </si>
  <si>
    <t>2yr-FullSet-SVM</t>
  </si>
  <si>
    <t>2yr-FullSet-DT</t>
  </si>
  <si>
    <t>2yr-ExpSel-LR</t>
  </si>
  <si>
    <t>2yr-ExpSel-GB</t>
  </si>
  <si>
    <t>2yr-ExpSel-RF</t>
  </si>
  <si>
    <t>2yr-ExpSel-XGB</t>
  </si>
  <si>
    <t>2yr-ExpSel-SVM</t>
  </si>
  <si>
    <t>2yr-ExpSel-DT</t>
  </si>
  <si>
    <t>2yr-DataDri-LR</t>
  </si>
  <si>
    <t>2yr-DataDri-GB</t>
  </si>
  <si>
    <t>2yr-DataDri-RF</t>
  </si>
  <si>
    <t>2yr-DataDri-XGB</t>
  </si>
  <si>
    <t>2yr-DataDri-SVM</t>
  </si>
  <si>
    <t>2yr-DataDri-DT</t>
  </si>
  <si>
    <t>2yr-Comb.-LR</t>
  </si>
  <si>
    <t>2yr-Comb.-GB</t>
  </si>
  <si>
    <t>2yr-Comb.-RF</t>
  </si>
  <si>
    <t>2yr-Comb.-XGB</t>
  </si>
  <si>
    <t>2yr-Comb.-SVM</t>
  </si>
  <si>
    <t>2yr-Comb.-DT</t>
  </si>
  <si>
    <t>3yr-ExpSel-LR</t>
  </si>
  <si>
    <t>3yr-ExpSel-GB</t>
  </si>
  <si>
    <t>3yr-ExpSel-RF</t>
  </si>
  <si>
    <t>3yr-ExpSel-XGB</t>
  </si>
  <si>
    <t>3yr-ExpSel-SVM</t>
  </si>
  <si>
    <t>3yr-ExpSel-DT</t>
  </si>
  <si>
    <t>3yr-DataDri-LR</t>
  </si>
  <si>
    <t>3yr-DataDri-GB</t>
  </si>
  <si>
    <t>3yr-DataDri-RF</t>
  </si>
  <si>
    <t>3yr-DataDri-XGB</t>
  </si>
  <si>
    <t>3yr-DataDri-SVM</t>
  </si>
  <si>
    <t>3yr-DataDri-DT</t>
  </si>
  <si>
    <t>3yr-Comb.-LR</t>
  </si>
  <si>
    <t>3yr-Comb.-GB</t>
  </si>
  <si>
    <t>3yr-Comb.-RF</t>
  </si>
  <si>
    <t>3yr-Comb.-XGB</t>
  </si>
  <si>
    <t>3yr-Comb.-SVM</t>
  </si>
  <si>
    <t>3yr-Comb.-DT</t>
  </si>
  <si>
    <t>4yr-FullSet-LR</t>
  </si>
  <si>
    <t>4yr-FullSet-GB</t>
  </si>
  <si>
    <t>4yr-FullSet-RF</t>
  </si>
  <si>
    <t>4yr-FullSet-XGB</t>
  </si>
  <si>
    <t>4yr-FullSet-SVM</t>
  </si>
  <si>
    <t>4yr-FullSet-DT</t>
  </si>
  <si>
    <t>4yr-ExpSel-LR</t>
  </si>
  <si>
    <t>4yr-ExpSel-GB</t>
  </si>
  <si>
    <t>4yr-ExpSel-RF</t>
  </si>
  <si>
    <t>4yr-ExpSel-XGB</t>
  </si>
  <si>
    <t>4yr-ExpSel-SVM</t>
  </si>
  <si>
    <t>4yr-ExpSel-DT</t>
  </si>
  <si>
    <t>4yr-DataDri-LR</t>
  </si>
  <si>
    <t>4yr-DataDri-GB</t>
  </si>
  <si>
    <t>4yr-DataDri-RF</t>
  </si>
  <si>
    <t>4yr-DataDri-XGB</t>
  </si>
  <si>
    <t>4yr-DataDri-SVM</t>
  </si>
  <si>
    <t>4yr-DataDri-DT</t>
  </si>
  <si>
    <t>4yr-Comb.-LR</t>
  </si>
  <si>
    <t>4yr-Comb.-GB</t>
  </si>
  <si>
    <t>4yr-Comb.-RF</t>
  </si>
  <si>
    <t>4yr-Comb.-XGB</t>
  </si>
  <si>
    <t>4yr-Comb.-SVM</t>
  </si>
  <si>
    <t>4yr-Comb.-DT</t>
  </si>
  <si>
    <t>20.73103 secs</t>
  </si>
  <si>
    <t>1.952017 hours</t>
  </si>
  <si>
    <t>41.27131 mins</t>
  </si>
  <si>
    <t>45.93393 mins</t>
  </si>
  <si>
    <t>8.259554 mins</t>
  </si>
  <si>
    <t>3.091965 mins</t>
  </si>
  <si>
    <t>6.927647 secs</t>
  </si>
  <si>
    <t>1.828224 hours</t>
  </si>
  <si>
    <t>20.13377 mins</t>
  </si>
  <si>
    <t>11.56 mins</t>
  </si>
  <si>
    <t>6.799165 mins</t>
  </si>
  <si>
    <t>2.271884 mins</t>
  </si>
  <si>
    <t>9.479383 secs</t>
  </si>
  <si>
    <t>2.413894 hours</t>
  </si>
  <si>
    <t>24.41022 mins</t>
  </si>
  <si>
    <t>26.73989 mins</t>
  </si>
  <si>
    <t>5.669576 mins</t>
  </si>
  <si>
    <t>1.889657 mins</t>
  </si>
  <si>
    <t>4.539316 secs</t>
  </si>
  <si>
    <t>1.29818 hours</t>
  </si>
  <si>
    <t>14.1727 mins</t>
  </si>
  <si>
    <t>1.056995 hours</t>
  </si>
  <si>
    <t>5.449351 mins</t>
  </si>
  <si>
    <t>2.417835 mins</t>
  </si>
  <si>
    <t>(76.22,84.11)</t>
  </si>
  <si>
    <t>(77.52,85.22)</t>
  </si>
  <si>
    <t>(75.97,83.89)</t>
  </si>
  <si>
    <t>(75.45,83.44)</t>
  </si>
  <si>
    <t>(76.74,84.55)</t>
  </si>
  <si>
    <t>(76.48,84.33)</t>
  </si>
  <si>
    <t>(77,84.78)</t>
  </si>
  <si>
    <t>(75.71,83.66)</t>
  </si>
  <si>
    <t>(75.19,83.22)</t>
  </si>
  <si>
    <t>The final values used for the model were trials = 63, model = tree and winnow = FALSE</t>
  </si>
  <si>
    <t>The final values used for the model were sigma = 0.01237886 and C = 0.3768463</t>
  </si>
  <si>
    <t>The final values used for the model were nrounds = 369, max_depth = 1, eta = 0.1952954, gamma = 0.7347298, subsample
 = 0.3033753, colsample_bytree = 0.5428227, rate_drop = 0.02480429, skip_drop = 0.6451767 and min_child_weight = 0.</t>
  </si>
  <si>
    <t>The final values used for the model were n.trees = 256, interaction.depth = 1, shrinkage = 0.45943 and n.minobsinnode = 8.</t>
  </si>
  <si>
    <t>The final values used for the model were trials = 17, model = tree and winnow = FALSE.</t>
  </si>
  <si>
    <t>The final values used for the model were sigma = 0.02630291 and C = 0.05373272</t>
  </si>
  <si>
    <t>The final values used for the model were nrounds = 586, max_depth = 1, eta = 0.01774195, gamma = 9.030031, subsample
 = 0.8117072, colsample_bytree = 0.5905322, rate_drop = 0.3382133, skip_drop = 0.6420695 and min_child_weight = 4</t>
  </si>
  <si>
    <t>The final value used for the model was mtry = 6</t>
  </si>
  <si>
    <t>The final values used for the model were n.trees = 633, interaction.depth = 2, shrinkage = 0.1783395 and n.minobsinnode
 = 13</t>
  </si>
  <si>
    <t>The final values used for the model were trials = 34, model = rules and winnow = FALSE</t>
  </si>
  <si>
    <t>The final values used for the model were sigma = 0.009917568 and C = 0.5156896</t>
  </si>
  <si>
    <t>The final values used for the model were nrounds = 23, max_depth = 3, eta = 0.3422219, gamma = 6.036832, subsample
 = 0.6681154, colsample_bytree = 0.3034943, rate_drop = 0.1166136, skip_drop = 0.4968178 and min_child_weight = 3</t>
  </si>
  <si>
    <t>The final value used for the model was mtry = 10.</t>
  </si>
  <si>
    <t>The final values used for the model were n.trees = 2716, interaction.depth = 8, shrinkage = 0.148579 and n.minobsinnode
 = 10</t>
  </si>
  <si>
    <t>The final values used for the model were trials = 91, model = rules and winnow = FALSE.</t>
  </si>
  <si>
    <t>The final values used for the model were sigma = 0.006153616 and C = 0.08697637</t>
  </si>
  <si>
    <t>The final values used for the model were n.trees = 1579, interaction.depth = 4, shrinkage = 0.04886312 and
 n.minobsinnode = 24</t>
  </si>
  <si>
    <t>The final values used for the model were nrounds = 67, max_depth = 4, eta = 0.1803781, gamma = 9.282051, subsample
 = 0.5393675, colsample_bytree = 0.3495279, rate_drop = 0.09021246, skip_drop = 0.6140537 and min_child_weight = 4.</t>
  </si>
  <si>
    <t>(72.17,80.64)</t>
  </si>
  <si>
    <t>(72.95,81.32)</t>
  </si>
  <si>
    <t>(74.78,82.92)</t>
  </si>
  <si>
    <t>(73.99,82.24)</t>
  </si>
  <si>
    <t>(76.09,84.05)</t>
  </si>
  <si>
    <t>(74.26,82.47)</t>
  </si>
  <si>
    <t>(75.04,83.15)</t>
  </si>
  <si>
    <t>(76.61,84.51)</t>
  </si>
  <si>
    <t>(71.91,80.41)</t>
  </si>
  <si>
    <t>6.164161 secs</t>
  </si>
  <si>
    <t>43.64436 mins</t>
  </si>
  <si>
    <t>9.422279 mins</t>
  </si>
  <si>
    <t>15.57568 mins</t>
  </si>
  <si>
    <t>2.566559 mins</t>
  </si>
  <si>
    <t>2.030546 mins</t>
  </si>
  <si>
    <t>2.298047 secs</t>
  </si>
  <si>
    <t>17.08114 mins</t>
  </si>
  <si>
    <t>5.406526 mins</t>
  </si>
  <si>
    <t>14.95772 mins</t>
  </si>
  <si>
    <t>2.322632 mins</t>
  </si>
  <si>
    <t>40.32045 secs</t>
  </si>
  <si>
    <t>4.014646 secs</t>
  </si>
  <si>
    <t>11.48998 mins</t>
  </si>
  <si>
    <t>7.524386 mins</t>
  </si>
  <si>
    <t>20.53758 mins</t>
  </si>
  <si>
    <t>2.46734 mins</t>
  </si>
  <si>
    <t>1.14517 mins</t>
  </si>
  <si>
    <t>2.330763 secs</t>
  </si>
  <si>
    <t>25.34857 mins</t>
  </si>
  <si>
    <t>5.047657 mins</t>
  </si>
  <si>
    <t>13.13849 mins</t>
  </si>
  <si>
    <t>2.158784 mins</t>
  </si>
  <si>
    <t>57.715852 secs</t>
  </si>
  <si>
    <t>AsIs-FullSet-LR</t>
  </si>
  <si>
    <t>AsIs-FullSet-GB</t>
  </si>
  <si>
    <t>AsIs-FullSet-RF</t>
  </si>
  <si>
    <t>AsIs-FullSet-XGB</t>
  </si>
  <si>
    <t>AsIs-FullSet-SVM</t>
  </si>
  <si>
    <t>AsIs-FullSet-DT</t>
  </si>
  <si>
    <t>AsIs-ExpSel-LR</t>
  </si>
  <si>
    <t>AsIs-ExpSel-GB</t>
  </si>
  <si>
    <t>AsIs-ExpSel-RF</t>
  </si>
  <si>
    <t>AsIs-ExpSel-XGB</t>
  </si>
  <si>
    <t>AsIs-ExpSel-SVM</t>
  </si>
  <si>
    <t>AsIs-ExpSel-DT</t>
  </si>
  <si>
    <t>AsIs-DataDri-LR</t>
  </si>
  <si>
    <t>AsIs-DataDri-GB</t>
  </si>
  <si>
    <t>AsIs-DataDri-RF</t>
  </si>
  <si>
    <t>AsIs-DataDri-XGB</t>
  </si>
  <si>
    <t>AsIs-DataDri-SVM</t>
  </si>
  <si>
    <t>AsIs-DataDri-DT</t>
  </si>
  <si>
    <t>AsIs-Comb.-LR</t>
  </si>
  <si>
    <t>AsIs-Comb.-GB</t>
  </si>
  <si>
    <t>AsIs-Comb.-RF</t>
  </si>
  <si>
    <t>AsIs-Comb.-XGB</t>
  </si>
  <si>
    <t>AsIs-Comb.-SVM</t>
  </si>
  <si>
    <t>AsIs-Comb.-DT</t>
  </si>
  <si>
    <t>Up-FullSet-LR</t>
  </si>
  <si>
    <t>Up-FullSet-GB</t>
  </si>
  <si>
    <t>Up-FullSet-RF</t>
  </si>
  <si>
    <t>Up-FullSet-XGB</t>
  </si>
  <si>
    <t>Up-FullSet-SVM</t>
  </si>
  <si>
    <t>Up-FullSet-DT</t>
  </si>
  <si>
    <t>Up-ExpSel-LR</t>
  </si>
  <si>
    <t>Up-ExpSel-GB</t>
  </si>
  <si>
    <t>Up-ExpSel-RF</t>
  </si>
  <si>
    <t>Up-ExpSel-XGB</t>
  </si>
  <si>
    <t>Up-ExpSel-SVM</t>
  </si>
  <si>
    <t>Up-ExpSel-DT</t>
  </si>
  <si>
    <t>Up-DataDri-LR</t>
  </si>
  <si>
    <t>Up-DataDri-GB</t>
  </si>
  <si>
    <t>Up-DataDri-RF</t>
  </si>
  <si>
    <t>Up-DataDri-XGB</t>
  </si>
  <si>
    <t>Up-DataDri-SVM</t>
  </si>
  <si>
    <t>Up-DataDri-DT</t>
  </si>
  <si>
    <t>Up-Comb.-LR</t>
  </si>
  <si>
    <t>Up-Comb.-GB</t>
  </si>
  <si>
    <t>Up-Comb.-RF</t>
  </si>
  <si>
    <t>Up-Comb.-XGB</t>
  </si>
  <si>
    <t>Up-Comb.-SVM</t>
  </si>
  <si>
    <t>Up-Comb.-DT</t>
  </si>
  <si>
    <t>The final values used for the model were trials = 57, model = rules and winnow = FALSE.</t>
  </si>
  <si>
    <t>The final values used for the model were sigma = 0.007942055 and C = 31.98523</t>
  </si>
  <si>
    <t>The final values used for the model were nrounds = 978, max_depth = 7, eta = 0.138177, gamma =
 6.950311, subsample = 0.8589983, colsample_bytree = 0.6780055, rate_drop = 0.06560881, skip_drop = 0.8979067
 and min_child_weight = 6</t>
  </si>
  <si>
    <t>The final values used for the model were n.trees = 2987, interaction.depth = 10, shrinkage = 0.1542753
 and n.minobsinnode = 15</t>
  </si>
  <si>
    <t>The final values used for the model were trials = 36, model = tree and winnow = FALSE.</t>
  </si>
  <si>
    <t>The final values used for the model were sigma = 0.02623358 and C = 1.729335.</t>
  </si>
  <si>
    <t>The final values used for the model were nrounds = 450, max_depth = 3, eta = 0.5994814, gamma =
 5.937354, subsample = 0.8468064, colsample_bytree = 0.6019321, rate_drop = 0.3090989, skip_drop = 0.7817941
 and min_child_weight = 2</t>
  </si>
  <si>
    <t>The final value used for the model was mtry = 6.</t>
  </si>
  <si>
    <t>The final values used for the model were n.trees = 601, interaction.depth = 6, shrinkage = 0.216302
 and n.minobsinnode = 25</t>
  </si>
  <si>
    <t>The final values used for the model were trials = 46, model = tree and winnow = FALSE.</t>
  </si>
  <si>
    <t>The final values used for the model were sigma = 0.007923245 and C = 2.391863</t>
  </si>
  <si>
    <t>The final values used for the model were nrounds = 380, max_depth = 6, eta = 0.2366457, gamma =
 5.403641, subsample = 0.7198359, colsample_bytree = 0.3993519, rate_drop = 0.2912727, skip_drop = 0.7733558
 and min_child_weight = 19</t>
  </si>
  <si>
    <t>The final value used for the model was mtry = 4.</t>
  </si>
  <si>
    <t>The final values used for the model were n.trees = 2582, interaction.depth = 4, shrinkage = 0.3550145
 and n.minobsinnode = 24</t>
  </si>
  <si>
    <t>The final values used for the model were trials = 77, model = tree and winnow = FALSE</t>
  </si>
  <si>
    <t>The final values used for the model were sigma = 0.003251363 and C = 19.95049</t>
  </si>
  <si>
    <t>The final values used for the model were nrounds = 156, max_depth = 10, eta = 0.4944664, gamma =
 0.03794562, subsample = 0.6045824, colsample_bytree = 0.5016508, rate_drop = 0.342992, skip_drop = 0.8927535
 and min_child_weight = 3.</t>
  </si>
  <si>
    <t>The final values used for the model were n.trees = 4864, interaction.depth = 6, shrinkage = 0.5390535
 and n.minobsinnode = 14</t>
  </si>
  <si>
    <t>5-fold CV: Training evaluation</t>
  </si>
  <si>
    <t>Stroke recurrence: Yes 
Max. duration between index and recurrence: 3 years</t>
  </si>
  <si>
    <t>19.09845 secs</t>
  </si>
  <si>
    <t>1.482629 hours</t>
  </si>
  <si>
    <t>41.18505 mins</t>
  </si>
  <si>
    <t>1.681302 hours</t>
  </si>
  <si>
    <t>9.684259 mins</t>
  </si>
  <si>
    <t>2.856903 mins</t>
  </si>
  <si>
    <t>6.743699 secs</t>
  </si>
  <si>
    <t>1.999683 hours</t>
  </si>
  <si>
    <t>18.8652 mins</t>
  </si>
  <si>
    <t>2.140474 hours</t>
  </si>
  <si>
    <t>6.087752 mins</t>
  </si>
  <si>
    <t>2.23208 mins</t>
  </si>
  <si>
    <t>13.75497 secs</t>
  </si>
  <si>
    <t>1.2243 hours</t>
  </si>
  <si>
    <t>39.73426 mins</t>
  </si>
  <si>
    <t>55.86005 mins</t>
  </si>
  <si>
    <t>10.4624 mins</t>
  </si>
  <si>
    <t>3.018238 mins</t>
  </si>
  <si>
    <t>5.076366 secs</t>
  </si>
  <si>
    <t>57.41048 mins</t>
  </si>
  <si>
    <t>21.53063 mins</t>
  </si>
  <si>
    <t>51.13396 mins</t>
  </si>
  <si>
    <t>6.351958 mins</t>
  </si>
  <si>
    <t>2.702407 mins</t>
  </si>
  <si>
    <t>(74.36,82.35)</t>
  </si>
  <si>
    <t>(72.15,80.39)</t>
  </si>
  <si>
    <t>(72.64,80.83)</t>
  </si>
  <si>
    <t>(72.89,81.05)</t>
  </si>
  <si>
    <t>(74.12,82.13)</t>
  </si>
  <si>
    <t>(74.61,82.56)</t>
  </si>
  <si>
    <t>(72.4,80.61)</t>
  </si>
  <si>
    <t>(73.87,81.91)</t>
  </si>
  <si>
    <t>(74.86,82.78)</t>
  </si>
  <si>
    <t>(73.13,81.26)</t>
  </si>
  <si>
    <t>(73.62,81.7)</t>
  </si>
  <si>
    <t>(75.1,82.99)</t>
  </si>
  <si>
    <t>(71.91,80.18)</t>
  </si>
  <si>
    <t>(73.38,81.48)</t>
  </si>
  <si>
    <t>22.53569 secs</t>
  </si>
  <si>
    <t>1.274773 hours</t>
  </si>
  <si>
    <t>38.93504 mins</t>
  </si>
  <si>
    <t>1.535084 hours</t>
  </si>
  <si>
    <t>9.350782 mins</t>
  </si>
  <si>
    <t>5.032592 mins</t>
  </si>
  <si>
    <t>7.063706 secs</t>
  </si>
  <si>
    <t>3.306417 hours</t>
  </si>
  <si>
    <t>27.7357 mins</t>
  </si>
  <si>
    <t>2.492855 hours</t>
  </si>
  <si>
    <t>8.501766 mins</t>
  </si>
  <si>
    <t>3.112744 mins</t>
  </si>
  <si>
    <t>15.19309 secs</t>
  </si>
  <si>
    <t>1.84169 hours</t>
  </si>
  <si>
    <t>36.12157 mins</t>
  </si>
  <si>
    <t>3.165417 hours</t>
  </si>
  <si>
    <t>10.79861 mins</t>
  </si>
  <si>
    <t>3.236913 mins</t>
  </si>
  <si>
    <t>5.474588 secs</t>
  </si>
  <si>
    <t>1.407089 hours</t>
  </si>
  <si>
    <t>21.01265 mins</t>
  </si>
  <si>
    <t>1.345328 hours</t>
  </si>
  <si>
    <t>8.300959 mins</t>
  </si>
  <si>
    <t>(75.83,83.83)</t>
  </si>
  <si>
    <t>(72.43,80.86)</t>
  </si>
  <si>
    <t>(71.4,79.95)</t>
  </si>
  <si>
    <t>3.794083 mins</t>
  </si>
  <si>
    <t>The final values used for the model were n.trees = 311, interaction.depth = 10, shrinkage = 0.1485983 and n.minobsinnode = 7</t>
  </si>
  <si>
    <t>The final value used for the model was mtry = 29</t>
  </si>
  <si>
    <t>The final values used for the model were nrounds = 718, max_depth = 10, eta = 0.2122366, gamma = 3.00045, subsample = 0.8833522, colsample_bytree =
 0.3842759, rate_drop = 0.297315, skip_drop = 0.7645029 and min_child_weight = 6.</t>
  </si>
  <si>
    <t>The final values used for the model were sigma = 0.01005484 and C = 3.8825.</t>
  </si>
  <si>
    <t>The final values used for the model were trials = 40, model = rules and winnow = FALSE.</t>
  </si>
  <si>
    <t>The final values used for the model were n.trees = 4149, interaction.depth = 10, shrinkage = 0.1192416 and n.minobsinnode = 7</t>
  </si>
  <si>
    <t>The final value used for the model was mtry = 13.</t>
  </si>
  <si>
    <t>The final values used for the model were nrounds = 395, max_depth = 10, eta = 0.4101216, gamma = 4.235682, subsample = 0.9737441, colsample_bytree =
 0.5510945, rate_drop = 0.3159588, skip_drop = 0.1923906 and min_child_weight = 2.</t>
  </si>
  <si>
    <t>The final values used for the model were sigma = 0.01674894 and C = 0.142215</t>
  </si>
  <si>
    <t>The final values used for the model were trials = 29, model = rules and winnow = FALSE</t>
  </si>
  <si>
    <t>The final values used for the model were n.trees = 2383, interaction.depth = 10, shrinkage = 0.3931871 and n.minobsinnode = 16</t>
  </si>
  <si>
    <t>The final values used for the model were nrounds = 895, max_depth = 9, eta = 0.05379546, gamma = 3.204226, subsample = 0.9131183, colsample_bytree =
 0.5508573, rate_drop = 0.2644595, skip_drop = 0.6984702 and min_child_weight = 15</t>
  </si>
  <si>
    <t>The final values used for the model were sigma = 0.01079019 and C = 5.063706.</t>
  </si>
  <si>
    <t>The final values used for the model were trials = 90, model = tree and winnow = FALSE</t>
  </si>
  <si>
    <t>The final values used for the model were n.trees = 996, interaction.depth = 10, shrinkage = 0.03452272 and n.minobsinnode = 5</t>
  </si>
  <si>
    <t>The final value used for the model was mtry = 16</t>
  </si>
  <si>
    <t>The final values used for the model were nrounds = 384, max_depth = 9, eta = 0.4946844, gamma = 0.5518254, subsample = 0.7289909, colsample_bytree =
 0.5581944, rate_drop = 0.2214127, skip_drop = 0.5281564 and min_child_weight = 18</t>
  </si>
  <si>
    <t>The final values used for the model were sigma = 0.0452615 and C = 8.180933</t>
  </si>
  <si>
    <t>The final values used for the model were trials = 73, model = rules and winnow = FALSE.</t>
  </si>
  <si>
    <t>The final values used for the model were n.trees = 782, interaction.depth = 1, shrinkage = 0.1734512 and n.minobsinnode = 13</t>
  </si>
  <si>
    <t>The final values used for the model were nrounds = 874, max_depth = 4, eta = 0.0546965, gamma = 0.7907172, subsample = 0.759322, colsample_bytree =
 0.3715245, rate_drop = 0.3451878, skip_drop = 0.1131203 and min_child_weight = 7</t>
  </si>
  <si>
    <t>The final values used for the model were sigma = 0.003760704 and C = 3.269817</t>
  </si>
  <si>
    <t>The final values used for the model were trials = 55, model = tree and winnow = FALSE</t>
  </si>
  <si>
    <t>The final values used for the model were n.trees = 4766, interaction.depth = 3, shrinkage = 0.01649578 and n.minobsinnode = 17</t>
  </si>
  <si>
    <t>The final values used for the model were nrounds = 778, max_depth = 7, eta = 0.01436856, gamma = 4.915826, subsample = 0.2710303, colsample_bytree =
 0.56675, rate_drop = 0.3989081, skip_drop = 0.6001163 and min_child_weight = 7</t>
  </si>
  <si>
    <t>The final values used for the model were sigma = 0.008277423 and C = 2.656626</t>
  </si>
  <si>
    <t>The final values used for the model were n.trees = 591, interaction.depth = 1, shrinkage = 0.02315733 and n.minobsinnode = 10</t>
  </si>
  <si>
    <t>The final values used for the model were nrounds = 428, max_depth = 1, eta = 0.1895419, gamma = 0.8702606, subsample = 0.9773899, colsample_bytree =
 0.5337182, rate_drop = 0.3496618, skip_drop = 0.6027059 and min_child_weight = 4</t>
  </si>
  <si>
    <t>The final values used for the model were sigma = 0.02558844 and C = 1.869415</t>
  </si>
  <si>
    <t>The final values used for the model were trials = 52, model = rules and winnow = FALSE</t>
  </si>
  <si>
    <t>The final values used for the model were n.trees = 4200, interaction.depth = 1, shrinkage = 0.03597434 and n.minobsinnode = 10.</t>
  </si>
  <si>
    <t>The final values used for the model were nrounds = 449, max_depth = 1, eta = 0.07020468, gamma = 4.184773, subsample = 0.2541963, colsample_bytree =
 0.3592418, rate_drop = 0.4045442, skip_drop = 0.515464 and min_child_weight = 4</t>
  </si>
  <si>
    <t>The final values used for the model were sigma = 0.006607771 and C = 0.06585511</t>
  </si>
  <si>
    <t>The final values used for the model were trials = 71, model = rules and winnow = FALSE.</t>
  </si>
  <si>
    <t>15.46003 secs</t>
  </si>
  <si>
    <t>30.46961 mins</t>
  </si>
  <si>
    <t>17.13084 mins</t>
  </si>
  <si>
    <t>27.45063 mins</t>
  </si>
  <si>
    <t>3.654984 mins</t>
  </si>
  <si>
    <t>7.844638 mins</t>
  </si>
  <si>
    <t>4.807004 secs</t>
  </si>
  <si>
    <t>1.119769 hours</t>
  </si>
  <si>
    <t>9.973929 mins</t>
  </si>
  <si>
    <t>45.63105 mins</t>
  </si>
  <si>
    <t>3.346834 mins</t>
  </si>
  <si>
    <t>4.161578 mins</t>
  </si>
  <si>
    <t>9.133588 secs</t>
  </si>
  <si>
    <t>54.43426 mins</t>
  </si>
  <si>
    <t>15.82938 mins</t>
  </si>
  <si>
    <t>1.183582 hours</t>
  </si>
  <si>
    <t>2.624999 mins</t>
  </si>
  <si>
    <t>9.755585 mins</t>
  </si>
  <si>
    <t>4.052879 secs</t>
  </si>
  <si>
    <t>32.37635 mins</t>
  </si>
  <si>
    <t>10.86328 mins</t>
  </si>
  <si>
    <t>1.109974 hours</t>
  </si>
  <si>
    <t>3.2558 mins</t>
  </si>
  <si>
    <t>7.253933 mins</t>
  </si>
  <si>
    <t>(73.73,82.01)</t>
  </si>
  <si>
    <t>(79.79,87.2)</t>
  </si>
  <si>
    <t>(68.82,77.64)</t>
  </si>
  <si>
    <t>(68.3,77.17)</t>
  </si>
  <si>
    <t>(67.79,76.71)</t>
  </si>
  <si>
    <t>(69.07,77.87)</t>
  </si>
  <si>
    <t>The final values used for the model were n.trees = 168, interaction.depth = 8, shrinkage = 0.03139423 and n.minobsinnode = 10</t>
  </si>
  <si>
    <t>The final values used for the model were sigma = 0.0149973 and C = 0.2220898</t>
  </si>
  <si>
    <t>The final values used for the model were trials = 82, model = rules and winnow = FALSE.</t>
  </si>
  <si>
    <t>The final values used for the model were n.trees = 1264, interaction.depth = 8, shrinkage = 0.1753873 and n.minobsinnode = 7</t>
  </si>
  <si>
    <t>The final values used for the model were nrounds = 390, max_depth = 6, eta = 0.09264235, gamma = 8.041216, subsample = 0.8991943, colsample_bytree = 0.3153211, rate_drop = 0.4665248, skip_drop = 0.6827736 and min_child_weight = 20</t>
  </si>
  <si>
    <t>The final values used for the model were sigma = 0.004768414 and C = 0.2573398</t>
  </si>
  <si>
    <t>The final values used for the model were trials = 65, model = tree and winnow = FALSE</t>
  </si>
  <si>
    <t>The final values used for the model were n.trees = 3951, interaction.depth = 4, shrinkage = 0.2982972 and n.minobsinnode = 8.</t>
  </si>
  <si>
    <t>The final value used for the model was mtry = 11</t>
  </si>
  <si>
    <t>The final values used for the model were nrounds = 209, max_depth = 10, eta = 0.5875121, gamma = 8.228649, subsample = 0.6823922, colsample_bytree = 0.614607, rate_drop = 0.4409064, skip_drop = 0.2805976 and min_child_weight = 12.</t>
  </si>
  <si>
    <t>The final values used for the model were sigma = 0.002483478 and C = 23.50691.</t>
  </si>
  <si>
    <t>The final values used for the model were trials = 70, model = rules and winnow = FALSE.</t>
  </si>
  <si>
    <t>The final values used for the model were n.trees = 611, interaction.depth = 1, shrinkage = 0.04362039 and n.minobsinnode = 6</t>
  </si>
  <si>
    <t>The final values used for the model were nrounds = 346, max_depth = 2, eta = 0.01709446, gamma = 7.432401, subsample = 0.6196463, colsample_bytree = 0.3005943, rate_drop = 0.155872, skip_drop = 0.2245452 and min_child_weight = 5</t>
  </si>
  <si>
    <t>The final values used for the model were sigma = 0.007834342 and C = 0.09983547.</t>
  </si>
  <si>
    <t>The final values used for the model were trials = 80, model = tree and winnow = FALSE.</t>
  </si>
  <si>
    <t>The final values used for the model were nrounds = 623, max_depth = 6, eta = 0.2363226,gamma = 9.264223, subsample = 0.8632393, colsample_bytree = 0.6385924, rate_drop = 0.184218, skip_drop = 0.08379516 and min_child_weight = 19</t>
  </si>
  <si>
    <t>Down-FullSet-LR</t>
  </si>
  <si>
    <t>Down-FullSet-GB</t>
  </si>
  <si>
    <t>Down-FullSet-RF</t>
  </si>
  <si>
    <t>Down-FullSet-XGB</t>
  </si>
  <si>
    <t>Down-FullSet-SVM</t>
  </si>
  <si>
    <t>Down-FullSet-DT</t>
  </si>
  <si>
    <t>Down-ExpSel-LR</t>
  </si>
  <si>
    <t>Down-ExpSel-GB</t>
  </si>
  <si>
    <t>Down-ExpSel-RF</t>
  </si>
  <si>
    <t>Down-ExpSel-XGB</t>
  </si>
  <si>
    <t>Down-ExpSel-SVM</t>
  </si>
  <si>
    <t>Down-ExpSel-DT</t>
  </si>
  <si>
    <t>Down-DataDri-LR</t>
  </si>
  <si>
    <t>Down-DataDri-GB</t>
  </si>
  <si>
    <t>Down-DataDri-RF</t>
  </si>
  <si>
    <t>Down-DataDri-XGB</t>
  </si>
  <si>
    <t>Down-DataDri-SVM</t>
  </si>
  <si>
    <t>Down-DataDri-DT</t>
  </si>
  <si>
    <t>Down-Comb.-LR</t>
  </si>
  <si>
    <t>Down-Comb.-GB</t>
  </si>
  <si>
    <t>Down-Comb.-RF</t>
  </si>
  <si>
    <t>Down-Comb.-XGB</t>
  </si>
  <si>
    <t>Down-Comb.-SVM</t>
  </si>
  <si>
    <t>Down-Comb.-DT</t>
  </si>
  <si>
    <t>AsIs-FullSet</t>
  </si>
  <si>
    <t>AsIs-ExpSel</t>
  </si>
  <si>
    <t>AsIs-DataDri</t>
  </si>
  <si>
    <t>AsIs-Comb.</t>
  </si>
  <si>
    <t>Down-FullSet</t>
  </si>
  <si>
    <t>Down-ExpSel</t>
  </si>
  <si>
    <t>Down-DataDri</t>
  </si>
  <si>
    <t>Down-Comb.</t>
  </si>
  <si>
    <t>Up-FullSet</t>
  </si>
  <si>
    <t>Up-ExpSel</t>
  </si>
  <si>
    <t>Up-DataDri</t>
  </si>
  <si>
    <t>Up-Comb.</t>
  </si>
  <si>
    <t>N-fold CV: Training evaluation</t>
  </si>
  <si>
    <r>
      <rPr>
        <b/>
        <u/>
        <sz val="12"/>
        <color theme="1"/>
        <rFont val="Calibri (Body)"/>
      </rPr>
      <t>Down</t>
    </r>
    <r>
      <rPr>
        <b/>
        <sz val="12"/>
        <color theme="1"/>
        <rFont val="Calibri (Body)"/>
      </rPr>
      <t xml:space="preserve"> </t>
    </r>
    <r>
      <rPr>
        <b/>
        <u/>
        <sz val="12"/>
        <color theme="1"/>
        <rFont val="Calibri (Body)"/>
      </rPr>
      <t>Sampling</t>
    </r>
    <r>
      <rPr>
        <sz val="12"/>
        <color theme="1"/>
        <rFont val="Calibri"/>
        <family val="2"/>
        <scheme val="minor"/>
      </rPr>
      <t>:
Non-Recur_Stroke: 661
Recur_Stroke: 300</t>
    </r>
  </si>
  <si>
    <r>
      <rPr>
        <b/>
        <u/>
        <sz val="12"/>
        <color theme="1"/>
        <rFont val="Calibri (Body)"/>
      </rPr>
      <t>Up</t>
    </r>
    <r>
      <rPr>
        <b/>
        <sz val="12"/>
        <color theme="1"/>
        <rFont val="Calibri (Body)"/>
      </rPr>
      <t xml:space="preserve"> </t>
    </r>
    <r>
      <rPr>
        <b/>
        <u/>
        <sz val="12"/>
        <color theme="1"/>
        <rFont val="Calibri (Body)"/>
      </rPr>
      <t>Sampling</t>
    </r>
    <r>
      <rPr>
        <sz val="12"/>
        <color theme="1"/>
        <rFont val="Calibri"/>
        <family val="2"/>
        <scheme val="minor"/>
      </rPr>
      <t>:
Non-Recur_Stroke: 1323
Recur_Stroke: 661</t>
    </r>
  </si>
  <si>
    <t xml:space="preserve">
Non-Recur_Stroke: 1323
Recur_Stroke: 391
</t>
  </si>
  <si>
    <t>Non-Recur_Stroke: 1323
Recur_Stroke: 329</t>
  </si>
  <si>
    <t>Non-Recur_Stroke: 1323
Recur_Stroke: 350</t>
  </si>
  <si>
    <t>Non-Recur_Stroke: 1323
Recur_Stroke: 300</t>
  </si>
  <si>
    <t>Non-Recur_Stroke: 1323
Recur_Stroke: 245</t>
  </si>
  <si>
    <t>Non-Recur_Stroke: 1323
Recur_Stroke: 168</t>
  </si>
  <si>
    <t>Non-Recur_Stroke: 331
Recur_Stroke: 42</t>
  </si>
  <si>
    <t>Non-Recur_Stroke: 331
Recur_Stroke: 61</t>
  </si>
  <si>
    <t>Non-Recur_Stroke: 331
Recur_Stroke: 75</t>
  </si>
  <si>
    <t xml:space="preserve">
Non-Recur_Stroke: 331
Recur_Stroke: 98
</t>
  </si>
  <si>
    <t>Non-Recur_Stroke: 331
Recur_Stroke: 82</t>
  </si>
  <si>
    <t>Non-Recur_Stroke: 331
Recur_Stroke: 87</t>
  </si>
  <si>
    <t>Model #</t>
  </si>
  <si>
    <t>TestSet - 
Non-Recur_Stroke:0
Recur_Stroke:1</t>
  </si>
  <si>
    <r>
      <rPr>
        <b/>
        <u/>
        <sz val="12"/>
        <color theme="1"/>
        <rFont val="Calibri (Body)"/>
      </rPr>
      <t>Up</t>
    </r>
    <r>
      <rPr>
        <b/>
        <sz val="12"/>
        <color theme="1"/>
        <rFont val="Calibri (Body)"/>
      </rPr>
      <t xml:space="preserve"> </t>
    </r>
    <r>
      <rPr>
        <b/>
        <u/>
        <sz val="12"/>
        <color theme="1"/>
        <rFont val="Calibri (Body)"/>
      </rPr>
      <t>Sampling</t>
    </r>
    <r>
      <rPr>
        <sz val="12"/>
        <color theme="1"/>
        <rFont val="Calibri"/>
        <family val="2"/>
        <scheme val="minor"/>
      </rPr>
      <t>:
Non-Recur_Stroke: 1323
Recur_Stroke: 
1323</t>
    </r>
  </si>
  <si>
    <t>The final values used for the model were n.trees = 2860, interaction.depth = 7, shrinkage = 0.4007367
 and n.minobsinnode = 21.</t>
  </si>
  <si>
    <t>The final value used for the model was mtry = 26</t>
  </si>
  <si>
    <t>The final values used for the model were nrounds = 155, max_depth = 8, eta = 0.2729366, gamma =
 2.180425, subsample = 0.6672873, colsample_bytree = 0.5110779, rate_drop = 0.4458866, skip_drop =
 0.9497952 and min_child_weight = 15.</t>
  </si>
  <si>
    <t>The final values used for the model were sigma = 0.006404589 and C = 28.3441.</t>
  </si>
  <si>
    <t>The final values used for the model were trials = 82, model = tree and winnow = FALSE.</t>
  </si>
  <si>
    <t>The final values used for the model were n.trees = 2531, interaction.depth = 4, shrinkage = 0.404342
 and n.minobsinnode = 13.</t>
  </si>
  <si>
    <t>The final value used for the model was mtry = 20</t>
  </si>
  <si>
    <t>The final values used for the model were nrounds = 124, max_depth = 9, eta = 0.3247352, gamma =
 0.7382198, subsample = 0.835361, colsample_bytree = 0.5691917, rate_drop = 0.08933088, skip_drop =
 0.9004656 and min_child_weight = 5.</t>
  </si>
  <si>
    <t>The final values used for the model were sigma = 0.05239027 and C = 5.903351.</t>
  </si>
  <si>
    <t>The final values used for the model were trials = 84, model = rules and winnow = FALSE.</t>
  </si>
  <si>
    <t>The final values used for the model were n.trees = 4258, interaction.depth = 9, shrinkage = 0.06188623
 and n.minobsinnode = 23.</t>
  </si>
  <si>
    <t>The final values used for the model were nrounds = 931, max_depth = 10, eta = 0.498419, gamma =
 1.762552, subsample = 0.4057835, colsample_bytree = 0.4526303, rate_drop = 0.126497, skip_drop =
 0.4537346 and min_child_weight = 18.</t>
  </si>
  <si>
    <t>The final values used for the model were sigma = 0.07363177 and C = 13.83963.</t>
  </si>
  <si>
    <t>The final values used for the model were trials = 71, model = tree and winnow = TRUE.</t>
  </si>
  <si>
    <t>The final values used for the model were n.trees = 3181, interaction.depth = 6, shrinkage = 0.5558766
 and n.minobsinnode = 8.</t>
  </si>
  <si>
    <t>The final values used for the model were nrounds = 274, max_depth = 6, eta = 0.06408531, gamma =
 3.658169, subsample = 0.944258, colsample_bytree = 0.4291835, rate_drop = 0.2409718, skip_drop =
 0.7405266 and min_child_weight = 6.</t>
  </si>
  <si>
    <t>The final values used for the model were sigma = 0.0527281 and C = 7.942835.</t>
  </si>
  <si>
    <t>The final values used for the model were trials = 35, model = tree and winnow = FALSE.</t>
  </si>
  <si>
    <t>(74.32,82.86)</t>
  </si>
  <si>
    <t>32.64198 secs</t>
  </si>
  <si>
    <t>(81.24,88.69)</t>
  </si>
  <si>
    <t>4.401557 hours</t>
  </si>
  <si>
    <t>1.074183 hours</t>
  </si>
  <si>
    <t>(77.47,85.56)</t>
  </si>
  <si>
    <t>4.349671 hours</t>
  </si>
  <si>
    <t>11.33215 mins</t>
  </si>
  <si>
    <t>(77.76,85.8)</t>
  </si>
  <si>
    <t>24.29436 mins</t>
  </si>
  <si>
    <t>(72.33,81.12)</t>
  </si>
  <si>
    <t>10.04439 secs</t>
  </si>
  <si>
    <t>(79.49,87.25)</t>
  </si>
  <si>
    <t>2.479192 hours</t>
  </si>
  <si>
    <t>(79.78,87.49)</t>
  </si>
  <si>
    <t>29.47904 mins</t>
  </si>
  <si>
    <t>(78.05,86.04)</t>
  </si>
  <si>
    <t>4.420293 hours</t>
  </si>
  <si>
    <t>(74.89,83.35)</t>
  </si>
  <si>
    <t>12.34819 mins</t>
  </si>
  <si>
    <t>26.75124 mins</t>
  </si>
  <si>
    <t>(73.18,81.87)</t>
  </si>
  <si>
    <t>11.13208 secs</t>
  </si>
  <si>
    <t>2.53646 hours</t>
  </si>
  <si>
    <t>(80.66,88.22)</t>
  </si>
  <si>
    <t>31.77803 mins</t>
  </si>
  <si>
    <t>2.93387 hours</t>
  </si>
  <si>
    <t>(76.03,84.33)</t>
  </si>
  <si>
    <t>10.60424 mins</t>
  </si>
  <si>
    <t>5.684965 mins</t>
  </si>
  <si>
    <t>(68.39,77.62)</t>
  </si>
  <si>
    <t>6.380315 secs</t>
  </si>
  <si>
    <t>1.21045 hours</t>
  </si>
  <si>
    <t>(78.91,86.77)</t>
  </si>
  <si>
    <t>27.92519 mins</t>
  </si>
  <si>
    <t>(80.08,87.74)</t>
  </si>
  <si>
    <t>2.372037 hours</t>
  </si>
  <si>
    <t>(70.92,79.88)</t>
  </si>
  <si>
    <t>9.373883 mins</t>
  </si>
  <si>
    <t>18.91018 mins</t>
  </si>
  <si>
    <r>
      <rPr>
        <b/>
        <u/>
        <sz val="12"/>
        <color theme="1"/>
        <rFont val="Calibri (Body)"/>
      </rPr>
      <t>Up</t>
    </r>
    <r>
      <rPr>
        <b/>
        <sz val="12"/>
        <color theme="1"/>
        <rFont val="Calibri (Body)"/>
      </rPr>
      <t xml:space="preserve"> </t>
    </r>
    <r>
      <rPr>
        <b/>
        <u/>
        <sz val="12"/>
        <color theme="1"/>
        <rFont val="Calibri (Body)"/>
      </rPr>
      <t>Sampling</t>
    </r>
    <r>
      <rPr>
        <sz val="12"/>
        <color theme="1"/>
        <rFont val="Calibri"/>
        <family val="2"/>
        <scheme val="minor"/>
      </rPr>
      <t>:
Non-Recur_Stroke: 1323
Recur_Stroke: 
661</t>
    </r>
  </si>
  <si>
    <t>The final values used for the model were n.trees = 2125, interaction.depth = 9, shrinkage = 0.2263107
 and n.minobsinnode = 22.</t>
  </si>
  <si>
    <t>The final value used for the model was mtry = 21</t>
  </si>
  <si>
    <t>The final values used for the model were nrounds = 152, max_depth = 9, eta = 0.1692546, gamma =
 0.9998818, subsample = 0.7168578, colsample_bytree = 0.4554697, rate_drop = 0.09395335, skip_drop
 = 0.05265365 and min_child_weight = 7.</t>
  </si>
  <si>
    <t>The final values used for the model were sigma = 0.01538119 and C = 21.19692.</t>
  </si>
  <si>
    <t>The final values used for the model were trials = 96, model = rules and winnow = FALSE.</t>
  </si>
  <si>
    <t>The final values used for the model were n.trees = 3053, interaction.depth = 6, shrinkage = 0.4650433
 and n.minobsinnode = 19.</t>
  </si>
  <si>
    <t>The final values used for the model were nrounds = 845, max_depth = 5, eta = 0.185395, gamma =
 1.365266, subsample = 0.6093017, colsample_bytree = 0.6219784, rate_drop = 0.2980755, skip_drop =
 0.5922897 and min_child_weight = 8.</t>
  </si>
  <si>
    <t>The final values used for the model were sigma = 0.03133509 and C = 2.67511.</t>
  </si>
  <si>
    <t>The final values used for the model were trials = 88, model = rules and winnow = TRUE.</t>
  </si>
  <si>
    <t>The final values used for the model were n.trees = 4408, interaction.depth = 4, shrinkage = 0.2805921
 and n.minobsinnode = 8.</t>
  </si>
  <si>
    <t>The final values used for the model were nrounds = 444, max_depth = 4, eta = 0.5230795, gamma =
 7.007579, subsample = 0.6734422, colsample_bytree = 0.6842304, rate_drop = 0.1747214, skip_drop =
 0.3392074 and min_child_weight = 4.</t>
  </si>
  <si>
    <t>The final values used for the model were sigma = 0.006670115 and C = 349.739.</t>
  </si>
  <si>
    <t>The final values used for the model were trials = 55, model = rules and winnow = FALSE.</t>
  </si>
  <si>
    <t>The final values used for the model were n.trees = 2222, interaction.depth = 7, shrinkage = 0.1189249
 and n.minobsinnode = 18.</t>
  </si>
  <si>
    <t>The final values used for the model were nrounds = 293, max_depth = 4, eta = 0.5427868, gamma =
 3.624647, subsample = 0.9813554, colsample_bytree = 0.5682128, rate_drop = 0.3868247, skip_drop =
 0.2109497 and min_child_weight = 1.</t>
  </si>
  <si>
    <t>The final values used for the model were sigma = 0.09339969 and C = 3.603215.</t>
  </si>
  <si>
    <t>(78.34,86.29)</t>
  </si>
  <si>
    <t>24.05781 secs</t>
  </si>
  <si>
    <t>1.388885 hours</t>
  </si>
  <si>
    <t>(84.19,91.06)</t>
  </si>
  <si>
    <t>42.57098 mins</t>
  </si>
  <si>
    <t>(82.12,89.41)</t>
  </si>
  <si>
    <t>1.609805 hours</t>
  </si>
  <si>
    <t>9.093795 mins</t>
  </si>
  <si>
    <t>13.40964 mins</t>
  </si>
  <si>
    <t>8.33891 secs</t>
  </si>
  <si>
    <t>1.424334 hours</t>
  </si>
  <si>
    <t>(83.01,90.12)</t>
  </si>
  <si>
    <t>26.99199 mins</t>
  </si>
  <si>
    <t>3.958957 hours</t>
  </si>
  <si>
    <t>6.154591 mins</t>
  </si>
  <si>
    <t>5.271022 mins</t>
  </si>
  <si>
    <t>9.078991 secs</t>
  </si>
  <si>
    <t>1.090975 hours</t>
  </si>
  <si>
    <t>(83.89,90.83)</t>
  </si>
  <si>
    <t>17.13242 mins</t>
  </si>
  <si>
    <t>40.66364 mins</t>
  </si>
  <si>
    <t>(79.2,87.01)</t>
  </si>
  <si>
    <t>8.727109 mins</t>
  </si>
  <si>
    <t>4.76318 mins</t>
  </si>
  <si>
    <t>(76.32,84.58)</t>
  </si>
  <si>
    <t>5.048908 secs</t>
  </si>
  <si>
    <t>43.06434 mins</t>
  </si>
  <si>
    <t>18.7064 mins</t>
  </si>
  <si>
    <t>(82.42,89.65)</t>
  </si>
  <si>
    <t>1.79989 hours</t>
  </si>
  <si>
    <t>(76.61,84.82)</t>
  </si>
  <si>
    <t>6.202345 mins</t>
  </si>
  <si>
    <t>7.814614 mins</t>
  </si>
  <si>
    <t>The final values used for the model were n.trees = 4945, interaction.depth = 5, shrinkage
 = 0.4029269 and n.minobsinnode = 17.</t>
  </si>
  <si>
    <t>The final values used for the model were nrounds = 530, max_depth = 5, eta = 0.10299, gamma
 = 3.176568, subsample = 0.5624321, colsample_bytree = 0.5760243, rate_drop = 0.4824603,
 skip_drop = 0.6543695 and min_child_weight = 17.</t>
  </si>
  <si>
    <t>The final values used for the model were sigma = 0.03719977 and C = 7.921884</t>
  </si>
  <si>
    <t>The final values used for the model were trials = 88, model = rules and winnow = FALSE</t>
  </si>
  <si>
    <t>The final values used for the model were n.trees = 4547, interaction.depth = 6, shrinkage
 = 0.5234485 and n.minobsinnode = 10.</t>
  </si>
  <si>
    <t>The final value used for the model was mtry = 16.</t>
  </si>
  <si>
    <t>The final values used for the model were nrounds = 289, max_depth = 6, eta = 0.1029329, gamma
 = 4.784979, subsample = 0.6898921, colsample_bytree = 0.6133804, rate_drop = 0.3863402,
 skip_drop = 0.5898425 and min_child_weight = 2.</t>
  </si>
  <si>
    <t>The final values used for the model were sigma = 0.0236077 and C = 8.778127.</t>
  </si>
  <si>
    <t>The final values used for the model were trials = 26, model = tree and winnow = TRUE.</t>
  </si>
  <si>
    <t>The final values used for the model were n.trees = 2312, interaction.depth = 9, shrinkage
 = 0.4800392 and n.minobsinnode = 5.</t>
  </si>
  <si>
    <t>The final values used for the model were nrounds = 291, max_depth = 6, eta = 0.1250189, gamma
 = 1.034024, subsample = 0.4194988, colsample_bytree = 0.6635946, rate_drop = 0.3092838,
 skip_drop = 0.5972454 and min_child_weight = 7.</t>
  </si>
  <si>
    <t>The final values used for the model were sigma = 0.02705998 and C = 5.76683.</t>
  </si>
  <si>
    <t>The final values used for the model were trials = 50, model = rules and winnow = FALSE.</t>
  </si>
  <si>
    <t>The final values used for the model were n.trees = 4724, interaction.depth = 7, shrinkage
 = 0.07590769 and n.minobsinnode = 12.</t>
  </si>
  <si>
    <t>The final values used for the model were nrounds = 655, max_depth = 9, eta = 0.1985581, gamma
 = 2.050661, subsample = 0.6411495, colsample_bytree = 0.5625148, rate_drop = 0.3886662,
 skip_drop = 0.3090031 and min_child_weight = 0.</t>
  </si>
  <si>
    <t>The final values used for the model were sigma = 0.02286849 and C = 3.540676.</t>
  </si>
  <si>
    <t>The final values used for the model were trials = 67, model = rules and winnow = FALSE.</t>
  </si>
  <si>
    <t>(69.59,78.33)</t>
  </si>
  <si>
    <t>35.84958 secs</t>
  </si>
  <si>
    <t>2.458441 hours</t>
  </si>
  <si>
    <t>1.020275 hours</t>
  </si>
  <si>
    <t>(73.47,81.78)</t>
  </si>
  <si>
    <t>1.417026 hours</t>
  </si>
  <si>
    <t>15.05876 mins</t>
  </si>
  <si>
    <t>21.81466 mins</t>
  </si>
  <si>
    <t>(67.53,76.47)</t>
  </si>
  <si>
    <t>8.607609 secs</t>
  </si>
  <si>
    <t>(70.88,79.49)</t>
  </si>
  <si>
    <t>2.221775 hours</t>
  </si>
  <si>
    <t>39.51193 mins</t>
  </si>
  <si>
    <t>2.735094 hours</t>
  </si>
  <si>
    <t>13.00312 mins</t>
  </si>
  <si>
    <t>(68.05,76.94)</t>
  </si>
  <si>
    <t>3.905117 mins</t>
  </si>
  <si>
    <t>(67.28,76.24)</t>
  </si>
  <si>
    <t>20.09796 secs</t>
  </si>
  <si>
    <t>3.40235 hours</t>
  </si>
  <si>
    <t>53.99439 mins</t>
  </si>
  <si>
    <t>(75.3,83.37)</t>
  </si>
  <si>
    <t>1.358361 hours</t>
  </si>
  <si>
    <t>(70.1,78.79)</t>
  </si>
  <si>
    <t>19.38966 mins</t>
  </si>
  <si>
    <t>(71.66,80.18)</t>
  </si>
  <si>
    <t>9.918664 mins</t>
  </si>
  <si>
    <t>6.888963 secs</t>
  </si>
  <si>
    <t>2.983252 hours</t>
  </si>
  <si>
    <t>(72.69,81.09)</t>
  </si>
  <si>
    <t>26.16297 mins</t>
  </si>
  <si>
    <t>4.862136 hours</t>
  </si>
  <si>
    <t>14.76468 mins</t>
  </si>
  <si>
    <t>11.87948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</si>
</sst>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15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Lucida Grand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B0B0B0"/>
      <name val="Lucida Gran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 (Body)"/>
    </font>
    <font>
      <b/>
      <sz val="12"/>
      <color theme="1"/>
      <name val="Calibri (Body)"/>
    </font>
    <font>
      <sz val="11"/>
      <color theme="1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indexed="10"/>
      </right>
      <top style="medium">
        <color auto="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auto="1"/>
      </top>
      <bottom style="thin">
        <color indexed="10"/>
      </bottom>
      <diagonal/>
    </border>
    <border>
      <left style="medium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auto="1"/>
      </right>
      <top style="thin">
        <color indexed="10"/>
      </top>
      <bottom style="thin">
        <color indexed="10"/>
      </bottom>
      <diagonal/>
    </border>
    <border>
      <left style="medium">
        <color auto="1"/>
      </left>
      <right style="thin">
        <color indexed="10"/>
      </right>
      <top style="thin">
        <color indexed="10"/>
      </top>
      <bottom style="medium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auto="1"/>
      </bottom>
      <diagonal/>
    </border>
    <border>
      <left style="thin">
        <color indexed="10"/>
      </left>
      <right style="medium">
        <color auto="1"/>
      </right>
      <top style="thin">
        <color indexed="1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auto="1"/>
      </right>
      <top/>
      <bottom style="thin">
        <color indexed="1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ont="1" applyFill="1" applyBorder="1" applyAlignment="1"/>
    <xf numFmtId="0" fontId="0" fillId="3" borderId="0" xfId="0" applyFont="1" applyFill="1" applyBorder="1" applyAlignment="1">
      <alignment vertical="center"/>
    </xf>
    <xf numFmtId="0" fontId="0" fillId="3" borderId="0" xfId="0" applyFont="1" applyFill="1"/>
    <xf numFmtId="0" fontId="0" fillId="3" borderId="0" xfId="0" applyFont="1" applyFill="1" applyBorder="1"/>
    <xf numFmtId="2" fontId="5" fillId="2" borderId="5" xfId="0" applyNumberFormat="1" applyFont="1" applyFill="1" applyBorder="1" applyAlignment="1"/>
    <xf numFmtId="2" fontId="5" fillId="2" borderId="1" xfId="0" applyNumberFormat="1" applyFont="1" applyFill="1" applyBorder="1" applyAlignment="1"/>
    <xf numFmtId="2" fontId="5" fillId="2" borderId="7" xfId="0" applyNumberFormat="1" applyFont="1" applyFill="1" applyBorder="1" applyAlignment="1"/>
    <xf numFmtId="2" fontId="5" fillId="2" borderId="8" xfId="0" applyNumberFormat="1" applyFont="1" applyFill="1" applyBorder="1" applyAlignment="1"/>
    <xf numFmtId="2" fontId="5" fillId="2" borderId="9" xfId="0" applyNumberFormat="1" applyFont="1" applyFill="1" applyBorder="1" applyAlignment="1"/>
    <xf numFmtId="2" fontId="5" fillId="2" borderId="10" xfId="0" applyNumberFormat="1" applyFont="1" applyFill="1" applyBorder="1" applyAlignment="1"/>
    <xf numFmtId="2" fontId="5" fillId="2" borderId="11" xfId="0" applyNumberFormat="1" applyFont="1" applyFill="1" applyBorder="1" applyAlignment="1"/>
    <xf numFmtId="2" fontId="5" fillId="2" borderId="12" xfId="0" applyNumberFormat="1" applyFont="1" applyFill="1" applyBorder="1" applyAlignment="1"/>
    <xf numFmtId="2" fontId="5" fillId="2" borderId="13" xfId="0" applyNumberFormat="1" applyFont="1" applyFill="1" applyBorder="1" applyAlignment="1"/>
    <xf numFmtId="2" fontId="5" fillId="2" borderId="21" xfId="0" applyNumberFormat="1" applyFont="1" applyFill="1" applyBorder="1" applyAlignment="1"/>
    <xf numFmtId="49" fontId="4" fillId="3" borderId="24" xfId="0" applyNumberFormat="1" applyFont="1" applyFill="1" applyBorder="1" applyAlignment="1">
      <alignment vertical="center"/>
    </xf>
    <xf numFmtId="49" fontId="4" fillId="3" borderId="24" xfId="0" applyNumberFormat="1" applyFont="1" applyFill="1" applyBorder="1" applyAlignment="1">
      <alignment horizontal="center" vertical="center" wrapText="1"/>
    </xf>
    <xf numFmtId="49" fontId="4" fillId="3" borderId="24" xfId="0" applyNumberFormat="1" applyFont="1" applyFill="1" applyBorder="1" applyAlignment="1">
      <alignment horizontal="center" vertical="center"/>
    </xf>
    <xf numFmtId="49" fontId="4" fillId="3" borderId="25" xfId="0" applyNumberFormat="1" applyFont="1" applyFill="1" applyBorder="1" applyAlignment="1">
      <alignment horizontal="center" vertical="center"/>
    </xf>
    <xf numFmtId="2" fontId="5" fillId="2" borderId="22" xfId="0" quotePrefix="1" applyNumberFormat="1" applyFont="1" applyFill="1" applyBorder="1" applyAlignment="1">
      <alignment horizontal="center"/>
    </xf>
    <xf numFmtId="2" fontId="6" fillId="0" borderId="27" xfId="0" applyNumberFormat="1" applyFont="1" applyBorder="1"/>
    <xf numFmtId="0" fontId="6" fillId="0" borderId="27" xfId="0" applyFont="1" applyBorder="1"/>
    <xf numFmtId="2" fontId="6" fillId="0" borderId="29" xfId="0" applyNumberFormat="1" applyFont="1" applyBorder="1"/>
    <xf numFmtId="2" fontId="6" fillId="0" borderId="0" xfId="0" applyNumberFormat="1" applyFont="1" applyBorder="1"/>
    <xf numFmtId="0" fontId="6" fillId="0" borderId="0" xfId="0" applyFont="1" applyBorder="1"/>
    <xf numFmtId="2" fontId="6" fillId="0" borderId="31" xfId="0" applyNumberFormat="1" applyFont="1" applyBorder="1"/>
    <xf numFmtId="2" fontId="6" fillId="0" borderId="20" xfId="0" applyNumberFormat="1" applyFont="1" applyBorder="1"/>
    <xf numFmtId="0" fontId="6" fillId="0" borderId="20" xfId="0" applyFont="1" applyBorder="1"/>
    <xf numFmtId="0" fontId="0" fillId="3" borderId="0" xfId="0" applyFont="1" applyFill="1" applyBorder="1" applyAlignment="1">
      <alignment horizontal="center"/>
    </xf>
    <xf numFmtId="164" fontId="0" fillId="3" borderId="0" xfId="0" applyNumberFormat="1" applyFont="1" applyFill="1" applyBorder="1"/>
    <xf numFmtId="0" fontId="6" fillId="0" borderId="26" xfId="0" applyFont="1" applyBorder="1"/>
    <xf numFmtId="1" fontId="6" fillId="0" borderId="27" xfId="0" applyNumberFormat="1" applyFont="1" applyBorder="1"/>
    <xf numFmtId="1" fontId="6" fillId="0" borderId="28" xfId="0" applyNumberFormat="1" applyFont="1" applyBorder="1"/>
    <xf numFmtId="0" fontId="6" fillId="0" borderId="29" xfId="0" applyFont="1" applyBorder="1"/>
    <xf numFmtId="1" fontId="6" fillId="0" borderId="0" xfId="0" applyNumberFormat="1" applyFont="1" applyBorder="1"/>
    <xf numFmtId="1" fontId="6" fillId="0" borderId="30" xfId="0" applyNumberFormat="1" applyFont="1" applyBorder="1"/>
    <xf numFmtId="0" fontId="6" fillId="0" borderId="31" xfId="0" applyFont="1" applyBorder="1"/>
    <xf numFmtId="1" fontId="6" fillId="0" borderId="20" xfId="0" applyNumberFormat="1" applyFont="1" applyBorder="1"/>
    <xf numFmtId="1" fontId="6" fillId="0" borderId="32" xfId="0" applyNumberFormat="1" applyFont="1" applyBorder="1"/>
    <xf numFmtId="0" fontId="0" fillId="0" borderId="30" xfId="0" applyBorder="1"/>
    <xf numFmtId="0" fontId="0" fillId="0" borderId="32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0" xfId="0" applyBorder="1"/>
    <xf numFmtId="0" fontId="9" fillId="0" borderId="0" xfId="0" applyFont="1"/>
    <xf numFmtId="2" fontId="5" fillId="2" borderId="5" xfId="0" applyNumberFormat="1" applyFont="1" applyFill="1" applyBorder="1" applyAlignment="1">
      <alignment wrapText="1"/>
    </xf>
    <xf numFmtId="165" fontId="5" fillId="2" borderId="5" xfId="0" applyNumberFormat="1" applyFont="1" applyFill="1" applyBorder="1" applyAlignment="1">
      <alignment wrapText="1"/>
    </xf>
    <xf numFmtId="0" fontId="9" fillId="0" borderId="0" xfId="0" applyFont="1" applyBorder="1"/>
    <xf numFmtId="2" fontId="5" fillId="2" borderId="8" xfId="0" applyNumberFormat="1" applyFont="1" applyFill="1" applyBorder="1" applyAlignment="1">
      <alignment wrapText="1"/>
    </xf>
    <xf numFmtId="49" fontId="4" fillId="3" borderId="25" xfId="0" applyNumberFormat="1" applyFont="1" applyFill="1" applyBorder="1" applyAlignment="1">
      <alignment vertical="center" wrapText="1"/>
    </xf>
    <xf numFmtId="49" fontId="4" fillId="3" borderId="34" xfId="0" applyNumberFormat="1" applyFont="1" applyFill="1" applyBorder="1" applyAlignment="1">
      <alignment vertical="center"/>
    </xf>
    <xf numFmtId="0" fontId="6" fillId="0" borderId="28" xfId="0" applyFont="1" applyBorder="1"/>
    <xf numFmtId="0" fontId="6" fillId="0" borderId="30" xfId="0" applyFont="1" applyBorder="1"/>
    <xf numFmtId="0" fontId="6" fillId="0" borderId="32" xfId="0" applyFont="1" applyBorder="1"/>
    <xf numFmtId="0" fontId="9" fillId="0" borderId="20" xfId="0" applyFont="1" applyBorder="1"/>
    <xf numFmtId="0" fontId="8" fillId="0" borderId="37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2" fontId="9" fillId="0" borderId="0" xfId="0" applyNumberFormat="1" applyFont="1" applyBorder="1"/>
    <xf numFmtId="2" fontId="9" fillId="0" borderId="20" xfId="0" applyNumberFormat="1" applyFont="1" applyBorder="1"/>
    <xf numFmtId="2" fontId="6" fillId="0" borderId="26" xfId="0" applyNumberFormat="1" applyFont="1" applyBorder="1"/>
    <xf numFmtId="0" fontId="0" fillId="3" borderId="0" xfId="0" applyFont="1" applyFill="1" applyBorder="1" applyAlignment="1">
      <alignment textRotation="90"/>
    </xf>
    <xf numFmtId="0" fontId="0" fillId="3" borderId="0" xfId="0" applyFont="1" applyFill="1" applyBorder="1" applyAlignment="1">
      <alignment vertical="center" textRotation="90"/>
    </xf>
    <xf numFmtId="0" fontId="0" fillId="3" borderId="0" xfId="0" applyNumberFormat="1" applyFont="1" applyFill="1" applyBorder="1"/>
    <xf numFmtId="0" fontId="7" fillId="3" borderId="0" xfId="0" applyFont="1" applyFill="1" applyBorder="1" applyAlignment="1">
      <alignment horizontal="center" vertical="center"/>
    </xf>
    <xf numFmtId="2" fontId="5" fillId="2" borderId="7" xfId="0" applyNumberFormat="1" applyFont="1" applyFill="1" applyBorder="1"/>
    <xf numFmtId="2" fontId="5" fillId="2" borderId="8" xfId="0" applyNumberFormat="1" applyFont="1" applyFill="1" applyBorder="1"/>
    <xf numFmtId="2" fontId="5" fillId="2" borderId="5" xfId="0" applyNumberFormat="1" applyFont="1" applyFill="1" applyBorder="1"/>
    <xf numFmtId="2" fontId="5" fillId="2" borderId="9" xfId="0" applyNumberFormat="1" applyFont="1" applyFill="1" applyBorder="1"/>
    <xf numFmtId="2" fontId="5" fillId="2" borderId="1" xfId="0" applyNumberFormat="1" applyFont="1" applyFill="1" applyBorder="1"/>
    <xf numFmtId="2" fontId="5" fillId="2" borderId="10" xfId="0" applyNumberFormat="1" applyFont="1" applyFill="1" applyBorder="1"/>
    <xf numFmtId="2" fontId="5" fillId="2" borderId="11" xfId="0" applyNumberFormat="1" applyFont="1" applyFill="1" applyBorder="1"/>
    <xf numFmtId="2" fontId="5" fillId="2" borderId="12" xfId="0" applyNumberFormat="1" applyFont="1" applyFill="1" applyBorder="1"/>
    <xf numFmtId="2" fontId="5" fillId="2" borderId="13" xfId="0" applyNumberFormat="1" applyFont="1" applyFill="1" applyBorder="1"/>
    <xf numFmtId="2" fontId="14" fillId="0" borderId="27" xfId="0" applyNumberFormat="1" applyFont="1" applyBorder="1"/>
    <xf numFmtId="1" fontId="14" fillId="0" borderId="27" xfId="0" applyNumberFormat="1" applyFont="1" applyBorder="1"/>
    <xf numFmtId="1" fontId="14" fillId="0" borderId="28" xfId="0" applyNumberFormat="1" applyFont="1" applyBorder="1"/>
    <xf numFmtId="2" fontId="14" fillId="0" borderId="0" xfId="0" applyNumberFormat="1" applyFont="1"/>
    <xf numFmtId="1" fontId="14" fillId="0" borderId="0" xfId="0" applyNumberFormat="1" applyFont="1"/>
    <xf numFmtId="1" fontId="14" fillId="0" borderId="30" xfId="0" applyNumberFormat="1" applyFont="1" applyBorder="1"/>
    <xf numFmtId="2" fontId="14" fillId="0" borderId="20" xfId="0" applyNumberFormat="1" applyFont="1" applyBorder="1"/>
    <xf numFmtId="1" fontId="14" fillId="0" borderId="20" xfId="0" applyNumberFormat="1" applyFont="1" applyBorder="1"/>
    <xf numFmtId="1" fontId="14" fillId="0" borderId="32" xfId="0" applyNumberFormat="1" applyFont="1" applyBorder="1"/>
    <xf numFmtId="2" fontId="6" fillId="0" borderId="0" xfId="0" applyNumberFormat="1" applyFont="1"/>
    <xf numFmtId="1" fontId="6" fillId="0" borderId="0" xfId="0" applyNumberFormat="1" applyFont="1"/>
    <xf numFmtId="2" fontId="0" fillId="3" borderId="0" xfId="0" applyNumberFormat="1" applyFont="1" applyFill="1" applyBorder="1"/>
    <xf numFmtId="49" fontId="4" fillId="0" borderId="23" xfId="0" applyNumberFormat="1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 wrapText="1"/>
    </xf>
    <xf numFmtId="0" fontId="6" fillId="0" borderId="26" xfId="0" applyFont="1" applyFill="1" applyBorder="1"/>
    <xf numFmtId="2" fontId="6" fillId="0" borderId="27" xfId="0" applyNumberFormat="1" applyFont="1" applyFill="1" applyBorder="1"/>
    <xf numFmtId="0" fontId="6" fillId="0" borderId="27" xfId="0" applyFont="1" applyFill="1" applyBorder="1"/>
    <xf numFmtId="0" fontId="6" fillId="0" borderId="29" xfId="0" applyFont="1" applyFill="1" applyBorder="1"/>
    <xf numFmtId="2" fontId="6" fillId="0" borderId="0" xfId="0" applyNumberFormat="1" applyFont="1" applyFill="1" applyBorder="1"/>
    <xf numFmtId="0" fontId="6" fillId="0" borderId="0" xfId="0" applyFont="1" applyFill="1" applyBorder="1"/>
    <xf numFmtId="0" fontId="6" fillId="0" borderId="31" xfId="0" applyFont="1" applyFill="1" applyBorder="1"/>
    <xf numFmtId="2" fontId="6" fillId="0" borderId="20" xfId="0" applyNumberFormat="1" applyFont="1" applyFill="1" applyBorder="1"/>
    <xf numFmtId="0" fontId="6" fillId="0" borderId="20" xfId="0" applyFont="1" applyFill="1" applyBorder="1"/>
    <xf numFmtId="2" fontId="6" fillId="0" borderId="29" xfId="0" applyNumberFormat="1" applyFont="1" applyFill="1" applyBorder="1"/>
    <xf numFmtId="2" fontId="6" fillId="0" borderId="31" xfId="0" applyNumberFormat="1" applyFont="1" applyFill="1" applyBorder="1"/>
    <xf numFmtId="0" fontId="14" fillId="0" borderId="26" xfId="0" applyFont="1" applyFill="1" applyBorder="1"/>
    <xf numFmtId="2" fontId="14" fillId="0" borderId="27" xfId="0" applyNumberFormat="1" applyFont="1" applyFill="1" applyBorder="1"/>
    <xf numFmtId="0" fontId="14" fillId="0" borderId="27" xfId="0" applyFont="1" applyFill="1" applyBorder="1"/>
    <xf numFmtId="0" fontId="14" fillId="0" borderId="29" xfId="0" applyFont="1" applyFill="1" applyBorder="1"/>
    <xf numFmtId="2" fontId="14" fillId="0" borderId="0" xfId="0" applyNumberFormat="1" applyFont="1" applyFill="1"/>
    <xf numFmtId="0" fontId="14" fillId="0" borderId="0" xfId="0" applyFont="1" applyFill="1"/>
    <xf numFmtId="0" fontId="14" fillId="0" borderId="31" xfId="0" applyFont="1" applyFill="1" applyBorder="1"/>
    <xf numFmtId="2" fontId="14" fillId="0" borderId="20" xfId="0" applyNumberFormat="1" applyFont="1" applyFill="1" applyBorder="1"/>
    <xf numFmtId="0" fontId="14" fillId="0" borderId="20" xfId="0" applyFont="1" applyFill="1" applyBorder="1"/>
    <xf numFmtId="2" fontId="14" fillId="0" borderId="29" xfId="0" applyNumberFormat="1" applyFont="1" applyFill="1" applyBorder="1"/>
    <xf numFmtId="2" fontId="14" fillId="0" borderId="31" xfId="0" applyNumberFormat="1" applyFont="1" applyFill="1" applyBorder="1"/>
    <xf numFmtId="2" fontId="14" fillId="0" borderId="26" xfId="0" applyNumberFormat="1" applyFont="1" applyFill="1" applyBorder="1"/>
    <xf numFmtId="2" fontId="6" fillId="0" borderId="0" xfId="0" applyNumberFormat="1" applyFont="1" applyFill="1"/>
    <xf numFmtId="0" fontId="6" fillId="0" borderId="0" xfId="0" applyFont="1" applyFill="1"/>
    <xf numFmtId="2" fontId="6" fillId="0" borderId="26" xfId="0" applyNumberFormat="1" applyFont="1" applyFill="1" applyBorder="1"/>
    <xf numFmtId="166" fontId="6" fillId="0" borderId="27" xfId="0" applyNumberFormat="1" applyFont="1" applyFill="1" applyBorder="1"/>
    <xf numFmtId="0" fontId="0" fillId="0" borderId="0" xfId="0" applyFont="1" applyFill="1"/>
    <xf numFmtId="166" fontId="0" fillId="0" borderId="0" xfId="0" applyNumberFormat="1" applyFont="1" applyFill="1"/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19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textRotation="90" wrapText="1"/>
    </xf>
    <xf numFmtId="0" fontId="0" fillId="3" borderId="4" xfId="0" applyFont="1" applyFill="1" applyBorder="1" applyAlignment="1">
      <alignment horizontal="center" vertical="center" textRotation="90" wrapText="1"/>
    </xf>
    <xf numFmtId="0" fontId="0" fillId="3" borderId="3" xfId="0" applyFont="1" applyFill="1" applyBorder="1" applyAlignment="1">
      <alignment horizontal="center" vertical="center" textRotation="90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49" fontId="4" fillId="3" borderId="16" xfId="0" applyNumberFormat="1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49" fontId="4" fillId="3" borderId="35" xfId="0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49" fontId="2" fillId="3" borderId="35" xfId="0" applyNumberFormat="1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49" fontId="4" fillId="3" borderId="33" xfId="0" applyNumberFormat="1" applyFont="1" applyFill="1" applyBorder="1" applyAlignment="1">
      <alignment horizontal="center"/>
    </xf>
    <xf numFmtId="0" fontId="0" fillId="3" borderId="15" xfId="0" applyFont="1" applyFill="1" applyBorder="1" applyAlignment="1"/>
    <xf numFmtId="0" fontId="0" fillId="3" borderId="16" xfId="0" applyFont="1" applyFill="1" applyBorder="1" applyAlignment="1"/>
    <xf numFmtId="49" fontId="2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0C38-AAF6-4887-9FC1-0B88E5A962DF}">
  <dimension ref="A1:AD291"/>
  <sheetViews>
    <sheetView tabSelected="1" zoomScale="55" zoomScaleNormal="55" workbookViewId="0">
      <selection sqref="A1:AA1048576"/>
    </sheetView>
  </sheetViews>
  <sheetFormatPr baseColWidth="10" defaultColWidth="10.83203125" defaultRowHeight="16"/>
  <cols>
    <col min="1" max="1" width="10.83203125" style="65"/>
    <col min="2" max="2" width="5.6640625" style="62" customWidth="1"/>
    <col min="3" max="3" width="50.5" style="3" customWidth="1"/>
    <col min="4" max="4" width="47.1640625" style="3" customWidth="1"/>
    <col min="5" max="5" width="11.1640625" style="4" customWidth="1"/>
    <col min="6" max="6" width="29.1640625" style="3" customWidth="1"/>
    <col min="7" max="7" width="16.5" style="3" customWidth="1"/>
    <col min="8" max="10" width="13.83203125" style="3" customWidth="1"/>
    <col min="11" max="11" width="43.6640625" style="3" customWidth="1"/>
    <col min="12" max="12" width="26.6640625" style="3" customWidth="1"/>
    <col min="13" max="13" width="8.6640625" style="117" customWidth="1"/>
    <col min="14" max="14" width="8.5" style="117" bestFit="1" customWidth="1"/>
    <col min="15" max="15" width="13.33203125" style="117" bestFit="1" customWidth="1"/>
    <col min="16" max="16" width="6.33203125" style="117" bestFit="1" customWidth="1"/>
    <col min="17" max="17" width="8.6640625" style="117" customWidth="1"/>
    <col min="18" max="19" width="14.1640625" style="117" customWidth="1"/>
    <col min="20" max="20" width="14.1640625" style="3" customWidth="1"/>
    <col min="21" max="21" width="5.1640625" style="3" bestFit="1" customWidth="1"/>
    <col min="22" max="22" width="8.83203125" style="3" customWidth="1"/>
    <col min="23" max="26" width="5.1640625" style="3" customWidth="1"/>
    <col min="27" max="27" width="17.33203125" style="28" customWidth="1"/>
    <col min="28" max="16384" width="10.83203125" style="4"/>
  </cols>
  <sheetData>
    <row r="1" spans="1:28" s="1" customFormat="1" ht="17.5" customHeight="1">
      <c r="A1" s="65"/>
      <c r="B1" s="62"/>
      <c r="C1" s="146" t="s">
        <v>0</v>
      </c>
      <c r="D1" s="148" t="s">
        <v>1</v>
      </c>
      <c r="E1" s="150" t="s">
        <v>2</v>
      </c>
      <c r="F1" s="152" t="s">
        <v>28</v>
      </c>
      <c r="G1" s="154" t="s">
        <v>3</v>
      </c>
      <c r="H1" s="156" t="s">
        <v>705</v>
      </c>
      <c r="I1" s="157"/>
      <c r="J1" s="157"/>
      <c r="K1" s="158"/>
      <c r="L1" s="152" t="s">
        <v>721</v>
      </c>
      <c r="M1" s="159" t="s">
        <v>29</v>
      </c>
      <c r="N1" s="160"/>
      <c r="O1" s="160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2"/>
      <c r="AA1" s="144" t="s">
        <v>38</v>
      </c>
    </row>
    <row r="2" spans="1:28" s="2" customFormat="1" ht="35" thickBot="1">
      <c r="A2" s="65" t="s">
        <v>720</v>
      </c>
      <c r="B2" s="63"/>
      <c r="C2" s="147"/>
      <c r="D2" s="149"/>
      <c r="E2" s="151"/>
      <c r="F2" s="153"/>
      <c r="G2" s="155"/>
      <c r="H2" s="51" t="s">
        <v>5</v>
      </c>
      <c r="I2" s="16" t="s">
        <v>6</v>
      </c>
      <c r="J2" s="15" t="s">
        <v>7</v>
      </c>
      <c r="K2" s="50" t="s">
        <v>8</v>
      </c>
      <c r="L2" s="153"/>
      <c r="M2" s="87" t="s">
        <v>5</v>
      </c>
      <c r="N2" s="88" t="s">
        <v>9</v>
      </c>
      <c r="O2" s="88" t="s">
        <v>10</v>
      </c>
      <c r="P2" s="88" t="s">
        <v>11</v>
      </c>
      <c r="Q2" s="88" t="s">
        <v>12</v>
      </c>
      <c r="R2" s="89" t="s">
        <v>6</v>
      </c>
      <c r="S2" s="88" t="s">
        <v>7</v>
      </c>
      <c r="T2" s="16" t="s">
        <v>13</v>
      </c>
      <c r="U2" s="17" t="s">
        <v>14</v>
      </c>
      <c r="V2" s="16" t="s">
        <v>15</v>
      </c>
      <c r="W2" s="17" t="s">
        <v>16</v>
      </c>
      <c r="X2" s="17" t="s">
        <v>17</v>
      </c>
      <c r="Y2" s="17" t="s">
        <v>18</v>
      </c>
      <c r="Z2" s="18" t="s">
        <v>19</v>
      </c>
      <c r="AA2" s="145"/>
    </row>
    <row r="3" spans="1:28" ht="16" customHeight="1">
      <c r="A3" s="119">
        <v>1</v>
      </c>
      <c r="B3" s="136" t="s">
        <v>4</v>
      </c>
      <c r="C3" s="125" t="s">
        <v>213</v>
      </c>
      <c r="D3" s="125" t="s">
        <v>27</v>
      </c>
      <c r="E3" s="141">
        <v>53</v>
      </c>
      <c r="F3" s="122" t="s">
        <v>713</v>
      </c>
      <c r="G3" s="14" t="s">
        <v>20</v>
      </c>
      <c r="H3" s="46">
        <v>73.499669999999995</v>
      </c>
      <c r="I3" s="5">
        <v>98.366709999999998</v>
      </c>
      <c r="J3" s="5">
        <v>10.963240000000001</v>
      </c>
      <c r="K3" s="19" t="s">
        <v>31</v>
      </c>
      <c r="L3" s="122" t="s">
        <v>714</v>
      </c>
      <c r="M3" s="90">
        <v>65.422240000000002</v>
      </c>
      <c r="N3" s="91">
        <v>88.471850000000003</v>
      </c>
      <c r="O3" s="92" t="s">
        <v>114</v>
      </c>
      <c r="P3" s="92">
        <v>88.739949999999993</v>
      </c>
      <c r="Q3" s="91">
        <v>0.12196857699999999</v>
      </c>
      <c r="R3" s="91">
        <v>9.5238099999999992</v>
      </c>
      <c r="S3" s="91">
        <v>98.489429999999999</v>
      </c>
      <c r="T3" s="20">
        <v>44.44444</v>
      </c>
      <c r="U3" s="20">
        <v>0.15686275</v>
      </c>
      <c r="V3" s="20">
        <v>11.26005</v>
      </c>
      <c r="W3" s="31">
        <v>4</v>
      </c>
      <c r="X3" s="31">
        <v>5</v>
      </c>
      <c r="Y3" s="31">
        <v>38</v>
      </c>
      <c r="Z3" s="32">
        <v>326</v>
      </c>
      <c r="AA3" s="39" t="s">
        <v>74</v>
      </c>
      <c r="AB3" s="64"/>
    </row>
    <row r="4" spans="1:28">
      <c r="A4" s="120">
        <f>1+A3</f>
        <v>2</v>
      </c>
      <c r="B4" s="137"/>
      <c r="C4" s="126"/>
      <c r="D4" s="126"/>
      <c r="E4" s="141"/>
      <c r="F4" s="123"/>
      <c r="G4" s="9" t="s">
        <v>30</v>
      </c>
      <c r="H4" s="6">
        <v>68.735389999999995</v>
      </c>
      <c r="I4" s="6">
        <v>96.848600000000005</v>
      </c>
      <c r="J4" s="6">
        <v>12.922790000000001</v>
      </c>
      <c r="K4" s="10" t="s">
        <v>147</v>
      </c>
      <c r="L4" s="123"/>
      <c r="M4" s="93">
        <v>67.788809999999998</v>
      </c>
      <c r="N4" s="94">
        <v>87.131370000000004</v>
      </c>
      <c r="O4" s="95" t="s">
        <v>115</v>
      </c>
      <c r="P4" s="95">
        <v>88.739949999999993</v>
      </c>
      <c r="Q4" s="94">
        <v>0.14203565300000001</v>
      </c>
      <c r="R4" s="94">
        <v>14.285714</v>
      </c>
      <c r="S4" s="94">
        <v>96.374619999999993</v>
      </c>
      <c r="T4" s="23">
        <v>33.333329999999997</v>
      </c>
      <c r="U4" s="23">
        <v>0.2</v>
      </c>
      <c r="V4" s="23">
        <v>11.26005</v>
      </c>
      <c r="W4" s="34">
        <v>6</v>
      </c>
      <c r="X4" s="34">
        <v>12</v>
      </c>
      <c r="Y4" s="34">
        <v>36</v>
      </c>
      <c r="Z4" s="35">
        <v>319</v>
      </c>
      <c r="AA4" s="39" t="s">
        <v>124</v>
      </c>
    </row>
    <row r="5" spans="1:28" ht="16" customHeight="1">
      <c r="A5" s="120">
        <f t="shared" ref="A5:A116" si="0">1+A4</f>
        <v>3</v>
      </c>
      <c r="B5" s="137"/>
      <c r="C5" s="126"/>
      <c r="D5" s="126"/>
      <c r="E5" s="141"/>
      <c r="F5" s="123"/>
      <c r="G5" s="9" t="s">
        <v>21</v>
      </c>
      <c r="H5" s="6">
        <v>70.987549999999999</v>
      </c>
      <c r="I5" s="47">
        <v>100</v>
      </c>
      <c r="J5" s="6">
        <v>0</v>
      </c>
      <c r="K5" s="10" t="s">
        <v>148</v>
      </c>
      <c r="L5" s="123"/>
      <c r="M5" s="93">
        <v>72.784490000000005</v>
      </c>
      <c r="N5" s="94">
        <v>88.739949999999993</v>
      </c>
      <c r="O5" s="95" t="s">
        <v>116</v>
      </c>
      <c r="P5" s="95">
        <v>88.739949999999993</v>
      </c>
      <c r="Q5" s="94">
        <v>0</v>
      </c>
      <c r="R5" s="94">
        <v>0</v>
      </c>
      <c r="S5" s="94">
        <v>100</v>
      </c>
      <c r="T5" s="45" t="s">
        <v>117</v>
      </c>
      <c r="U5" s="45" t="s">
        <v>117</v>
      </c>
      <c r="V5" s="23">
        <v>11.26005</v>
      </c>
      <c r="W5" s="34">
        <v>0</v>
      </c>
      <c r="X5" s="34">
        <v>0</v>
      </c>
      <c r="Y5" s="34">
        <v>42</v>
      </c>
      <c r="Z5" s="35">
        <v>331</v>
      </c>
      <c r="AA5" s="39" t="s">
        <v>125</v>
      </c>
    </row>
    <row r="6" spans="1:28">
      <c r="A6" s="120">
        <f t="shared" si="0"/>
        <v>4</v>
      </c>
      <c r="B6" s="137"/>
      <c r="C6" s="126"/>
      <c r="D6" s="126"/>
      <c r="E6" s="141"/>
      <c r="F6" s="123"/>
      <c r="G6" s="9" t="s">
        <v>22</v>
      </c>
      <c r="H6" s="6">
        <v>69.804370000000006</v>
      </c>
      <c r="I6" s="6">
        <v>99.871610000000004</v>
      </c>
      <c r="J6" s="6">
        <v>0.64705880000000005</v>
      </c>
      <c r="K6" s="10" t="s">
        <v>149</v>
      </c>
      <c r="L6" s="123"/>
      <c r="M6" s="93">
        <v>71.5077</v>
      </c>
      <c r="N6" s="94">
        <v>88.739949999999993</v>
      </c>
      <c r="O6" s="95" t="s">
        <v>116</v>
      </c>
      <c r="P6" s="95">
        <v>88.739949999999993</v>
      </c>
      <c r="Q6" s="94">
        <v>0</v>
      </c>
      <c r="R6" s="94">
        <v>0</v>
      </c>
      <c r="S6" s="94">
        <v>100</v>
      </c>
      <c r="T6" s="45" t="s">
        <v>117</v>
      </c>
      <c r="U6" s="45" t="s">
        <v>117</v>
      </c>
      <c r="V6" s="23">
        <v>11.26005</v>
      </c>
      <c r="W6" s="34">
        <v>0</v>
      </c>
      <c r="X6" s="34">
        <v>0</v>
      </c>
      <c r="Y6" s="34">
        <v>42</v>
      </c>
      <c r="Z6" s="35">
        <v>331</v>
      </c>
      <c r="AA6" s="39" t="s">
        <v>126</v>
      </c>
    </row>
    <row r="7" spans="1:28">
      <c r="A7" s="120">
        <f t="shared" si="0"/>
        <v>5</v>
      </c>
      <c r="B7" s="137"/>
      <c r="C7" s="126"/>
      <c r="D7" s="126"/>
      <c r="E7" s="141"/>
      <c r="F7" s="123"/>
      <c r="G7" s="9" t="s">
        <v>23</v>
      </c>
      <c r="H7" s="6">
        <v>68.212950000000006</v>
      </c>
      <c r="I7" s="6">
        <v>99.879130000000004</v>
      </c>
      <c r="J7" s="6">
        <v>1.06617647</v>
      </c>
      <c r="K7" s="10" t="s">
        <v>150</v>
      </c>
      <c r="L7" s="123"/>
      <c r="M7" s="93">
        <v>68.651989999999998</v>
      </c>
      <c r="N7" s="94">
        <v>88.739949999999993</v>
      </c>
      <c r="O7" s="95" t="s">
        <v>116</v>
      </c>
      <c r="P7" s="95">
        <v>88.739949999999993</v>
      </c>
      <c r="Q7" s="94">
        <v>0</v>
      </c>
      <c r="R7" s="94">
        <v>0</v>
      </c>
      <c r="S7" s="94">
        <v>100</v>
      </c>
      <c r="T7" s="45" t="s">
        <v>117</v>
      </c>
      <c r="U7" s="45" t="s">
        <v>117</v>
      </c>
      <c r="V7" s="23">
        <v>11.26005</v>
      </c>
      <c r="W7" s="34">
        <v>0</v>
      </c>
      <c r="X7" s="34">
        <v>0</v>
      </c>
      <c r="Y7" s="34">
        <v>42</v>
      </c>
      <c r="Z7" s="35">
        <v>331</v>
      </c>
      <c r="AA7" s="39" t="s">
        <v>127</v>
      </c>
    </row>
    <row r="8" spans="1:28" ht="17" thickBot="1">
      <c r="A8" s="120">
        <f t="shared" si="0"/>
        <v>6</v>
      </c>
      <c r="B8" s="137"/>
      <c r="C8" s="126"/>
      <c r="D8" s="126"/>
      <c r="E8" s="142"/>
      <c r="F8" s="123"/>
      <c r="G8" s="11" t="s">
        <v>24</v>
      </c>
      <c r="H8" s="12">
        <v>70.955380000000005</v>
      </c>
      <c r="I8" s="12">
        <v>99.153390000000002</v>
      </c>
      <c r="J8" s="12">
        <v>8.2058820000000008</v>
      </c>
      <c r="K8" s="13" t="s">
        <v>151</v>
      </c>
      <c r="L8" s="123"/>
      <c r="M8" s="96">
        <v>70.529420000000002</v>
      </c>
      <c r="N8" s="97">
        <v>88.739949999999993</v>
      </c>
      <c r="O8" s="98" t="s">
        <v>116</v>
      </c>
      <c r="P8" s="98">
        <v>88.739949999999993</v>
      </c>
      <c r="Q8" s="97">
        <v>6.8719533999999999E-2</v>
      </c>
      <c r="R8" s="97">
        <v>4.7619049999999996</v>
      </c>
      <c r="S8" s="97">
        <v>99.395769999999999</v>
      </c>
      <c r="T8" s="26">
        <v>50</v>
      </c>
      <c r="U8" s="26">
        <v>8.6956519999999995E-2</v>
      </c>
      <c r="V8" s="26">
        <v>11.26005</v>
      </c>
      <c r="W8" s="37">
        <v>2</v>
      </c>
      <c r="X8" s="37">
        <v>2</v>
      </c>
      <c r="Y8" s="37">
        <v>40</v>
      </c>
      <c r="Z8" s="38">
        <v>329</v>
      </c>
      <c r="AA8" s="40" t="s">
        <v>128</v>
      </c>
    </row>
    <row r="9" spans="1:28">
      <c r="A9" s="120">
        <f t="shared" si="0"/>
        <v>7</v>
      </c>
      <c r="B9" s="137"/>
      <c r="C9" s="126"/>
      <c r="D9" s="126"/>
      <c r="E9" s="143">
        <v>31</v>
      </c>
      <c r="F9" s="123"/>
      <c r="G9" s="7" t="s">
        <v>20</v>
      </c>
      <c r="H9" s="8">
        <v>71.458590000000001</v>
      </c>
      <c r="I9" s="8">
        <v>99.176240000000007</v>
      </c>
      <c r="J9" s="8">
        <v>6.9595589999999996</v>
      </c>
      <c r="K9" s="19" t="s">
        <v>31</v>
      </c>
      <c r="L9" s="123"/>
      <c r="M9" s="90">
        <v>65.429429999999996</v>
      </c>
      <c r="N9" s="91">
        <v>88.471850000000003</v>
      </c>
      <c r="O9" s="92" t="s">
        <v>114</v>
      </c>
      <c r="P9" s="92">
        <v>88.739949999999993</v>
      </c>
      <c r="Q9" s="91">
        <v>6.2649757E-2</v>
      </c>
      <c r="R9" s="91">
        <v>4.7619049999999996</v>
      </c>
      <c r="S9" s="91">
        <v>99.09366</v>
      </c>
      <c r="T9" s="20">
        <v>40</v>
      </c>
      <c r="U9" s="20">
        <v>8.5106379999999995E-2</v>
      </c>
      <c r="V9" s="20">
        <v>11.26005</v>
      </c>
      <c r="W9" s="31">
        <v>2</v>
      </c>
      <c r="X9" s="31">
        <v>3</v>
      </c>
      <c r="Y9" s="31">
        <v>40</v>
      </c>
      <c r="Z9" s="32">
        <v>328</v>
      </c>
      <c r="AA9" s="39" t="s">
        <v>129</v>
      </c>
    </row>
    <row r="10" spans="1:28">
      <c r="A10" s="120">
        <f t="shared" si="0"/>
        <v>8</v>
      </c>
      <c r="B10" s="137"/>
      <c r="C10" s="126"/>
      <c r="D10" s="126"/>
      <c r="E10" s="141"/>
      <c r="F10" s="123"/>
      <c r="G10" s="9" t="s">
        <v>30</v>
      </c>
      <c r="H10" s="6">
        <v>66.492069999999998</v>
      </c>
      <c r="I10" s="6">
        <v>96.311179999999993</v>
      </c>
      <c r="J10" s="6">
        <v>11.724259999999999</v>
      </c>
      <c r="K10" s="10" t="s">
        <v>152</v>
      </c>
      <c r="L10" s="123"/>
      <c r="M10" s="93">
        <v>64.494320000000002</v>
      </c>
      <c r="N10" s="94">
        <v>85.522790000000001</v>
      </c>
      <c r="O10" s="95" t="s">
        <v>118</v>
      </c>
      <c r="P10" s="95">
        <v>88.739949999999993</v>
      </c>
      <c r="Q10" s="94">
        <v>8.5452234000000002E-2</v>
      </c>
      <c r="R10" s="94">
        <v>11.904762</v>
      </c>
      <c r="S10" s="94">
        <v>94.864050000000006</v>
      </c>
      <c r="T10" s="23">
        <v>22.727270000000001</v>
      </c>
      <c r="U10" s="23">
        <v>0.15625</v>
      </c>
      <c r="V10" s="23">
        <v>11.26005</v>
      </c>
      <c r="W10" s="34">
        <v>5</v>
      </c>
      <c r="X10" s="34">
        <v>17</v>
      </c>
      <c r="Y10" s="34">
        <v>37</v>
      </c>
      <c r="Z10" s="35">
        <v>314</v>
      </c>
      <c r="AA10" s="39" t="s">
        <v>130</v>
      </c>
    </row>
    <row r="11" spans="1:28">
      <c r="A11" s="120">
        <f t="shared" si="0"/>
        <v>9</v>
      </c>
      <c r="B11" s="137"/>
      <c r="C11" s="126"/>
      <c r="D11" s="126"/>
      <c r="E11" s="141"/>
      <c r="F11" s="123"/>
      <c r="G11" s="9" t="s">
        <v>21</v>
      </c>
      <c r="H11" s="6">
        <v>70.323170000000005</v>
      </c>
      <c r="I11" s="6">
        <v>99.924359999999993</v>
      </c>
      <c r="J11" s="6">
        <v>1.9632350000000001</v>
      </c>
      <c r="K11" s="10" t="s">
        <v>153</v>
      </c>
      <c r="L11" s="123"/>
      <c r="M11" s="99">
        <v>72.503960000000006</v>
      </c>
      <c r="N11" s="94">
        <v>88.739949999999993</v>
      </c>
      <c r="O11" s="95" t="s">
        <v>116</v>
      </c>
      <c r="P11" s="95">
        <v>88.739949999999993</v>
      </c>
      <c r="Q11" s="94">
        <v>0</v>
      </c>
      <c r="R11" s="94">
        <v>0</v>
      </c>
      <c r="S11" s="94">
        <v>100</v>
      </c>
      <c r="T11" s="45" t="s">
        <v>117</v>
      </c>
      <c r="U11" s="45" t="s">
        <v>117</v>
      </c>
      <c r="V11" s="23">
        <v>11.26005</v>
      </c>
      <c r="W11" s="34">
        <v>0</v>
      </c>
      <c r="X11" s="34">
        <v>0</v>
      </c>
      <c r="Y11" s="34">
        <v>42</v>
      </c>
      <c r="Z11" s="35">
        <v>331</v>
      </c>
      <c r="AA11" s="39" t="s">
        <v>131</v>
      </c>
    </row>
    <row r="12" spans="1:28">
      <c r="A12" s="120">
        <f t="shared" si="0"/>
        <v>10</v>
      </c>
      <c r="B12" s="137"/>
      <c r="C12" s="126"/>
      <c r="D12" s="126"/>
      <c r="E12" s="141"/>
      <c r="F12" s="123"/>
      <c r="G12" s="9" t="s">
        <v>22</v>
      </c>
      <c r="H12" s="6">
        <v>70.298150000000007</v>
      </c>
      <c r="I12" s="6">
        <v>99.984849999999994</v>
      </c>
      <c r="J12" s="6">
        <v>0.42279410000000001</v>
      </c>
      <c r="K12" s="10" t="s">
        <v>154</v>
      </c>
      <c r="L12" s="123"/>
      <c r="M12" s="93">
        <v>71.91771</v>
      </c>
      <c r="N12" s="94">
        <v>88.739949999999993</v>
      </c>
      <c r="O12" s="95" t="s">
        <v>116</v>
      </c>
      <c r="P12" s="95">
        <v>88.739949999999993</v>
      </c>
      <c r="Q12" s="94">
        <v>0</v>
      </c>
      <c r="R12" s="94">
        <v>0</v>
      </c>
      <c r="S12" s="94">
        <v>100</v>
      </c>
      <c r="T12" s="45" t="s">
        <v>117</v>
      </c>
      <c r="U12" s="45" t="s">
        <v>117</v>
      </c>
      <c r="V12" s="23">
        <v>11.26005</v>
      </c>
      <c r="W12" s="34">
        <v>0</v>
      </c>
      <c r="X12" s="34">
        <v>0</v>
      </c>
      <c r="Y12" s="34">
        <v>42</v>
      </c>
      <c r="Z12" s="35">
        <v>331</v>
      </c>
      <c r="AA12" s="39" t="s">
        <v>132</v>
      </c>
    </row>
    <row r="13" spans="1:28" ht="16" customHeight="1">
      <c r="A13" s="120">
        <f t="shared" si="0"/>
        <v>11</v>
      </c>
      <c r="B13" s="137"/>
      <c r="C13" s="126"/>
      <c r="D13" s="126"/>
      <c r="E13" s="141"/>
      <c r="F13" s="123"/>
      <c r="G13" s="9" t="s">
        <v>23</v>
      </c>
      <c r="H13" s="6">
        <v>66.178070000000005</v>
      </c>
      <c r="I13" s="6">
        <v>99.939449999999994</v>
      </c>
      <c r="J13" s="6">
        <v>5.8823529999999999E-2</v>
      </c>
      <c r="K13" s="10" t="s">
        <v>155</v>
      </c>
      <c r="L13" s="123"/>
      <c r="M13" s="93">
        <v>63.609549999999999</v>
      </c>
      <c r="N13" s="94">
        <v>88.739949999999993</v>
      </c>
      <c r="O13" s="95" t="s">
        <v>116</v>
      </c>
      <c r="P13" s="95">
        <v>88.739949999999993</v>
      </c>
      <c r="Q13" s="94">
        <v>0</v>
      </c>
      <c r="R13" s="94">
        <v>0</v>
      </c>
      <c r="S13" s="94">
        <v>100</v>
      </c>
      <c r="T13" s="45" t="s">
        <v>117</v>
      </c>
      <c r="U13" s="45" t="s">
        <v>117</v>
      </c>
      <c r="V13" s="23">
        <v>11.26005</v>
      </c>
      <c r="W13" s="34">
        <v>0</v>
      </c>
      <c r="X13" s="34">
        <v>0</v>
      </c>
      <c r="Y13" s="34">
        <v>42</v>
      </c>
      <c r="Z13" s="35">
        <v>331</v>
      </c>
      <c r="AA13" s="39" t="s">
        <v>133</v>
      </c>
    </row>
    <row r="14" spans="1:28" ht="17" thickBot="1">
      <c r="A14" s="120">
        <f t="shared" si="0"/>
        <v>12</v>
      </c>
      <c r="B14" s="137"/>
      <c r="C14" s="126"/>
      <c r="D14" s="126"/>
      <c r="E14" s="142"/>
      <c r="F14" s="123"/>
      <c r="G14" s="11" t="s">
        <v>24</v>
      </c>
      <c r="H14" s="12">
        <v>67.420529999999999</v>
      </c>
      <c r="I14" s="12">
        <v>98.972430000000003</v>
      </c>
      <c r="J14" s="12">
        <v>5.5220589999999996</v>
      </c>
      <c r="K14" s="13" t="s">
        <v>156</v>
      </c>
      <c r="L14" s="123"/>
      <c r="M14" s="100">
        <v>50</v>
      </c>
      <c r="N14" s="97">
        <v>88.739949999999993</v>
      </c>
      <c r="O14" s="98" t="s">
        <v>116</v>
      </c>
      <c r="P14" s="98">
        <v>88.739949999999993</v>
      </c>
      <c r="Q14" s="97">
        <v>0</v>
      </c>
      <c r="R14" s="97">
        <v>0</v>
      </c>
      <c r="S14" s="97">
        <v>100</v>
      </c>
      <c r="T14" s="45" t="s">
        <v>117</v>
      </c>
      <c r="U14" s="45" t="s">
        <v>117</v>
      </c>
      <c r="V14" s="26">
        <v>11.26005</v>
      </c>
      <c r="W14" s="37">
        <v>0</v>
      </c>
      <c r="X14" s="37">
        <v>0</v>
      </c>
      <c r="Y14" s="37">
        <v>42</v>
      </c>
      <c r="Z14" s="38">
        <v>331</v>
      </c>
      <c r="AA14" s="40" t="s">
        <v>134</v>
      </c>
    </row>
    <row r="15" spans="1:28" ht="16" customHeight="1">
      <c r="A15" s="120">
        <f t="shared" si="0"/>
        <v>13</v>
      </c>
      <c r="B15" s="137"/>
      <c r="C15" s="126"/>
      <c r="D15" s="126"/>
      <c r="E15" s="143">
        <v>26</v>
      </c>
      <c r="F15" s="123"/>
      <c r="G15" s="7" t="s">
        <v>20</v>
      </c>
      <c r="H15" s="8">
        <v>72.845479999999995</v>
      </c>
      <c r="I15" s="8">
        <v>99.228809999999996</v>
      </c>
      <c r="J15" s="8">
        <v>7.3382350000000001</v>
      </c>
      <c r="K15" s="19" t="s">
        <v>31</v>
      </c>
      <c r="L15" s="123"/>
      <c r="M15" s="90">
        <v>74.046899999999994</v>
      </c>
      <c r="N15" s="91">
        <v>88.739949999999993</v>
      </c>
      <c r="O15" s="92" t="s">
        <v>116</v>
      </c>
      <c r="P15" s="92">
        <v>88.739949999999993</v>
      </c>
      <c r="Q15" s="91">
        <v>6.8719533999999999E-2</v>
      </c>
      <c r="R15" s="91">
        <v>4.7619049999999996</v>
      </c>
      <c r="S15" s="91">
        <v>99.395769999999999</v>
      </c>
      <c r="T15" s="20">
        <v>50</v>
      </c>
      <c r="U15" s="20">
        <v>8.6956519999999995E-2</v>
      </c>
      <c r="V15" s="20">
        <v>11.26005</v>
      </c>
      <c r="W15" s="31">
        <v>2</v>
      </c>
      <c r="X15" s="31">
        <v>2</v>
      </c>
      <c r="Y15" s="31">
        <v>40</v>
      </c>
      <c r="Z15" s="32">
        <v>329</v>
      </c>
      <c r="AA15" s="39" t="s">
        <v>135</v>
      </c>
    </row>
    <row r="16" spans="1:28">
      <c r="A16" s="120">
        <f t="shared" si="0"/>
        <v>14</v>
      </c>
      <c r="B16" s="137"/>
      <c r="C16" s="126"/>
      <c r="D16" s="126"/>
      <c r="E16" s="141"/>
      <c r="F16" s="123"/>
      <c r="G16" s="9" t="s">
        <v>30</v>
      </c>
      <c r="H16" s="6">
        <v>66.670490000000001</v>
      </c>
      <c r="I16" s="6">
        <v>97.876109999999997</v>
      </c>
      <c r="J16" s="6">
        <v>12.03309</v>
      </c>
      <c r="K16" s="10" t="s">
        <v>157</v>
      </c>
      <c r="L16" s="123"/>
      <c r="M16" s="93">
        <v>66.932820000000007</v>
      </c>
      <c r="N16" s="94">
        <v>88.203749999999999</v>
      </c>
      <c r="O16" s="95" t="s">
        <v>119</v>
      </c>
      <c r="P16" s="95">
        <v>88.739949999999993</v>
      </c>
      <c r="Q16" s="94">
        <v>0.14225985199999999</v>
      </c>
      <c r="R16" s="94">
        <v>11.904762</v>
      </c>
      <c r="S16" s="94">
        <v>97.885199999999998</v>
      </c>
      <c r="T16" s="23">
        <v>41.666670000000003</v>
      </c>
      <c r="U16" s="23">
        <v>0.18518519</v>
      </c>
      <c r="V16" s="23">
        <v>11.26005</v>
      </c>
      <c r="W16" s="34">
        <v>5</v>
      </c>
      <c r="X16" s="34">
        <v>7</v>
      </c>
      <c r="Y16" s="34">
        <v>37</v>
      </c>
      <c r="Z16" s="35">
        <v>324</v>
      </c>
      <c r="AA16" s="39" t="s">
        <v>136</v>
      </c>
    </row>
    <row r="17" spans="1:30">
      <c r="A17" s="120">
        <f t="shared" si="0"/>
        <v>15</v>
      </c>
      <c r="B17" s="137"/>
      <c r="C17" s="126"/>
      <c r="D17" s="126"/>
      <c r="E17" s="141"/>
      <c r="F17" s="123"/>
      <c r="G17" s="9" t="s">
        <v>21</v>
      </c>
      <c r="H17" s="6">
        <v>69.501260000000002</v>
      </c>
      <c r="I17" s="6">
        <v>99.403000000000006</v>
      </c>
      <c r="J17" s="6">
        <v>8.0919120000000007</v>
      </c>
      <c r="K17" s="10" t="s">
        <v>86</v>
      </c>
      <c r="L17" s="123"/>
      <c r="M17" s="93">
        <v>71.133650000000003</v>
      </c>
      <c r="N17" s="94">
        <v>89.544240000000002</v>
      </c>
      <c r="O17" s="95" t="s">
        <v>120</v>
      </c>
      <c r="P17" s="95">
        <v>88.739949999999993</v>
      </c>
      <c r="Q17" s="94">
        <v>0.14984512899999999</v>
      </c>
      <c r="R17" s="94">
        <v>9.5238099999999992</v>
      </c>
      <c r="S17" s="94">
        <v>99.697890000000001</v>
      </c>
      <c r="T17" s="23">
        <v>80</v>
      </c>
      <c r="U17" s="23">
        <v>0.17021277000000001</v>
      </c>
      <c r="V17" s="23">
        <v>11.26005</v>
      </c>
      <c r="W17" s="34">
        <v>4</v>
      </c>
      <c r="X17" s="34">
        <v>1</v>
      </c>
      <c r="Y17" s="34">
        <v>38</v>
      </c>
      <c r="Z17" s="35">
        <v>330</v>
      </c>
      <c r="AA17" s="39" t="s">
        <v>137</v>
      </c>
    </row>
    <row r="18" spans="1:30">
      <c r="A18" s="120">
        <f t="shared" si="0"/>
        <v>16</v>
      </c>
      <c r="B18" s="137"/>
      <c r="C18" s="126"/>
      <c r="D18" s="126"/>
      <c r="E18" s="141"/>
      <c r="F18" s="123"/>
      <c r="G18" s="9" t="s">
        <v>22</v>
      </c>
      <c r="H18" s="6">
        <v>70.554230000000004</v>
      </c>
      <c r="I18" s="6">
        <v>98.775289999999998</v>
      </c>
      <c r="J18" s="6">
        <v>10.327206</v>
      </c>
      <c r="K18" s="10" t="s">
        <v>158</v>
      </c>
      <c r="L18" s="123"/>
      <c r="M18" s="93">
        <v>73.205290000000005</v>
      </c>
      <c r="N18" s="94">
        <v>88.203749999999999</v>
      </c>
      <c r="O18" s="95" t="s">
        <v>119</v>
      </c>
      <c r="P18" s="95">
        <v>88.739949999999993</v>
      </c>
      <c r="Q18" s="94">
        <v>8.7106462999999995E-2</v>
      </c>
      <c r="R18" s="94">
        <v>7.1428570000000002</v>
      </c>
      <c r="S18" s="94">
        <v>98.489429999999999</v>
      </c>
      <c r="T18" s="23">
        <v>37.5</v>
      </c>
      <c r="U18" s="23">
        <v>0.12</v>
      </c>
      <c r="V18" s="23">
        <v>11.26005</v>
      </c>
      <c r="W18" s="34">
        <v>3</v>
      </c>
      <c r="X18" s="34">
        <v>5</v>
      </c>
      <c r="Y18" s="34">
        <v>39</v>
      </c>
      <c r="Z18" s="35">
        <v>326</v>
      </c>
      <c r="AA18" s="39" t="s">
        <v>138</v>
      </c>
    </row>
    <row r="19" spans="1:30" ht="16" customHeight="1">
      <c r="A19" s="120">
        <f t="shared" si="0"/>
        <v>17</v>
      </c>
      <c r="B19" s="137"/>
      <c r="C19" s="126"/>
      <c r="D19" s="126"/>
      <c r="E19" s="141"/>
      <c r="F19" s="123"/>
      <c r="G19" s="9" t="s">
        <v>23</v>
      </c>
      <c r="H19" s="6">
        <v>67.769940000000005</v>
      </c>
      <c r="I19" s="6">
        <v>99.743110000000001</v>
      </c>
      <c r="J19" s="6">
        <v>3.0294117599999999</v>
      </c>
      <c r="K19" s="10" t="s">
        <v>159</v>
      </c>
      <c r="L19" s="123"/>
      <c r="M19" s="93">
        <v>63.818159999999999</v>
      </c>
      <c r="N19" s="94">
        <v>88.739949999999993</v>
      </c>
      <c r="O19" s="95" t="s">
        <v>116</v>
      </c>
      <c r="P19" s="95">
        <v>88.739949999999993</v>
      </c>
      <c r="Q19" s="94">
        <v>0</v>
      </c>
      <c r="R19" s="94">
        <v>0</v>
      </c>
      <c r="S19" s="94">
        <v>100</v>
      </c>
      <c r="T19" s="45" t="s">
        <v>117</v>
      </c>
      <c r="U19" s="45" t="s">
        <v>117</v>
      </c>
      <c r="V19" s="23">
        <v>11.26005</v>
      </c>
      <c r="W19" s="34">
        <v>0</v>
      </c>
      <c r="X19" s="34">
        <v>0</v>
      </c>
      <c r="Y19" s="34">
        <v>42</v>
      </c>
      <c r="Z19" s="35">
        <v>331</v>
      </c>
      <c r="AA19" s="39" t="s">
        <v>139</v>
      </c>
    </row>
    <row r="20" spans="1:30" ht="17" thickBot="1">
      <c r="A20" s="120">
        <f t="shared" si="0"/>
        <v>18</v>
      </c>
      <c r="B20" s="137"/>
      <c r="C20" s="126"/>
      <c r="D20" s="126"/>
      <c r="E20" s="142"/>
      <c r="F20" s="123"/>
      <c r="G20" s="11" t="s">
        <v>24</v>
      </c>
      <c r="H20" s="12">
        <v>71.374610000000004</v>
      </c>
      <c r="I20" s="12">
        <v>99.055189999999996</v>
      </c>
      <c r="J20" s="12">
        <v>9.375</v>
      </c>
      <c r="K20" s="13" t="s">
        <v>160</v>
      </c>
      <c r="L20" s="123"/>
      <c r="M20" s="96">
        <v>75.348870000000005</v>
      </c>
      <c r="N20" s="97">
        <v>88.739949999999993</v>
      </c>
      <c r="O20" s="98" t="s">
        <v>116</v>
      </c>
      <c r="P20" s="98">
        <v>88.739949999999993</v>
      </c>
      <c r="Q20" s="97">
        <v>9.9655172E-2</v>
      </c>
      <c r="R20" s="97">
        <v>7.1428570000000002</v>
      </c>
      <c r="S20" s="97">
        <v>99.09366</v>
      </c>
      <c r="T20" s="26">
        <v>50</v>
      </c>
      <c r="U20" s="26">
        <v>0.125</v>
      </c>
      <c r="V20" s="26">
        <v>11.26005</v>
      </c>
      <c r="W20" s="37">
        <v>3</v>
      </c>
      <c r="X20" s="37">
        <v>3</v>
      </c>
      <c r="Y20" s="37">
        <v>39</v>
      </c>
      <c r="Z20" s="38">
        <v>328</v>
      </c>
      <c r="AA20" s="40" t="s">
        <v>140</v>
      </c>
    </row>
    <row r="21" spans="1:30">
      <c r="A21" s="120">
        <f t="shared" si="0"/>
        <v>19</v>
      </c>
      <c r="B21" s="137"/>
      <c r="C21" s="126"/>
      <c r="D21" s="126"/>
      <c r="E21" s="143">
        <v>19</v>
      </c>
      <c r="F21" s="123"/>
      <c r="G21" s="7" t="s">
        <v>20</v>
      </c>
      <c r="H21" s="8">
        <v>70.61</v>
      </c>
      <c r="I21" s="8">
        <v>99.546369999999996</v>
      </c>
      <c r="J21" s="8">
        <v>5.7794119999999998</v>
      </c>
      <c r="K21" s="19" t="s">
        <v>31</v>
      </c>
      <c r="L21" s="123"/>
      <c r="M21" s="90">
        <v>70.558189999999996</v>
      </c>
      <c r="N21" s="91">
        <v>88.471850000000003</v>
      </c>
      <c r="O21" s="92" t="s">
        <v>114</v>
      </c>
      <c r="P21" s="92">
        <v>88.739949999999993</v>
      </c>
      <c r="Q21" s="91">
        <v>-5.2648069999999998E-3</v>
      </c>
      <c r="R21" s="91">
        <v>0</v>
      </c>
      <c r="S21" s="91">
        <v>99.697890000000001</v>
      </c>
      <c r="T21" s="20">
        <v>0</v>
      </c>
      <c r="U21" s="20" t="s">
        <v>121</v>
      </c>
      <c r="V21" s="20">
        <v>11.26005</v>
      </c>
      <c r="W21" s="31">
        <v>0</v>
      </c>
      <c r="X21" s="31">
        <v>1</v>
      </c>
      <c r="Y21" s="31">
        <v>42</v>
      </c>
      <c r="Z21" s="32">
        <v>330</v>
      </c>
      <c r="AA21" s="39" t="s">
        <v>141</v>
      </c>
    </row>
    <row r="22" spans="1:30">
      <c r="A22" s="120">
        <f t="shared" si="0"/>
        <v>20</v>
      </c>
      <c r="B22" s="137"/>
      <c r="C22" s="126"/>
      <c r="D22" s="126"/>
      <c r="E22" s="141"/>
      <c r="F22" s="123"/>
      <c r="G22" s="9" t="s">
        <v>30</v>
      </c>
      <c r="H22" s="6">
        <v>65.498450000000005</v>
      </c>
      <c r="I22" s="6">
        <v>95.321770000000001</v>
      </c>
      <c r="J22" s="6">
        <v>14.161759999999999</v>
      </c>
      <c r="K22" s="10" t="s">
        <v>161</v>
      </c>
      <c r="L22" s="123"/>
      <c r="M22" s="93">
        <v>60.63156</v>
      </c>
      <c r="N22" s="94">
        <v>84.986599999999996</v>
      </c>
      <c r="O22" s="95" t="s">
        <v>122</v>
      </c>
      <c r="P22" s="95">
        <v>88.739949999999993</v>
      </c>
      <c r="Q22" s="94">
        <v>7.5833997E-2</v>
      </c>
      <c r="R22" s="94">
        <v>11.904762</v>
      </c>
      <c r="S22" s="94">
        <v>94.259820000000005</v>
      </c>
      <c r="T22" s="23">
        <v>20.83333</v>
      </c>
      <c r="U22" s="23">
        <v>0.15151514999999999</v>
      </c>
      <c r="V22" s="23">
        <v>11.26005</v>
      </c>
      <c r="W22" s="34">
        <v>5</v>
      </c>
      <c r="X22" s="34">
        <v>19</v>
      </c>
      <c r="Y22" s="34">
        <v>37</v>
      </c>
      <c r="Z22" s="35">
        <v>312</v>
      </c>
      <c r="AA22" s="39" t="s">
        <v>142</v>
      </c>
    </row>
    <row r="23" spans="1:30">
      <c r="A23" s="120">
        <f t="shared" si="0"/>
        <v>21</v>
      </c>
      <c r="B23" s="137"/>
      <c r="C23" s="126"/>
      <c r="D23" s="126"/>
      <c r="E23" s="141"/>
      <c r="F23" s="123"/>
      <c r="G23" s="9" t="s">
        <v>21</v>
      </c>
      <c r="H23" s="6">
        <v>71.040400000000005</v>
      </c>
      <c r="I23" s="6">
        <v>99.946969999999993</v>
      </c>
      <c r="J23" s="6">
        <v>2.625</v>
      </c>
      <c r="K23" s="10" t="s">
        <v>162</v>
      </c>
      <c r="L23" s="123"/>
      <c r="M23" s="93">
        <v>72.863619999999997</v>
      </c>
      <c r="N23" s="94">
        <v>88.739949999999993</v>
      </c>
      <c r="O23" s="95" t="s">
        <v>116</v>
      </c>
      <c r="P23" s="95">
        <v>88.739949999999993</v>
      </c>
      <c r="Q23" s="94">
        <v>0</v>
      </c>
      <c r="R23" s="94">
        <v>0</v>
      </c>
      <c r="S23" s="94">
        <v>100</v>
      </c>
      <c r="T23" s="45" t="s">
        <v>117</v>
      </c>
      <c r="U23" s="45" t="s">
        <v>117</v>
      </c>
      <c r="V23" s="23">
        <v>11.26005</v>
      </c>
      <c r="W23" s="34">
        <v>0</v>
      </c>
      <c r="X23" s="34">
        <v>0</v>
      </c>
      <c r="Y23" s="34">
        <v>42</v>
      </c>
      <c r="Z23" s="35">
        <v>331</v>
      </c>
      <c r="AA23" s="39" t="s">
        <v>143</v>
      </c>
    </row>
    <row r="24" spans="1:30">
      <c r="A24" s="120">
        <f t="shared" si="0"/>
        <v>22</v>
      </c>
      <c r="B24" s="137"/>
      <c r="C24" s="126"/>
      <c r="D24" s="126"/>
      <c r="E24" s="141"/>
      <c r="F24" s="123"/>
      <c r="G24" s="9" t="s">
        <v>22</v>
      </c>
      <c r="H24" s="6">
        <v>70.327939999999998</v>
      </c>
      <c r="I24" s="6">
        <v>99.878960000000006</v>
      </c>
      <c r="J24" s="6">
        <v>1.716912</v>
      </c>
      <c r="K24" s="10" t="s">
        <v>163</v>
      </c>
      <c r="L24" s="123"/>
      <c r="M24" s="93">
        <v>71.831389999999999</v>
      </c>
      <c r="N24" s="94">
        <v>88.739949999999993</v>
      </c>
      <c r="O24" s="95" t="s">
        <v>116</v>
      </c>
      <c r="P24" s="95">
        <v>88.739949999999993</v>
      </c>
      <c r="Q24" s="94">
        <v>0</v>
      </c>
      <c r="R24" s="94">
        <v>0</v>
      </c>
      <c r="S24" s="94">
        <v>100</v>
      </c>
      <c r="T24" s="45" t="s">
        <v>117</v>
      </c>
      <c r="U24" s="45" t="s">
        <v>117</v>
      </c>
      <c r="V24" s="23">
        <v>11.26005</v>
      </c>
      <c r="W24" s="34">
        <v>0</v>
      </c>
      <c r="X24" s="34">
        <v>0</v>
      </c>
      <c r="Y24" s="34">
        <v>42</v>
      </c>
      <c r="Z24" s="35">
        <v>331</v>
      </c>
      <c r="AA24" s="39" t="s">
        <v>144</v>
      </c>
    </row>
    <row r="25" spans="1:30" ht="16" customHeight="1">
      <c r="A25" s="120">
        <f t="shared" si="0"/>
        <v>23</v>
      </c>
      <c r="B25" s="137"/>
      <c r="C25" s="126"/>
      <c r="D25" s="126"/>
      <c r="E25" s="141"/>
      <c r="F25" s="123"/>
      <c r="G25" s="9" t="s">
        <v>23</v>
      </c>
      <c r="H25" s="6">
        <v>65.937989999999999</v>
      </c>
      <c r="I25" s="6">
        <v>99.750569999999996</v>
      </c>
      <c r="J25" s="6">
        <v>4.2389705900000001</v>
      </c>
      <c r="K25" s="10" t="s">
        <v>164</v>
      </c>
      <c r="L25" s="123"/>
      <c r="M25" s="93">
        <v>59.437489999999997</v>
      </c>
      <c r="N25" s="94">
        <v>89.008039999999994</v>
      </c>
      <c r="O25" s="95" t="s">
        <v>123</v>
      </c>
      <c r="P25" s="95">
        <v>88.739949999999993</v>
      </c>
      <c r="Q25" s="94">
        <v>4.1491695000000002E-2</v>
      </c>
      <c r="R25" s="94">
        <v>2.3809520000000002</v>
      </c>
      <c r="S25" s="94">
        <v>100</v>
      </c>
      <c r="T25" s="23">
        <v>100</v>
      </c>
      <c r="U25" s="23">
        <v>4.6511629999999998E-2</v>
      </c>
      <c r="V25" s="23">
        <v>11.26005</v>
      </c>
      <c r="W25" s="34">
        <v>1</v>
      </c>
      <c r="X25" s="34">
        <v>0</v>
      </c>
      <c r="Y25" s="34">
        <v>41</v>
      </c>
      <c r="Z25" s="35">
        <v>331</v>
      </c>
      <c r="AA25" s="39" t="s">
        <v>145</v>
      </c>
    </row>
    <row r="26" spans="1:30" ht="17" thickBot="1">
      <c r="A26" s="121">
        <f t="shared" si="0"/>
        <v>24</v>
      </c>
      <c r="B26" s="138"/>
      <c r="C26" s="127"/>
      <c r="D26" s="127"/>
      <c r="E26" s="142"/>
      <c r="F26" s="124"/>
      <c r="G26" s="11" t="s">
        <v>24</v>
      </c>
      <c r="H26" s="12">
        <v>67.650199999999998</v>
      </c>
      <c r="I26" s="12">
        <v>99.047110000000004</v>
      </c>
      <c r="J26" s="12">
        <v>7.3198530000000002</v>
      </c>
      <c r="K26" s="13" t="s">
        <v>165</v>
      </c>
      <c r="L26" s="124"/>
      <c r="M26" s="96">
        <v>48.216079999999998</v>
      </c>
      <c r="N26" s="97">
        <v>88.471850000000003</v>
      </c>
      <c r="O26" s="98" t="s">
        <v>114</v>
      </c>
      <c r="P26" s="98">
        <v>88.739949999999993</v>
      </c>
      <c r="Q26" s="97">
        <v>6.2649757E-2</v>
      </c>
      <c r="R26" s="97">
        <v>4.7619049999999996</v>
      </c>
      <c r="S26" s="97">
        <v>99.09366</v>
      </c>
      <c r="T26" s="26">
        <v>40</v>
      </c>
      <c r="U26" s="26">
        <v>8.5106379999999995E-2</v>
      </c>
      <c r="V26" s="26">
        <v>11.26005</v>
      </c>
      <c r="W26" s="37">
        <v>2</v>
      </c>
      <c r="X26" s="37">
        <v>3</v>
      </c>
      <c r="Y26" s="37">
        <v>40</v>
      </c>
      <c r="Z26" s="38">
        <v>328</v>
      </c>
      <c r="AA26" s="40" t="s">
        <v>146</v>
      </c>
      <c r="AD26" s="86"/>
    </row>
    <row r="27" spans="1:30">
      <c r="A27" s="119">
        <f t="shared" si="0"/>
        <v>25</v>
      </c>
      <c r="B27" s="136" t="s">
        <v>4</v>
      </c>
      <c r="C27" s="125" t="s">
        <v>213</v>
      </c>
      <c r="D27" s="122" t="s">
        <v>27</v>
      </c>
      <c r="E27" s="133">
        <v>53</v>
      </c>
      <c r="F27" s="130" t="s">
        <v>722</v>
      </c>
      <c r="G27" s="66" t="s">
        <v>20</v>
      </c>
      <c r="H27" s="67">
        <v>91.209980000000002</v>
      </c>
      <c r="I27" s="67">
        <v>83.553489999999996</v>
      </c>
      <c r="J27" s="68">
        <v>85.645359999999997</v>
      </c>
      <c r="K27" s="19" t="s">
        <v>31</v>
      </c>
      <c r="L27" s="122" t="s">
        <v>714</v>
      </c>
      <c r="M27" s="101">
        <v>61.271759459070601</v>
      </c>
      <c r="N27" s="102">
        <v>78.820375335120602</v>
      </c>
      <c r="O27" s="103" t="s">
        <v>741</v>
      </c>
      <c r="P27" s="103">
        <v>88.739946380697006</v>
      </c>
      <c r="Q27" s="102">
        <v>0.15878272288675099</v>
      </c>
      <c r="R27" s="102">
        <v>35.714285714285701</v>
      </c>
      <c r="S27" s="102">
        <v>84.290030211480399</v>
      </c>
      <c r="T27" s="75">
        <v>22.388059701492502</v>
      </c>
      <c r="U27" s="75">
        <v>0.27522935779816499</v>
      </c>
      <c r="V27" s="75">
        <v>11.2600536193029</v>
      </c>
      <c r="W27" s="76">
        <v>15</v>
      </c>
      <c r="X27" s="76">
        <v>52</v>
      </c>
      <c r="Y27" s="76">
        <v>27</v>
      </c>
      <c r="Z27" s="77">
        <v>279</v>
      </c>
      <c r="AA27" s="39" t="s">
        <v>742</v>
      </c>
    </row>
    <row r="28" spans="1:30">
      <c r="A28" s="120">
        <f t="shared" si="0"/>
        <v>26</v>
      </c>
      <c r="B28" s="137"/>
      <c r="C28" s="126"/>
      <c r="D28" s="122"/>
      <c r="E28" s="134"/>
      <c r="F28" s="131"/>
      <c r="G28" s="69" t="s">
        <v>30</v>
      </c>
      <c r="H28" s="70">
        <v>98.216710000000006</v>
      </c>
      <c r="I28" s="70">
        <v>92.109020000000001</v>
      </c>
      <c r="J28" s="70">
        <v>94.007059999999996</v>
      </c>
      <c r="K28" s="71" t="s">
        <v>723</v>
      </c>
      <c r="L28" s="123"/>
      <c r="M28" s="104">
        <v>64.573442670119405</v>
      </c>
      <c r="N28" s="105">
        <v>85.254691689007998</v>
      </c>
      <c r="O28" s="106" t="s">
        <v>743</v>
      </c>
      <c r="P28" s="106">
        <v>88.739946380697006</v>
      </c>
      <c r="Q28" s="105">
        <v>0.166903553299492</v>
      </c>
      <c r="R28" s="105">
        <v>21.428571428571399</v>
      </c>
      <c r="S28" s="105">
        <v>93.353474320241702</v>
      </c>
      <c r="T28" s="78">
        <v>29.0322580645161</v>
      </c>
      <c r="U28" s="78">
        <v>0.24657534246575299</v>
      </c>
      <c r="V28" s="78">
        <v>11.2600536193029</v>
      </c>
      <c r="W28" s="79">
        <v>9</v>
      </c>
      <c r="X28" s="79">
        <v>22</v>
      </c>
      <c r="Y28" s="79">
        <v>33</v>
      </c>
      <c r="Z28" s="80">
        <v>309</v>
      </c>
      <c r="AA28" s="39" t="s">
        <v>744</v>
      </c>
    </row>
    <row r="29" spans="1:30">
      <c r="A29" s="120">
        <f t="shared" si="0"/>
        <v>27</v>
      </c>
      <c r="B29" s="137"/>
      <c r="C29" s="126"/>
      <c r="D29" s="122"/>
      <c r="E29" s="134"/>
      <c r="F29" s="131"/>
      <c r="G29" s="69" t="s">
        <v>21</v>
      </c>
      <c r="H29" s="70">
        <v>96.462530000000001</v>
      </c>
      <c r="I29" s="70">
        <v>91.397469999999998</v>
      </c>
      <c r="J29" s="70">
        <v>90.421909999999997</v>
      </c>
      <c r="K29" s="71" t="s">
        <v>724</v>
      </c>
      <c r="L29" s="123"/>
      <c r="M29" s="104">
        <v>74.406560207164404</v>
      </c>
      <c r="N29" s="105">
        <v>85.522788203753393</v>
      </c>
      <c r="O29" s="106" t="s">
        <v>118</v>
      </c>
      <c r="P29" s="106">
        <v>88.739946380697006</v>
      </c>
      <c r="Q29" s="105">
        <v>0.17233727810650901</v>
      </c>
      <c r="R29" s="105">
        <v>21.428571428571399</v>
      </c>
      <c r="S29" s="105">
        <v>93.655589123867102</v>
      </c>
      <c r="T29" s="78">
        <v>30</v>
      </c>
      <c r="U29" s="78">
        <v>0.25</v>
      </c>
      <c r="V29" s="78">
        <v>11.2600536193029</v>
      </c>
      <c r="W29" s="79">
        <v>9</v>
      </c>
      <c r="X29" s="79">
        <v>21</v>
      </c>
      <c r="Y29" s="79">
        <v>33</v>
      </c>
      <c r="Z29" s="80">
        <v>310</v>
      </c>
      <c r="AA29" s="39" t="s">
        <v>745</v>
      </c>
    </row>
    <row r="30" spans="1:30">
      <c r="A30" s="120">
        <f t="shared" si="0"/>
        <v>28</v>
      </c>
      <c r="B30" s="137"/>
      <c r="C30" s="126"/>
      <c r="D30" s="122"/>
      <c r="E30" s="134"/>
      <c r="F30" s="131"/>
      <c r="G30" s="69" t="s">
        <v>22</v>
      </c>
      <c r="H30" s="70">
        <v>95.939170000000004</v>
      </c>
      <c r="I30" s="70">
        <v>89.327470000000005</v>
      </c>
      <c r="J30" s="70">
        <v>90.167349999999999</v>
      </c>
      <c r="K30" s="71" t="s">
        <v>725</v>
      </c>
      <c r="L30" s="123"/>
      <c r="M30" s="104">
        <v>65.882606819162703</v>
      </c>
      <c r="N30" s="105">
        <v>81.769436997319005</v>
      </c>
      <c r="O30" s="106" t="s">
        <v>746</v>
      </c>
      <c r="P30" s="106">
        <v>88.739946380697006</v>
      </c>
      <c r="Q30" s="105">
        <v>6.8390509072209602E-2</v>
      </c>
      <c r="R30" s="105">
        <v>16.6666666666667</v>
      </c>
      <c r="S30" s="105">
        <v>90.030211480362496</v>
      </c>
      <c r="T30" s="78">
        <v>17.5</v>
      </c>
      <c r="U30" s="78">
        <v>0.17073170731707299</v>
      </c>
      <c r="V30" s="78">
        <v>11.2600536193029</v>
      </c>
      <c r="W30" s="79">
        <v>7</v>
      </c>
      <c r="X30" s="79">
        <v>33</v>
      </c>
      <c r="Y30" s="79">
        <v>35</v>
      </c>
      <c r="Z30" s="80">
        <v>298</v>
      </c>
      <c r="AA30" s="39" t="s">
        <v>747</v>
      </c>
    </row>
    <row r="31" spans="1:30">
      <c r="A31" s="120">
        <f t="shared" si="0"/>
        <v>29</v>
      </c>
      <c r="B31" s="137"/>
      <c r="C31" s="126"/>
      <c r="D31" s="122"/>
      <c r="E31" s="134"/>
      <c r="F31" s="131"/>
      <c r="G31" s="69" t="s">
        <v>23</v>
      </c>
      <c r="H31" s="70">
        <v>94.713200000000001</v>
      </c>
      <c r="I31" s="70">
        <v>87.626679999999993</v>
      </c>
      <c r="J31" s="70">
        <v>89.378159999999994</v>
      </c>
      <c r="K31" s="71" t="s">
        <v>726</v>
      </c>
      <c r="L31" s="123"/>
      <c r="M31" s="104">
        <v>65.7747086750108</v>
      </c>
      <c r="N31" s="105">
        <v>81.769436997319005</v>
      </c>
      <c r="O31" s="106" t="s">
        <v>746</v>
      </c>
      <c r="P31" s="106">
        <v>88.739946380697006</v>
      </c>
      <c r="Q31" s="105">
        <v>0.2036420722135</v>
      </c>
      <c r="R31" s="105">
        <v>35.714285714285701</v>
      </c>
      <c r="S31" s="105">
        <v>87.613293051359506</v>
      </c>
      <c r="T31" s="78">
        <v>26.785714285714299</v>
      </c>
      <c r="U31" s="78">
        <v>0.30612244897959201</v>
      </c>
      <c r="V31" s="78">
        <v>11.2600536193029</v>
      </c>
      <c r="W31" s="79">
        <v>15</v>
      </c>
      <c r="X31" s="79">
        <v>41</v>
      </c>
      <c r="Y31" s="79">
        <v>27</v>
      </c>
      <c r="Z31" s="80">
        <v>290</v>
      </c>
      <c r="AA31" s="39" t="s">
        <v>748</v>
      </c>
    </row>
    <row r="32" spans="1:30" ht="17" thickBot="1">
      <c r="A32" s="120">
        <f t="shared" si="0"/>
        <v>30</v>
      </c>
      <c r="B32" s="137"/>
      <c r="C32" s="126"/>
      <c r="D32" s="122"/>
      <c r="E32" s="135"/>
      <c r="F32" s="131"/>
      <c r="G32" s="72" t="s">
        <v>24</v>
      </c>
      <c r="H32" s="73">
        <v>96.454040000000006</v>
      </c>
      <c r="I32" s="73">
        <v>90.838570000000004</v>
      </c>
      <c r="J32" s="73">
        <v>90.860730000000004</v>
      </c>
      <c r="K32" s="74" t="s">
        <v>727</v>
      </c>
      <c r="L32" s="123"/>
      <c r="M32" s="107">
        <v>68.587253632570807</v>
      </c>
      <c r="N32" s="108">
        <v>82.0375335120643</v>
      </c>
      <c r="O32" s="109" t="s">
        <v>749</v>
      </c>
      <c r="P32" s="109">
        <v>88.739946380697006</v>
      </c>
      <c r="Q32" s="108">
        <v>9.1731782664001102E-2</v>
      </c>
      <c r="R32" s="108">
        <v>19.047619047619001</v>
      </c>
      <c r="S32" s="108">
        <v>90.030211480362496</v>
      </c>
      <c r="T32" s="81">
        <v>19.512195121951201</v>
      </c>
      <c r="U32" s="81">
        <v>0.19277108433734899</v>
      </c>
      <c r="V32" s="81">
        <v>11.2600536193029</v>
      </c>
      <c r="W32" s="82">
        <v>8</v>
      </c>
      <c r="X32" s="82">
        <v>33</v>
      </c>
      <c r="Y32" s="82">
        <v>34</v>
      </c>
      <c r="Z32" s="83">
        <v>298</v>
      </c>
      <c r="AA32" s="40" t="s">
        <v>750</v>
      </c>
    </row>
    <row r="33" spans="1:27">
      <c r="A33" s="120">
        <f t="shared" si="0"/>
        <v>31</v>
      </c>
      <c r="B33" s="137"/>
      <c r="C33" s="126"/>
      <c r="D33" s="128"/>
      <c r="E33" s="133">
        <v>31</v>
      </c>
      <c r="F33" s="131"/>
      <c r="G33" s="66" t="s">
        <v>20</v>
      </c>
      <c r="H33" s="67">
        <v>88.89246</v>
      </c>
      <c r="I33" s="67">
        <v>80.385959999999997</v>
      </c>
      <c r="J33" s="67">
        <v>82.744868999999994</v>
      </c>
      <c r="K33" s="19" t="s">
        <v>31</v>
      </c>
      <c r="L33" s="123"/>
      <c r="M33" s="101">
        <v>62.257229175658203</v>
      </c>
      <c r="N33" s="102">
        <v>76.943699731903493</v>
      </c>
      <c r="O33" s="103" t="s">
        <v>751</v>
      </c>
      <c r="P33" s="103">
        <v>88.739946380697006</v>
      </c>
      <c r="Q33" s="102">
        <v>0.17294900221729501</v>
      </c>
      <c r="R33" s="102">
        <v>42.857142857142897</v>
      </c>
      <c r="S33" s="102">
        <v>81.268882175226594</v>
      </c>
      <c r="T33" s="75">
        <v>22.5</v>
      </c>
      <c r="U33" s="75">
        <v>0.29508196721311503</v>
      </c>
      <c r="V33" s="75">
        <v>11.2600536193029</v>
      </c>
      <c r="W33" s="76">
        <v>18</v>
      </c>
      <c r="X33" s="76">
        <v>62</v>
      </c>
      <c r="Y33" s="76">
        <v>24</v>
      </c>
      <c r="Z33" s="77">
        <v>269</v>
      </c>
      <c r="AA33" s="39" t="s">
        <v>752</v>
      </c>
    </row>
    <row r="34" spans="1:27">
      <c r="A34" s="120">
        <f t="shared" si="0"/>
        <v>32</v>
      </c>
      <c r="B34" s="137"/>
      <c r="C34" s="126"/>
      <c r="D34" s="128"/>
      <c r="E34" s="134"/>
      <c r="F34" s="131"/>
      <c r="G34" s="69" t="s">
        <v>30</v>
      </c>
      <c r="H34" s="70">
        <v>97.125399999999999</v>
      </c>
      <c r="I34" s="70">
        <v>90.990200000000002</v>
      </c>
      <c r="J34" s="70">
        <v>91.596040000000002</v>
      </c>
      <c r="K34" s="71" t="s">
        <v>728</v>
      </c>
      <c r="L34" s="123"/>
      <c r="M34" s="104">
        <v>66.130772550712095</v>
      </c>
      <c r="N34" s="105">
        <v>83.646112600536199</v>
      </c>
      <c r="O34" s="106" t="s">
        <v>753</v>
      </c>
      <c r="P34" s="106">
        <v>88.739946380697006</v>
      </c>
      <c r="Q34" s="105">
        <v>0.17306923496274701</v>
      </c>
      <c r="R34" s="105">
        <v>26.1904761904762</v>
      </c>
      <c r="S34" s="105">
        <v>90.936555891238697</v>
      </c>
      <c r="T34" s="78">
        <v>26.829268292682901</v>
      </c>
      <c r="U34" s="78">
        <v>0.265060240963855</v>
      </c>
      <c r="V34" s="78">
        <v>11.2600536193029</v>
      </c>
      <c r="W34" s="79">
        <v>11</v>
      </c>
      <c r="X34" s="79">
        <v>30</v>
      </c>
      <c r="Y34" s="79">
        <v>31</v>
      </c>
      <c r="Z34" s="80">
        <v>301</v>
      </c>
      <c r="AA34" s="39" t="s">
        <v>754</v>
      </c>
    </row>
    <row r="35" spans="1:27">
      <c r="A35" s="120">
        <f t="shared" si="0"/>
        <v>33</v>
      </c>
      <c r="B35" s="137"/>
      <c r="C35" s="126"/>
      <c r="D35" s="128"/>
      <c r="E35" s="134"/>
      <c r="F35" s="131"/>
      <c r="G35" s="69" t="s">
        <v>21</v>
      </c>
      <c r="H35" s="70">
        <v>95.2864</v>
      </c>
      <c r="I35" s="70">
        <v>88.683580000000006</v>
      </c>
      <c r="J35" s="70">
        <v>89.205680000000001</v>
      </c>
      <c r="K35" s="71" t="s">
        <v>729</v>
      </c>
      <c r="L35" s="123"/>
      <c r="M35" s="110">
        <v>76.158106747230605</v>
      </c>
      <c r="N35" s="105">
        <v>83.914209115281494</v>
      </c>
      <c r="O35" s="106" t="s">
        <v>755</v>
      </c>
      <c r="P35" s="106">
        <v>88.739946380697006</v>
      </c>
      <c r="Q35" s="105">
        <v>0.16016211347943499</v>
      </c>
      <c r="R35" s="105">
        <v>23.8095238095238</v>
      </c>
      <c r="S35" s="105">
        <v>91.540785498489399</v>
      </c>
      <c r="T35" s="78">
        <v>26.315789473684202</v>
      </c>
      <c r="U35" s="78">
        <v>0.25</v>
      </c>
      <c r="V35" s="78">
        <v>11.2600536193029</v>
      </c>
      <c r="W35" s="79">
        <v>10</v>
      </c>
      <c r="X35" s="79">
        <v>28</v>
      </c>
      <c r="Y35" s="79">
        <v>32</v>
      </c>
      <c r="Z35" s="80">
        <v>303</v>
      </c>
      <c r="AA35" s="39" t="s">
        <v>756</v>
      </c>
    </row>
    <row r="36" spans="1:27">
      <c r="A36" s="120">
        <f t="shared" si="0"/>
        <v>34</v>
      </c>
      <c r="B36" s="137"/>
      <c r="C36" s="126"/>
      <c r="D36" s="128"/>
      <c r="E36" s="134"/>
      <c r="F36" s="131"/>
      <c r="G36" s="69" t="s">
        <v>22</v>
      </c>
      <c r="H36" s="70">
        <v>96.583519999999993</v>
      </c>
      <c r="I36" s="70">
        <v>90.786000000000001</v>
      </c>
      <c r="J36" s="70">
        <v>90.861019999999996</v>
      </c>
      <c r="K36" s="71" t="s">
        <v>730</v>
      </c>
      <c r="L36" s="123"/>
      <c r="M36" s="110">
        <v>67.7024888505251</v>
      </c>
      <c r="N36" s="105">
        <v>82.305630026809695</v>
      </c>
      <c r="O36" s="106" t="s">
        <v>757</v>
      </c>
      <c r="P36" s="106">
        <v>88.739946380697006</v>
      </c>
      <c r="Q36" s="105">
        <v>0.114587829089339</v>
      </c>
      <c r="R36" s="105">
        <v>21.428571428571399</v>
      </c>
      <c r="S36" s="105">
        <v>90.030211480362496</v>
      </c>
      <c r="T36" s="78">
        <v>21.428571428571399</v>
      </c>
      <c r="U36" s="78">
        <v>0.214285714285714</v>
      </c>
      <c r="V36" s="78">
        <v>11.2600536193029</v>
      </c>
      <c r="W36" s="79">
        <v>9</v>
      </c>
      <c r="X36" s="79">
        <v>33</v>
      </c>
      <c r="Y36" s="79">
        <v>33</v>
      </c>
      <c r="Z36" s="80">
        <v>298</v>
      </c>
      <c r="AA36" s="39" t="s">
        <v>758</v>
      </c>
    </row>
    <row r="37" spans="1:27">
      <c r="A37" s="120">
        <f t="shared" si="0"/>
        <v>35</v>
      </c>
      <c r="B37" s="137"/>
      <c r="C37" s="126"/>
      <c r="D37" s="128"/>
      <c r="E37" s="134"/>
      <c r="F37" s="131"/>
      <c r="G37" s="69" t="s">
        <v>23</v>
      </c>
      <c r="H37" s="70">
        <v>94.928349999999995</v>
      </c>
      <c r="I37" s="70">
        <v>89.403790000000001</v>
      </c>
      <c r="J37" s="70">
        <v>87.830830000000006</v>
      </c>
      <c r="K37" s="71" t="s">
        <v>731</v>
      </c>
      <c r="L37" s="123"/>
      <c r="M37" s="104">
        <v>61.063156380376903</v>
      </c>
      <c r="N37" s="105">
        <v>79.356568364611306</v>
      </c>
      <c r="O37" s="106" t="s">
        <v>759</v>
      </c>
      <c r="P37" s="106">
        <v>88.739946380697006</v>
      </c>
      <c r="Q37" s="105">
        <v>1.8051899210228699E-2</v>
      </c>
      <c r="R37" s="105">
        <v>14.285714285714301</v>
      </c>
      <c r="S37" s="105">
        <v>87.613293051359506</v>
      </c>
      <c r="T37" s="78">
        <v>12.7659574468085</v>
      </c>
      <c r="U37" s="78">
        <v>0.13483146067415699</v>
      </c>
      <c r="V37" s="78">
        <v>11.2600536193029</v>
      </c>
      <c r="W37" s="79">
        <v>6</v>
      </c>
      <c r="X37" s="79">
        <v>41</v>
      </c>
      <c r="Y37" s="79">
        <v>36</v>
      </c>
      <c r="Z37" s="80">
        <v>290</v>
      </c>
      <c r="AA37" s="39" t="s">
        <v>760</v>
      </c>
    </row>
    <row r="38" spans="1:27" ht="17" thickBot="1">
      <c r="A38" s="120">
        <f t="shared" si="0"/>
        <v>36</v>
      </c>
      <c r="B38" s="137"/>
      <c r="C38" s="126"/>
      <c r="D38" s="128"/>
      <c r="E38" s="135"/>
      <c r="F38" s="131"/>
      <c r="G38" s="72" t="s">
        <v>24</v>
      </c>
      <c r="H38" s="73">
        <v>96.194689999999994</v>
      </c>
      <c r="I38" s="73">
        <v>93.158640000000005</v>
      </c>
      <c r="J38" s="73">
        <v>88.027569999999997</v>
      </c>
      <c r="K38" s="74" t="s">
        <v>732</v>
      </c>
      <c r="L38" s="123"/>
      <c r="M38" s="111">
        <v>69.673428283700204</v>
      </c>
      <c r="N38" s="108">
        <v>85.522788203753393</v>
      </c>
      <c r="O38" s="109" t="s">
        <v>118</v>
      </c>
      <c r="P38" s="109">
        <v>88.739946380697006</v>
      </c>
      <c r="Q38" s="108">
        <v>6.0803879511330601E-2</v>
      </c>
      <c r="R38" s="108">
        <v>9.5238095238095202</v>
      </c>
      <c r="S38" s="108">
        <v>95.166163141993906</v>
      </c>
      <c r="T38" s="78">
        <v>20</v>
      </c>
      <c r="U38" s="78">
        <v>0.12903225806451599</v>
      </c>
      <c r="V38" s="81">
        <v>11.2600536193029</v>
      </c>
      <c r="W38" s="82">
        <v>4</v>
      </c>
      <c r="X38" s="82">
        <v>16</v>
      </c>
      <c r="Y38" s="82">
        <v>38</v>
      </c>
      <c r="Z38" s="83">
        <v>315</v>
      </c>
      <c r="AA38" s="40" t="s">
        <v>761</v>
      </c>
    </row>
    <row r="39" spans="1:27">
      <c r="A39" s="120">
        <f t="shared" si="0"/>
        <v>37</v>
      </c>
      <c r="B39" s="137"/>
      <c r="C39" s="126"/>
      <c r="D39" s="128"/>
      <c r="E39" s="133">
        <v>45</v>
      </c>
      <c r="F39" s="131"/>
      <c r="G39" s="66" t="s">
        <v>20</v>
      </c>
      <c r="H39" s="67">
        <v>86.751599999999996</v>
      </c>
      <c r="I39" s="67">
        <v>77.104810000000001</v>
      </c>
      <c r="J39" s="67">
        <v>80.983249999999998</v>
      </c>
      <c r="K39" s="19" t="s">
        <v>31</v>
      </c>
      <c r="L39" s="123"/>
      <c r="M39" s="101">
        <v>70.385556035102894</v>
      </c>
      <c r="N39" s="102">
        <v>77.747989276139407</v>
      </c>
      <c r="O39" s="103" t="s">
        <v>762</v>
      </c>
      <c r="P39" s="103">
        <v>88.739946380697006</v>
      </c>
      <c r="Q39" s="102">
        <v>0.24136832561444799</v>
      </c>
      <c r="R39" s="102">
        <v>54.761904761904802</v>
      </c>
      <c r="S39" s="102">
        <v>80.664652567975807</v>
      </c>
      <c r="T39" s="75">
        <v>26.4367816091954</v>
      </c>
      <c r="U39" s="75">
        <v>0.35658914728682201</v>
      </c>
      <c r="V39" s="75">
        <v>11.2600536193029</v>
      </c>
      <c r="W39" s="76">
        <v>23</v>
      </c>
      <c r="X39" s="76">
        <v>64</v>
      </c>
      <c r="Y39" s="76">
        <v>19</v>
      </c>
      <c r="Z39" s="77">
        <v>267</v>
      </c>
      <c r="AA39" s="39" t="s">
        <v>763</v>
      </c>
    </row>
    <row r="40" spans="1:27">
      <c r="A40" s="120">
        <f t="shared" si="0"/>
        <v>38</v>
      </c>
      <c r="B40" s="137"/>
      <c r="C40" s="126"/>
      <c r="D40" s="128"/>
      <c r="E40" s="134"/>
      <c r="F40" s="131"/>
      <c r="G40" s="69" t="s">
        <v>30</v>
      </c>
      <c r="H40" s="70">
        <v>97.802520000000001</v>
      </c>
      <c r="I40" s="70">
        <v>92.599109999999996</v>
      </c>
      <c r="J40" s="70">
        <v>92.659490000000005</v>
      </c>
      <c r="K40" s="71" t="s">
        <v>733</v>
      </c>
      <c r="L40" s="123"/>
      <c r="M40" s="104">
        <v>69.464825205006505</v>
      </c>
      <c r="N40" s="105">
        <v>83.646112600536199</v>
      </c>
      <c r="O40" s="106" t="s">
        <v>753</v>
      </c>
      <c r="P40" s="106">
        <v>88.739946380697006</v>
      </c>
      <c r="Q40" s="105">
        <v>5.3811286231130503E-2</v>
      </c>
      <c r="R40" s="105">
        <v>11.9047619047619</v>
      </c>
      <c r="S40" s="105">
        <v>92.749244712990901</v>
      </c>
      <c r="T40" s="78">
        <v>17.241379310344801</v>
      </c>
      <c r="U40" s="78">
        <v>0.140845070422535</v>
      </c>
      <c r="V40" s="78">
        <v>11.2600536193029</v>
      </c>
      <c r="W40" s="79">
        <v>5</v>
      </c>
      <c r="X40" s="79">
        <v>24</v>
      </c>
      <c r="Y40" s="79">
        <v>37</v>
      </c>
      <c r="Z40" s="80">
        <v>307</v>
      </c>
      <c r="AA40" s="39" t="s">
        <v>764</v>
      </c>
    </row>
    <row r="41" spans="1:27">
      <c r="A41" s="120">
        <f t="shared" si="0"/>
        <v>39</v>
      </c>
      <c r="B41" s="137"/>
      <c r="C41" s="126"/>
      <c r="D41" s="128"/>
      <c r="E41" s="134"/>
      <c r="F41" s="131"/>
      <c r="G41" s="69" t="s">
        <v>21</v>
      </c>
      <c r="H41" s="70">
        <v>95.400329999999997</v>
      </c>
      <c r="I41" s="70">
        <v>88.729780000000005</v>
      </c>
      <c r="J41" s="70">
        <v>89.025630000000007</v>
      </c>
      <c r="K41" s="71" t="s">
        <v>25</v>
      </c>
      <c r="L41" s="123"/>
      <c r="M41" s="104">
        <v>75.593439792835596</v>
      </c>
      <c r="N41" s="105">
        <v>84.718498659517394</v>
      </c>
      <c r="O41" s="106" t="s">
        <v>765</v>
      </c>
      <c r="P41" s="106">
        <v>88.739946380697006</v>
      </c>
      <c r="Q41" s="105">
        <v>0.27310335396081897</v>
      </c>
      <c r="R41" s="105">
        <v>38.095238095238102</v>
      </c>
      <c r="S41" s="105">
        <v>90.634441087613297</v>
      </c>
      <c r="T41" s="78">
        <v>34.042553191489397</v>
      </c>
      <c r="U41" s="78">
        <v>0.35955056179775302</v>
      </c>
      <c r="V41" s="78">
        <v>11.2600536193029</v>
      </c>
      <c r="W41" s="79">
        <v>16</v>
      </c>
      <c r="X41" s="79">
        <v>31</v>
      </c>
      <c r="Y41" s="79">
        <v>26</v>
      </c>
      <c r="Z41" s="80">
        <v>300</v>
      </c>
      <c r="AA41" s="39" t="s">
        <v>766</v>
      </c>
    </row>
    <row r="42" spans="1:27">
      <c r="A42" s="120">
        <f t="shared" si="0"/>
        <v>40</v>
      </c>
      <c r="B42" s="137"/>
      <c r="C42" s="126"/>
      <c r="D42" s="128"/>
      <c r="E42" s="134"/>
      <c r="F42" s="131"/>
      <c r="G42" s="69" t="s">
        <v>22</v>
      </c>
      <c r="H42" s="70">
        <v>94.242490000000004</v>
      </c>
      <c r="I42" s="70">
        <v>87.891549999999995</v>
      </c>
      <c r="J42" s="70">
        <v>86.650890000000004</v>
      </c>
      <c r="K42" s="71" t="s">
        <v>734</v>
      </c>
      <c r="L42" s="123"/>
      <c r="M42" s="104">
        <v>63.933247014818001</v>
      </c>
      <c r="N42" s="105">
        <v>79.356568364611306</v>
      </c>
      <c r="O42" s="106" t="s">
        <v>759</v>
      </c>
      <c r="P42" s="106">
        <v>88.739946380697006</v>
      </c>
      <c r="Q42" s="105">
        <v>8.9984474509679599E-2</v>
      </c>
      <c r="R42" s="105">
        <v>23.8095238095238</v>
      </c>
      <c r="S42" s="105">
        <v>86.404833836858003</v>
      </c>
      <c r="T42" s="78">
        <v>18.181818181818201</v>
      </c>
      <c r="U42" s="78">
        <v>0.20618556701030899</v>
      </c>
      <c r="V42" s="78">
        <v>11.2600536193029</v>
      </c>
      <c r="W42" s="79">
        <v>10</v>
      </c>
      <c r="X42" s="79">
        <v>45</v>
      </c>
      <c r="Y42" s="79">
        <v>32</v>
      </c>
      <c r="Z42" s="80">
        <v>286</v>
      </c>
      <c r="AA42" s="39" t="s">
        <v>767</v>
      </c>
    </row>
    <row r="43" spans="1:27">
      <c r="A43" s="120">
        <f t="shared" si="0"/>
        <v>41</v>
      </c>
      <c r="B43" s="137"/>
      <c r="C43" s="126"/>
      <c r="D43" s="128"/>
      <c r="E43" s="134"/>
      <c r="F43" s="131"/>
      <c r="G43" s="69" t="s">
        <v>23</v>
      </c>
      <c r="H43" s="70">
        <v>93.523589999999999</v>
      </c>
      <c r="I43" s="70">
        <v>87.674130000000005</v>
      </c>
      <c r="J43" s="70">
        <v>86.727099999999993</v>
      </c>
      <c r="K43" s="71" t="s">
        <v>735</v>
      </c>
      <c r="L43" s="123"/>
      <c r="M43" s="110">
        <v>61.696158826068199</v>
      </c>
      <c r="N43" s="105">
        <v>80.428954423592501</v>
      </c>
      <c r="O43" s="106" t="s">
        <v>768</v>
      </c>
      <c r="P43" s="106">
        <v>88.739946380697006</v>
      </c>
      <c r="Q43" s="105">
        <v>0.10445650386449599</v>
      </c>
      <c r="R43" s="105">
        <v>23.8095238095238</v>
      </c>
      <c r="S43" s="105">
        <v>87.613293051359506</v>
      </c>
      <c r="T43" s="78">
        <v>19.6078431372549</v>
      </c>
      <c r="U43" s="78">
        <v>0.21505376344086</v>
      </c>
      <c r="V43" s="78">
        <v>11.2600536193029</v>
      </c>
      <c r="W43" s="79">
        <v>10</v>
      </c>
      <c r="X43" s="79">
        <v>41</v>
      </c>
      <c r="Y43" s="79">
        <v>32</v>
      </c>
      <c r="Z43" s="80">
        <v>290</v>
      </c>
      <c r="AA43" s="39" t="s">
        <v>769</v>
      </c>
    </row>
    <row r="44" spans="1:27" ht="17" thickBot="1">
      <c r="A44" s="120">
        <f t="shared" si="0"/>
        <v>42</v>
      </c>
      <c r="B44" s="137"/>
      <c r="C44" s="126"/>
      <c r="D44" s="128"/>
      <c r="E44" s="135"/>
      <c r="F44" s="131"/>
      <c r="G44" s="72" t="s">
        <v>24</v>
      </c>
      <c r="H44" s="73">
        <v>95.283829999999995</v>
      </c>
      <c r="I44" s="73">
        <v>88.890240000000006</v>
      </c>
      <c r="J44" s="73">
        <v>89.577010000000001</v>
      </c>
      <c r="K44" s="74" t="s">
        <v>736</v>
      </c>
      <c r="L44" s="123"/>
      <c r="M44" s="107">
        <v>72.759315206445095</v>
      </c>
      <c r="N44" s="108">
        <v>83.914209115281494</v>
      </c>
      <c r="O44" s="109" t="s">
        <v>755</v>
      </c>
      <c r="P44" s="109">
        <v>88.739946380697006</v>
      </c>
      <c r="Q44" s="108">
        <v>0.256873422765307</v>
      </c>
      <c r="R44" s="108">
        <v>38.095238095238102</v>
      </c>
      <c r="S44" s="108">
        <v>89.728096676737195</v>
      </c>
      <c r="T44" s="81">
        <v>32</v>
      </c>
      <c r="U44" s="81">
        <v>0.34782608695652201</v>
      </c>
      <c r="V44" s="81">
        <v>11.2600536193029</v>
      </c>
      <c r="W44" s="82">
        <v>16</v>
      </c>
      <c r="X44" s="82">
        <v>34</v>
      </c>
      <c r="Y44" s="82">
        <v>26</v>
      </c>
      <c r="Z44" s="83">
        <v>297</v>
      </c>
      <c r="AA44" s="40" t="s">
        <v>770</v>
      </c>
    </row>
    <row r="45" spans="1:27">
      <c r="A45" s="120">
        <f t="shared" si="0"/>
        <v>43</v>
      </c>
      <c r="B45" s="137"/>
      <c r="C45" s="126"/>
      <c r="D45" s="128"/>
      <c r="E45" s="133">
        <v>26</v>
      </c>
      <c r="F45" s="131"/>
      <c r="G45" s="66" t="s">
        <v>20</v>
      </c>
      <c r="H45" s="67">
        <v>84.263469999999998</v>
      </c>
      <c r="I45" s="67">
        <v>73.96087</v>
      </c>
      <c r="J45" s="67">
        <v>80.731660000000005</v>
      </c>
      <c r="K45" s="19" t="s">
        <v>31</v>
      </c>
      <c r="L45" s="123"/>
      <c r="M45" s="101">
        <v>66.378938282261501</v>
      </c>
      <c r="N45" s="102">
        <v>73.190348525469204</v>
      </c>
      <c r="O45" s="103" t="s">
        <v>771</v>
      </c>
      <c r="P45" s="103">
        <v>88.739946380697006</v>
      </c>
      <c r="Q45" s="102">
        <v>0.15204146585432399</v>
      </c>
      <c r="R45" s="102">
        <v>47.619047619047599</v>
      </c>
      <c r="S45" s="102">
        <v>76.435045317220499</v>
      </c>
      <c r="T45" s="75">
        <v>20.408163265306101</v>
      </c>
      <c r="U45" s="75">
        <v>0.28571428571428598</v>
      </c>
      <c r="V45" s="75">
        <v>11.2600536193029</v>
      </c>
      <c r="W45" s="76">
        <v>20</v>
      </c>
      <c r="X45" s="76">
        <v>78</v>
      </c>
      <c r="Y45" s="76">
        <v>22</v>
      </c>
      <c r="Z45" s="77">
        <v>253</v>
      </c>
      <c r="AA45" s="39" t="s">
        <v>772</v>
      </c>
    </row>
    <row r="46" spans="1:27">
      <c r="A46" s="120">
        <f t="shared" si="0"/>
        <v>44</v>
      </c>
      <c r="B46" s="137"/>
      <c r="C46" s="126"/>
      <c r="D46" s="128"/>
      <c r="E46" s="134"/>
      <c r="F46" s="131"/>
      <c r="G46" s="69" t="s">
        <v>30</v>
      </c>
      <c r="H46" s="70">
        <v>97.153959999999998</v>
      </c>
      <c r="I46" s="70">
        <v>91.69896</v>
      </c>
      <c r="J46" s="70">
        <v>91.564139999999995</v>
      </c>
      <c r="K46" s="71" t="s">
        <v>737</v>
      </c>
      <c r="L46" s="123"/>
      <c r="M46" s="104">
        <v>68.119695007912497</v>
      </c>
      <c r="N46" s="105">
        <v>82.305630026809695</v>
      </c>
      <c r="O46" s="106" t="s">
        <v>757</v>
      </c>
      <c r="P46" s="106">
        <v>88.739946380697006</v>
      </c>
      <c r="Q46" s="105">
        <v>9.5790788217144596E-2</v>
      </c>
      <c r="R46" s="105">
        <v>19.047619047619001</v>
      </c>
      <c r="S46" s="105">
        <v>90.332326283987896</v>
      </c>
      <c r="T46" s="78">
        <v>20</v>
      </c>
      <c r="U46" s="78">
        <v>0.19512195121951201</v>
      </c>
      <c r="V46" s="78">
        <v>11.2600536193029</v>
      </c>
      <c r="W46" s="79">
        <v>8</v>
      </c>
      <c r="X46" s="79">
        <v>32</v>
      </c>
      <c r="Y46" s="79">
        <v>34</v>
      </c>
      <c r="Z46" s="80">
        <v>299</v>
      </c>
      <c r="AA46" s="39" t="s">
        <v>773</v>
      </c>
    </row>
    <row r="47" spans="1:27">
      <c r="A47" s="120">
        <f t="shared" si="0"/>
        <v>45</v>
      </c>
      <c r="B47" s="137"/>
      <c r="C47" s="126"/>
      <c r="D47" s="128"/>
      <c r="E47" s="134"/>
      <c r="F47" s="131"/>
      <c r="G47" s="69" t="s">
        <v>21</v>
      </c>
      <c r="H47" s="70">
        <v>94.820149999999998</v>
      </c>
      <c r="I47" s="70">
        <v>87.105429999999998</v>
      </c>
      <c r="J47" s="70">
        <v>88.722999999999999</v>
      </c>
      <c r="K47" s="71" t="s">
        <v>411</v>
      </c>
      <c r="L47" s="123"/>
      <c r="M47" s="104">
        <v>73.449863329017404</v>
      </c>
      <c r="N47" s="105">
        <v>83.109919571045594</v>
      </c>
      <c r="O47" s="106" t="s">
        <v>774</v>
      </c>
      <c r="P47" s="106">
        <v>88.739946380697006</v>
      </c>
      <c r="Q47" s="105">
        <v>0.196587917535642</v>
      </c>
      <c r="R47" s="105">
        <v>30.952380952380999</v>
      </c>
      <c r="S47" s="105">
        <v>89.728096676737195</v>
      </c>
      <c r="T47" s="78">
        <v>27.659574468085101</v>
      </c>
      <c r="U47" s="78">
        <v>0.29213483146067398</v>
      </c>
      <c r="V47" s="78">
        <v>11.2600536193029</v>
      </c>
      <c r="W47" s="79">
        <v>13</v>
      </c>
      <c r="X47" s="79">
        <v>34</v>
      </c>
      <c r="Y47" s="79">
        <v>29</v>
      </c>
      <c r="Z47" s="80">
        <v>297</v>
      </c>
      <c r="AA47" s="39" t="s">
        <v>775</v>
      </c>
    </row>
    <row r="48" spans="1:27">
      <c r="A48" s="120">
        <f t="shared" si="0"/>
        <v>46</v>
      </c>
      <c r="B48" s="137"/>
      <c r="C48" s="126"/>
      <c r="D48" s="128"/>
      <c r="E48" s="134"/>
      <c r="F48" s="131"/>
      <c r="G48" s="69" t="s">
        <v>22</v>
      </c>
      <c r="H48" s="70">
        <v>95.339960000000005</v>
      </c>
      <c r="I48" s="70">
        <v>90.416889999999995</v>
      </c>
      <c r="J48" s="70">
        <v>86.962630000000004</v>
      </c>
      <c r="K48" s="71" t="s">
        <v>738</v>
      </c>
      <c r="L48" s="123"/>
      <c r="M48" s="104">
        <v>68.026183282980895</v>
      </c>
      <c r="N48" s="105">
        <v>84.182305630026804</v>
      </c>
      <c r="O48" s="106" t="s">
        <v>776</v>
      </c>
      <c r="P48" s="106">
        <v>88.739946380697006</v>
      </c>
      <c r="Q48" s="105">
        <v>0.14638687405453599</v>
      </c>
      <c r="R48" s="105">
        <v>21.428571428571399</v>
      </c>
      <c r="S48" s="105">
        <v>92.1450151057402</v>
      </c>
      <c r="T48" s="78">
        <v>25.714285714285701</v>
      </c>
      <c r="U48" s="78">
        <v>0.23376623376623401</v>
      </c>
      <c r="V48" s="78">
        <v>11.2600536193029</v>
      </c>
      <c r="W48" s="79">
        <v>9</v>
      </c>
      <c r="X48" s="79">
        <v>26</v>
      </c>
      <c r="Y48" s="79">
        <v>33</v>
      </c>
      <c r="Z48" s="80">
        <v>305</v>
      </c>
      <c r="AA48" s="39" t="s">
        <v>777</v>
      </c>
    </row>
    <row r="49" spans="1:27">
      <c r="A49" s="120">
        <f t="shared" si="0"/>
        <v>47</v>
      </c>
      <c r="B49" s="137"/>
      <c r="C49" s="126"/>
      <c r="D49" s="128"/>
      <c r="E49" s="134"/>
      <c r="F49" s="131"/>
      <c r="G49" s="69" t="s">
        <v>23</v>
      </c>
      <c r="H49" s="70">
        <v>92.614609999999999</v>
      </c>
      <c r="I49" s="70">
        <v>84.662000000000006</v>
      </c>
      <c r="J49" s="70">
        <v>87.558329999999998</v>
      </c>
      <c r="K49" s="71" t="s">
        <v>739</v>
      </c>
      <c r="L49" s="123"/>
      <c r="M49" s="104">
        <v>58.063587972953499</v>
      </c>
      <c r="N49" s="105">
        <v>75.603217158176903</v>
      </c>
      <c r="O49" s="106" t="s">
        <v>778</v>
      </c>
      <c r="P49" s="106">
        <v>88.739946380697006</v>
      </c>
      <c r="Q49" s="105">
        <v>1.4745580679805401E-2</v>
      </c>
      <c r="R49" s="105">
        <v>19.047619047619001</v>
      </c>
      <c r="S49" s="105">
        <v>82.779456193353496</v>
      </c>
      <c r="T49" s="78">
        <v>12.307692307692299</v>
      </c>
      <c r="U49" s="78">
        <v>0.14953271028037399</v>
      </c>
      <c r="V49" s="78">
        <v>11.2600536193029</v>
      </c>
      <c r="W49" s="79">
        <v>8</v>
      </c>
      <c r="X49" s="79">
        <v>57</v>
      </c>
      <c r="Y49" s="79">
        <v>34</v>
      </c>
      <c r="Z49" s="80">
        <v>274</v>
      </c>
      <c r="AA49" s="39" t="s">
        <v>779</v>
      </c>
    </row>
    <row r="50" spans="1:27" ht="17" thickBot="1">
      <c r="A50" s="121">
        <f t="shared" si="0"/>
        <v>48</v>
      </c>
      <c r="B50" s="138"/>
      <c r="C50" s="127"/>
      <c r="D50" s="129"/>
      <c r="E50" s="135"/>
      <c r="F50" s="132"/>
      <c r="G50" s="72" t="s">
        <v>24</v>
      </c>
      <c r="H50" s="73">
        <v>95.24409</v>
      </c>
      <c r="I50" s="73">
        <v>89.138930000000002</v>
      </c>
      <c r="J50" s="73">
        <v>88.844549999999998</v>
      </c>
      <c r="K50" s="74" t="s">
        <v>740</v>
      </c>
      <c r="L50" s="124"/>
      <c r="M50" s="111">
        <v>70.399942454323096</v>
      </c>
      <c r="N50" s="108">
        <v>83.109919571045594</v>
      </c>
      <c r="O50" s="109" t="s">
        <v>774</v>
      </c>
      <c r="P50" s="109">
        <v>88.739946380697006</v>
      </c>
      <c r="Q50" s="108">
        <v>0.163528281066457</v>
      </c>
      <c r="R50" s="108">
        <v>26.1904761904762</v>
      </c>
      <c r="S50" s="108">
        <v>90.332326283987896</v>
      </c>
      <c r="T50" s="81">
        <v>25.581395348837201</v>
      </c>
      <c r="U50" s="81">
        <v>0.25882352941176501</v>
      </c>
      <c r="V50" s="81">
        <v>11.2600536193029</v>
      </c>
      <c r="W50" s="82">
        <v>11</v>
      </c>
      <c r="X50" s="82">
        <v>32</v>
      </c>
      <c r="Y50" s="82">
        <v>31</v>
      </c>
      <c r="Z50" s="83">
        <v>299</v>
      </c>
      <c r="AA50" s="40" t="s">
        <v>780</v>
      </c>
    </row>
    <row r="51" spans="1:27">
      <c r="A51" s="119">
        <f t="shared" si="0"/>
        <v>49</v>
      </c>
      <c r="B51" s="136" t="s">
        <v>4</v>
      </c>
      <c r="C51" s="125" t="s">
        <v>213</v>
      </c>
      <c r="D51" s="122" t="s">
        <v>27</v>
      </c>
      <c r="E51" s="133">
        <v>53</v>
      </c>
      <c r="F51" s="130" t="s">
        <v>781</v>
      </c>
      <c r="G51" s="66" t="s">
        <v>20</v>
      </c>
      <c r="H51" s="67">
        <v>87.523099999999999</v>
      </c>
      <c r="I51" s="67">
        <v>89.668769999999995</v>
      </c>
      <c r="J51" s="68">
        <v>70.605609999999999</v>
      </c>
      <c r="K51" s="19" t="s">
        <v>31</v>
      </c>
      <c r="L51" s="122" t="s">
        <v>714</v>
      </c>
      <c r="M51" s="101">
        <v>62.926197669400104</v>
      </c>
      <c r="N51" s="102">
        <v>82.573726541555004</v>
      </c>
      <c r="O51" s="103" t="s">
        <v>798</v>
      </c>
      <c r="P51" s="103">
        <v>88.739946380697006</v>
      </c>
      <c r="Q51" s="102">
        <v>0.154372013532838</v>
      </c>
      <c r="R51" s="102">
        <v>26.1904761904762</v>
      </c>
      <c r="S51" s="102">
        <v>89.728096676737195</v>
      </c>
      <c r="T51" s="75">
        <v>24.4444444444444</v>
      </c>
      <c r="U51" s="75">
        <v>0.252873563218391</v>
      </c>
      <c r="V51" s="75">
        <v>11.2600536193029</v>
      </c>
      <c r="W51" s="76">
        <v>11</v>
      </c>
      <c r="X51" s="76">
        <v>34</v>
      </c>
      <c r="Y51" s="76">
        <v>31</v>
      </c>
      <c r="Z51" s="77">
        <v>297</v>
      </c>
      <c r="AA51" s="39" t="s">
        <v>799</v>
      </c>
    </row>
    <row r="52" spans="1:27">
      <c r="A52" s="120">
        <f t="shared" si="0"/>
        <v>50</v>
      </c>
      <c r="B52" s="137"/>
      <c r="C52" s="126"/>
      <c r="D52" s="122"/>
      <c r="E52" s="134"/>
      <c r="F52" s="131"/>
      <c r="G52" s="69" t="s">
        <v>30</v>
      </c>
      <c r="H52" s="70">
        <v>96.015730000000005</v>
      </c>
      <c r="I52" s="70">
        <v>94.617620000000002</v>
      </c>
      <c r="J52" s="70">
        <v>82.993669999999995</v>
      </c>
      <c r="K52" s="71" t="s">
        <v>782</v>
      </c>
      <c r="L52" s="123"/>
      <c r="M52" s="104">
        <v>66.317796000575498</v>
      </c>
      <c r="N52" s="105">
        <v>84.718498659517394</v>
      </c>
      <c r="O52" s="106" t="s">
        <v>765</v>
      </c>
      <c r="P52" s="106">
        <v>88.739946380697006</v>
      </c>
      <c r="Q52" s="105">
        <v>7.1207024594818993E-2</v>
      </c>
      <c r="R52" s="105">
        <v>11.9047619047619</v>
      </c>
      <c r="S52" s="105">
        <v>93.957703927492403</v>
      </c>
      <c r="T52" s="78">
        <v>20</v>
      </c>
      <c r="U52" s="78">
        <v>0.14925373134328401</v>
      </c>
      <c r="V52" s="78">
        <v>11.2600536193029</v>
      </c>
      <c r="W52" s="79">
        <v>5</v>
      </c>
      <c r="X52" s="79">
        <v>20</v>
      </c>
      <c r="Y52" s="79">
        <v>37</v>
      </c>
      <c r="Z52" s="80">
        <v>311</v>
      </c>
      <c r="AA52" s="39" t="s">
        <v>800</v>
      </c>
    </row>
    <row r="53" spans="1:27">
      <c r="A53" s="120">
        <f t="shared" si="0"/>
        <v>51</v>
      </c>
      <c r="B53" s="137"/>
      <c r="C53" s="126"/>
      <c r="D53" s="122"/>
      <c r="E53" s="134"/>
      <c r="F53" s="131"/>
      <c r="G53" s="69" t="s">
        <v>21</v>
      </c>
      <c r="H53" s="70">
        <v>92.855279999999993</v>
      </c>
      <c r="I53" s="70">
        <v>95.487530000000007</v>
      </c>
      <c r="J53" s="70">
        <v>72.87585</v>
      </c>
      <c r="K53" s="71" t="s">
        <v>783</v>
      </c>
      <c r="L53" s="123"/>
      <c r="M53" s="104">
        <v>75.579053373615295</v>
      </c>
      <c r="N53" s="105">
        <v>87.935656836461106</v>
      </c>
      <c r="O53" s="106" t="s">
        <v>801</v>
      </c>
      <c r="P53" s="106">
        <v>88.739946380697006</v>
      </c>
      <c r="Q53" s="105">
        <v>0.18436269983964301</v>
      </c>
      <c r="R53" s="105">
        <v>16.6666666666667</v>
      </c>
      <c r="S53" s="105">
        <v>96.978851963746195</v>
      </c>
      <c r="T53" s="78">
        <v>41.176470588235297</v>
      </c>
      <c r="U53" s="78">
        <v>0.23728813559322001</v>
      </c>
      <c r="V53" s="78">
        <v>11.2600536193029</v>
      </c>
      <c r="W53" s="79">
        <v>7</v>
      </c>
      <c r="X53" s="79">
        <v>10</v>
      </c>
      <c r="Y53" s="79">
        <v>35</v>
      </c>
      <c r="Z53" s="80">
        <v>321</v>
      </c>
      <c r="AA53" s="39" t="s">
        <v>802</v>
      </c>
    </row>
    <row r="54" spans="1:27">
      <c r="A54" s="120">
        <f t="shared" si="0"/>
        <v>52</v>
      </c>
      <c r="B54" s="137"/>
      <c r="C54" s="126"/>
      <c r="D54" s="122"/>
      <c r="E54" s="134"/>
      <c r="F54" s="131"/>
      <c r="G54" s="69" t="s">
        <v>22</v>
      </c>
      <c r="H54" s="70">
        <v>92.789450000000002</v>
      </c>
      <c r="I54" s="70">
        <v>94.450299999999999</v>
      </c>
      <c r="J54" s="70">
        <v>73.423339999999996</v>
      </c>
      <c r="K54" s="71" t="s">
        <v>784</v>
      </c>
      <c r="L54" s="123"/>
      <c r="M54" s="104">
        <v>72.241404114515902</v>
      </c>
      <c r="N54" s="105">
        <v>86.058981233243998</v>
      </c>
      <c r="O54" s="106" t="s">
        <v>803</v>
      </c>
      <c r="P54" s="106">
        <v>88.739946380697006</v>
      </c>
      <c r="Q54" s="105">
        <v>0.119324373410824</v>
      </c>
      <c r="R54" s="105">
        <v>14.285714285714301</v>
      </c>
      <c r="S54" s="105">
        <v>95.166163141993906</v>
      </c>
      <c r="T54" s="78">
        <v>27.272727272727298</v>
      </c>
      <c r="U54" s="78">
        <v>0.1875</v>
      </c>
      <c r="V54" s="78">
        <v>11.2600536193029</v>
      </c>
      <c r="W54" s="79">
        <v>6</v>
      </c>
      <c r="X54" s="79">
        <v>16</v>
      </c>
      <c r="Y54" s="79">
        <v>36</v>
      </c>
      <c r="Z54" s="80">
        <v>315</v>
      </c>
      <c r="AA54" s="39" t="s">
        <v>804</v>
      </c>
    </row>
    <row r="55" spans="1:27">
      <c r="A55" s="120">
        <f t="shared" si="0"/>
        <v>53</v>
      </c>
      <c r="B55" s="137"/>
      <c r="C55" s="126"/>
      <c r="D55" s="122"/>
      <c r="E55" s="134"/>
      <c r="F55" s="131"/>
      <c r="G55" s="69" t="s">
        <v>23</v>
      </c>
      <c r="H55" s="70">
        <v>91.357919999999993</v>
      </c>
      <c r="I55" s="70">
        <v>92.055760000000006</v>
      </c>
      <c r="J55" s="70">
        <v>73.629810000000006</v>
      </c>
      <c r="K55" s="71" t="s">
        <v>785</v>
      </c>
      <c r="L55" s="123"/>
      <c r="M55" s="104">
        <v>63.782189613005301</v>
      </c>
      <c r="N55" s="105">
        <v>82.0375335120643</v>
      </c>
      <c r="O55" s="106" t="s">
        <v>749</v>
      </c>
      <c r="P55" s="106">
        <v>88.739946380697006</v>
      </c>
      <c r="Q55" s="105">
        <v>9.1731782664001102E-2</v>
      </c>
      <c r="R55" s="105">
        <v>19.047619047619001</v>
      </c>
      <c r="S55" s="105">
        <v>90.030211480362496</v>
      </c>
      <c r="T55" s="78">
        <v>19.512195121951201</v>
      </c>
      <c r="U55" s="78">
        <v>0.19277108433734899</v>
      </c>
      <c r="V55" s="78">
        <v>11.2600536193029</v>
      </c>
      <c r="W55" s="79">
        <v>8</v>
      </c>
      <c r="X55" s="79">
        <v>33</v>
      </c>
      <c r="Y55" s="79">
        <v>34</v>
      </c>
      <c r="Z55" s="80">
        <v>298</v>
      </c>
      <c r="AA55" s="39" t="s">
        <v>805</v>
      </c>
    </row>
    <row r="56" spans="1:27" ht="17" thickBot="1">
      <c r="A56" s="120">
        <f t="shared" si="0"/>
        <v>54</v>
      </c>
      <c r="B56" s="137"/>
      <c r="C56" s="126"/>
      <c r="D56" s="122"/>
      <c r="E56" s="135"/>
      <c r="F56" s="131"/>
      <c r="G56" s="72" t="s">
        <v>24</v>
      </c>
      <c r="H56" s="73">
        <v>92.981729999999999</v>
      </c>
      <c r="I56" s="73">
        <v>93.959609999999998</v>
      </c>
      <c r="J56" s="73">
        <v>76.470600000000005</v>
      </c>
      <c r="K56" s="74" t="s">
        <v>786</v>
      </c>
      <c r="L56" s="123"/>
      <c r="M56" s="107">
        <v>69.385699899295105</v>
      </c>
      <c r="N56" s="108">
        <v>87.131367292225207</v>
      </c>
      <c r="O56" s="109" t="s">
        <v>115</v>
      </c>
      <c r="P56" s="109">
        <v>88.739946380697006</v>
      </c>
      <c r="Q56" s="108">
        <v>0.18706865237922199</v>
      </c>
      <c r="R56" s="108">
        <v>19.047619047619001</v>
      </c>
      <c r="S56" s="108">
        <v>95.770392749244706</v>
      </c>
      <c r="T56" s="81">
        <v>36.363636363636402</v>
      </c>
      <c r="U56" s="81">
        <v>0.25</v>
      </c>
      <c r="V56" s="81">
        <v>11.2600536193029</v>
      </c>
      <c r="W56" s="82">
        <v>8</v>
      </c>
      <c r="X56" s="82">
        <v>14</v>
      </c>
      <c r="Y56" s="82">
        <v>34</v>
      </c>
      <c r="Z56" s="83">
        <v>317</v>
      </c>
      <c r="AA56" s="40" t="s">
        <v>806</v>
      </c>
    </row>
    <row r="57" spans="1:27">
      <c r="A57" s="120">
        <f t="shared" si="0"/>
        <v>55</v>
      </c>
      <c r="B57" s="137"/>
      <c r="C57" s="126"/>
      <c r="D57" s="128"/>
      <c r="E57" s="133">
        <v>31</v>
      </c>
      <c r="F57" s="131"/>
      <c r="G57" s="66" t="s">
        <v>20</v>
      </c>
      <c r="H57" s="67">
        <v>85.173850000000002</v>
      </c>
      <c r="I57" s="67">
        <v>88.458529999999996</v>
      </c>
      <c r="J57" s="67">
        <v>65.583219999999997</v>
      </c>
      <c r="K57" s="19" t="s">
        <v>31</v>
      </c>
      <c r="L57" s="123"/>
      <c r="M57" s="101">
        <v>63.688677888073698</v>
      </c>
      <c r="N57" s="102">
        <v>82.305630026809695</v>
      </c>
      <c r="O57" s="103" t="s">
        <v>757</v>
      </c>
      <c r="P57" s="103">
        <v>88.739946380697006</v>
      </c>
      <c r="Q57" s="102">
        <v>0.16656510257972801</v>
      </c>
      <c r="R57" s="102">
        <v>28.571428571428601</v>
      </c>
      <c r="S57" s="102">
        <v>89.123867069486394</v>
      </c>
      <c r="T57" s="75">
        <v>25</v>
      </c>
      <c r="U57" s="75">
        <v>0.266666666666667</v>
      </c>
      <c r="V57" s="75">
        <v>11.2600536193029</v>
      </c>
      <c r="W57" s="76">
        <v>12</v>
      </c>
      <c r="X57" s="76">
        <v>36</v>
      </c>
      <c r="Y57" s="76">
        <v>30</v>
      </c>
      <c r="Z57" s="77">
        <v>295</v>
      </c>
      <c r="AA57" s="39" t="s">
        <v>807</v>
      </c>
    </row>
    <row r="58" spans="1:27">
      <c r="A58" s="120">
        <f t="shared" si="0"/>
        <v>56</v>
      </c>
      <c r="B58" s="137"/>
      <c r="C58" s="126"/>
      <c r="D58" s="128"/>
      <c r="E58" s="134"/>
      <c r="F58" s="131"/>
      <c r="G58" s="69" t="s">
        <v>30</v>
      </c>
      <c r="H58" s="70">
        <v>94.220389999999995</v>
      </c>
      <c r="I58" s="70">
        <v>93.129760000000005</v>
      </c>
      <c r="J58" s="70">
        <v>80.94256</v>
      </c>
      <c r="K58" s="71" t="s">
        <v>787</v>
      </c>
      <c r="L58" s="123"/>
      <c r="M58" s="104">
        <v>67.461516328585802</v>
      </c>
      <c r="N58" s="105">
        <v>84.718498659517394</v>
      </c>
      <c r="O58" s="106" t="s">
        <v>765</v>
      </c>
      <c r="P58" s="106">
        <v>88.739946380697006</v>
      </c>
      <c r="Q58" s="105">
        <v>0.11585644778974501</v>
      </c>
      <c r="R58" s="105">
        <v>16.6666666666667</v>
      </c>
      <c r="S58" s="105">
        <v>93.353474320241702</v>
      </c>
      <c r="T58" s="78">
        <v>24.137931034482801</v>
      </c>
      <c r="U58" s="78">
        <v>0.19718309859154901</v>
      </c>
      <c r="V58" s="78">
        <v>11.2600536193029</v>
      </c>
      <c r="W58" s="79">
        <v>7</v>
      </c>
      <c r="X58" s="79">
        <v>22</v>
      </c>
      <c r="Y58" s="79">
        <v>35</v>
      </c>
      <c r="Z58" s="80">
        <v>309</v>
      </c>
      <c r="AA58" s="39" t="s">
        <v>808</v>
      </c>
    </row>
    <row r="59" spans="1:27">
      <c r="A59" s="120">
        <f t="shared" si="0"/>
        <v>57</v>
      </c>
      <c r="B59" s="137"/>
      <c r="C59" s="126"/>
      <c r="D59" s="128"/>
      <c r="E59" s="134"/>
      <c r="F59" s="131"/>
      <c r="G59" s="69" t="s">
        <v>21</v>
      </c>
      <c r="H59" s="70">
        <v>92.429320000000004</v>
      </c>
      <c r="I59" s="70">
        <v>95.169399999999996</v>
      </c>
      <c r="J59" s="70">
        <v>71.831069999999997</v>
      </c>
      <c r="K59" s="71" t="s">
        <v>25</v>
      </c>
      <c r="L59" s="123"/>
      <c r="M59" s="110">
        <v>75.521507696734304</v>
      </c>
      <c r="N59" s="105">
        <v>86.863270777479897</v>
      </c>
      <c r="O59" s="106" t="s">
        <v>809</v>
      </c>
      <c r="P59" s="106">
        <v>88.739946380697006</v>
      </c>
      <c r="Q59" s="105">
        <v>0.111861606492055</v>
      </c>
      <c r="R59" s="105">
        <v>11.9047619047619</v>
      </c>
      <c r="S59" s="105">
        <v>96.374622356495493</v>
      </c>
      <c r="T59" s="78">
        <v>29.411764705882401</v>
      </c>
      <c r="U59" s="78">
        <v>0.169491525423729</v>
      </c>
      <c r="V59" s="78">
        <v>11.2600536193029</v>
      </c>
      <c r="W59" s="79">
        <v>5</v>
      </c>
      <c r="X59" s="79">
        <v>12</v>
      </c>
      <c r="Y59" s="79">
        <v>37</v>
      </c>
      <c r="Z59" s="80">
        <v>319</v>
      </c>
      <c r="AA59" s="39" t="s">
        <v>810</v>
      </c>
    </row>
    <row r="60" spans="1:27">
      <c r="A60" s="120">
        <f t="shared" si="0"/>
        <v>58</v>
      </c>
      <c r="B60" s="137"/>
      <c r="C60" s="126"/>
      <c r="D60" s="128"/>
      <c r="E60" s="134"/>
      <c r="F60" s="131"/>
      <c r="G60" s="69" t="s">
        <v>22</v>
      </c>
      <c r="H60" s="70">
        <v>92.623670000000004</v>
      </c>
      <c r="I60" s="70">
        <v>92.411199999999994</v>
      </c>
      <c r="J60" s="70">
        <v>76.611940000000004</v>
      </c>
      <c r="K60" s="71" t="s">
        <v>788</v>
      </c>
      <c r="L60" s="123"/>
      <c r="M60" s="104">
        <v>70.148180117968593</v>
      </c>
      <c r="N60" s="105">
        <v>85.254691689007998</v>
      </c>
      <c r="O60" s="106" t="s">
        <v>743</v>
      </c>
      <c r="P60" s="106">
        <v>88.739946380697006</v>
      </c>
      <c r="Q60" s="105">
        <v>0.18600960203150399</v>
      </c>
      <c r="R60" s="105">
        <v>23.8095238095238</v>
      </c>
      <c r="S60" s="105">
        <v>93.051359516616301</v>
      </c>
      <c r="T60" s="78">
        <v>30.303030303030301</v>
      </c>
      <c r="U60" s="78">
        <v>0.266666666666667</v>
      </c>
      <c r="V60" s="78">
        <v>11.2600536193029</v>
      </c>
      <c r="W60" s="79">
        <v>10</v>
      </c>
      <c r="X60" s="79">
        <v>23</v>
      </c>
      <c r="Y60" s="79">
        <v>32</v>
      </c>
      <c r="Z60" s="80">
        <v>308</v>
      </c>
      <c r="AA60" s="39" t="s">
        <v>811</v>
      </c>
    </row>
    <row r="61" spans="1:27">
      <c r="A61" s="120">
        <f t="shared" si="0"/>
        <v>59</v>
      </c>
      <c r="B61" s="137"/>
      <c r="C61" s="126"/>
      <c r="D61" s="128"/>
      <c r="E61" s="134"/>
      <c r="F61" s="131"/>
      <c r="G61" s="69" t="s">
        <v>23</v>
      </c>
      <c r="H61" s="70">
        <v>90.213430000000002</v>
      </c>
      <c r="I61" s="70">
        <v>92.842500000000001</v>
      </c>
      <c r="J61" s="70">
        <v>71.151520000000005</v>
      </c>
      <c r="K61" s="71" t="s">
        <v>789</v>
      </c>
      <c r="L61" s="123"/>
      <c r="M61" s="104">
        <v>60.984031074665502</v>
      </c>
      <c r="N61" s="105">
        <v>83.914209115281494</v>
      </c>
      <c r="O61" s="106" t="s">
        <v>755</v>
      </c>
      <c r="P61" s="106">
        <v>88.739946380697006</v>
      </c>
      <c r="Q61" s="105">
        <v>0.141542002301495</v>
      </c>
      <c r="R61" s="105">
        <v>21.428571428571399</v>
      </c>
      <c r="S61" s="105">
        <v>91.842900302114799</v>
      </c>
      <c r="T61" s="78">
        <v>25</v>
      </c>
      <c r="U61" s="78">
        <v>0.230769230769231</v>
      </c>
      <c r="V61" s="78">
        <v>11.2600536193029</v>
      </c>
      <c r="W61" s="79">
        <v>9</v>
      </c>
      <c r="X61" s="79">
        <v>27</v>
      </c>
      <c r="Y61" s="79">
        <v>33</v>
      </c>
      <c r="Z61" s="80">
        <v>304</v>
      </c>
      <c r="AA61" s="39" t="s">
        <v>812</v>
      </c>
    </row>
    <row r="62" spans="1:27" ht="17" thickBot="1">
      <c r="A62" s="120">
        <f t="shared" si="0"/>
        <v>60</v>
      </c>
      <c r="B62" s="137"/>
      <c r="C62" s="126"/>
      <c r="D62" s="128"/>
      <c r="E62" s="135"/>
      <c r="F62" s="131"/>
      <c r="G62" s="72" t="s">
        <v>24</v>
      </c>
      <c r="H62" s="73">
        <v>88.93083</v>
      </c>
      <c r="I62" s="73">
        <v>92.237070000000003</v>
      </c>
      <c r="J62" s="73">
        <v>68.457710000000006</v>
      </c>
      <c r="K62" s="74" t="s">
        <v>790</v>
      </c>
      <c r="L62" s="123"/>
      <c r="M62" s="111">
        <v>68.896561645806401</v>
      </c>
      <c r="N62" s="108">
        <v>83.914209115281494</v>
      </c>
      <c r="O62" s="109" t="s">
        <v>755</v>
      </c>
      <c r="P62" s="109">
        <v>88.739946380697006</v>
      </c>
      <c r="Q62" s="108">
        <v>8.0374753451676897E-2</v>
      </c>
      <c r="R62" s="108">
        <v>14.285714285714301</v>
      </c>
      <c r="S62" s="108">
        <v>92.749244712990901</v>
      </c>
      <c r="T62" s="78">
        <v>20</v>
      </c>
      <c r="U62" s="78">
        <v>0.16666666666666699</v>
      </c>
      <c r="V62" s="81">
        <v>11.2600536193029</v>
      </c>
      <c r="W62" s="82">
        <v>6</v>
      </c>
      <c r="X62" s="82">
        <v>24</v>
      </c>
      <c r="Y62" s="82">
        <v>36</v>
      </c>
      <c r="Z62" s="83">
        <v>307</v>
      </c>
      <c r="AA62" s="40" t="s">
        <v>813</v>
      </c>
    </row>
    <row r="63" spans="1:27">
      <c r="A63" s="120">
        <f t="shared" si="0"/>
        <v>61</v>
      </c>
      <c r="B63" s="137"/>
      <c r="C63" s="126"/>
      <c r="D63" s="128"/>
      <c r="E63" s="133">
        <v>45</v>
      </c>
      <c r="F63" s="131"/>
      <c r="G63" s="66" t="s">
        <v>20</v>
      </c>
      <c r="H63" s="67">
        <v>84.037040000000005</v>
      </c>
      <c r="I63" s="67">
        <v>87.015720000000002</v>
      </c>
      <c r="J63" s="67">
        <v>65.149029999999996</v>
      </c>
      <c r="K63" s="19" t="s">
        <v>31</v>
      </c>
      <c r="L63" s="123"/>
      <c r="M63" s="101">
        <v>72.054380664652598</v>
      </c>
      <c r="N63" s="102">
        <v>83.646112600536199</v>
      </c>
      <c r="O63" s="103" t="s">
        <v>753</v>
      </c>
      <c r="P63" s="103">
        <v>88.739946380697006</v>
      </c>
      <c r="Q63" s="102">
        <v>0.25166913336622299</v>
      </c>
      <c r="R63" s="102">
        <v>38.095238095238102</v>
      </c>
      <c r="S63" s="102">
        <v>89.425981873111795</v>
      </c>
      <c r="T63" s="75">
        <v>31.372549019607799</v>
      </c>
      <c r="U63" s="75">
        <v>0.34408602150537598</v>
      </c>
      <c r="V63" s="75">
        <v>11.2600536193029</v>
      </c>
      <c r="W63" s="76">
        <v>16</v>
      </c>
      <c r="X63" s="76">
        <v>35</v>
      </c>
      <c r="Y63" s="76">
        <v>26</v>
      </c>
      <c r="Z63" s="77">
        <v>296</v>
      </c>
      <c r="AA63" s="39" t="s">
        <v>814</v>
      </c>
    </row>
    <row r="64" spans="1:27">
      <c r="A64" s="120">
        <f t="shared" si="0"/>
        <v>62</v>
      </c>
      <c r="B64" s="137"/>
      <c r="C64" s="126"/>
      <c r="D64" s="128"/>
      <c r="E64" s="134"/>
      <c r="F64" s="131"/>
      <c r="G64" s="69" t="s">
        <v>30</v>
      </c>
      <c r="H64" s="70">
        <v>94.285319999999999</v>
      </c>
      <c r="I64" s="70">
        <v>93.68871</v>
      </c>
      <c r="J64" s="70">
        <v>79.864769999999993</v>
      </c>
      <c r="K64" s="71" t="s">
        <v>791</v>
      </c>
      <c r="L64" s="123"/>
      <c r="M64" s="104">
        <v>71.068910948064996</v>
      </c>
      <c r="N64" s="105">
        <v>84.986595174262703</v>
      </c>
      <c r="O64" s="106" t="s">
        <v>122</v>
      </c>
      <c r="P64" s="106">
        <v>88.739946380697006</v>
      </c>
      <c r="Q64" s="105">
        <v>0.12080141426046</v>
      </c>
      <c r="R64" s="105">
        <v>16.6666666666667</v>
      </c>
      <c r="S64" s="105">
        <v>93.655589123867102</v>
      </c>
      <c r="T64" s="78">
        <v>25</v>
      </c>
      <c r="U64" s="78">
        <v>0.2</v>
      </c>
      <c r="V64" s="78">
        <v>11.2600536193029</v>
      </c>
      <c r="W64" s="79">
        <v>7</v>
      </c>
      <c r="X64" s="79">
        <v>21</v>
      </c>
      <c r="Y64" s="79">
        <v>35</v>
      </c>
      <c r="Z64" s="80">
        <v>310</v>
      </c>
      <c r="AA64" s="39" t="s">
        <v>815</v>
      </c>
    </row>
    <row r="65" spans="1:30">
      <c r="A65" s="120">
        <f t="shared" si="0"/>
        <v>63</v>
      </c>
      <c r="B65" s="137"/>
      <c r="C65" s="126"/>
      <c r="D65" s="128"/>
      <c r="E65" s="134"/>
      <c r="F65" s="131"/>
      <c r="G65" s="69" t="s">
        <v>21</v>
      </c>
      <c r="H65" s="70">
        <v>91.335769999999997</v>
      </c>
      <c r="I65" s="70">
        <v>93.356740000000002</v>
      </c>
      <c r="J65" s="70">
        <v>72.014930000000007</v>
      </c>
      <c r="K65" s="71" t="s">
        <v>660</v>
      </c>
      <c r="L65" s="123"/>
      <c r="M65" s="104">
        <v>79.175658178679299</v>
      </c>
      <c r="N65" s="105">
        <v>87.667560321715797</v>
      </c>
      <c r="O65" s="106" t="s">
        <v>816</v>
      </c>
      <c r="P65" s="106">
        <v>88.739946380697006</v>
      </c>
      <c r="Q65" s="105">
        <v>0.24086364038580599</v>
      </c>
      <c r="R65" s="105">
        <v>23.8095238095238</v>
      </c>
      <c r="S65" s="105">
        <v>95.770392749244706</v>
      </c>
      <c r="T65" s="78">
        <v>41.6666666666667</v>
      </c>
      <c r="U65" s="78">
        <v>0.30303030303030298</v>
      </c>
      <c r="V65" s="78">
        <v>11.2600536193029</v>
      </c>
      <c r="W65" s="79">
        <v>10</v>
      </c>
      <c r="X65" s="79">
        <v>14</v>
      </c>
      <c r="Y65" s="79">
        <v>32</v>
      </c>
      <c r="Z65" s="80">
        <v>317</v>
      </c>
      <c r="AA65" s="39" t="s">
        <v>817</v>
      </c>
    </row>
    <row r="66" spans="1:30">
      <c r="A66" s="120">
        <f t="shared" si="0"/>
        <v>64</v>
      </c>
      <c r="B66" s="137"/>
      <c r="C66" s="126"/>
      <c r="D66" s="128"/>
      <c r="E66" s="134"/>
      <c r="F66" s="131"/>
      <c r="G66" s="69" t="s">
        <v>22</v>
      </c>
      <c r="H66" s="70">
        <v>90.785079999999994</v>
      </c>
      <c r="I66" s="70">
        <v>92.674760000000006</v>
      </c>
      <c r="J66" s="70">
        <v>71.253050000000002</v>
      </c>
      <c r="K66" s="71" t="s">
        <v>792</v>
      </c>
      <c r="L66" s="123"/>
      <c r="M66" s="104">
        <v>74.212343547691006</v>
      </c>
      <c r="N66" s="105">
        <v>86.058981233243998</v>
      </c>
      <c r="O66" s="106" t="s">
        <v>803</v>
      </c>
      <c r="P66" s="106">
        <v>88.739946380697006</v>
      </c>
      <c r="Q66" s="105">
        <v>0.25600306866129602</v>
      </c>
      <c r="R66" s="105">
        <v>30.952380952380999</v>
      </c>
      <c r="S66" s="105">
        <v>93.051359516616301</v>
      </c>
      <c r="T66" s="78">
        <v>36.1111111111111</v>
      </c>
      <c r="U66" s="78">
        <v>0.33333333333333298</v>
      </c>
      <c r="V66" s="78">
        <v>11.2600536193029</v>
      </c>
      <c r="W66" s="79">
        <v>13</v>
      </c>
      <c r="X66" s="79">
        <v>23</v>
      </c>
      <c r="Y66" s="79">
        <v>29</v>
      </c>
      <c r="Z66" s="80">
        <v>308</v>
      </c>
      <c r="AA66" s="39" t="s">
        <v>818</v>
      </c>
    </row>
    <row r="67" spans="1:30">
      <c r="A67" s="120">
        <f t="shared" si="0"/>
        <v>65</v>
      </c>
      <c r="B67" s="137"/>
      <c r="C67" s="126"/>
      <c r="D67" s="128"/>
      <c r="E67" s="134"/>
      <c r="F67" s="131"/>
      <c r="G67" s="69" t="s">
        <v>23</v>
      </c>
      <c r="H67" s="70">
        <v>86.729470000000006</v>
      </c>
      <c r="I67" s="70">
        <v>89.871380000000002</v>
      </c>
      <c r="J67" s="70">
        <v>67.974900000000005</v>
      </c>
      <c r="K67" s="71" t="s">
        <v>793</v>
      </c>
      <c r="L67" s="123"/>
      <c r="M67" s="104">
        <v>63.638325420802801</v>
      </c>
      <c r="N67" s="105">
        <v>83.378016085790904</v>
      </c>
      <c r="O67" s="106" t="s">
        <v>819</v>
      </c>
      <c r="P67" s="106">
        <v>88.739946380697006</v>
      </c>
      <c r="Q67" s="105">
        <v>0.18518779508138999</v>
      </c>
      <c r="R67" s="105">
        <v>28.571428571428601</v>
      </c>
      <c r="S67" s="105">
        <v>90.332326283987896</v>
      </c>
      <c r="T67" s="78">
        <v>27.272727272727298</v>
      </c>
      <c r="U67" s="78">
        <v>0.27906976744186002</v>
      </c>
      <c r="V67" s="78">
        <v>11.2600536193029</v>
      </c>
      <c r="W67" s="79">
        <v>12</v>
      </c>
      <c r="X67" s="79">
        <v>32</v>
      </c>
      <c r="Y67" s="79">
        <v>30</v>
      </c>
      <c r="Z67" s="80">
        <v>299</v>
      </c>
      <c r="AA67" s="39" t="s">
        <v>820</v>
      </c>
    </row>
    <row r="68" spans="1:30" ht="17" thickBot="1">
      <c r="A68" s="120">
        <f t="shared" si="0"/>
        <v>66</v>
      </c>
      <c r="B68" s="137"/>
      <c r="C68" s="126"/>
      <c r="D68" s="128"/>
      <c r="E68" s="135"/>
      <c r="F68" s="131"/>
      <c r="G68" s="72" t="s">
        <v>24</v>
      </c>
      <c r="H68" s="73">
        <v>91.891999999999996</v>
      </c>
      <c r="I68" s="73">
        <v>93.151970000000006</v>
      </c>
      <c r="J68" s="73">
        <v>75.37133</v>
      </c>
      <c r="K68" s="74" t="s">
        <v>794</v>
      </c>
      <c r="L68" s="123"/>
      <c r="M68" s="107">
        <v>73.118975686951501</v>
      </c>
      <c r="N68" s="108">
        <v>87.667560321715797</v>
      </c>
      <c r="O68" s="109" t="s">
        <v>816</v>
      </c>
      <c r="P68" s="109">
        <v>88.739946380697006</v>
      </c>
      <c r="Q68" s="108">
        <v>0.31131090952877899</v>
      </c>
      <c r="R68" s="108">
        <v>33.3333333333333</v>
      </c>
      <c r="S68" s="108">
        <v>94.561933534743204</v>
      </c>
      <c r="T68" s="81">
        <v>43.75</v>
      </c>
      <c r="U68" s="81">
        <v>0.37837837837837801</v>
      </c>
      <c r="V68" s="81">
        <v>11.2600536193029</v>
      </c>
      <c r="W68" s="82">
        <v>14</v>
      </c>
      <c r="X68" s="82">
        <v>18</v>
      </c>
      <c r="Y68" s="82">
        <v>28</v>
      </c>
      <c r="Z68" s="83">
        <v>313</v>
      </c>
      <c r="AA68" s="40" t="s">
        <v>821</v>
      </c>
    </row>
    <row r="69" spans="1:30">
      <c r="A69" s="120">
        <f t="shared" si="0"/>
        <v>67</v>
      </c>
      <c r="B69" s="137"/>
      <c r="C69" s="126"/>
      <c r="D69" s="128"/>
      <c r="E69" s="133">
        <v>26</v>
      </c>
      <c r="F69" s="131"/>
      <c r="G69" s="66" t="s">
        <v>20</v>
      </c>
      <c r="H69" s="67">
        <v>81.437060000000002</v>
      </c>
      <c r="I69" s="67">
        <v>86.237070000000003</v>
      </c>
      <c r="J69" s="67">
        <v>62.26934</v>
      </c>
      <c r="K69" s="19" t="s">
        <v>31</v>
      </c>
      <c r="L69" s="123"/>
      <c r="M69" s="112">
        <v>67.695295640915006</v>
      </c>
      <c r="N69" s="102">
        <v>80.697050938337796</v>
      </c>
      <c r="O69" s="103" t="s">
        <v>822</v>
      </c>
      <c r="P69" s="103">
        <v>88.739946380697006</v>
      </c>
      <c r="Q69" s="102">
        <v>0.200333492139114</v>
      </c>
      <c r="R69" s="102">
        <v>38.095238095238102</v>
      </c>
      <c r="S69" s="102">
        <v>86.102719033232603</v>
      </c>
      <c r="T69" s="75">
        <v>25.806451612903199</v>
      </c>
      <c r="U69" s="75">
        <v>0.30769230769230799</v>
      </c>
      <c r="V69" s="75">
        <v>11.2600536193029</v>
      </c>
      <c r="W69" s="76">
        <v>16</v>
      </c>
      <c r="X69" s="76">
        <v>46</v>
      </c>
      <c r="Y69" s="76">
        <v>26</v>
      </c>
      <c r="Z69" s="77">
        <v>285</v>
      </c>
      <c r="AA69" s="39" t="s">
        <v>823</v>
      </c>
    </row>
    <row r="70" spans="1:30">
      <c r="A70" s="120">
        <f t="shared" si="0"/>
        <v>68</v>
      </c>
      <c r="B70" s="137"/>
      <c r="C70" s="126"/>
      <c r="D70" s="128"/>
      <c r="E70" s="134"/>
      <c r="F70" s="131"/>
      <c r="G70" s="69" t="s">
        <v>30</v>
      </c>
      <c r="H70" s="70">
        <v>93.985259999999997</v>
      </c>
      <c r="I70" s="70">
        <v>93.833110000000005</v>
      </c>
      <c r="J70" s="70">
        <v>78.638850000000005</v>
      </c>
      <c r="K70" s="71" t="s">
        <v>795</v>
      </c>
      <c r="L70" s="123"/>
      <c r="M70" s="104">
        <v>68.407423392317696</v>
      </c>
      <c r="N70" s="105">
        <v>84.986595174262703</v>
      </c>
      <c r="O70" s="106" t="s">
        <v>122</v>
      </c>
      <c r="P70" s="106">
        <v>88.739946380697006</v>
      </c>
      <c r="Q70" s="105">
        <v>7.5833996991416297E-2</v>
      </c>
      <c r="R70" s="105">
        <v>11.9047619047619</v>
      </c>
      <c r="S70" s="105">
        <v>94.259818731117804</v>
      </c>
      <c r="T70" s="78">
        <v>20.8333333333333</v>
      </c>
      <c r="U70" s="78">
        <v>0.15151515151515199</v>
      </c>
      <c r="V70" s="78">
        <v>11.2600536193029</v>
      </c>
      <c r="W70" s="79">
        <v>5</v>
      </c>
      <c r="X70" s="79">
        <v>19</v>
      </c>
      <c r="Y70" s="79">
        <v>37</v>
      </c>
      <c r="Z70" s="80">
        <v>312</v>
      </c>
      <c r="AA70" s="39" t="s">
        <v>824</v>
      </c>
    </row>
    <row r="71" spans="1:30">
      <c r="A71" s="120">
        <f t="shared" si="0"/>
        <v>69</v>
      </c>
      <c r="B71" s="137"/>
      <c r="C71" s="126"/>
      <c r="D71" s="128"/>
      <c r="E71" s="134"/>
      <c r="F71" s="131"/>
      <c r="G71" s="69" t="s">
        <v>21</v>
      </c>
      <c r="H71" s="70">
        <v>91.174599999999998</v>
      </c>
      <c r="I71" s="70">
        <v>93.990719999999996</v>
      </c>
      <c r="J71" s="70">
        <v>70.768659999999997</v>
      </c>
      <c r="K71" s="71" t="s">
        <v>81</v>
      </c>
      <c r="L71" s="123"/>
      <c r="M71" s="104">
        <v>74.352611135088495</v>
      </c>
      <c r="N71" s="105">
        <v>85.254691689007998</v>
      </c>
      <c r="O71" s="106" t="s">
        <v>743</v>
      </c>
      <c r="P71" s="106">
        <v>88.739946380697006</v>
      </c>
      <c r="Q71" s="105">
        <v>3.0344566810039799E-2</v>
      </c>
      <c r="R71" s="105">
        <v>7.1428571428571397</v>
      </c>
      <c r="S71" s="105">
        <v>95.166163141993906</v>
      </c>
      <c r="T71" s="78">
        <v>15.789473684210501</v>
      </c>
      <c r="U71" s="78">
        <v>9.8360655737704902E-2</v>
      </c>
      <c r="V71" s="78">
        <v>11.2600536193029</v>
      </c>
      <c r="W71" s="79">
        <v>3</v>
      </c>
      <c r="X71" s="79">
        <v>16</v>
      </c>
      <c r="Y71" s="79">
        <v>39</v>
      </c>
      <c r="Z71" s="80">
        <v>315</v>
      </c>
      <c r="AA71" s="39" t="s">
        <v>825</v>
      </c>
    </row>
    <row r="72" spans="1:30">
      <c r="A72" s="120">
        <f t="shared" si="0"/>
        <v>70</v>
      </c>
      <c r="B72" s="137"/>
      <c r="C72" s="126"/>
      <c r="D72" s="128"/>
      <c r="E72" s="134"/>
      <c r="F72" s="131"/>
      <c r="G72" s="69" t="s">
        <v>22</v>
      </c>
      <c r="H72" s="70">
        <v>91.095550000000003</v>
      </c>
      <c r="I72" s="70">
        <v>93.673559999999995</v>
      </c>
      <c r="J72" s="70">
        <v>72.527140000000003</v>
      </c>
      <c r="K72" s="71" t="s">
        <v>796</v>
      </c>
      <c r="L72" s="123"/>
      <c r="M72" s="104">
        <v>68.788663501654398</v>
      </c>
      <c r="N72" s="105">
        <v>86.327077747989307</v>
      </c>
      <c r="O72" s="106" t="s">
        <v>826</v>
      </c>
      <c r="P72" s="106">
        <v>88.739946380697006</v>
      </c>
      <c r="Q72" s="105">
        <v>0.14744767624255001</v>
      </c>
      <c r="R72" s="105">
        <v>16.6666666666667</v>
      </c>
      <c r="S72" s="105">
        <v>95.166163141993906</v>
      </c>
      <c r="T72" s="78">
        <v>30.434782608695699</v>
      </c>
      <c r="U72" s="78">
        <v>0.21538461538461501</v>
      </c>
      <c r="V72" s="78">
        <v>11.2600536193029</v>
      </c>
      <c r="W72" s="79">
        <v>7</v>
      </c>
      <c r="X72" s="79">
        <v>16</v>
      </c>
      <c r="Y72" s="79">
        <v>35</v>
      </c>
      <c r="Z72" s="80">
        <v>315</v>
      </c>
      <c r="AA72" s="39" t="s">
        <v>827</v>
      </c>
    </row>
    <row r="73" spans="1:30">
      <c r="A73" s="120">
        <f t="shared" si="0"/>
        <v>71</v>
      </c>
      <c r="B73" s="137"/>
      <c r="C73" s="126"/>
      <c r="D73" s="128"/>
      <c r="E73" s="134"/>
      <c r="F73" s="131"/>
      <c r="G73" s="69" t="s">
        <v>23</v>
      </c>
      <c r="H73" s="70">
        <v>88.582729999999998</v>
      </c>
      <c r="I73" s="70">
        <v>90.996530000000007</v>
      </c>
      <c r="J73" s="70">
        <v>67.505650000000003</v>
      </c>
      <c r="K73" s="71" t="s">
        <v>797</v>
      </c>
      <c r="L73" s="123"/>
      <c r="M73" s="104">
        <v>56.632139260538104</v>
      </c>
      <c r="N73" s="105">
        <v>80.965147453083105</v>
      </c>
      <c r="O73" s="106" t="s">
        <v>828</v>
      </c>
      <c r="P73" s="106">
        <v>88.739946380697006</v>
      </c>
      <c r="Q73" s="105">
        <v>-4.70427557949862E-3</v>
      </c>
      <c r="R73" s="105">
        <v>9.5238095238095202</v>
      </c>
      <c r="S73" s="105">
        <v>90.030211480362496</v>
      </c>
      <c r="T73" s="78">
        <v>10.8108108108108</v>
      </c>
      <c r="U73" s="78">
        <v>0.10126582278481</v>
      </c>
      <c r="V73" s="78">
        <v>11.2600536193029</v>
      </c>
      <c r="W73" s="79">
        <v>4</v>
      </c>
      <c r="X73" s="79">
        <v>33</v>
      </c>
      <c r="Y73" s="79">
        <v>38</v>
      </c>
      <c r="Z73" s="80">
        <v>298</v>
      </c>
      <c r="AA73" s="39" t="s">
        <v>829</v>
      </c>
    </row>
    <row r="74" spans="1:30" ht="17" thickBot="1">
      <c r="A74" s="121">
        <f t="shared" si="0"/>
        <v>72</v>
      </c>
      <c r="B74" s="138"/>
      <c r="C74" s="127"/>
      <c r="D74" s="129"/>
      <c r="E74" s="135"/>
      <c r="F74" s="132"/>
      <c r="G74" s="72" t="s">
        <v>24</v>
      </c>
      <c r="H74" s="73">
        <v>90.085710000000006</v>
      </c>
      <c r="I74" s="73">
        <v>92.711889999999997</v>
      </c>
      <c r="J74" s="73">
        <v>72.134100000000004</v>
      </c>
      <c r="K74" s="74" t="s">
        <v>507</v>
      </c>
      <c r="L74" s="124"/>
      <c r="M74" s="107">
        <v>70.493454179254798</v>
      </c>
      <c r="N74" s="108">
        <v>86.058981233243998</v>
      </c>
      <c r="O74" s="109" t="s">
        <v>803</v>
      </c>
      <c r="P74" s="109">
        <v>88.739946380697006</v>
      </c>
      <c r="Q74" s="108">
        <v>0.20299145299145299</v>
      </c>
      <c r="R74" s="108">
        <v>23.8095238095238</v>
      </c>
      <c r="S74" s="108">
        <v>93.957703927492403</v>
      </c>
      <c r="T74" s="81">
        <v>33.3333333333333</v>
      </c>
      <c r="U74" s="81">
        <v>0.27777777777777801</v>
      </c>
      <c r="V74" s="81">
        <v>11.2600536193029</v>
      </c>
      <c r="W74" s="82">
        <v>10</v>
      </c>
      <c r="X74" s="82">
        <v>20</v>
      </c>
      <c r="Y74" s="82">
        <v>32</v>
      </c>
      <c r="Z74" s="83">
        <v>311</v>
      </c>
      <c r="AA74" s="40" t="s">
        <v>830</v>
      </c>
      <c r="AD74" s="86"/>
    </row>
    <row r="75" spans="1:30" ht="16" customHeight="1">
      <c r="A75" s="119">
        <f>1+A74</f>
        <v>73</v>
      </c>
      <c r="B75" s="136" t="s">
        <v>4</v>
      </c>
      <c r="C75" s="139" t="s">
        <v>216</v>
      </c>
      <c r="D75" s="122" t="s">
        <v>27</v>
      </c>
      <c r="E75" s="141">
        <v>53</v>
      </c>
      <c r="F75" s="122" t="s">
        <v>712</v>
      </c>
      <c r="G75" s="14" t="s">
        <v>20</v>
      </c>
      <c r="H75" s="8">
        <v>71.030680000000004</v>
      </c>
      <c r="I75" s="8">
        <v>97.724819999999994</v>
      </c>
      <c r="J75" s="8">
        <v>13.515000000000001</v>
      </c>
      <c r="K75" s="19" t="s">
        <v>31</v>
      </c>
      <c r="L75" s="122" t="s">
        <v>715</v>
      </c>
      <c r="M75" s="90">
        <v>67.203209999999999</v>
      </c>
      <c r="N75" s="91">
        <v>85.459180000000003</v>
      </c>
      <c r="O75" s="92" t="s">
        <v>241</v>
      </c>
      <c r="P75" s="92">
        <v>84.438779999999994</v>
      </c>
      <c r="Q75" s="92">
        <v>0.17707719999999999</v>
      </c>
      <c r="R75" s="91">
        <v>13.114754</v>
      </c>
      <c r="S75" s="91">
        <v>98.791539999999998</v>
      </c>
      <c r="T75" s="20">
        <v>66.666669999999996</v>
      </c>
      <c r="U75" s="21">
        <v>0.21917808</v>
      </c>
      <c r="V75" s="21">
        <v>15.56122</v>
      </c>
      <c r="W75" s="21">
        <v>8</v>
      </c>
      <c r="X75" s="21">
        <v>4</v>
      </c>
      <c r="Y75" s="21">
        <v>53</v>
      </c>
      <c r="Z75" s="52">
        <v>327</v>
      </c>
      <c r="AA75" s="41" t="s">
        <v>240</v>
      </c>
    </row>
    <row r="76" spans="1:30">
      <c r="A76" s="120">
        <f t="shared" si="0"/>
        <v>74</v>
      </c>
      <c r="B76" s="137"/>
      <c r="C76" s="139"/>
      <c r="D76" s="122"/>
      <c r="E76" s="141"/>
      <c r="F76" s="123"/>
      <c r="G76" s="9" t="s">
        <v>30</v>
      </c>
      <c r="H76" s="6">
        <v>68.816090000000003</v>
      </c>
      <c r="I76" s="6">
        <v>97.377020000000002</v>
      </c>
      <c r="J76" s="6">
        <v>14.703329999999999</v>
      </c>
      <c r="K76" s="10" t="s">
        <v>268</v>
      </c>
      <c r="L76" s="123"/>
      <c r="M76" s="93">
        <v>68.084789999999998</v>
      </c>
      <c r="N76" s="94">
        <v>84.183670000000006</v>
      </c>
      <c r="O76" s="95" t="s">
        <v>242</v>
      </c>
      <c r="P76" s="95">
        <v>84.438779999999994</v>
      </c>
      <c r="Q76" s="95">
        <v>0.19314787</v>
      </c>
      <c r="R76" s="94">
        <v>18.032786999999999</v>
      </c>
      <c r="S76" s="94">
        <v>96.374619999999993</v>
      </c>
      <c r="T76" s="23">
        <v>47.826090000000001</v>
      </c>
      <c r="U76" s="24">
        <v>0.26190476000000001</v>
      </c>
      <c r="V76" s="24">
        <v>15.56122</v>
      </c>
      <c r="W76" s="24">
        <v>11</v>
      </c>
      <c r="X76" s="24">
        <v>12</v>
      </c>
      <c r="Y76" s="24">
        <v>50</v>
      </c>
      <c r="Z76" s="53">
        <v>319</v>
      </c>
      <c r="AA76" s="42" t="s">
        <v>217</v>
      </c>
    </row>
    <row r="77" spans="1:30" ht="16" customHeight="1">
      <c r="A77" s="120">
        <f t="shared" si="0"/>
        <v>75</v>
      </c>
      <c r="B77" s="137"/>
      <c r="C77" s="139"/>
      <c r="D77" s="122"/>
      <c r="E77" s="141"/>
      <c r="F77" s="123"/>
      <c r="G77" s="9" t="s">
        <v>21</v>
      </c>
      <c r="H77" s="6">
        <v>71.222849999999994</v>
      </c>
      <c r="I77" s="6">
        <v>99.780760000000001</v>
      </c>
      <c r="J77" s="6">
        <v>2.6133329999999999</v>
      </c>
      <c r="K77" s="10" t="s">
        <v>76</v>
      </c>
      <c r="L77" s="123"/>
      <c r="M77" s="93">
        <v>67.215590000000006</v>
      </c>
      <c r="N77" s="94">
        <v>85.204080000000005</v>
      </c>
      <c r="O77" s="95" t="s">
        <v>243</v>
      </c>
      <c r="P77" s="95">
        <v>84.438779999999994</v>
      </c>
      <c r="Q77" s="95">
        <v>8.0333310000000005E-2</v>
      </c>
      <c r="R77" s="94">
        <v>4.9180330000000003</v>
      </c>
      <c r="S77" s="94">
        <v>100</v>
      </c>
      <c r="T77" s="23">
        <v>100</v>
      </c>
      <c r="U77" s="24">
        <v>9.375E-2</v>
      </c>
      <c r="V77" s="24">
        <v>15.56122</v>
      </c>
      <c r="W77" s="24">
        <v>3</v>
      </c>
      <c r="X77" s="24">
        <v>0</v>
      </c>
      <c r="Y77" s="24">
        <v>58</v>
      </c>
      <c r="Z77" s="53">
        <v>331</v>
      </c>
      <c r="AA77" s="42" t="s">
        <v>218</v>
      </c>
    </row>
    <row r="78" spans="1:30">
      <c r="A78" s="120">
        <f t="shared" si="0"/>
        <v>76</v>
      </c>
      <c r="B78" s="137"/>
      <c r="C78" s="139"/>
      <c r="D78" s="122"/>
      <c r="E78" s="141"/>
      <c r="F78" s="123"/>
      <c r="G78" s="9" t="s">
        <v>22</v>
      </c>
      <c r="H78" s="6">
        <v>70.290139999999994</v>
      </c>
      <c r="I78" s="6">
        <v>99.395309999999995</v>
      </c>
      <c r="J78" s="6">
        <v>5.1383330000000003</v>
      </c>
      <c r="K78" s="10" t="s">
        <v>267</v>
      </c>
      <c r="L78" s="123"/>
      <c r="M78" s="93">
        <v>69.129810000000006</v>
      </c>
      <c r="N78" s="94">
        <v>85.714290000000005</v>
      </c>
      <c r="O78" s="95" t="s">
        <v>244</v>
      </c>
      <c r="P78" s="95">
        <v>84.438779999999994</v>
      </c>
      <c r="Q78" s="95">
        <v>0.14921324</v>
      </c>
      <c r="R78" s="94">
        <v>9.8360660000000006</v>
      </c>
      <c r="S78" s="94">
        <v>99.697890000000001</v>
      </c>
      <c r="T78" s="23">
        <v>85.714290000000005</v>
      </c>
      <c r="U78" s="24">
        <v>0.17647059000000001</v>
      </c>
      <c r="V78" s="24">
        <v>15.56122</v>
      </c>
      <c r="W78" s="24">
        <v>6</v>
      </c>
      <c r="X78" s="24">
        <v>1</v>
      </c>
      <c r="Y78" s="24">
        <v>55</v>
      </c>
      <c r="Z78" s="53">
        <v>330</v>
      </c>
      <c r="AA78" s="42" t="s">
        <v>219</v>
      </c>
    </row>
    <row r="79" spans="1:30">
      <c r="A79" s="120">
        <f t="shared" si="0"/>
        <v>77</v>
      </c>
      <c r="B79" s="137"/>
      <c r="C79" s="139"/>
      <c r="D79" s="122"/>
      <c r="E79" s="141"/>
      <c r="F79" s="123"/>
      <c r="G79" s="9" t="s">
        <v>23</v>
      </c>
      <c r="H79" s="6">
        <v>68.814589999999995</v>
      </c>
      <c r="I79" s="6">
        <v>99.319890000000001</v>
      </c>
      <c r="J79" s="6">
        <v>2.6983329999999999</v>
      </c>
      <c r="K79" s="10" t="s">
        <v>266</v>
      </c>
      <c r="L79" s="123"/>
      <c r="M79" s="93">
        <v>65.638159999999999</v>
      </c>
      <c r="N79" s="94">
        <v>85.204080000000005</v>
      </c>
      <c r="O79" s="95" t="s">
        <v>243</v>
      </c>
      <c r="P79" s="95">
        <v>84.438779999999994</v>
      </c>
      <c r="Q79" s="95">
        <v>8.0333310000000005E-2</v>
      </c>
      <c r="R79" s="94">
        <v>4.9180330000000003</v>
      </c>
      <c r="S79" s="94">
        <v>100</v>
      </c>
      <c r="T79" s="23">
        <v>100</v>
      </c>
      <c r="U79" s="24">
        <v>9.375E-2</v>
      </c>
      <c r="V79" s="24">
        <v>15.56122</v>
      </c>
      <c r="W79" s="24">
        <v>3</v>
      </c>
      <c r="X79" s="24">
        <v>0</v>
      </c>
      <c r="Y79" s="24">
        <v>58</v>
      </c>
      <c r="Z79" s="53">
        <v>331</v>
      </c>
      <c r="AA79" s="42" t="s">
        <v>220</v>
      </c>
    </row>
    <row r="80" spans="1:30" ht="17" thickBot="1">
      <c r="A80" s="120">
        <f t="shared" si="0"/>
        <v>78</v>
      </c>
      <c r="B80" s="137"/>
      <c r="C80" s="139"/>
      <c r="D80" s="122"/>
      <c r="E80" s="142"/>
      <c r="F80" s="123"/>
      <c r="G80" s="11" t="s">
        <v>24</v>
      </c>
      <c r="H80" s="12">
        <v>71.333749999999995</v>
      </c>
      <c r="I80" s="12">
        <v>98.087950000000006</v>
      </c>
      <c r="J80" s="12">
        <v>8.4550000000000001</v>
      </c>
      <c r="K80" s="13" t="s">
        <v>265</v>
      </c>
      <c r="L80" s="123"/>
      <c r="M80" s="96">
        <v>68.530529999999999</v>
      </c>
      <c r="N80" s="97">
        <v>83.928569999999993</v>
      </c>
      <c r="O80" s="98" t="s">
        <v>245</v>
      </c>
      <c r="P80" s="98">
        <v>84.438779999999994</v>
      </c>
      <c r="Q80" s="98">
        <v>0.12524795</v>
      </c>
      <c r="R80" s="97">
        <v>11.47541</v>
      </c>
      <c r="S80" s="97">
        <v>97.280969999999996</v>
      </c>
      <c r="T80" s="26">
        <v>43.75</v>
      </c>
      <c r="U80" s="27">
        <v>0.18181818</v>
      </c>
      <c r="V80" s="27">
        <v>15.56122</v>
      </c>
      <c r="W80" s="27">
        <v>7</v>
      </c>
      <c r="X80" s="27">
        <v>9</v>
      </c>
      <c r="Y80" s="27">
        <v>54</v>
      </c>
      <c r="Z80" s="54">
        <v>322</v>
      </c>
      <c r="AA80" s="43" t="s">
        <v>221</v>
      </c>
    </row>
    <row r="81" spans="1:27">
      <c r="A81" s="120">
        <f t="shared" si="0"/>
        <v>79</v>
      </c>
      <c r="B81" s="137"/>
      <c r="C81" s="139"/>
      <c r="D81" s="128"/>
      <c r="E81" s="143">
        <v>31</v>
      </c>
      <c r="F81" s="123"/>
      <c r="G81" s="7" t="s">
        <v>20</v>
      </c>
      <c r="H81" s="8">
        <v>69.184950000000001</v>
      </c>
      <c r="I81" s="8">
        <v>98.677549999999997</v>
      </c>
      <c r="J81" s="8">
        <v>6.6466669999999999</v>
      </c>
      <c r="K81" s="19" t="s">
        <v>31</v>
      </c>
      <c r="L81" s="123"/>
      <c r="M81" s="90">
        <v>64.578280000000007</v>
      </c>
      <c r="N81" s="91">
        <v>85.969390000000004</v>
      </c>
      <c r="O81" s="92" t="s">
        <v>246</v>
      </c>
      <c r="P81" s="92">
        <v>84.438779999999994</v>
      </c>
      <c r="Q81" s="92">
        <v>0.18983917</v>
      </c>
      <c r="R81" s="91">
        <v>13.114754</v>
      </c>
      <c r="S81" s="91">
        <v>99.395769999999999</v>
      </c>
      <c r="T81" s="20">
        <v>80</v>
      </c>
      <c r="U81" s="21">
        <v>0.22535210999999999</v>
      </c>
      <c r="V81" s="21">
        <v>15.56122</v>
      </c>
      <c r="W81" s="21">
        <v>8</v>
      </c>
      <c r="X81" s="21">
        <v>2</v>
      </c>
      <c r="Y81" s="21">
        <v>53</v>
      </c>
      <c r="Z81" s="52">
        <v>329</v>
      </c>
      <c r="AA81" s="41" t="s">
        <v>222</v>
      </c>
    </row>
    <row r="82" spans="1:27">
      <c r="A82" s="120">
        <f t="shared" si="0"/>
        <v>80</v>
      </c>
      <c r="B82" s="137"/>
      <c r="C82" s="139"/>
      <c r="D82" s="128"/>
      <c r="E82" s="141"/>
      <c r="F82" s="123"/>
      <c r="G82" s="9" t="s">
        <v>30</v>
      </c>
      <c r="H82" s="6">
        <v>63.398510000000002</v>
      </c>
      <c r="I82" s="6">
        <v>94.300070000000005</v>
      </c>
      <c r="J82" s="6">
        <v>17.703330000000001</v>
      </c>
      <c r="K82" s="10" t="s">
        <v>264</v>
      </c>
      <c r="L82" s="123"/>
      <c r="M82" s="93">
        <v>67.057100000000005</v>
      </c>
      <c r="N82" s="94">
        <v>82.397959999999998</v>
      </c>
      <c r="O82" s="95" t="s">
        <v>247</v>
      </c>
      <c r="P82" s="95">
        <v>84.438779999999994</v>
      </c>
      <c r="Q82" s="95">
        <v>0.20847477</v>
      </c>
      <c r="R82" s="94">
        <v>24.590164000000001</v>
      </c>
      <c r="S82" s="94">
        <v>93.051360000000003</v>
      </c>
      <c r="T82" s="23">
        <v>39.473680000000002</v>
      </c>
      <c r="U82" s="24">
        <v>0.30303029999999997</v>
      </c>
      <c r="V82" s="24">
        <v>15.56122</v>
      </c>
      <c r="W82" s="24">
        <v>15</v>
      </c>
      <c r="X82" s="24">
        <v>23</v>
      </c>
      <c r="Y82" s="24">
        <v>46</v>
      </c>
      <c r="Z82" s="53">
        <v>308</v>
      </c>
      <c r="AA82" s="42" t="s">
        <v>223</v>
      </c>
    </row>
    <row r="83" spans="1:27">
      <c r="A83" s="120">
        <f t="shared" si="0"/>
        <v>81</v>
      </c>
      <c r="B83" s="137"/>
      <c r="C83" s="139"/>
      <c r="D83" s="128"/>
      <c r="E83" s="141"/>
      <c r="F83" s="123"/>
      <c r="G83" s="9" t="s">
        <v>21</v>
      </c>
      <c r="H83" s="6">
        <v>71.10248</v>
      </c>
      <c r="I83" s="6">
        <v>99.969700000000003</v>
      </c>
      <c r="J83" s="6">
        <v>1.0183329999999999</v>
      </c>
      <c r="K83" s="10" t="s">
        <v>263</v>
      </c>
      <c r="L83" s="123"/>
      <c r="M83" s="93">
        <v>65.192409999999995</v>
      </c>
      <c r="N83" s="94">
        <v>84.693879999999993</v>
      </c>
      <c r="O83" s="95" t="s">
        <v>248</v>
      </c>
      <c r="P83" s="95">
        <v>84.438779999999994</v>
      </c>
      <c r="Q83" s="95">
        <v>2.7375730000000001E-2</v>
      </c>
      <c r="R83" s="94">
        <v>1.6393439999999999</v>
      </c>
      <c r="S83" s="94">
        <v>100</v>
      </c>
      <c r="T83" s="23">
        <v>100</v>
      </c>
      <c r="U83" s="24">
        <v>3.2258059999999998E-2</v>
      </c>
      <c r="V83" s="24">
        <v>15.56122</v>
      </c>
      <c r="W83" s="24">
        <v>1</v>
      </c>
      <c r="X83" s="24">
        <v>0</v>
      </c>
      <c r="Y83" s="24">
        <v>60</v>
      </c>
      <c r="Z83" s="53">
        <v>331</v>
      </c>
      <c r="AA83" s="42" t="s">
        <v>224</v>
      </c>
    </row>
    <row r="84" spans="1:27">
      <c r="A84" s="120">
        <f t="shared" si="0"/>
        <v>82</v>
      </c>
      <c r="B84" s="137"/>
      <c r="C84" s="139"/>
      <c r="D84" s="128"/>
      <c r="E84" s="141"/>
      <c r="F84" s="123"/>
      <c r="G84" s="9" t="s">
        <v>22</v>
      </c>
      <c r="H84" s="6">
        <v>69.148560000000003</v>
      </c>
      <c r="I84" s="6">
        <v>99.825990000000004</v>
      </c>
      <c r="J84" s="6">
        <v>1.145</v>
      </c>
      <c r="K84" s="10" t="s">
        <v>262</v>
      </c>
      <c r="L84" s="123"/>
      <c r="M84" s="93">
        <v>62.968649999999997</v>
      </c>
      <c r="N84" s="94">
        <v>84.693879999999993</v>
      </c>
      <c r="O84" s="95" t="s">
        <v>248</v>
      </c>
      <c r="P84" s="95">
        <v>84.438779999999994</v>
      </c>
      <c r="Q84" s="95">
        <v>6.8957329999999997E-2</v>
      </c>
      <c r="R84" s="94">
        <v>4.9180330000000003</v>
      </c>
      <c r="S84" s="94">
        <v>99.395769999999999</v>
      </c>
      <c r="T84" s="23">
        <v>60</v>
      </c>
      <c r="U84" s="24">
        <v>9.0909089999999998E-2</v>
      </c>
      <c r="V84" s="24">
        <v>15.56122</v>
      </c>
      <c r="W84" s="24">
        <v>3</v>
      </c>
      <c r="X84" s="24">
        <v>2</v>
      </c>
      <c r="Y84" s="24">
        <v>58</v>
      </c>
      <c r="Z84" s="53">
        <v>329</v>
      </c>
      <c r="AA84" s="42" t="s">
        <v>225</v>
      </c>
    </row>
    <row r="85" spans="1:27" ht="16" customHeight="1">
      <c r="A85" s="120">
        <f t="shared" si="0"/>
        <v>83</v>
      </c>
      <c r="B85" s="137"/>
      <c r="C85" s="139"/>
      <c r="D85" s="128"/>
      <c r="E85" s="141"/>
      <c r="F85" s="123"/>
      <c r="G85" s="9" t="s">
        <v>23</v>
      </c>
      <c r="H85" s="6">
        <v>64.489009999999993</v>
      </c>
      <c r="I85" s="6">
        <v>99.705460000000002</v>
      </c>
      <c r="J85" s="6">
        <v>1.8433333300000001</v>
      </c>
      <c r="K85" s="10" t="s">
        <v>261</v>
      </c>
      <c r="L85" s="123"/>
      <c r="M85" s="93">
        <v>61.19558</v>
      </c>
      <c r="N85" s="94">
        <v>84.948980000000006</v>
      </c>
      <c r="O85" s="95" t="s">
        <v>249</v>
      </c>
      <c r="P85" s="95">
        <v>84.438779999999994</v>
      </c>
      <c r="Q85" s="95">
        <v>5.4146899999999998E-2</v>
      </c>
      <c r="R85" s="94">
        <v>3.278689</v>
      </c>
      <c r="S85" s="94">
        <v>100</v>
      </c>
      <c r="T85" s="23">
        <v>100</v>
      </c>
      <c r="U85" s="24">
        <v>6.3492060000000003E-2</v>
      </c>
      <c r="V85" s="24">
        <v>15.56122</v>
      </c>
      <c r="W85" s="24">
        <v>2</v>
      </c>
      <c r="X85" s="24">
        <v>0</v>
      </c>
      <c r="Y85" s="24">
        <v>59</v>
      </c>
      <c r="Z85" s="53">
        <v>331</v>
      </c>
      <c r="AA85" s="42" t="s">
        <v>226</v>
      </c>
    </row>
    <row r="86" spans="1:27" ht="17" thickBot="1">
      <c r="A86" s="120">
        <f t="shared" si="0"/>
        <v>84</v>
      </c>
      <c r="B86" s="137"/>
      <c r="C86" s="139"/>
      <c r="D86" s="128"/>
      <c r="E86" s="142"/>
      <c r="F86" s="123"/>
      <c r="G86" s="11" t="s">
        <v>24</v>
      </c>
      <c r="H86" s="12">
        <v>66.912139999999994</v>
      </c>
      <c r="I86" s="12">
        <v>98.216560000000001</v>
      </c>
      <c r="J86" s="12">
        <v>6.7050000000000001</v>
      </c>
      <c r="K86" s="13" t="s">
        <v>260</v>
      </c>
      <c r="L86" s="123"/>
      <c r="M86" s="96">
        <v>64.607990000000001</v>
      </c>
      <c r="N86" s="97">
        <v>84.183670000000006</v>
      </c>
      <c r="O86" s="98" t="s">
        <v>242</v>
      </c>
      <c r="P86" s="98">
        <v>84.438779999999994</v>
      </c>
      <c r="Q86" s="98">
        <v>0.11370432</v>
      </c>
      <c r="R86" s="97">
        <v>9.8360660000000006</v>
      </c>
      <c r="S86" s="97">
        <v>97.885199999999998</v>
      </c>
      <c r="T86" s="26">
        <v>46.153849999999998</v>
      </c>
      <c r="U86" s="27">
        <v>0.16216216</v>
      </c>
      <c r="V86" s="27">
        <v>15.56122</v>
      </c>
      <c r="W86" s="27">
        <v>6</v>
      </c>
      <c r="X86" s="27">
        <v>7</v>
      </c>
      <c r="Y86" s="27">
        <v>55</v>
      </c>
      <c r="Z86" s="54">
        <v>324</v>
      </c>
      <c r="AA86" s="43" t="s">
        <v>227</v>
      </c>
    </row>
    <row r="87" spans="1:27" ht="16" customHeight="1">
      <c r="A87" s="120">
        <f t="shared" si="0"/>
        <v>85</v>
      </c>
      <c r="B87" s="137"/>
      <c r="C87" s="139"/>
      <c r="D87" s="128"/>
      <c r="E87" s="143">
        <v>29</v>
      </c>
      <c r="F87" s="123"/>
      <c r="G87" s="7" t="s">
        <v>20</v>
      </c>
      <c r="H87" s="8">
        <v>72.825509999999994</v>
      </c>
      <c r="I87" s="8">
        <v>98.284459999999996</v>
      </c>
      <c r="J87" s="8">
        <v>11.27</v>
      </c>
      <c r="K87" s="19" t="s">
        <v>31</v>
      </c>
      <c r="L87" s="123"/>
      <c r="M87" s="90">
        <v>70.159970000000001</v>
      </c>
      <c r="N87" s="91">
        <v>84.948980000000006</v>
      </c>
      <c r="O87" s="92" t="s">
        <v>249</v>
      </c>
      <c r="P87" s="92">
        <v>84.438779999999994</v>
      </c>
      <c r="Q87" s="92">
        <v>0.14820270999999999</v>
      </c>
      <c r="R87" s="91">
        <v>11.47541</v>
      </c>
      <c r="S87" s="91">
        <v>98.489429999999999</v>
      </c>
      <c r="T87" s="20">
        <v>58.333329999999997</v>
      </c>
      <c r="U87" s="21">
        <v>0.19178081999999999</v>
      </c>
      <c r="V87" s="21">
        <v>15.56122</v>
      </c>
      <c r="W87" s="21">
        <v>7</v>
      </c>
      <c r="X87" s="21">
        <v>5</v>
      </c>
      <c r="Y87" s="21">
        <v>54</v>
      </c>
      <c r="Z87" s="52">
        <v>326</v>
      </c>
      <c r="AA87" s="41" t="s">
        <v>228</v>
      </c>
    </row>
    <row r="88" spans="1:27">
      <c r="A88" s="120">
        <f t="shared" si="0"/>
        <v>86</v>
      </c>
      <c r="B88" s="137"/>
      <c r="C88" s="139"/>
      <c r="D88" s="128"/>
      <c r="E88" s="141"/>
      <c r="F88" s="123"/>
      <c r="G88" s="9" t="s">
        <v>30</v>
      </c>
      <c r="H88" s="6">
        <v>64.87379</v>
      </c>
      <c r="I88" s="6">
        <v>92.834130000000002</v>
      </c>
      <c r="J88" s="6">
        <v>19.53</v>
      </c>
      <c r="K88" s="10" t="s">
        <v>259</v>
      </c>
      <c r="L88" s="123"/>
      <c r="M88" s="93">
        <v>63.525829999999999</v>
      </c>
      <c r="N88" s="94">
        <v>82.908159999999995</v>
      </c>
      <c r="O88" s="95" t="s">
        <v>250</v>
      </c>
      <c r="P88" s="95">
        <v>84.438779999999994</v>
      </c>
      <c r="Q88" s="95">
        <v>0.20633386000000001</v>
      </c>
      <c r="R88" s="94">
        <v>22.95082</v>
      </c>
      <c r="S88" s="94">
        <v>93.957700000000003</v>
      </c>
      <c r="T88" s="23">
        <v>41.176470000000002</v>
      </c>
      <c r="U88" s="24">
        <v>0.29473684</v>
      </c>
      <c r="V88" s="24">
        <v>15.56122</v>
      </c>
      <c r="W88" s="24">
        <v>14</v>
      </c>
      <c r="X88" s="24">
        <v>20</v>
      </c>
      <c r="Y88" s="24">
        <v>47</v>
      </c>
      <c r="Z88" s="53">
        <v>311</v>
      </c>
      <c r="AA88" s="42" t="s">
        <v>229</v>
      </c>
    </row>
    <row r="89" spans="1:27">
      <c r="A89" s="120">
        <f t="shared" si="0"/>
        <v>87</v>
      </c>
      <c r="B89" s="137"/>
      <c r="C89" s="139"/>
      <c r="D89" s="128"/>
      <c r="E89" s="141"/>
      <c r="F89" s="123"/>
      <c r="G89" s="9" t="s">
        <v>21</v>
      </c>
      <c r="H89" s="6">
        <v>70.916240000000002</v>
      </c>
      <c r="I89" s="6">
        <v>99.319659999999999</v>
      </c>
      <c r="J89" s="6">
        <v>3.9649999999999999</v>
      </c>
      <c r="K89" s="10" t="s">
        <v>25</v>
      </c>
      <c r="L89" s="123"/>
      <c r="M89" s="93">
        <v>66.878810000000001</v>
      </c>
      <c r="N89" s="94">
        <v>84.948980000000006</v>
      </c>
      <c r="O89" s="95" t="s">
        <v>249</v>
      </c>
      <c r="P89" s="95">
        <v>84.438779999999994</v>
      </c>
      <c r="Q89" s="95">
        <v>9.415635E-2</v>
      </c>
      <c r="R89" s="94">
        <v>6.5573769999999998</v>
      </c>
      <c r="S89" s="94">
        <v>99.395769999999999</v>
      </c>
      <c r="T89" s="23">
        <v>66.666669999999996</v>
      </c>
      <c r="U89" s="24">
        <v>0.11940299</v>
      </c>
      <c r="V89" s="24">
        <v>15.56122</v>
      </c>
      <c r="W89" s="24">
        <v>4</v>
      </c>
      <c r="X89" s="24">
        <v>2</v>
      </c>
      <c r="Y89" s="24">
        <v>57</v>
      </c>
      <c r="Z89" s="53">
        <v>329</v>
      </c>
      <c r="AA89" s="42" t="s">
        <v>230</v>
      </c>
    </row>
    <row r="90" spans="1:27">
      <c r="A90" s="120">
        <f t="shared" si="0"/>
        <v>88</v>
      </c>
      <c r="B90" s="137"/>
      <c r="C90" s="139"/>
      <c r="D90" s="128"/>
      <c r="E90" s="141"/>
      <c r="F90" s="123"/>
      <c r="G90" s="9" t="s">
        <v>22</v>
      </c>
      <c r="H90" s="6">
        <v>68.647000000000006</v>
      </c>
      <c r="I90" s="6">
        <v>99.788160000000005</v>
      </c>
      <c r="J90" s="6">
        <v>0.69166669999999997</v>
      </c>
      <c r="K90" s="10" t="s">
        <v>258</v>
      </c>
      <c r="L90" s="123"/>
      <c r="M90" s="93">
        <v>65.761970000000005</v>
      </c>
      <c r="N90" s="94">
        <v>84.693879999999993</v>
      </c>
      <c r="O90" s="95" t="s">
        <v>248</v>
      </c>
      <c r="P90" s="95">
        <v>84.438779999999994</v>
      </c>
      <c r="Q90" s="95">
        <v>4.8620660000000003E-2</v>
      </c>
      <c r="R90" s="94">
        <v>3.278689</v>
      </c>
      <c r="S90" s="94">
        <v>99.697890000000001</v>
      </c>
      <c r="T90" s="23">
        <v>66.666669999999996</v>
      </c>
      <c r="U90" s="24">
        <v>6.25E-2</v>
      </c>
      <c r="V90" s="24">
        <v>15.56122</v>
      </c>
      <c r="W90" s="24">
        <v>2</v>
      </c>
      <c r="X90" s="24">
        <v>1</v>
      </c>
      <c r="Y90" s="24">
        <v>59</v>
      </c>
      <c r="Z90" s="53">
        <v>330</v>
      </c>
      <c r="AA90" s="42" t="s">
        <v>231</v>
      </c>
    </row>
    <row r="91" spans="1:27" ht="16" customHeight="1">
      <c r="A91" s="120">
        <f t="shared" si="0"/>
        <v>89</v>
      </c>
      <c r="B91" s="137"/>
      <c r="C91" s="139"/>
      <c r="D91" s="128"/>
      <c r="E91" s="141"/>
      <c r="F91" s="123"/>
      <c r="G91" s="9" t="s">
        <v>23</v>
      </c>
      <c r="H91" s="6">
        <v>67.326669999999993</v>
      </c>
      <c r="I91" s="6">
        <v>99.448279999999997</v>
      </c>
      <c r="J91" s="6">
        <v>4.04</v>
      </c>
      <c r="K91" s="10" t="s">
        <v>257</v>
      </c>
      <c r="L91" s="123"/>
      <c r="M91" s="93">
        <v>68.188800000000001</v>
      </c>
      <c r="N91" s="94">
        <v>85.204080000000005</v>
      </c>
      <c r="O91" s="95" t="s">
        <v>243</v>
      </c>
      <c r="P91" s="95">
        <v>84.438779999999994</v>
      </c>
      <c r="Q91" s="95">
        <v>8.0333310000000005E-2</v>
      </c>
      <c r="R91" s="94">
        <v>4.9180330000000003</v>
      </c>
      <c r="S91" s="94">
        <v>100</v>
      </c>
      <c r="T91" s="23">
        <v>100</v>
      </c>
      <c r="U91" s="24">
        <v>9.375E-2</v>
      </c>
      <c r="V91" s="24">
        <v>15.56122</v>
      </c>
      <c r="W91" s="24">
        <v>3</v>
      </c>
      <c r="X91" s="24">
        <v>0</v>
      </c>
      <c r="Y91" s="24">
        <v>58</v>
      </c>
      <c r="Z91" s="53">
        <v>331</v>
      </c>
      <c r="AA91" s="42" t="s">
        <v>232</v>
      </c>
    </row>
    <row r="92" spans="1:27" ht="17" thickBot="1">
      <c r="A92" s="120">
        <f t="shared" si="0"/>
        <v>90</v>
      </c>
      <c r="B92" s="137"/>
      <c r="C92" s="139"/>
      <c r="D92" s="128"/>
      <c r="E92" s="142"/>
      <c r="F92" s="123"/>
      <c r="G92" s="11" t="s">
        <v>24</v>
      </c>
      <c r="H92" s="12">
        <v>59.75224</v>
      </c>
      <c r="I92" s="12">
        <v>98.473740000000006</v>
      </c>
      <c r="J92" s="12">
        <v>6.1716670000000002</v>
      </c>
      <c r="K92" s="13" t="s">
        <v>256</v>
      </c>
      <c r="L92" s="123"/>
      <c r="M92" s="96">
        <v>50</v>
      </c>
      <c r="N92" s="97">
        <v>84.438779999999994</v>
      </c>
      <c r="O92" s="98" t="s">
        <v>251</v>
      </c>
      <c r="P92" s="98">
        <v>84.438779999999994</v>
      </c>
      <c r="Q92" s="98">
        <v>0</v>
      </c>
      <c r="R92" s="97">
        <v>0</v>
      </c>
      <c r="S92" s="97">
        <v>100</v>
      </c>
      <c r="T92" s="59" t="s">
        <v>117</v>
      </c>
      <c r="U92" s="48" t="s">
        <v>117</v>
      </c>
      <c r="V92" s="27">
        <v>15.56122</v>
      </c>
      <c r="W92" s="27">
        <v>0</v>
      </c>
      <c r="X92" s="27">
        <v>0</v>
      </c>
      <c r="Y92" s="27">
        <v>61</v>
      </c>
      <c r="Z92" s="54">
        <v>331</v>
      </c>
      <c r="AA92" s="43" t="s">
        <v>233</v>
      </c>
    </row>
    <row r="93" spans="1:27">
      <c r="A93" s="120">
        <f t="shared" si="0"/>
        <v>91</v>
      </c>
      <c r="B93" s="137"/>
      <c r="C93" s="139"/>
      <c r="D93" s="128"/>
      <c r="E93" s="143">
        <v>20</v>
      </c>
      <c r="F93" s="123"/>
      <c r="G93" s="7" t="s">
        <v>20</v>
      </c>
      <c r="H93" s="8">
        <v>69.96902</v>
      </c>
      <c r="I93" s="8">
        <v>98.828779999999995</v>
      </c>
      <c r="J93" s="8">
        <v>7.0733329999999999</v>
      </c>
      <c r="K93" s="19" t="s">
        <v>31</v>
      </c>
      <c r="L93" s="123"/>
      <c r="M93" s="90">
        <v>65.7273</v>
      </c>
      <c r="N93" s="91">
        <v>85.459180000000003</v>
      </c>
      <c r="O93" s="92" t="s">
        <v>241</v>
      </c>
      <c r="P93" s="92">
        <v>84.438779999999994</v>
      </c>
      <c r="Q93" s="92">
        <v>0.17707719999999999</v>
      </c>
      <c r="R93" s="91">
        <v>13.114754</v>
      </c>
      <c r="S93" s="91">
        <v>98.791539999999998</v>
      </c>
      <c r="T93" s="20">
        <v>66.666669999999996</v>
      </c>
      <c r="U93" s="21">
        <v>0.21917808</v>
      </c>
      <c r="V93" s="21">
        <v>15.56122</v>
      </c>
      <c r="W93" s="21">
        <v>8</v>
      </c>
      <c r="X93" s="21">
        <v>4</v>
      </c>
      <c r="Y93" s="21">
        <v>53</v>
      </c>
      <c r="Z93" s="52">
        <v>327</v>
      </c>
      <c r="AA93" s="41" t="s">
        <v>234</v>
      </c>
    </row>
    <row r="94" spans="1:27">
      <c r="A94" s="120">
        <f t="shared" si="0"/>
        <v>92</v>
      </c>
      <c r="B94" s="137"/>
      <c r="C94" s="139"/>
      <c r="D94" s="128"/>
      <c r="E94" s="141"/>
      <c r="F94" s="123"/>
      <c r="G94" s="9" t="s">
        <v>30</v>
      </c>
      <c r="H94" s="6">
        <v>67.309340000000006</v>
      </c>
      <c r="I94" s="6">
        <v>95.918379999999999</v>
      </c>
      <c r="J94" s="6">
        <v>12.938330000000001</v>
      </c>
      <c r="K94" s="10" t="s">
        <v>255</v>
      </c>
      <c r="L94" s="123"/>
      <c r="M94" s="93">
        <v>66.237430000000003</v>
      </c>
      <c r="N94" s="94">
        <v>84.693879999999993</v>
      </c>
      <c r="O94" s="95" t="s">
        <v>248</v>
      </c>
      <c r="P94" s="95">
        <v>84.438779999999994</v>
      </c>
      <c r="Q94" s="95">
        <v>0.19013842</v>
      </c>
      <c r="R94" s="94">
        <v>16.393443000000001</v>
      </c>
      <c r="S94" s="94">
        <v>97.280969999999996</v>
      </c>
      <c r="T94" s="23">
        <v>52.63158</v>
      </c>
      <c r="U94" s="24">
        <v>0.25</v>
      </c>
      <c r="V94" s="24">
        <v>15.56122</v>
      </c>
      <c r="W94" s="24">
        <v>10</v>
      </c>
      <c r="X94" s="24">
        <v>9</v>
      </c>
      <c r="Y94" s="24">
        <v>51</v>
      </c>
      <c r="Z94" s="53">
        <v>322</v>
      </c>
      <c r="AA94" s="42" t="s">
        <v>235</v>
      </c>
    </row>
    <row r="95" spans="1:27">
      <c r="A95" s="120">
        <f t="shared" si="0"/>
        <v>93</v>
      </c>
      <c r="B95" s="137"/>
      <c r="C95" s="139"/>
      <c r="D95" s="128"/>
      <c r="E95" s="141"/>
      <c r="F95" s="123"/>
      <c r="G95" s="9" t="s">
        <v>21</v>
      </c>
      <c r="H95" s="6">
        <v>70.187169999999995</v>
      </c>
      <c r="I95" s="6">
        <v>99.334639999999993</v>
      </c>
      <c r="J95" s="6">
        <v>3.9249999999999998</v>
      </c>
      <c r="K95" s="10" t="s">
        <v>153</v>
      </c>
      <c r="L95" s="123"/>
      <c r="M95" s="93">
        <v>65.764449999999997</v>
      </c>
      <c r="N95" s="94">
        <v>84.948980000000006</v>
      </c>
      <c r="O95" s="95" t="s">
        <v>249</v>
      </c>
      <c r="P95" s="95">
        <v>84.438779999999994</v>
      </c>
      <c r="Q95" s="95">
        <v>9.415635E-2</v>
      </c>
      <c r="R95" s="94">
        <v>6.5573769999999998</v>
      </c>
      <c r="S95" s="94">
        <v>99.395769999999999</v>
      </c>
      <c r="T95" s="23">
        <v>66.666669999999996</v>
      </c>
      <c r="U95" s="24">
        <v>0.11940299</v>
      </c>
      <c r="V95" s="24">
        <v>15.56122</v>
      </c>
      <c r="W95" s="24">
        <v>4</v>
      </c>
      <c r="X95" s="24">
        <v>2</v>
      </c>
      <c r="Y95" s="24">
        <v>57</v>
      </c>
      <c r="Z95" s="53">
        <v>329</v>
      </c>
      <c r="AA95" s="42" t="s">
        <v>236</v>
      </c>
    </row>
    <row r="96" spans="1:27">
      <c r="A96" s="120">
        <f t="shared" si="0"/>
        <v>94</v>
      </c>
      <c r="B96" s="137"/>
      <c r="C96" s="139"/>
      <c r="D96" s="128"/>
      <c r="E96" s="141"/>
      <c r="F96" s="123"/>
      <c r="G96" s="9" t="s">
        <v>22</v>
      </c>
      <c r="H96" s="6">
        <v>68.891840000000002</v>
      </c>
      <c r="I96" s="6">
        <v>99.909199999999998</v>
      </c>
      <c r="J96" s="6">
        <v>0.45166669999999998</v>
      </c>
      <c r="K96" s="10" t="s">
        <v>254</v>
      </c>
      <c r="L96" s="123"/>
      <c r="M96" s="93">
        <v>65.222130000000007</v>
      </c>
      <c r="N96" s="94">
        <v>84.948980000000006</v>
      </c>
      <c r="O96" s="95" t="s">
        <v>249</v>
      </c>
      <c r="P96" s="95">
        <v>84.438779999999994</v>
      </c>
      <c r="Q96" s="95">
        <v>5.4146899999999998E-2</v>
      </c>
      <c r="R96" s="94">
        <v>3.278689</v>
      </c>
      <c r="S96" s="94">
        <v>100</v>
      </c>
      <c r="T96" s="23">
        <v>100</v>
      </c>
      <c r="U96" s="24">
        <v>6.3492060000000003E-2</v>
      </c>
      <c r="V96" s="24">
        <v>15.56122</v>
      </c>
      <c r="W96" s="24">
        <v>2</v>
      </c>
      <c r="X96" s="24">
        <v>0</v>
      </c>
      <c r="Y96" s="24">
        <v>59</v>
      </c>
      <c r="Z96" s="53">
        <v>331</v>
      </c>
      <c r="AA96" s="42" t="s">
        <v>237</v>
      </c>
    </row>
    <row r="97" spans="1:29" ht="16" customHeight="1">
      <c r="A97" s="120">
        <f t="shared" si="0"/>
        <v>95</v>
      </c>
      <c r="B97" s="137"/>
      <c r="C97" s="139"/>
      <c r="D97" s="128"/>
      <c r="E97" s="141"/>
      <c r="F97" s="123"/>
      <c r="G97" s="9" t="s">
        <v>23</v>
      </c>
      <c r="H97" s="6">
        <v>64.959609999999998</v>
      </c>
      <c r="I97" s="6">
        <v>99.652259999999998</v>
      </c>
      <c r="J97" s="6">
        <v>3.2533333</v>
      </c>
      <c r="K97" s="10" t="s">
        <v>253</v>
      </c>
      <c r="L97" s="123"/>
      <c r="M97" s="93">
        <v>63.865090000000002</v>
      </c>
      <c r="N97" s="94">
        <v>85.204080000000005</v>
      </c>
      <c r="O97" s="95" t="s">
        <v>243</v>
      </c>
      <c r="P97" s="95">
        <v>84.438779999999994</v>
      </c>
      <c r="Q97" s="95">
        <v>8.0333310000000005E-2</v>
      </c>
      <c r="R97" s="94">
        <v>4.9180330000000003</v>
      </c>
      <c r="S97" s="94">
        <v>100</v>
      </c>
      <c r="T97" s="23">
        <v>100</v>
      </c>
      <c r="U97" s="24">
        <v>9.375E-2</v>
      </c>
      <c r="V97" s="24">
        <v>15.56122</v>
      </c>
      <c r="W97" s="24">
        <v>3</v>
      </c>
      <c r="X97" s="24">
        <v>0</v>
      </c>
      <c r="Y97" s="24">
        <v>58</v>
      </c>
      <c r="Z97" s="53">
        <v>331</v>
      </c>
      <c r="AA97" s="42" t="s">
        <v>238</v>
      </c>
    </row>
    <row r="98" spans="1:29" ht="17" thickBot="1">
      <c r="A98" s="121">
        <f t="shared" si="0"/>
        <v>96</v>
      </c>
      <c r="B98" s="138"/>
      <c r="C98" s="140"/>
      <c r="D98" s="129"/>
      <c r="E98" s="142"/>
      <c r="F98" s="124"/>
      <c r="G98" s="11" t="s">
        <v>24</v>
      </c>
      <c r="H98" s="12">
        <v>64.548249999999996</v>
      </c>
      <c r="I98" s="12">
        <v>97.822569999999999</v>
      </c>
      <c r="J98" s="12">
        <v>7.7016669999999996</v>
      </c>
      <c r="K98" s="13" t="s">
        <v>252</v>
      </c>
      <c r="L98" s="124"/>
      <c r="M98" s="96">
        <v>50</v>
      </c>
      <c r="N98" s="97">
        <v>84.438779999999994</v>
      </c>
      <c r="O98" s="98" t="s">
        <v>251</v>
      </c>
      <c r="P98" s="98">
        <v>84.438779999999994</v>
      </c>
      <c r="Q98" s="98">
        <v>0</v>
      </c>
      <c r="R98" s="97">
        <v>0</v>
      </c>
      <c r="S98" s="97">
        <v>100</v>
      </c>
      <c r="T98" s="60" t="s">
        <v>117</v>
      </c>
      <c r="U98" s="55" t="s">
        <v>117</v>
      </c>
      <c r="V98" s="27">
        <v>15.56122</v>
      </c>
      <c r="W98" s="27">
        <v>0</v>
      </c>
      <c r="X98" s="27">
        <v>0</v>
      </c>
      <c r="Y98" s="27">
        <v>61</v>
      </c>
      <c r="Z98" s="54">
        <v>331</v>
      </c>
      <c r="AA98" s="43" t="s">
        <v>239</v>
      </c>
      <c r="AC98" s="86"/>
    </row>
    <row r="99" spans="1:29" ht="16" customHeight="1">
      <c r="A99" s="119">
        <f t="shared" si="0"/>
        <v>97</v>
      </c>
      <c r="B99" s="136" t="s">
        <v>4</v>
      </c>
      <c r="C99" s="125" t="s">
        <v>214</v>
      </c>
      <c r="D99" s="125" t="s">
        <v>27</v>
      </c>
      <c r="E99" s="141">
        <v>53</v>
      </c>
      <c r="F99" s="122" t="s">
        <v>711</v>
      </c>
      <c r="G99" s="14" t="s">
        <v>20</v>
      </c>
      <c r="H99" s="5">
        <v>68.748059999999995</v>
      </c>
      <c r="I99" s="5">
        <v>97.134649999999993</v>
      </c>
      <c r="J99" s="5">
        <v>13.06667</v>
      </c>
      <c r="K99" s="19" t="s">
        <v>31</v>
      </c>
      <c r="L99" s="125" t="s">
        <v>716</v>
      </c>
      <c r="M99" s="90">
        <v>71.907349999999994</v>
      </c>
      <c r="N99" s="91">
        <v>82.512320000000003</v>
      </c>
      <c r="O99" s="92" t="s">
        <v>39</v>
      </c>
      <c r="P99" s="92">
        <v>81.527090000000001</v>
      </c>
      <c r="Q99" s="92">
        <v>0.17776255999999999</v>
      </c>
      <c r="R99" s="91">
        <v>14.666667</v>
      </c>
      <c r="S99" s="91">
        <v>97.885199999999998</v>
      </c>
      <c r="T99" s="20">
        <v>61.111109999999996</v>
      </c>
      <c r="U99" s="20">
        <v>0.23655914</v>
      </c>
      <c r="V99" s="20">
        <v>18.472909999999999</v>
      </c>
      <c r="W99" s="31">
        <v>11</v>
      </c>
      <c r="X99" s="31">
        <v>7</v>
      </c>
      <c r="Y99" s="31">
        <v>64</v>
      </c>
      <c r="Z99" s="32">
        <v>324</v>
      </c>
      <c r="AA99" s="39" t="s">
        <v>74</v>
      </c>
      <c r="AB99" s="29"/>
    </row>
    <row r="100" spans="1:29">
      <c r="A100" s="120">
        <f t="shared" si="0"/>
        <v>98</v>
      </c>
      <c r="B100" s="137"/>
      <c r="C100" s="126"/>
      <c r="D100" s="126"/>
      <c r="E100" s="141"/>
      <c r="F100" s="123"/>
      <c r="G100" s="9" t="s">
        <v>30</v>
      </c>
      <c r="H100" s="6">
        <v>63.342750000000002</v>
      </c>
      <c r="I100" s="6">
        <v>92.161259999999999</v>
      </c>
      <c r="J100" s="6">
        <v>16.866669999999999</v>
      </c>
      <c r="K100" s="10" t="s">
        <v>75</v>
      </c>
      <c r="L100" s="126"/>
      <c r="M100" s="93">
        <v>67.6858</v>
      </c>
      <c r="N100" s="94">
        <v>81.773399999999995</v>
      </c>
      <c r="O100" s="95" t="s">
        <v>40</v>
      </c>
      <c r="P100" s="95">
        <v>81.527090000000001</v>
      </c>
      <c r="Q100" s="95">
        <v>0.30942858000000001</v>
      </c>
      <c r="R100" s="94">
        <v>34.666666999999997</v>
      </c>
      <c r="S100" s="94">
        <v>92.447130000000001</v>
      </c>
      <c r="T100" s="23">
        <v>50.98039</v>
      </c>
      <c r="U100" s="23">
        <v>0.41269841000000002</v>
      </c>
      <c r="V100" s="23">
        <v>18.472909999999999</v>
      </c>
      <c r="W100" s="34">
        <v>26</v>
      </c>
      <c r="X100" s="34">
        <v>25</v>
      </c>
      <c r="Y100" s="34">
        <v>49</v>
      </c>
      <c r="Z100" s="35">
        <v>306</v>
      </c>
      <c r="AA100" s="39" t="s">
        <v>51</v>
      </c>
    </row>
    <row r="101" spans="1:29" ht="16" customHeight="1">
      <c r="A101" s="120">
        <f t="shared" si="0"/>
        <v>99</v>
      </c>
      <c r="B101" s="137"/>
      <c r="C101" s="126"/>
      <c r="D101" s="126"/>
      <c r="E101" s="141"/>
      <c r="F101" s="123"/>
      <c r="G101" s="9" t="s">
        <v>21</v>
      </c>
      <c r="H101" s="6">
        <v>69.149889999999999</v>
      </c>
      <c r="I101" s="6">
        <v>99.629760000000005</v>
      </c>
      <c r="J101" s="6">
        <v>3.7</v>
      </c>
      <c r="K101" s="10" t="s">
        <v>76</v>
      </c>
      <c r="L101" s="126"/>
      <c r="M101" s="93">
        <v>71.480360000000005</v>
      </c>
      <c r="N101" s="94">
        <v>82.266009999999994</v>
      </c>
      <c r="O101" s="95" t="s">
        <v>41</v>
      </c>
      <c r="P101" s="95">
        <v>81.527090000000001</v>
      </c>
      <c r="Q101" s="95">
        <v>6.3617140000000003E-2</v>
      </c>
      <c r="R101" s="94">
        <v>4</v>
      </c>
      <c r="S101" s="94">
        <v>100</v>
      </c>
      <c r="T101" s="23">
        <v>100</v>
      </c>
      <c r="U101" s="23">
        <v>7.6923080000000005E-2</v>
      </c>
      <c r="V101" s="23">
        <v>18.472909999999999</v>
      </c>
      <c r="W101" s="34">
        <v>3</v>
      </c>
      <c r="X101" s="34">
        <v>0</v>
      </c>
      <c r="Y101" s="34">
        <v>72</v>
      </c>
      <c r="Z101" s="35">
        <v>331</v>
      </c>
      <c r="AA101" s="39" t="s">
        <v>52</v>
      </c>
    </row>
    <row r="102" spans="1:29">
      <c r="A102" s="120">
        <f t="shared" si="0"/>
        <v>100</v>
      </c>
      <c r="B102" s="137"/>
      <c r="C102" s="126"/>
      <c r="D102" s="126"/>
      <c r="E102" s="141"/>
      <c r="F102" s="123"/>
      <c r="G102" s="9" t="s">
        <v>22</v>
      </c>
      <c r="H102" s="6">
        <v>68.747810000000001</v>
      </c>
      <c r="I102" s="6">
        <v>99.780640000000005</v>
      </c>
      <c r="J102" s="6">
        <v>2.5666669999999998</v>
      </c>
      <c r="K102" s="10" t="s">
        <v>77</v>
      </c>
      <c r="L102" s="126"/>
      <c r="M102" s="93">
        <v>72.286000000000001</v>
      </c>
      <c r="N102" s="94">
        <v>81.773399999999995</v>
      </c>
      <c r="O102" s="95" t="s">
        <v>40</v>
      </c>
      <c r="P102" s="95">
        <v>81.527090000000001</v>
      </c>
      <c r="Q102" s="95">
        <v>3.7606510000000003E-2</v>
      </c>
      <c r="R102" s="94">
        <v>2.6666669999999999</v>
      </c>
      <c r="S102" s="94">
        <v>99.697890000000001</v>
      </c>
      <c r="T102" s="23">
        <v>66.666669999999996</v>
      </c>
      <c r="U102" s="23">
        <v>5.1282050000000003E-2</v>
      </c>
      <c r="V102" s="23">
        <v>18.472909999999999</v>
      </c>
      <c r="W102" s="34">
        <v>2</v>
      </c>
      <c r="X102" s="34">
        <v>1</v>
      </c>
      <c r="Y102" s="34">
        <v>73</v>
      </c>
      <c r="Z102" s="35">
        <v>330</v>
      </c>
      <c r="AA102" s="39" t="s">
        <v>53</v>
      </c>
    </row>
    <row r="103" spans="1:29">
      <c r="A103" s="120">
        <f t="shared" si="0"/>
        <v>101</v>
      </c>
      <c r="B103" s="137"/>
      <c r="C103" s="126"/>
      <c r="D103" s="126"/>
      <c r="E103" s="141"/>
      <c r="F103" s="123"/>
      <c r="G103" s="9" t="s">
        <v>23</v>
      </c>
      <c r="H103" s="6">
        <v>67.509100000000004</v>
      </c>
      <c r="I103" s="6">
        <v>99.531440000000003</v>
      </c>
      <c r="J103" s="6">
        <v>2.3666667000000001</v>
      </c>
      <c r="K103" s="10" t="s">
        <v>78</v>
      </c>
      <c r="L103" s="126"/>
      <c r="M103" s="99">
        <v>67.097679999999997</v>
      </c>
      <c r="N103" s="94">
        <v>81.527090000000001</v>
      </c>
      <c r="O103" s="95" t="s">
        <v>42</v>
      </c>
      <c r="P103" s="95">
        <v>81.527090000000001</v>
      </c>
      <c r="Q103" s="95">
        <v>1.65364E-2</v>
      </c>
      <c r="R103" s="94">
        <v>1.3333330000000001</v>
      </c>
      <c r="S103" s="94">
        <v>99.697890000000001</v>
      </c>
      <c r="T103" s="23">
        <v>50</v>
      </c>
      <c r="U103" s="23">
        <v>2.5974029999999999E-2</v>
      </c>
      <c r="V103" s="23">
        <v>18.472909999999999</v>
      </c>
      <c r="W103" s="34">
        <v>1</v>
      </c>
      <c r="X103" s="34">
        <v>1</v>
      </c>
      <c r="Y103" s="34">
        <v>74</v>
      </c>
      <c r="Z103" s="35">
        <v>330</v>
      </c>
      <c r="AA103" s="39" t="s">
        <v>54</v>
      </c>
    </row>
    <row r="104" spans="1:29" ht="17" thickBot="1">
      <c r="A104" s="120">
        <f t="shared" si="0"/>
        <v>102</v>
      </c>
      <c r="B104" s="137"/>
      <c r="C104" s="126"/>
      <c r="D104" s="126"/>
      <c r="E104" s="142"/>
      <c r="F104" s="123"/>
      <c r="G104" s="11" t="s">
        <v>24</v>
      </c>
      <c r="H104" s="12">
        <v>66.613029999999995</v>
      </c>
      <c r="I104" s="12">
        <v>96.591139999999996</v>
      </c>
      <c r="J104" s="12">
        <v>10.766667</v>
      </c>
      <c r="K104" s="13" t="s">
        <v>79</v>
      </c>
      <c r="L104" s="126"/>
      <c r="M104" s="96">
        <v>68.167169999999999</v>
      </c>
      <c r="N104" s="97">
        <v>80.541870000000003</v>
      </c>
      <c r="O104" s="98" t="s">
        <v>43</v>
      </c>
      <c r="P104" s="98">
        <v>81.527090000000001</v>
      </c>
      <c r="Q104" s="98">
        <v>7.1556759999999997E-2</v>
      </c>
      <c r="R104" s="97">
        <v>8</v>
      </c>
      <c r="S104" s="97">
        <v>96.978849999999994</v>
      </c>
      <c r="T104" s="26">
        <v>37.5</v>
      </c>
      <c r="U104" s="26">
        <v>0.13186813</v>
      </c>
      <c r="V104" s="26">
        <v>18.472909999999999</v>
      </c>
      <c r="W104" s="37">
        <v>6</v>
      </c>
      <c r="X104" s="37">
        <v>10</v>
      </c>
      <c r="Y104" s="37">
        <v>69</v>
      </c>
      <c r="Z104" s="38">
        <v>321</v>
      </c>
      <c r="AA104" s="40" t="s">
        <v>55</v>
      </c>
    </row>
    <row r="105" spans="1:29">
      <c r="A105" s="120">
        <f t="shared" si="0"/>
        <v>103</v>
      </c>
      <c r="B105" s="137"/>
      <c r="C105" s="126"/>
      <c r="D105" s="126"/>
      <c r="E105" s="143">
        <v>31</v>
      </c>
      <c r="F105" s="123"/>
      <c r="G105" s="7" t="s">
        <v>20</v>
      </c>
      <c r="H105" s="8">
        <v>67.135810000000006</v>
      </c>
      <c r="I105" s="8">
        <v>98.503079999999997</v>
      </c>
      <c r="J105" s="8">
        <v>6.766667</v>
      </c>
      <c r="K105" s="19" t="s">
        <v>31</v>
      </c>
      <c r="L105" s="126"/>
      <c r="M105" s="90">
        <v>71.045320000000004</v>
      </c>
      <c r="N105" s="91">
        <v>82.0197</v>
      </c>
      <c r="O105" s="92" t="s">
        <v>44</v>
      </c>
      <c r="P105" s="92">
        <v>81.527090000000001</v>
      </c>
      <c r="Q105" s="92">
        <v>0.10215086</v>
      </c>
      <c r="R105" s="91">
        <v>8</v>
      </c>
      <c r="S105" s="91">
        <v>98.791539999999998</v>
      </c>
      <c r="T105" s="20">
        <v>60</v>
      </c>
      <c r="U105" s="20">
        <v>0.14117647</v>
      </c>
      <c r="V105" s="20">
        <v>18.472909999999999</v>
      </c>
      <c r="W105" s="31">
        <v>6</v>
      </c>
      <c r="X105" s="31">
        <v>4</v>
      </c>
      <c r="Y105" s="31">
        <v>69</v>
      </c>
      <c r="Z105" s="32">
        <v>327</v>
      </c>
      <c r="AA105" s="39" t="s">
        <v>56</v>
      </c>
    </row>
    <row r="106" spans="1:29">
      <c r="A106" s="120">
        <f t="shared" si="0"/>
        <v>104</v>
      </c>
      <c r="B106" s="137"/>
      <c r="C106" s="126"/>
      <c r="D106" s="126"/>
      <c r="E106" s="141"/>
      <c r="F106" s="123"/>
      <c r="G106" s="9" t="s">
        <v>30</v>
      </c>
      <c r="H106" s="6">
        <v>62.086350000000003</v>
      </c>
      <c r="I106" s="6">
        <v>93.287019999999998</v>
      </c>
      <c r="J106" s="6">
        <v>16.866669999999999</v>
      </c>
      <c r="K106" s="10" t="s">
        <v>80</v>
      </c>
      <c r="L106" s="126"/>
      <c r="M106" s="93">
        <v>66.259820000000005</v>
      </c>
      <c r="N106" s="94">
        <v>77.586209999999994</v>
      </c>
      <c r="O106" s="95" t="s">
        <v>45</v>
      </c>
      <c r="P106" s="95">
        <v>81.527090000000001</v>
      </c>
      <c r="Q106" s="95">
        <v>6.8572579999999994E-2</v>
      </c>
      <c r="R106" s="94">
        <v>13.333333</v>
      </c>
      <c r="S106" s="94">
        <v>92.145020000000002</v>
      </c>
      <c r="T106" s="23">
        <v>27.77778</v>
      </c>
      <c r="U106" s="23">
        <v>0.18018018</v>
      </c>
      <c r="V106" s="23">
        <v>18.472909999999999</v>
      </c>
      <c r="W106" s="34">
        <v>10</v>
      </c>
      <c r="X106" s="34">
        <v>26</v>
      </c>
      <c r="Y106" s="34">
        <v>65</v>
      </c>
      <c r="Z106" s="35">
        <v>305</v>
      </c>
      <c r="AA106" s="39" t="s">
        <v>57</v>
      </c>
    </row>
    <row r="107" spans="1:29">
      <c r="A107" s="120">
        <f t="shared" si="0"/>
        <v>105</v>
      </c>
      <c r="B107" s="137"/>
      <c r="C107" s="126"/>
      <c r="D107" s="126"/>
      <c r="E107" s="141"/>
      <c r="F107" s="123"/>
      <c r="G107" s="9" t="s">
        <v>21</v>
      </c>
      <c r="H107" s="6">
        <v>68.280950000000004</v>
      </c>
      <c r="I107" s="6">
        <v>99.796199999999999</v>
      </c>
      <c r="J107" s="6">
        <v>1.8333330000000001</v>
      </c>
      <c r="K107" s="10" t="s">
        <v>81</v>
      </c>
      <c r="L107" s="126"/>
      <c r="M107" s="93">
        <v>70.853980000000007</v>
      </c>
      <c r="N107" s="94">
        <v>81.527090000000001</v>
      </c>
      <c r="O107" s="95" t="s">
        <v>42</v>
      </c>
      <c r="P107" s="95">
        <v>81.527090000000001</v>
      </c>
      <c r="Q107" s="95">
        <v>3.2534790000000001E-2</v>
      </c>
      <c r="R107" s="94">
        <v>2.6666669999999999</v>
      </c>
      <c r="S107" s="94">
        <v>99.395769999999999</v>
      </c>
      <c r="T107" s="23">
        <v>50</v>
      </c>
      <c r="U107" s="23">
        <v>5.0632910000000003E-2</v>
      </c>
      <c r="V107" s="23">
        <v>18.472909999999999</v>
      </c>
      <c r="W107" s="34">
        <v>2</v>
      </c>
      <c r="X107" s="34">
        <v>2</v>
      </c>
      <c r="Y107" s="34">
        <v>73</v>
      </c>
      <c r="Z107" s="35">
        <v>329</v>
      </c>
      <c r="AA107" s="39" t="s">
        <v>58</v>
      </c>
    </row>
    <row r="108" spans="1:29">
      <c r="A108" s="120">
        <f t="shared" si="0"/>
        <v>106</v>
      </c>
      <c r="B108" s="137"/>
      <c r="C108" s="126"/>
      <c r="D108" s="126"/>
      <c r="E108" s="141"/>
      <c r="F108" s="123"/>
      <c r="G108" s="9" t="s">
        <v>22</v>
      </c>
      <c r="H108" s="6">
        <v>66.2363</v>
      </c>
      <c r="I108" s="6">
        <v>98.540559999999999</v>
      </c>
      <c r="J108" s="6">
        <v>6</v>
      </c>
      <c r="K108" s="10" t="s">
        <v>82</v>
      </c>
      <c r="L108" s="126"/>
      <c r="M108" s="99">
        <v>69.599189999999993</v>
      </c>
      <c r="N108" s="94">
        <v>81.773399999999995</v>
      </c>
      <c r="O108" s="95" t="s">
        <v>40</v>
      </c>
      <c r="P108" s="95">
        <v>81.527090000000001</v>
      </c>
      <c r="Q108" s="95">
        <v>0.12382619</v>
      </c>
      <c r="R108" s="94">
        <v>10.666667</v>
      </c>
      <c r="S108" s="94">
        <v>97.885199999999998</v>
      </c>
      <c r="T108" s="23">
        <v>53.333329999999997</v>
      </c>
      <c r="U108" s="23">
        <v>0.17777778</v>
      </c>
      <c r="V108" s="23">
        <v>18.472909999999999</v>
      </c>
      <c r="W108" s="34">
        <v>8</v>
      </c>
      <c r="X108" s="34">
        <v>7</v>
      </c>
      <c r="Y108" s="34">
        <v>67</v>
      </c>
      <c r="Z108" s="35">
        <v>324</v>
      </c>
      <c r="AA108" s="39" t="s">
        <v>59</v>
      </c>
    </row>
    <row r="109" spans="1:29" ht="16" customHeight="1">
      <c r="A109" s="120">
        <f t="shared" si="0"/>
        <v>107</v>
      </c>
      <c r="B109" s="137"/>
      <c r="C109" s="126"/>
      <c r="D109" s="126"/>
      <c r="E109" s="141"/>
      <c r="F109" s="123"/>
      <c r="G109" s="9" t="s">
        <v>23</v>
      </c>
      <c r="H109" s="6">
        <v>64.823999999999998</v>
      </c>
      <c r="I109" s="6">
        <v>99.599339999999998</v>
      </c>
      <c r="J109" s="6">
        <v>1.23333333</v>
      </c>
      <c r="K109" s="10" t="s">
        <v>83</v>
      </c>
      <c r="L109" s="126"/>
      <c r="M109" s="93">
        <v>61.953679999999999</v>
      </c>
      <c r="N109" s="94">
        <v>82.758619999999993</v>
      </c>
      <c r="O109" s="95" t="s">
        <v>46</v>
      </c>
      <c r="P109" s="95">
        <v>81.527090000000001</v>
      </c>
      <c r="Q109" s="95">
        <v>0.10431768</v>
      </c>
      <c r="R109" s="94">
        <v>6.6666670000000003</v>
      </c>
      <c r="S109" s="94">
        <v>100</v>
      </c>
      <c r="T109" s="23">
        <v>100</v>
      </c>
      <c r="U109" s="23">
        <v>0.125</v>
      </c>
      <c r="V109" s="23">
        <v>18.472909999999999</v>
      </c>
      <c r="W109" s="34">
        <v>5</v>
      </c>
      <c r="X109" s="34">
        <v>0</v>
      </c>
      <c r="Y109" s="34">
        <v>70</v>
      </c>
      <c r="Z109" s="35">
        <v>331</v>
      </c>
      <c r="AA109" s="39" t="s">
        <v>60</v>
      </c>
    </row>
    <row r="110" spans="1:29" ht="17" thickBot="1">
      <c r="A110" s="120">
        <f t="shared" si="0"/>
        <v>108</v>
      </c>
      <c r="B110" s="137"/>
      <c r="C110" s="126"/>
      <c r="D110" s="126"/>
      <c r="E110" s="142"/>
      <c r="F110" s="123"/>
      <c r="G110" s="11" t="s">
        <v>24</v>
      </c>
      <c r="H110" s="12">
        <v>64.599999999999994</v>
      </c>
      <c r="I110" s="12">
        <v>96.749260000000007</v>
      </c>
      <c r="J110" s="12">
        <v>8.733333</v>
      </c>
      <c r="K110" s="13" t="s">
        <v>84</v>
      </c>
      <c r="L110" s="126"/>
      <c r="M110" s="96">
        <v>66.263850000000005</v>
      </c>
      <c r="N110" s="97">
        <v>82.0197</v>
      </c>
      <c r="O110" s="98" t="s">
        <v>44</v>
      </c>
      <c r="P110" s="98">
        <v>81.527090000000001</v>
      </c>
      <c r="Q110" s="98">
        <v>8.8005420000000001E-2</v>
      </c>
      <c r="R110" s="97">
        <v>6.6666670000000003</v>
      </c>
      <c r="S110" s="97">
        <v>99.09366</v>
      </c>
      <c r="T110" s="26">
        <v>62.5</v>
      </c>
      <c r="U110" s="26">
        <v>0.12048193</v>
      </c>
      <c r="V110" s="26">
        <v>18.472909999999999</v>
      </c>
      <c r="W110" s="37">
        <v>5</v>
      </c>
      <c r="X110" s="37">
        <v>3</v>
      </c>
      <c r="Y110" s="37">
        <v>70</v>
      </c>
      <c r="Z110" s="38">
        <v>328</v>
      </c>
      <c r="AA110" s="40" t="s">
        <v>61</v>
      </c>
    </row>
    <row r="111" spans="1:29" ht="16" customHeight="1">
      <c r="A111" s="120">
        <f t="shared" si="0"/>
        <v>109</v>
      </c>
      <c r="B111" s="137"/>
      <c r="C111" s="126"/>
      <c r="D111" s="126"/>
      <c r="E111" s="143">
        <v>45</v>
      </c>
      <c r="F111" s="123"/>
      <c r="G111" s="7" t="s">
        <v>20</v>
      </c>
      <c r="H111" s="8">
        <v>70.145769999999999</v>
      </c>
      <c r="I111" s="8">
        <v>97.513900000000007</v>
      </c>
      <c r="J111" s="8">
        <v>13</v>
      </c>
      <c r="K111" s="19" t="s">
        <v>31</v>
      </c>
      <c r="L111" s="126"/>
      <c r="M111" s="90">
        <v>72.209469999999996</v>
      </c>
      <c r="N111" s="91">
        <v>82.758619999999993</v>
      </c>
      <c r="O111" s="92" t="s">
        <v>46</v>
      </c>
      <c r="P111" s="92">
        <v>81.527090000000001</v>
      </c>
      <c r="Q111" s="92">
        <v>0.19522002999999999</v>
      </c>
      <c r="R111" s="91">
        <v>16</v>
      </c>
      <c r="S111" s="91">
        <v>97.885199999999998</v>
      </c>
      <c r="T111" s="20">
        <v>63.157890000000002</v>
      </c>
      <c r="U111" s="20">
        <v>0.25531914999999999</v>
      </c>
      <c r="V111" s="20">
        <v>18.472909999999999</v>
      </c>
      <c r="W111" s="31">
        <v>12</v>
      </c>
      <c r="X111" s="31">
        <v>7</v>
      </c>
      <c r="Y111" s="31">
        <v>63</v>
      </c>
      <c r="Z111" s="32">
        <v>324</v>
      </c>
      <c r="AA111" s="39" t="s">
        <v>62</v>
      </c>
    </row>
    <row r="112" spans="1:29">
      <c r="A112" s="120">
        <f t="shared" si="0"/>
        <v>110</v>
      </c>
      <c r="B112" s="137"/>
      <c r="C112" s="126"/>
      <c r="D112" s="126"/>
      <c r="E112" s="141"/>
      <c r="F112" s="123"/>
      <c r="G112" s="9" t="s">
        <v>30</v>
      </c>
      <c r="H112" s="6">
        <v>63.052660000000003</v>
      </c>
      <c r="I112" s="6">
        <v>90.5364</v>
      </c>
      <c r="J112" s="6">
        <v>20.033329999999999</v>
      </c>
      <c r="K112" s="10" t="s">
        <v>85</v>
      </c>
      <c r="L112" s="126"/>
      <c r="M112" s="93">
        <v>67.238669999999999</v>
      </c>
      <c r="N112" s="94">
        <v>79.802959999999999</v>
      </c>
      <c r="O112" s="95" t="s">
        <v>47</v>
      </c>
      <c r="P112" s="95">
        <v>81.527090000000001</v>
      </c>
      <c r="Q112" s="95">
        <v>0.23477222</v>
      </c>
      <c r="R112" s="94">
        <v>29.333333</v>
      </c>
      <c r="S112" s="94">
        <v>91.238669999999999</v>
      </c>
      <c r="T112" s="23">
        <v>43.137250000000002</v>
      </c>
      <c r="U112" s="23">
        <v>0.34920635</v>
      </c>
      <c r="V112" s="23">
        <v>18.472909999999999</v>
      </c>
      <c r="W112" s="34">
        <v>22</v>
      </c>
      <c r="X112" s="34">
        <v>29</v>
      </c>
      <c r="Y112" s="34">
        <v>53</v>
      </c>
      <c r="Z112" s="35">
        <v>302</v>
      </c>
      <c r="AA112" s="39" t="s">
        <v>63</v>
      </c>
    </row>
    <row r="113" spans="1:29">
      <c r="A113" s="120">
        <f t="shared" si="0"/>
        <v>111</v>
      </c>
      <c r="B113" s="137"/>
      <c r="C113" s="126"/>
      <c r="D113" s="126"/>
      <c r="E113" s="141"/>
      <c r="F113" s="123"/>
      <c r="G113" s="9" t="s">
        <v>21</v>
      </c>
      <c r="H113" s="6">
        <v>67.963920000000002</v>
      </c>
      <c r="I113" s="6">
        <v>98.866309999999999</v>
      </c>
      <c r="J113" s="6">
        <v>7.0666669999999998</v>
      </c>
      <c r="K113" s="10" t="s">
        <v>86</v>
      </c>
      <c r="L113" s="126"/>
      <c r="M113" s="93">
        <v>70.727090000000004</v>
      </c>
      <c r="N113" s="94">
        <v>82.266009999999994</v>
      </c>
      <c r="O113" s="95" t="s">
        <v>41</v>
      </c>
      <c r="P113" s="95">
        <v>81.527090000000001</v>
      </c>
      <c r="Q113" s="95">
        <v>0.12126496</v>
      </c>
      <c r="R113" s="94">
        <v>9.3333329999999997</v>
      </c>
      <c r="S113" s="94">
        <v>98.791539999999998</v>
      </c>
      <c r="T113" s="23">
        <v>63.636360000000003</v>
      </c>
      <c r="U113" s="23">
        <v>0.16279070000000001</v>
      </c>
      <c r="V113" s="23">
        <v>18.472909999999999</v>
      </c>
      <c r="W113" s="34">
        <v>7</v>
      </c>
      <c r="X113" s="34">
        <v>4</v>
      </c>
      <c r="Y113" s="34">
        <v>68</v>
      </c>
      <c r="Z113" s="35">
        <v>327</v>
      </c>
      <c r="AA113" s="39" t="s">
        <v>64</v>
      </c>
    </row>
    <row r="114" spans="1:29">
      <c r="A114" s="120">
        <f t="shared" si="0"/>
        <v>112</v>
      </c>
      <c r="B114" s="137"/>
      <c r="C114" s="126"/>
      <c r="D114" s="126"/>
      <c r="E114" s="141"/>
      <c r="F114" s="123"/>
      <c r="G114" s="9" t="s">
        <v>22</v>
      </c>
      <c r="H114" s="6">
        <v>69.086380000000005</v>
      </c>
      <c r="I114" s="6">
        <v>99.645139999999998</v>
      </c>
      <c r="J114" s="6">
        <v>2.6333333300000001</v>
      </c>
      <c r="K114" s="10" t="s">
        <v>87</v>
      </c>
      <c r="L114" s="126"/>
      <c r="M114" s="93">
        <v>71.8429</v>
      </c>
      <c r="N114" s="94">
        <v>82.512320000000003</v>
      </c>
      <c r="O114" s="95" t="s">
        <v>39</v>
      </c>
      <c r="P114" s="95">
        <v>81.527090000000001</v>
      </c>
      <c r="Q114" s="95">
        <v>8.4132940000000003E-2</v>
      </c>
      <c r="R114" s="94">
        <v>5.3333329999999997</v>
      </c>
      <c r="S114" s="94">
        <v>100</v>
      </c>
      <c r="T114" s="23">
        <v>100</v>
      </c>
      <c r="U114" s="23">
        <v>0.10126582000000001</v>
      </c>
      <c r="V114" s="23">
        <v>18.472909999999999</v>
      </c>
      <c r="W114" s="34">
        <v>4</v>
      </c>
      <c r="X114" s="34">
        <v>0</v>
      </c>
      <c r="Y114" s="34">
        <v>71</v>
      </c>
      <c r="Z114" s="35">
        <v>331</v>
      </c>
      <c r="AA114" s="39" t="s">
        <v>65</v>
      </c>
    </row>
    <row r="115" spans="1:29" ht="16" customHeight="1">
      <c r="A115" s="120">
        <f t="shared" si="0"/>
        <v>113</v>
      </c>
      <c r="B115" s="137"/>
      <c r="C115" s="126"/>
      <c r="D115" s="126"/>
      <c r="E115" s="141"/>
      <c r="F115" s="123"/>
      <c r="G115" s="9" t="s">
        <v>23</v>
      </c>
      <c r="H115" s="6">
        <v>67.012929999999997</v>
      </c>
      <c r="I115" s="6">
        <v>99.251199999999997</v>
      </c>
      <c r="J115" s="6">
        <v>3.9666667000000002</v>
      </c>
      <c r="K115" s="10" t="s">
        <v>88</v>
      </c>
      <c r="L115" s="126"/>
      <c r="M115" s="93">
        <v>65.240679999999998</v>
      </c>
      <c r="N115" s="94">
        <v>81.773399999999995</v>
      </c>
      <c r="O115" s="95" t="s">
        <v>40</v>
      </c>
      <c r="P115" s="95">
        <v>81.527090000000001</v>
      </c>
      <c r="Q115" s="95">
        <v>6.8171949999999995E-2</v>
      </c>
      <c r="R115" s="94">
        <v>5.3333329999999997</v>
      </c>
      <c r="S115" s="94">
        <v>99.09366</v>
      </c>
      <c r="T115" s="23">
        <v>57.142859999999999</v>
      </c>
      <c r="U115" s="23">
        <v>9.7560980000000005E-2</v>
      </c>
      <c r="V115" s="23">
        <v>18.472909999999999</v>
      </c>
      <c r="W115" s="34">
        <v>4</v>
      </c>
      <c r="X115" s="34">
        <v>3</v>
      </c>
      <c r="Y115" s="34">
        <v>71</v>
      </c>
      <c r="Z115" s="35">
        <v>328</v>
      </c>
      <c r="AA115" s="39" t="s">
        <v>66</v>
      </c>
    </row>
    <row r="116" spans="1:29" ht="17" thickBot="1">
      <c r="A116" s="120">
        <f t="shared" si="0"/>
        <v>114</v>
      </c>
      <c r="B116" s="137"/>
      <c r="C116" s="126"/>
      <c r="D116" s="126"/>
      <c r="E116" s="142"/>
      <c r="F116" s="123"/>
      <c r="G116" s="11" t="s">
        <v>24</v>
      </c>
      <c r="H116" s="12">
        <v>66.285600000000002</v>
      </c>
      <c r="I116" s="12">
        <v>95.471459999999993</v>
      </c>
      <c r="J116" s="12">
        <v>13.533333000000001</v>
      </c>
      <c r="K116" s="13" t="s">
        <v>89</v>
      </c>
      <c r="L116" s="126"/>
      <c r="M116" s="100">
        <v>66.896270000000001</v>
      </c>
      <c r="N116" s="97">
        <v>81.280789999999996</v>
      </c>
      <c r="O116" s="98" t="s">
        <v>48</v>
      </c>
      <c r="P116" s="98">
        <v>81.527090000000001</v>
      </c>
      <c r="Q116" s="98">
        <v>0.16265942999999999</v>
      </c>
      <c r="R116" s="97">
        <v>16</v>
      </c>
      <c r="S116" s="97">
        <v>96.072509999999994</v>
      </c>
      <c r="T116" s="26">
        <v>48</v>
      </c>
      <c r="U116" s="26">
        <v>0.24</v>
      </c>
      <c r="V116" s="26">
        <v>18.472909999999999</v>
      </c>
      <c r="W116" s="37">
        <v>12</v>
      </c>
      <c r="X116" s="37">
        <v>13</v>
      </c>
      <c r="Y116" s="37">
        <v>63</v>
      </c>
      <c r="Z116" s="38">
        <v>318</v>
      </c>
      <c r="AA116" s="40" t="s">
        <v>67</v>
      </c>
    </row>
    <row r="117" spans="1:29">
      <c r="A117" s="120">
        <f t="shared" ref="A117:A204" si="1">1+A116</f>
        <v>115</v>
      </c>
      <c r="B117" s="137"/>
      <c r="C117" s="126"/>
      <c r="D117" s="126"/>
      <c r="E117" s="143">
        <v>26</v>
      </c>
      <c r="F117" s="123"/>
      <c r="G117" s="7" t="s">
        <v>20</v>
      </c>
      <c r="H117" s="8">
        <v>67.573819999999998</v>
      </c>
      <c r="I117" s="8">
        <v>98.722369999999998</v>
      </c>
      <c r="J117" s="8">
        <v>6.233333</v>
      </c>
      <c r="K117" s="19" t="s">
        <v>31</v>
      </c>
      <c r="L117" s="126"/>
      <c r="M117" s="90">
        <v>71.270899999999997</v>
      </c>
      <c r="N117" s="91">
        <v>82.0197</v>
      </c>
      <c r="O117" s="92" t="s">
        <v>44</v>
      </c>
      <c r="P117" s="92">
        <v>81.527090000000001</v>
      </c>
      <c r="Q117" s="92">
        <v>8.8005420000000001E-2</v>
      </c>
      <c r="R117" s="91">
        <v>6.6666670000000003</v>
      </c>
      <c r="S117" s="91">
        <v>99.09366</v>
      </c>
      <c r="T117" s="20">
        <v>62.5</v>
      </c>
      <c r="U117" s="20">
        <v>0.12048193</v>
      </c>
      <c r="V117" s="20">
        <v>18.472909999999999</v>
      </c>
      <c r="W117" s="31">
        <v>5</v>
      </c>
      <c r="X117" s="31">
        <v>3</v>
      </c>
      <c r="Y117" s="31">
        <v>70</v>
      </c>
      <c r="Z117" s="32">
        <v>328</v>
      </c>
      <c r="AA117" s="39" t="s">
        <v>68</v>
      </c>
    </row>
    <row r="118" spans="1:29">
      <c r="A118" s="120">
        <f t="shared" si="1"/>
        <v>116</v>
      </c>
      <c r="B118" s="137"/>
      <c r="C118" s="126"/>
      <c r="D118" s="126"/>
      <c r="E118" s="141"/>
      <c r="F118" s="123"/>
      <c r="G118" s="9" t="s">
        <v>30</v>
      </c>
      <c r="H118" s="6">
        <v>61.435169999999999</v>
      </c>
      <c r="I118" s="6">
        <v>93.038049999999998</v>
      </c>
      <c r="J118" s="6">
        <v>15.7</v>
      </c>
      <c r="K118" s="10" t="s">
        <v>90</v>
      </c>
      <c r="L118" s="126"/>
      <c r="M118" s="93">
        <v>66.690839999999994</v>
      </c>
      <c r="N118" s="94">
        <v>78.817729999999997</v>
      </c>
      <c r="O118" s="95" t="s">
        <v>49</v>
      </c>
      <c r="P118" s="95">
        <v>81.527090000000001</v>
      </c>
      <c r="Q118" s="95">
        <v>0.12539452000000001</v>
      </c>
      <c r="R118" s="94">
        <v>17.333333</v>
      </c>
      <c r="S118" s="94">
        <v>92.74924</v>
      </c>
      <c r="T118" s="23">
        <v>35.13514</v>
      </c>
      <c r="U118" s="23">
        <v>0.23214286000000001</v>
      </c>
      <c r="V118" s="23">
        <v>18.472909999999999</v>
      </c>
      <c r="W118" s="34">
        <v>13</v>
      </c>
      <c r="X118" s="34">
        <v>24</v>
      </c>
      <c r="Y118" s="34">
        <v>62</v>
      </c>
      <c r="Z118" s="35">
        <v>307</v>
      </c>
      <c r="AA118" s="39" t="s">
        <v>69</v>
      </c>
    </row>
    <row r="119" spans="1:29">
      <c r="A119" s="120">
        <f t="shared" si="1"/>
        <v>117</v>
      </c>
      <c r="B119" s="137"/>
      <c r="C119" s="126"/>
      <c r="D119" s="126"/>
      <c r="E119" s="141"/>
      <c r="F119" s="123"/>
      <c r="G119" s="9" t="s">
        <v>21</v>
      </c>
      <c r="H119" s="6">
        <v>67.884020000000007</v>
      </c>
      <c r="I119" s="6">
        <v>100</v>
      </c>
      <c r="J119" s="6">
        <v>0.3333333</v>
      </c>
      <c r="K119" s="10" t="s">
        <v>91</v>
      </c>
      <c r="L119" s="126"/>
      <c r="M119" s="93">
        <v>70.860020000000006</v>
      </c>
      <c r="N119" s="94">
        <v>81.773399999999995</v>
      </c>
      <c r="O119" s="95" t="s">
        <v>40</v>
      </c>
      <c r="P119" s="95">
        <v>81.527090000000001</v>
      </c>
      <c r="Q119" s="95">
        <v>2.15593E-2</v>
      </c>
      <c r="R119" s="94">
        <v>1.3333330000000001</v>
      </c>
      <c r="S119" s="94">
        <v>100</v>
      </c>
      <c r="T119" s="23">
        <v>100</v>
      </c>
      <c r="U119" s="23">
        <v>2.6315789999999999E-2</v>
      </c>
      <c r="V119" s="23">
        <v>18.472909999999999</v>
      </c>
      <c r="W119" s="34">
        <v>1</v>
      </c>
      <c r="X119" s="34">
        <v>0</v>
      </c>
      <c r="Y119" s="34">
        <v>74</v>
      </c>
      <c r="Z119" s="35">
        <v>331</v>
      </c>
      <c r="AA119" s="39" t="s">
        <v>70</v>
      </c>
    </row>
    <row r="120" spans="1:29">
      <c r="A120" s="120">
        <f t="shared" si="1"/>
        <v>118</v>
      </c>
      <c r="B120" s="137"/>
      <c r="C120" s="126"/>
      <c r="D120" s="126"/>
      <c r="E120" s="141"/>
      <c r="F120" s="123"/>
      <c r="G120" s="9" t="s">
        <v>22</v>
      </c>
      <c r="H120" s="6">
        <v>65.620720000000006</v>
      </c>
      <c r="I120" s="6">
        <v>99.44896</v>
      </c>
      <c r="J120" s="6">
        <v>2.9</v>
      </c>
      <c r="K120" s="10" t="s">
        <v>92</v>
      </c>
      <c r="L120" s="126"/>
      <c r="M120" s="99">
        <v>69.901309999999995</v>
      </c>
      <c r="N120" s="94">
        <v>82.512320000000003</v>
      </c>
      <c r="O120" s="95" t="s">
        <v>39</v>
      </c>
      <c r="P120" s="95">
        <v>81.527090000000001</v>
      </c>
      <c r="Q120" s="95">
        <v>8.4132940000000003E-2</v>
      </c>
      <c r="R120" s="94">
        <v>5.3333329999999997</v>
      </c>
      <c r="S120" s="94">
        <v>100</v>
      </c>
      <c r="T120" s="23">
        <v>100</v>
      </c>
      <c r="U120" s="23">
        <v>0.10126582000000001</v>
      </c>
      <c r="V120" s="23">
        <v>18.472909999999999</v>
      </c>
      <c r="W120" s="34">
        <v>4</v>
      </c>
      <c r="X120" s="34">
        <v>0</v>
      </c>
      <c r="Y120" s="34">
        <v>71</v>
      </c>
      <c r="Z120" s="35">
        <v>331</v>
      </c>
      <c r="AA120" s="39" t="s">
        <v>71</v>
      </c>
    </row>
    <row r="121" spans="1:29" ht="16" customHeight="1">
      <c r="A121" s="120">
        <f t="shared" si="1"/>
        <v>119</v>
      </c>
      <c r="B121" s="137"/>
      <c r="C121" s="126"/>
      <c r="D121" s="126"/>
      <c r="E121" s="141"/>
      <c r="F121" s="123"/>
      <c r="G121" s="9" t="s">
        <v>23</v>
      </c>
      <c r="H121" s="6">
        <v>61.909500000000001</v>
      </c>
      <c r="I121" s="6">
        <v>99.917010000000005</v>
      </c>
      <c r="J121" s="6">
        <v>0.13333329999999999</v>
      </c>
      <c r="K121" s="10" t="s">
        <v>93</v>
      </c>
      <c r="L121" s="126"/>
      <c r="M121" s="93">
        <v>60.435049999999997</v>
      </c>
      <c r="N121" s="94">
        <v>81.773399999999995</v>
      </c>
      <c r="O121" s="95" t="s">
        <v>40</v>
      </c>
      <c r="P121" s="95">
        <v>81.527090000000001</v>
      </c>
      <c r="Q121" s="95">
        <v>2.15593E-2</v>
      </c>
      <c r="R121" s="94">
        <v>1.3333330000000001</v>
      </c>
      <c r="S121" s="94">
        <v>100</v>
      </c>
      <c r="T121" s="23">
        <v>100</v>
      </c>
      <c r="U121" s="23">
        <v>2.6315789999999999E-2</v>
      </c>
      <c r="V121" s="23">
        <v>18.472909999999999</v>
      </c>
      <c r="W121" s="34">
        <v>1</v>
      </c>
      <c r="X121" s="34">
        <v>0</v>
      </c>
      <c r="Y121" s="34">
        <v>74</v>
      </c>
      <c r="Z121" s="35">
        <v>331</v>
      </c>
      <c r="AA121" s="39" t="s">
        <v>72</v>
      </c>
    </row>
    <row r="122" spans="1:29" ht="17" thickBot="1">
      <c r="A122" s="121">
        <f t="shared" si="1"/>
        <v>120</v>
      </c>
      <c r="B122" s="138"/>
      <c r="C122" s="126"/>
      <c r="D122" s="126"/>
      <c r="E122" s="142"/>
      <c r="F122" s="124"/>
      <c r="G122" s="11" t="s">
        <v>24</v>
      </c>
      <c r="H122" s="12">
        <v>63.82443</v>
      </c>
      <c r="I122" s="12">
        <v>96.575990000000004</v>
      </c>
      <c r="J122" s="12">
        <v>10.5</v>
      </c>
      <c r="K122" s="13" t="s">
        <v>94</v>
      </c>
      <c r="L122" s="127"/>
      <c r="M122" s="96">
        <v>67.291039999999995</v>
      </c>
      <c r="N122" s="97">
        <v>81.034480000000002</v>
      </c>
      <c r="O122" s="98" t="s">
        <v>50</v>
      </c>
      <c r="P122" s="98">
        <v>81.527090000000001</v>
      </c>
      <c r="Q122" s="98">
        <v>6.7418409999999998E-2</v>
      </c>
      <c r="R122" s="97">
        <v>6.6666670000000003</v>
      </c>
      <c r="S122" s="97">
        <v>97.885199999999998</v>
      </c>
      <c r="T122" s="26">
        <v>41.666670000000003</v>
      </c>
      <c r="U122" s="26">
        <v>0.11494253</v>
      </c>
      <c r="V122" s="26">
        <v>18.472909999999999</v>
      </c>
      <c r="W122" s="37">
        <v>5</v>
      </c>
      <c r="X122" s="37">
        <v>7</v>
      </c>
      <c r="Y122" s="37">
        <v>70</v>
      </c>
      <c r="Z122" s="38">
        <v>324</v>
      </c>
      <c r="AA122" s="40" t="s">
        <v>73</v>
      </c>
      <c r="AC122" s="86"/>
    </row>
    <row r="123" spans="1:29">
      <c r="A123" s="119">
        <f t="shared" si="1"/>
        <v>121</v>
      </c>
      <c r="B123" s="136" t="s">
        <v>4</v>
      </c>
      <c r="C123" s="125" t="s">
        <v>214</v>
      </c>
      <c r="D123" s="125" t="s">
        <v>27</v>
      </c>
      <c r="E123" s="133">
        <v>53</v>
      </c>
      <c r="F123" s="130" t="s">
        <v>722</v>
      </c>
      <c r="G123" s="66" t="s">
        <v>20</v>
      </c>
      <c r="H123" s="67">
        <v>85.388540000000006</v>
      </c>
      <c r="I123" s="67">
        <v>77.307869999999994</v>
      </c>
      <c r="J123" s="68">
        <v>78.950329999999994</v>
      </c>
      <c r="K123" s="19" t="s">
        <v>31</v>
      </c>
      <c r="L123" s="125" t="s">
        <v>716</v>
      </c>
      <c r="M123" s="90">
        <v>66.348439073514598</v>
      </c>
      <c r="N123" s="91">
        <v>74.137931034482804</v>
      </c>
      <c r="O123" s="92" t="s">
        <v>848</v>
      </c>
      <c r="P123" s="92">
        <v>81.527093596059103</v>
      </c>
      <c r="Q123" s="91">
        <v>0.25971590317090998</v>
      </c>
      <c r="R123" s="91">
        <v>50.6666666666667</v>
      </c>
      <c r="S123" s="91">
        <v>79.456193353474305</v>
      </c>
      <c r="T123" s="20">
        <v>35.849056603773597</v>
      </c>
      <c r="U123" s="20">
        <v>0.41988950276243098</v>
      </c>
      <c r="V123" s="20">
        <v>18.4729064039409</v>
      </c>
      <c r="W123" s="31">
        <v>38</v>
      </c>
      <c r="X123" s="31">
        <v>68</v>
      </c>
      <c r="Y123" s="31">
        <v>37</v>
      </c>
      <c r="Z123" s="32">
        <v>263</v>
      </c>
      <c r="AA123" s="39" t="s">
        <v>849</v>
      </c>
    </row>
    <row r="124" spans="1:29">
      <c r="A124" s="120">
        <f t="shared" si="1"/>
        <v>122</v>
      </c>
      <c r="B124" s="137"/>
      <c r="C124" s="126"/>
      <c r="D124" s="126"/>
      <c r="E124" s="134"/>
      <c r="F124" s="131"/>
      <c r="G124" s="69" t="s">
        <v>30</v>
      </c>
      <c r="H124" s="70">
        <v>93.981350000000006</v>
      </c>
      <c r="I124" s="70">
        <v>87.552400000000006</v>
      </c>
      <c r="J124" s="70">
        <v>86.661600000000007</v>
      </c>
      <c r="K124" s="71" t="s">
        <v>831</v>
      </c>
      <c r="L124" s="126"/>
      <c r="M124" s="93">
        <v>70.128902316213498</v>
      </c>
      <c r="N124" s="113">
        <v>78.325123152709395</v>
      </c>
      <c r="O124" s="114" t="s">
        <v>425</v>
      </c>
      <c r="P124" s="114">
        <v>81.527093596059103</v>
      </c>
      <c r="Q124" s="114">
        <v>0.26524904372146602</v>
      </c>
      <c r="R124" s="113">
        <v>38.6666666666667</v>
      </c>
      <c r="S124" s="113">
        <v>87.311178247734105</v>
      </c>
      <c r="T124" s="84">
        <v>40.845070422535201</v>
      </c>
      <c r="U124" s="84">
        <v>0.397260273972603</v>
      </c>
      <c r="V124" s="84">
        <v>18.4729064039409</v>
      </c>
      <c r="W124" s="85">
        <v>29</v>
      </c>
      <c r="X124" s="85">
        <v>42</v>
      </c>
      <c r="Y124" s="85">
        <v>46</v>
      </c>
      <c r="Z124" s="35">
        <v>289</v>
      </c>
      <c r="AA124" s="39" t="s">
        <v>850</v>
      </c>
    </row>
    <row r="125" spans="1:29">
      <c r="A125" s="120">
        <f t="shared" si="1"/>
        <v>123</v>
      </c>
      <c r="B125" s="137"/>
      <c r="C125" s="126"/>
      <c r="D125" s="126"/>
      <c r="E125" s="134"/>
      <c r="F125" s="131"/>
      <c r="G125" s="69" t="s">
        <v>21</v>
      </c>
      <c r="H125" s="70">
        <v>92.577020000000005</v>
      </c>
      <c r="I125" s="70">
        <v>88.111869999999996</v>
      </c>
      <c r="J125" s="70">
        <v>82.736099999999993</v>
      </c>
      <c r="K125" s="71" t="s">
        <v>510</v>
      </c>
      <c r="L125" s="126"/>
      <c r="M125" s="93">
        <v>68.710976837865104</v>
      </c>
      <c r="N125" s="113">
        <v>78.571428571428598</v>
      </c>
      <c r="O125" s="114" t="s">
        <v>427</v>
      </c>
      <c r="P125" s="114">
        <v>81.527093596059103</v>
      </c>
      <c r="Q125" s="114">
        <v>0.17352239225045701</v>
      </c>
      <c r="R125" s="113">
        <v>24</v>
      </c>
      <c r="S125" s="113">
        <v>90.936555891238697</v>
      </c>
      <c r="T125" s="84">
        <v>37.5</v>
      </c>
      <c r="U125" s="84">
        <v>0.292682926829268</v>
      </c>
      <c r="V125" s="84">
        <v>18.4729064039409</v>
      </c>
      <c r="W125" s="85">
        <v>18</v>
      </c>
      <c r="X125" s="85">
        <v>30</v>
      </c>
      <c r="Y125" s="85">
        <v>57</v>
      </c>
      <c r="Z125" s="35">
        <v>301</v>
      </c>
      <c r="AA125" s="39" t="s">
        <v>851</v>
      </c>
    </row>
    <row r="126" spans="1:29">
      <c r="A126" s="120">
        <f t="shared" si="1"/>
        <v>124</v>
      </c>
      <c r="B126" s="137"/>
      <c r="C126" s="126"/>
      <c r="D126" s="126"/>
      <c r="E126" s="134"/>
      <c r="F126" s="131"/>
      <c r="G126" s="69" t="s">
        <v>22</v>
      </c>
      <c r="H126" s="70">
        <v>91.248710000000003</v>
      </c>
      <c r="I126" s="70">
        <v>85.026539999999997</v>
      </c>
      <c r="J126" s="70">
        <v>82.200270000000003</v>
      </c>
      <c r="K126" s="71" t="s">
        <v>832</v>
      </c>
      <c r="L126" s="126"/>
      <c r="M126" s="93">
        <v>67.834843907351498</v>
      </c>
      <c r="N126" s="113">
        <v>77.832512315270904</v>
      </c>
      <c r="O126" s="114" t="s">
        <v>852</v>
      </c>
      <c r="P126" s="114">
        <v>81.527093596059103</v>
      </c>
      <c r="Q126" s="114">
        <v>0.24855015835149899</v>
      </c>
      <c r="R126" s="113">
        <v>37.3333333333333</v>
      </c>
      <c r="S126" s="113">
        <v>87.009063444108804</v>
      </c>
      <c r="T126" s="84">
        <v>39.436619718309899</v>
      </c>
      <c r="U126" s="84">
        <v>0.38356164383561597</v>
      </c>
      <c r="V126" s="84">
        <v>18.4729064039409</v>
      </c>
      <c r="W126" s="85">
        <v>28</v>
      </c>
      <c r="X126" s="85">
        <v>43</v>
      </c>
      <c r="Y126" s="85">
        <v>47</v>
      </c>
      <c r="Z126" s="35">
        <v>288</v>
      </c>
      <c r="AA126" s="39" t="s">
        <v>853</v>
      </c>
    </row>
    <row r="127" spans="1:29">
      <c r="A127" s="120">
        <f t="shared" si="1"/>
        <v>125</v>
      </c>
      <c r="B127" s="137"/>
      <c r="C127" s="126"/>
      <c r="D127" s="126"/>
      <c r="E127" s="134"/>
      <c r="F127" s="131"/>
      <c r="G127" s="69" t="s">
        <v>23</v>
      </c>
      <c r="H127" s="70">
        <v>90.432509999999994</v>
      </c>
      <c r="I127" s="70">
        <v>87.377480000000006</v>
      </c>
      <c r="J127" s="70">
        <v>79.288510000000002</v>
      </c>
      <c r="K127" s="71" t="s">
        <v>833</v>
      </c>
      <c r="L127" s="126"/>
      <c r="M127" s="93">
        <v>61.599194360523697</v>
      </c>
      <c r="N127" s="113">
        <v>76.354679802955701</v>
      </c>
      <c r="O127" s="114" t="s">
        <v>430</v>
      </c>
      <c r="P127" s="114">
        <v>81.527093596059103</v>
      </c>
      <c r="Q127" s="114">
        <v>0.10412356916287401</v>
      </c>
      <c r="R127" s="113">
        <v>20</v>
      </c>
      <c r="S127" s="113">
        <v>89.123867069486394</v>
      </c>
      <c r="T127" s="84">
        <v>29.411764705882401</v>
      </c>
      <c r="U127" s="84">
        <v>0.238095238095238</v>
      </c>
      <c r="V127" s="84">
        <v>18.4729064039409</v>
      </c>
      <c r="W127" s="85">
        <v>15</v>
      </c>
      <c r="X127" s="85">
        <v>36</v>
      </c>
      <c r="Y127" s="85">
        <v>60</v>
      </c>
      <c r="Z127" s="35">
        <v>295</v>
      </c>
      <c r="AA127" s="39" t="s">
        <v>854</v>
      </c>
    </row>
    <row r="128" spans="1:29" ht="17" thickBot="1">
      <c r="A128" s="120">
        <f t="shared" si="1"/>
        <v>126</v>
      </c>
      <c r="B128" s="137"/>
      <c r="C128" s="126"/>
      <c r="D128" s="126"/>
      <c r="E128" s="135"/>
      <c r="F128" s="131"/>
      <c r="G128" s="72" t="s">
        <v>24</v>
      </c>
      <c r="H128" s="73">
        <v>91.30986</v>
      </c>
      <c r="I128" s="73">
        <v>89.487979999999993</v>
      </c>
      <c r="J128" s="73">
        <v>79.736159999999998</v>
      </c>
      <c r="K128" s="74" t="s">
        <v>834</v>
      </c>
      <c r="L128" s="126"/>
      <c r="M128" s="96">
        <v>67.468277945619306</v>
      </c>
      <c r="N128" s="97">
        <v>81.527093596059103</v>
      </c>
      <c r="O128" s="98" t="s">
        <v>42</v>
      </c>
      <c r="P128" s="98">
        <v>81.527093596059103</v>
      </c>
      <c r="Q128" s="98">
        <v>0.23234003932839201</v>
      </c>
      <c r="R128" s="97">
        <v>24</v>
      </c>
      <c r="S128" s="97">
        <v>94.561933534743204</v>
      </c>
      <c r="T128" s="26">
        <v>50</v>
      </c>
      <c r="U128" s="26">
        <v>0.32432432432432401</v>
      </c>
      <c r="V128" s="26">
        <v>18.4729064039409</v>
      </c>
      <c r="W128" s="37">
        <v>18</v>
      </c>
      <c r="X128" s="37">
        <v>18</v>
      </c>
      <c r="Y128" s="37">
        <v>57</v>
      </c>
      <c r="Z128" s="38">
        <v>313</v>
      </c>
      <c r="AA128" s="40" t="s">
        <v>855</v>
      </c>
    </row>
    <row r="129" spans="1:27">
      <c r="A129" s="120">
        <f t="shared" si="1"/>
        <v>127</v>
      </c>
      <c r="B129" s="137"/>
      <c r="C129" s="126"/>
      <c r="D129" s="126"/>
      <c r="E129" s="133">
        <v>31</v>
      </c>
      <c r="F129" s="131"/>
      <c r="G129" s="66" t="s">
        <v>20</v>
      </c>
      <c r="H129" s="67">
        <v>83.100989999999996</v>
      </c>
      <c r="I129" s="67">
        <v>74.527969999999996</v>
      </c>
      <c r="J129" s="67">
        <v>76.448170000000005</v>
      </c>
      <c r="K129" s="19" t="s">
        <v>31</v>
      </c>
      <c r="L129" s="126"/>
      <c r="M129" s="115">
        <v>62.880161127895299</v>
      </c>
      <c r="N129" s="91">
        <v>72.167487684729096</v>
      </c>
      <c r="O129" s="92" t="s">
        <v>856</v>
      </c>
      <c r="P129" s="92">
        <v>81.527093596059103</v>
      </c>
      <c r="Q129" s="92">
        <v>0.18148082069580701</v>
      </c>
      <c r="R129" s="91">
        <v>41.3333333333333</v>
      </c>
      <c r="S129" s="91">
        <v>79.154078549848904</v>
      </c>
      <c r="T129" s="20">
        <v>31</v>
      </c>
      <c r="U129" s="20">
        <v>0.35428571428571398</v>
      </c>
      <c r="V129" s="20">
        <v>18.4729064039409</v>
      </c>
      <c r="W129" s="31">
        <v>31</v>
      </c>
      <c r="X129" s="31">
        <v>69</v>
      </c>
      <c r="Y129" s="31">
        <v>44</v>
      </c>
      <c r="Z129" s="32">
        <v>262</v>
      </c>
      <c r="AA129" s="39" t="s">
        <v>857</v>
      </c>
    </row>
    <row r="130" spans="1:27">
      <c r="A130" s="120">
        <f t="shared" si="1"/>
        <v>128</v>
      </c>
      <c r="B130" s="137"/>
      <c r="C130" s="126"/>
      <c r="D130" s="126"/>
      <c r="E130" s="134"/>
      <c r="F130" s="131"/>
      <c r="G130" s="69" t="s">
        <v>30</v>
      </c>
      <c r="H130" s="70">
        <v>92.981269999999995</v>
      </c>
      <c r="I130" s="70">
        <v>85.540840000000003</v>
      </c>
      <c r="J130" s="70">
        <v>85.79665</v>
      </c>
      <c r="K130" s="71" t="s">
        <v>835</v>
      </c>
      <c r="L130" s="126"/>
      <c r="M130" s="93">
        <v>67.117824773413901</v>
      </c>
      <c r="N130" s="113">
        <v>75.369458128078804</v>
      </c>
      <c r="O130" s="114" t="s">
        <v>858</v>
      </c>
      <c r="P130" s="114">
        <v>81.527093596059103</v>
      </c>
      <c r="Q130" s="114">
        <v>0.137821193459333</v>
      </c>
      <c r="R130" s="113">
        <v>26.6666666666667</v>
      </c>
      <c r="S130" s="113">
        <v>86.404833836858003</v>
      </c>
      <c r="T130" s="84">
        <v>30.769230769230798</v>
      </c>
      <c r="U130" s="84">
        <v>0.28571428571428598</v>
      </c>
      <c r="V130" s="84">
        <v>18.4729064039409</v>
      </c>
      <c r="W130" s="85">
        <v>20</v>
      </c>
      <c r="X130" s="85">
        <v>45</v>
      </c>
      <c r="Y130" s="85">
        <v>55</v>
      </c>
      <c r="Z130" s="35">
        <v>286</v>
      </c>
      <c r="AA130" s="39" t="s">
        <v>859</v>
      </c>
    </row>
    <row r="131" spans="1:27">
      <c r="A131" s="120">
        <f t="shared" si="1"/>
        <v>129</v>
      </c>
      <c r="B131" s="137"/>
      <c r="C131" s="126"/>
      <c r="D131" s="126"/>
      <c r="E131" s="134"/>
      <c r="F131" s="131"/>
      <c r="G131" s="69" t="s">
        <v>21</v>
      </c>
      <c r="H131" s="70">
        <v>89.806520000000006</v>
      </c>
      <c r="I131" s="70">
        <v>83.031499999999994</v>
      </c>
      <c r="J131" s="70">
        <v>81.38306</v>
      </c>
      <c r="K131" s="71" t="s">
        <v>836</v>
      </c>
      <c r="L131" s="126"/>
      <c r="M131" s="99">
        <v>67.856998992950693</v>
      </c>
      <c r="N131" s="113">
        <v>76.847290640394107</v>
      </c>
      <c r="O131" s="114" t="s">
        <v>585</v>
      </c>
      <c r="P131" s="114">
        <v>81.527093596059103</v>
      </c>
      <c r="Q131" s="113">
        <v>0.189551921851773</v>
      </c>
      <c r="R131" s="113">
        <v>30.6666666666667</v>
      </c>
      <c r="S131" s="113">
        <v>87.311178247734105</v>
      </c>
      <c r="T131" s="84">
        <v>35.384615384615401</v>
      </c>
      <c r="U131" s="84">
        <v>0.32857142857142901</v>
      </c>
      <c r="V131" s="84">
        <v>18.4729064039409</v>
      </c>
      <c r="W131" s="85">
        <v>23</v>
      </c>
      <c r="X131" s="85">
        <v>42</v>
      </c>
      <c r="Y131" s="85">
        <v>52</v>
      </c>
      <c r="Z131" s="35">
        <v>289</v>
      </c>
      <c r="AA131" s="39" t="s">
        <v>860</v>
      </c>
    </row>
    <row r="132" spans="1:27">
      <c r="A132" s="120">
        <f t="shared" si="1"/>
        <v>130</v>
      </c>
      <c r="B132" s="137"/>
      <c r="C132" s="126"/>
      <c r="D132" s="126"/>
      <c r="E132" s="134"/>
      <c r="F132" s="131"/>
      <c r="G132" s="69" t="s">
        <v>22</v>
      </c>
      <c r="H132" s="70">
        <v>91.536190000000005</v>
      </c>
      <c r="I132" s="70">
        <v>86.061120000000003</v>
      </c>
      <c r="J132" s="70">
        <v>81.487530000000007</v>
      </c>
      <c r="K132" s="71" t="s">
        <v>837</v>
      </c>
      <c r="L132" s="126"/>
      <c r="M132" s="93">
        <v>67.278952668680802</v>
      </c>
      <c r="N132" s="113">
        <v>78.078817733990107</v>
      </c>
      <c r="O132" s="114" t="s">
        <v>646</v>
      </c>
      <c r="P132" s="114">
        <v>81.527093596059103</v>
      </c>
      <c r="Q132" s="114">
        <v>0.19318537042825901</v>
      </c>
      <c r="R132" s="113">
        <v>28</v>
      </c>
      <c r="S132" s="113">
        <v>89.425981873111795</v>
      </c>
      <c r="T132" s="84">
        <v>37.5</v>
      </c>
      <c r="U132" s="84">
        <v>0.32061068702290102</v>
      </c>
      <c r="V132" s="84">
        <v>18.4729064039409</v>
      </c>
      <c r="W132" s="85">
        <v>21</v>
      </c>
      <c r="X132" s="85">
        <v>35</v>
      </c>
      <c r="Y132" s="85">
        <v>54</v>
      </c>
      <c r="Z132" s="35">
        <v>296</v>
      </c>
      <c r="AA132" s="39" t="s">
        <v>861</v>
      </c>
    </row>
    <row r="133" spans="1:27">
      <c r="A133" s="120">
        <f t="shared" si="1"/>
        <v>131</v>
      </c>
      <c r="B133" s="137"/>
      <c r="C133" s="126"/>
      <c r="D133" s="126"/>
      <c r="E133" s="134"/>
      <c r="F133" s="131"/>
      <c r="G133" s="69" t="s">
        <v>23</v>
      </c>
      <c r="H133" s="70">
        <v>88.003690000000006</v>
      </c>
      <c r="I133" s="70">
        <v>81.269710000000003</v>
      </c>
      <c r="J133" s="70">
        <v>79.879760000000005</v>
      </c>
      <c r="K133" s="71" t="s">
        <v>838</v>
      </c>
      <c r="L133" s="126"/>
      <c r="M133" s="99">
        <v>61.534743202416898</v>
      </c>
      <c r="N133" s="113">
        <v>73.645320197044299</v>
      </c>
      <c r="O133" s="114" t="s">
        <v>651</v>
      </c>
      <c r="P133" s="114">
        <v>81.527093596059103</v>
      </c>
      <c r="Q133" s="114">
        <v>0.147025328882781</v>
      </c>
      <c r="R133" s="113">
        <v>32</v>
      </c>
      <c r="S133" s="113">
        <v>83.081570996978897</v>
      </c>
      <c r="T133" s="84">
        <v>30</v>
      </c>
      <c r="U133" s="84">
        <v>0.309677419354839</v>
      </c>
      <c r="V133" s="84">
        <v>18.4729064039409</v>
      </c>
      <c r="W133" s="85">
        <v>24</v>
      </c>
      <c r="X133" s="85">
        <v>56</v>
      </c>
      <c r="Y133" s="85">
        <v>51</v>
      </c>
      <c r="Z133" s="35">
        <v>275</v>
      </c>
      <c r="AA133" s="39" t="s">
        <v>862</v>
      </c>
    </row>
    <row r="134" spans="1:27" ht="17" thickBot="1">
      <c r="A134" s="120">
        <f t="shared" si="1"/>
        <v>132</v>
      </c>
      <c r="B134" s="137"/>
      <c r="C134" s="126"/>
      <c r="D134" s="126"/>
      <c r="E134" s="135"/>
      <c r="F134" s="131"/>
      <c r="G134" s="72" t="s">
        <v>24</v>
      </c>
      <c r="H134" s="73">
        <v>86.326160000000002</v>
      </c>
      <c r="I134" s="73">
        <v>78.299270000000007</v>
      </c>
      <c r="J134" s="73">
        <v>78.617109999999997</v>
      </c>
      <c r="K134" s="74" t="s">
        <v>839</v>
      </c>
      <c r="L134" s="126"/>
      <c r="M134" s="96">
        <v>63.210473313192402</v>
      </c>
      <c r="N134" s="97">
        <v>72.660098522167502</v>
      </c>
      <c r="O134" s="98" t="s">
        <v>863</v>
      </c>
      <c r="P134" s="98">
        <v>81.527093596059103</v>
      </c>
      <c r="Q134" s="98">
        <v>0.115138425289613</v>
      </c>
      <c r="R134" s="97">
        <v>29.3333333333333</v>
      </c>
      <c r="S134" s="97">
        <v>82.477341389728096</v>
      </c>
      <c r="T134" s="26">
        <v>27.5</v>
      </c>
      <c r="U134" s="26">
        <v>0.28387096774193499</v>
      </c>
      <c r="V134" s="26">
        <v>18.4729064039409</v>
      </c>
      <c r="W134" s="37">
        <v>22</v>
      </c>
      <c r="X134" s="37">
        <v>58</v>
      </c>
      <c r="Y134" s="37">
        <v>53</v>
      </c>
      <c r="Z134" s="38">
        <v>273</v>
      </c>
      <c r="AA134" s="40" t="s">
        <v>864</v>
      </c>
    </row>
    <row r="135" spans="1:27">
      <c r="A135" s="120">
        <f t="shared" si="1"/>
        <v>133</v>
      </c>
      <c r="B135" s="137"/>
      <c r="C135" s="126"/>
      <c r="D135" s="126"/>
      <c r="E135" s="133">
        <v>45</v>
      </c>
      <c r="F135" s="131"/>
      <c r="G135" s="66" t="s">
        <v>20</v>
      </c>
      <c r="H135" s="67">
        <v>84.051400000000001</v>
      </c>
      <c r="I135" s="67">
        <v>75.539929999999998</v>
      </c>
      <c r="J135" s="67">
        <v>78.063280000000006</v>
      </c>
      <c r="K135" s="19" t="s">
        <v>31</v>
      </c>
      <c r="L135" s="126"/>
      <c r="M135" s="90">
        <v>68.644511581067505</v>
      </c>
      <c r="N135" s="91">
        <v>71.921182266009893</v>
      </c>
      <c r="O135" s="92" t="s">
        <v>865</v>
      </c>
      <c r="P135" s="92">
        <v>81.527093596059103</v>
      </c>
      <c r="Q135" s="92">
        <v>0.22718316914343001</v>
      </c>
      <c r="R135" s="91">
        <v>50.6666666666667</v>
      </c>
      <c r="S135" s="91">
        <v>76.7371601208459</v>
      </c>
      <c r="T135" s="20">
        <v>33.043478260869598</v>
      </c>
      <c r="U135" s="20">
        <v>0.4</v>
      </c>
      <c r="V135" s="20">
        <v>18.4729064039409</v>
      </c>
      <c r="W135" s="31">
        <v>38</v>
      </c>
      <c r="X135" s="31">
        <v>77</v>
      </c>
      <c r="Y135" s="31">
        <v>37</v>
      </c>
      <c r="Z135" s="32">
        <v>254</v>
      </c>
      <c r="AA135" s="39" t="s">
        <v>866</v>
      </c>
    </row>
    <row r="136" spans="1:27">
      <c r="A136" s="120">
        <f t="shared" si="1"/>
        <v>134</v>
      </c>
      <c r="B136" s="137"/>
      <c r="C136" s="126"/>
      <c r="D136" s="126"/>
      <c r="E136" s="134"/>
      <c r="F136" s="131"/>
      <c r="G136" s="69" t="s">
        <v>30</v>
      </c>
      <c r="H136" s="70">
        <v>94.444680000000005</v>
      </c>
      <c r="I136" s="70">
        <v>88.375370000000004</v>
      </c>
      <c r="J136" s="70">
        <v>86.862610000000004</v>
      </c>
      <c r="K136" s="71" t="s">
        <v>840</v>
      </c>
      <c r="L136" s="126"/>
      <c r="M136" s="93">
        <v>68.922457200402803</v>
      </c>
      <c r="N136" s="113">
        <v>78.571428571428598</v>
      </c>
      <c r="O136" s="114" t="s">
        <v>427</v>
      </c>
      <c r="P136" s="114">
        <v>81.527093596059103</v>
      </c>
      <c r="Q136" s="114">
        <v>0.245804330187471</v>
      </c>
      <c r="R136" s="113">
        <v>34.6666666666667</v>
      </c>
      <c r="S136" s="113">
        <v>88.519637462235707</v>
      </c>
      <c r="T136" s="84">
        <v>40.625</v>
      </c>
      <c r="U136" s="84">
        <v>0.37410071942445999</v>
      </c>
      <c r="V136" s="84">
        <v>18.4729064039409</v>
      </c>
      <c r="W136" s="85">
        <v>26</v>
      </c>
      <c r="X136" s="85">
        <v>38</v>
      </c>
      <c r="Y136" s="85">
        <v>49</v>
      </c>
      <c r="Z136" s="35">
        <v>293</v>
      </c>
      <c r="AA136" s="39" t="s">
        <v>867</v>
      </c>
    </row>
    <row r="137" spans="1:27">
      <c r="A137" s="120">
        <f t="shared" si="1"/>
        <v>135</v>
      </c>
      <c r="B137" s="137"/>
      <c r="C137" s="126"/>
      <c r="D137" s="126"/>
      <c r="E137" s="134"/>
      <c r="F137" s="131"/>
      <c r="G137" s="69" t="s">
        <v>21</v>
      </c>
      <c r="H137" s="70">
        <v>92.171059999999997</v>
      </c>
      <c r="I137" s="70">
        <v>86.797160000000005</v>
      </c>
      <c r="J137" s="70">
        <v>83.551779999999994</v>
      </c>
      <c r="K137" s="71" t="s">
        <v>510</v>
      </c>
      <c r="L137" s="126"/>
      <c r="M137" s="93">
        <v>71.210473313192395</v>
      </c>
      <c r="N137" s="113">
        <v>79.802955665024598</v>
      </c>
      <c r="O137" s="114" t="s">
        <v>47</v>
      </c>
      <c r="P137" s="114">
        <v>81.527093596059103</v>
      </c>
      <c r="Q137" s="114">
        <v>0.28524195972347499</v>
      </c>
      <c r="R137" s="113">
        <v>37.3333333333333</v>
      </c>
      <c r="S137" s="113">
        <v>89.425981873111795</v>
      </c>
      <c r="T137" s="84">
        <v>44.4444444444444</v>
      </c>
      <c r="U137" s="84">
        <v>0.405797101449275</v>
      </c>
      <c r="V137" s="84">
        <v>18.4729064039409</v>
      </c>
      <c r="W137" s="85">
        <v>28</v>
      </c>
      <c r="X137" s="85">
        <v>35</v>
      </c>
      <c r="Y137" s="85">
        <v>47</v>
      </c>
      <c r="Z137" s="35">
        <v>296</v>
      </c>
      <c r="AA137" s="39" t="s">
        <v>868</v>
      </c>
    </row>
    <row r="138" spans="1:27">
      <c r="A138" s="120">
        <f t="shared" si="1"/>
        <v>136</v>
      </c>
      <c r="B138" s="137"/>
      <c r="C138" s="126"/>
      <c r="D138" s="126"/>
      <c r="E138" s="134"/>
      <c r="F138" s="131"/>
      <c r="G138" s="69" t="s">
        <v>22</v>
      </c>
      <c r="H138" s="70">
        <v>91.862560000000002</v>
      </c>
      <c r="I138" s="70">
        <v>85.222260000000006</v>
      </c>
      <c r="J138" s="70">
        <v>83.740769999999998</v>
      </c>
      <c r="K138" s="71" t="s">
        <v>841</v>
      </c>
      <c r="L138" s="126"/>
      <c r="M138" s="93">
        <v>71.790533736153094</v>
      </c>
      <c r="N138" s="113">
        <v>79.556650246305395</v>
      </c>
      <c r="O138" s="114" t="s">
        <v>869</v>
      </c>
      <c r="P138" s="114">
        <v>81.527093596059103</v>
      </c>
      <c r="Q138" s="114">
        <v>0.29587529775586102</v>
      </c>
      <c r="R138" s="113">
        <v>40</v>
      </c>
      <c r="S138" s="113">
        <v>88.519637462235707</v>
      </c>
      <c r="T138" s="84">
        <v>44.117647058823501</v>
      </c>
      <c r="U138" s="84">
        <v>0.41958041958042003</v>
      </c>
      <c r="V138" s="84">
        <v>18.4729064039409</v>
      </c>
      <c r="W138" s="85">
        <v>30</v>
      </c>
      <c r="X138" s="85">
        <v>38</v>
      </c>
      <c r="Y138" s="85">
        <v>45</v>
      </c>
      <c r="Z138" s="35">
        <v>293</v>
      </c>
      <c r="AA138" s="39" t="s">
        <v>870</v>
      </c>
    </row>
    <row r="139" spans="1:27">
      <c r="A139" s="120">
        <f t="shared" si="1"/>
        <v>137</v>
      </c>
      <c r="B139" s="137"/>
      <c r="C139" s="126"/>
      <c r="D139" s="126"/>
      <c r="E139" s="134"/>
      <c r="F139" s="131"/>
      <c r="G139" s="69" t="s">
        <v>23</v>
      </c>
      <c r="H139" s="70">
        <v>89.347800000000007</v>
      </c>
      <c r="I139" s="70">
        <v>84.240319999999997</v>
      </c>
      <c r="J139" s="70">
        <v>79.016120000000001</v>
      </c>
      <c r="K139" s="71" t="s">
        <v>842</v>
      </c>
      <c r="L139" s="126"/>
      <c r="M139" s="93">
        <v>62.2235649546828</v>
      </c>
      <c r="N139" s="113">
        <v>74.630541871921196</v>
      </c>
      <c r="O139" s="114" t="s">
        <v>871</v>
      </c>
      <c r="P139" s="114">
        <v>81.527093596059103</v>
      </c>
      <c r="Q139" s="114">
        <v>0.17891223247594801</v>
      </c>
      <c r="R139" s="113">
        <v>34.6666666666667</v>
      </c>
      <c r="S139" s="113">
        <v>83.685800604229598</v>
      </c>
      <c r="T139" s="84">
        <v>32.5</v>
      </c>
      <c r="U139" s="84">
        <v>0.33548387096774201</v>
      </c>
      <c r="V139" s="84">
        <v>18.4729064039409</v>
      </c>
      <c r="W139" s="85">
        <v>26</v>
      </c>
      <c r="X139" s="85">
        <v>54</v>
      </c>
      <c r="Y139" s="85">
        <v>49</v>
      </c>
      <c r="Z139" s="35">
        <v>277</v>
      </c>
      <c r="AA139" s="39" t="s">
        <v>872</v>
      </c>
    </row>
    <row r="140" spans="1:27" ht="17" thickBot="1">
      <c r="A140" s="120">
        <f t="shared" si="1"/>
        <v>138</v>
      </c>
      <c r="B140" s="137"/>
      <c r="C140" s="126"/>
      <c r="D140" s="126"/>
      <c r="E140" s="135"/>
      <c r="F140" s="131"/>
      <c r="G140" s="72" t="s">
        <v>24</v>
      </c>
      <c r="H140" s="73">
        <v>90.540750000000003</v>
      </c>
      <c r="I140" s="73">
        <v>87.241630000000001</v>
      </c>
      <c r="J140" s="73">
        <v>79.885620000000003</v>
      </c>
      <c r="K140" s="74" t="s">
        <v>843</v>
      </c>
      <c r="L140" s="126"/>
      <c r="M140" s="96">
        <v>66.900302114803594</v>
      </c>
      <c r="N140" s="97">
        <v>76.108374384236498</v>
      </c>
      <c r="O140" s="98" t="s">
        <v>873</v>
      </c>
      <c r="P140" s="98">
        <v>81.527093596059103</v>
      </c>
      <c r="Q140" s="98">
        <v>0.130601792573624</v>
      </c>
      <c r="R140" s="97">
        <v>24</v>
      </c>
      <c r="S140" s="97">
        <v>87.915407854984906</v>
      </c>
      <c r="T140" s="26">
        <v>31.034482758620701</v>
      </c>
      <c r="U140" s="26">
        <v>0.27067669172932302</v>
      </c>
      <c r="V140" s="26">
        <v>18.4729064039409</v>
      </c>
      <c r="W140" s="37">
        <v>18</v>
      </c>
      <c r="X140" s="37">
        <v>40</v>
      </c>
      <c r="Y140" s="37">
        <v>57</v>
      </c>
      <c r="Z140" s="38">
        <v>291</v>
      </c>
      <c r="AA140" s="40" t="s">
        <v>874</v>
      </c>
    </row>
    <row r="141" spans="1:27">
      <c r="A141" s="120">
        <f t="shared" si="1"/>
        <v>139</v>
      </c>
      <c r="B141" s="137"/>
      <c r="C141" s="126"/>
      <c r="D141" s="126"/>
      <c r="E141" s="133">
        <v>26</v>
      </c>
      <c r="F141" s="131"/>
      <c r="G141" s="66" t="s">
        <v>20</v>
      </c>
      <c r="H141" s="67">
        <v>81.970410000000001</v>
      </c>
      <c r="I141" s="67">
        <v>72.085380000000001</v>
      </c>
      <c r="J141" s="67">
        <v>76.11609</v>
      </c>
      <c r="K141" s="19" t="s">
        <v>31</v>
      </c>
      <c r="L141" s="126"/>
      <c r="M141" s="90">
        <v>65.699899295065407</v>
      </c>
      <c r="N141" s="91">
        <v>72.167487684729096</v>
      </c>
      <c r="O141" s="92" t="s">
        <v>856</v>
      </c>
      <c r="P141" s="92">
        <v>81.527093596059103</v>
      </c>
      <c r="Q141" s="92">
        <v>0.20331330531726399</v>
      </c>
      <c r="R141" s="91">
        <v>45.3333333333333</v>
      </c>
      <c r="S141" s="91">
        <v>78.247734138972802</v>
      </c>
      <c r="T141" s="20">
        <v>32.075471698113198</v>
      </c>
      <c r="U141" s="20">
        <v>0.375690607734807</v>
      </c>
      <c r="V141" s="20">
        <v>18.4729064039409</v>
      </c>
      <c r="W141" s="31">
        <v>34</v>
      </c>
      <c r="X141" s="31">
        <v>72</v>
      </c>
      <c r="Y141" s="31">
        <v>41</v>
      </c>
      <c r="Z141" s="32">
        <v>259</v>
      </c>
      <c r="AA141" s="39" t="s">
        <v>875</v>
      </c>
    </row>
    <row r="142" spans="1:27">
      <c r="A142" s="120">
        <f t="shared" si="1"/>
        <v>140</v>
      </c>
      <c r="B142" s="137"/>
      <c r="C142" s="126"/>
      <c r="D142" s="126"/>
      <c r="E142" s="134"/>
      <c r="F142" s="131"/>
      <c r="G142" s="69" t="s">
        <v>30</v>
      </c>
      <c r="H142" s="70">
        <v>93.379019999999997</v>
      </c>
      <c r="I142" s="70">
        <v>87.611869999999996</v>
      </c>
      <c r="J142" s="70">
        <v>84.861410000000006</v>
      </c>
      <c r="K142" s="71" t="s">
        <v>844</v>
      </c>
      <c r="L142" s="126"/>
      <c r="M142" s="99">
        <v>69.011077542799597</v>
      </c>
      <c r="N142" s="113">
        <v>79.310344827586206</v>
      </c>
      <c r="O142" s="114" t="s">
        <v>428</v>
      </c>
      <c r="P142" s="114">
        <v>81.527093596059103</v>
      </c>
      <c r="Q142" s="114">
        <v>0.23413429148888401</v>
      </c>
      <c r="R142" s="113">
        <v>30.6666666666667</v>
      </c>
      <c r="S142" s="113">
        <v>90.332326283987896</v>
      </c>
      <c r="T142" s="84">
        <v>41.818181818181799</v>
      </c>
      <c r="U142" s="84">
        <v>0.35384615384615398</v>
      </c>
      <c r="V142" s="84">
        <v>18.4729064039409</v>
      </c>
      <c r="W142" s="85">
        <v>23</v>
      </c>
      <c r="X142" s="85">
        <v>32</v>
      </c>
      <c r="Y142" s="85">
        <v>52</v>
      </c>
      <c r="Z142" s="35">
        <v>299</v>
      </c>
      <c r="AA142" s="39" t="s">
        <v>876</v>
      </c>
    </row>
    <row r="143" spans="1:27">
      <c r="A143" s="120">
        <f t="shared" si="1"/>
        <v>141</v>
      </c>
      <c r="B143" s="137"/>
      <c r="C143" s="126"/>
      <c r="D143" s="126"/>
      <c r="E143" s="134"/>
      <c r="F143" s="131"/>
      <c r="G143" s="69" t="s">
        <v>21</v>
      </c>
      <c r="H143" s="70">
        <v>89.635890000000003</v>
      </c>
      <c r="I143" s="70">
        <v>82.390119999999996</v>
      </c>
      <c r="J143" s="70">
        <v>81.579059999999998</v>
      </c>
      <c r="K143" s="71" t="s">
        <v>594</v>
      </c>
      <c r="L143" s="126"/>
      <c r="M143" s="93">
        <v>67.309164149043298</v>
      </c>
      <c r="N143" s="113">
        <v>77.093596059113295</v>
      </c>
      <c r="O143" s="114" t="s">
        <v>877</v>
      </c>
      <c r="P143" s="114">
        <v>81.527093596059103</v>
      </c>
      <c r="Q143" s="114">
        <v>0.23557517107341</v>
      </c>
      <c r="R143" s="113">
        <v>37.3333333333333</v>
      </c>
      <c r="S143" s="113">
        <v>86.102719033232603</v>
      </c>
      <c r="T143" s="84">
        <v>37.837837837837803</v>
      </c>
      <c r="U143" s="84">
        <v>0.37583892617449699</v>
      </c>
      <c r="V143" s="84">
        <v>18.4729064039409</v>
      </c>
      <c r="W143" s="85">
        <v>28</v>
      </c>
      <c r="X143" s="85">
        <v>46</v>
      </c>
      <c r="Y143" s="85">
        <v>47</v>
      </c>
      <c r="Z143" s="35">
        <v>285</v>
      </c>
      <c r="AA143" s="39" t="s">
        <v>878</v>
      </c>
    </row>
    <row r="144" spans="1:27">
      <c r="A144" s="120">
        <f t="shared" si="1"/>
        <v>142</v>
      </c>
      <c r="B144" s="137"/>
      <c r="C144" s="126"/>
      <c r="D144" s="126"/>
      <c r="E144" s="134"/>
      <c r="F144" s="131"/>
      <c r="G144" s="69" t="s">
        <v>22</v>
      </c>
      <c r="H144" s="70">
        <v>92.51585</v>
      </c>
      <c r="I144" s="70">
        <v>86.869730000000004</v>
      </c>
      <c r="J144" s="70">
        <v>83.107140000000001</v>
      </c>
      <c r="K144" s="71" t="s">
        <v>845</v>
      </c>
      <c r="L144" s="126"/>
      <c r="M144" s="99">
        <v>66.872104733131906</v>
      </c>
      <c r="N144" s="113">
        <v>76.108374384236498</v>
      </c>
      <c r="O144" s="114" t="s">
        <v>873</v>
      </c>
      <c r="P144" s="114">
        <v>81.527093596059103</v>
      </c>
      <c r="Q144" s="114">
        <v>0.14982081948102399</v>
      </c>
      <c r="R144" s="113">
        <v>26.6666666666667</v>
      </c>
      <c r="S144" s="113">
        <v>87.311178247734105</v>
      </c>
      <c r="T144" s="84">
        <v>32.258064516128997</v>
      </c>
      <c r="U144" s="84">
        <v>0.29197080291970801</v>
      </c>
      <c r="V144" s="84">
        <v>18.4729064039409</v>
      </c>
      <c r="W144" s="85">
        <v>20</v>
      </c>
      <c r="X144" s="85">
        <v>42</v>
      </c>
      <c r="Y144" s="85">
        <v>55</v>
      </c>
      <c r="Z144" s="35">
        <v>289</v>
      </c>
      <c r="AA144" s="39" t="s">
        <v>879</v>
      </c>
    </row>
    <row r="145" spans="1:28">
      <c r="A145" s="120">
        <f t="shared" si="1"/>
        <v>143</v>
      </c>
      <c r="B145" s="137"/>
      <c r="C145" s="126"/>
      <c r="D145" s="126"/>
      <c r="E145" s="134"/>
      <c r="F145" s="131"/>
      <c r="G145" s="69" t="s">
        <v>23</v>
      </c>
      <c r="H145" s="70">
        <v>86.868200000000002</v>
      </c>
      <c r="I145" s="70">
        <v>79.440079999999995</v>
      </c>
      <c r="J145" s="70">
        <v>78.932329999999993</v>
      </c>
      <c r="K145" s="71" t="s">
        <v>846</v>
      </c>
      <c r="L145" s="126"/>
      <c r="M145" s="93">
        <v>63.758308157099698</v>
      </c>
      <c r="N145" s="113">
        <v>74.137931034482804</v>
      </c>
      <c r="O145" s="114" t="s">
        <v>848</v>
      </c>
      <c r="P145" s="114">
        <v>81.527093596059103</v>
      </c>
      <c r="Q145" s="114">
        <v>0.16296878067936399</v>
      </c>
      <c r="R145" s="113">
        <v>33.3333333333333</v>
      </c>
      <c r="S145" s="113">
        <v>83.383685800604198</v>
      </c>
      <c r="T145" s="84">
        <v>31.25</v>
      </c>
      <c r="U145" s="84">
        <v>0.32258064516128998</v>
      </c>
      <c r="V145" s="84">
        <v>18.4729064039409</v>
      </c>
      <c r="W145" s="85">
        <v>25</v>
      </c>
      <c r="X145" s="85">
        <v>55</v>
      </c>
      <c r="Y145" s="85">
        <v>50</v>
      </c>
      <c r="Z145" s="35">
        <v>276</v>
      </c>
      <c r="AA145" s="39" t="s">
        <v>880</v>
      </c>
    </row>
    <row r="146" spans="1:28" ht="17" thickBot="1">
      <c r="A146" s="121">
        <f t="shared" si="1"/>
        <v>144</v>
      </c>
      <c r="B146" s="138"/>
      <c r="C146" s="126"/>
      <c r="D146" s="126"/>
      <c r="E146" s="135"/>
      <c r="F146" s="132"/>
      <c r="G146" s="72" t="s">
        <v>24</v>
      </c>
      <c r="H146" s="73">
        <v>88.120080000000002</v>
      </c>
      <c r="I146" s="73">
        <v>81.157550000000001</v>
      </c>
      <c r="J146" s="73">
        <v>79.401910000000001</v>
      </c>
      <c r="K146" s="74" t="s">
        <v>847</v>
      </c>
      <c r="L146" s="127"/>
      <c r="M146" s="96">
        <v>64.749244712990901</v>
      </c>
      <c r="N146" s="97">
        <v>76.108374384236498</v>
      </c>
      <c r="O146" s="98" t="s">
        <v>873</v>
      </c>
      <c r="P146" s="98">
        <v>81.527093596059103</v>
      </c>
      <c r="Q146" s="98">
        <v>0.20269668380774999</v>
      </c>
      <c r="R146" s="97">
        <v>34.6666666666667</v>
      </c>
      <c r="S146" s="97">
        <v>85.498489425981901</v>
      </c>
      <c r="T146" s="26">
        <v>35.135135135135101</v>
      </c>
      <c r="U146" s="26">
        <v>0.34899328859060402</v>
      </c>
      <c r="V146" s="26">
        <v>18.4729064039409</v>
      </c>
      <c r="W146" s="37">
        <v>26</v>
      </c>
      <c r="X146" s="37">
        <v>48</v>
      </c>
      <c r="Y146" s="37">
        <v>49</v>
      </c>
      <c r="Z146" s="38">
        <v>283</v>
      </c>
      <c r="AA146" s="40" t="s">
        <v>881</v>
      </c>
    </row>
    <row r="147" spans="1:28" ht="16" customHeight="1">
      <c r="A147" s="119">
        <f>1+A146</f>
        <v>145</v>
      </c>
      <c r="B147" s="136" t="s">
        <v>4</v>
      </c>
      <c r="C147" s="125" t="s">
        <v>214</v>
      </c>
      <c r="D147" s="125" t="s">
        <v>27</v>
      </c>
      <c r="E147" s="141">
        <v>53</v>
      </c>
      <c r="F147" s="122" t="s">
        <v>707</v>
      </c>
      <c r="G147" s="14" t="s">
        <v>20</v>
      </c>
      <c r="H147" s="5">
        <v>79.008099999999999</v>
      </c>
      <c r="I147" s="5">
        <v>86.574560000000005</v>
      </c>
      <c r="J147" s="5">
        <v>55.779959999999996</v>
      </c>
      <c r="K147" s="19" t="s">
        <v>31</v>
      </c>
      <c r="L147" s="125" t="s">
        <v>716</v>
      </c>
      <c r="M147" s="90">
        <v>69.575029999999998</v>
      </c>
      <c r="N147" s="91">
        <v>82.0197</v>
      </c>
      <c r="O147" s="92" t="s">
        <v>44</v>
      </c>
      <c r="P147" s="92">
        <v>81.527090000000001</v>
      </c>
      <c r="Q147" s="92">
        <v>0.3382307</v>
      </c>
      <c r="R147" s="91">
        <v>38.666670000000003</v>
      </c>
      <c r="S147" s="91">
        <v>91.8429</v>
      </c>
      <c r="T147" s="20">
        <v>51.785710000000002</v>
      </c>
      <c r="U147" s="20">
        <v>0.44274809999999998</v>
      </c>
      <c r="V147" s="20">
        <v>18.472909999999999</v>
      </c>
      <c r="W147" s="31">
        <v>29</v>
      </c>
      <c r="X147" s="31">
        <v>27</v>
      </c>
      <c r="Y147" s="31">
        <v>46</v>
      </c>
      <c r="Z147" s="32">
        <v>304</v>
      </c>
      <c r="AA147" s="39" t="s">
        <v>587</v>
      </c>
      <c r="AB147" s="86"/>
    </row>
    <row r="148" spans="1:28">
      <c r="A148" s="120">
        <f t="shared" si="1"/>
        <v>146</v>
      </c>
      <c r="B148" s="137"/>
      <c r="C148" s="126"/>
      <c r="D148" s="126"/>
      <c r="E148" s="141"/>
      <c r="F148" s="123"/>
      <c r="G148" s="9" t="s">
        <v>30</v>
      </c>
      <c r="H148" s="6">
        <v>85.323700000000002</v>
      </c>
      <c r="I148" s="6">
        <v>90.30183000000001</v>
      </c>
      <c r="J148" s="6">
        <v>64.037310000000005</v>
      </c>
      <c r="K148" s="10" t="s">
        <v>588</v>
      </c>
      <c r="L148" s="126"/>
      <c r="M148" s="93">
        <v>70.509569999999997</v>
      </c>
      <c r="N148" s="94">
        <v>80.049260000000004</v>
      </c>
      <c r="O148" s="95" t="s">
        <v>584</v>
      </c>
      <c r="P148" s="95">
        <v>81.527090000000001</v>
      </c>
      <c r="Q148" s="95">
        <v>0.23963006000000001</v>
      </c>
      <c r="R148" s="94">
        <v>29.33333</v>
      </c>
      <c r="S148" s="94">
        <v>91.540790000000001</v>
      </c>
      <c r="T148" s="23">
        <v>44</v>
      </c>
      <c r="U148" s="23">
        <v>0.35199999999999998</v>
      </c>
      <c r="V148" s="23">
        <v>18.472909999999999</v>
      </c>
      <c r="W148" s="34">
        <v>22</v>
      </c>
      <c r="X148" s="34">
        <v>28</v>
      </c>
      <c r="Y148" s="34">
        <v>53</v>
      </c>
      <c r="Z148" s="35">
        <v>303</v>
      </c>
      <c r="AA148" s="39" t="s">
        <v>561</v>
      </c>
    </row>
    <row r="149" spans="1:28">
      <c r="A149" s="120">
        <f t="shared" si="1"/>
        <v>147</v>
      </c>
      <c r="B149" s="137"/>
      <c r="C149" s="126"/>
      <c r="D149" s="126"/>
      <c r="E149" s="141"/>
      <c r="F149" s="123"/>
      <c r="G149" s="9" t="s">
        <v>21</v>
      </c>
      <c r="H149" s="6">
        <v>84.585909999999998</v>
      </c>
      <c r="I149" s="6">
        <v>91.715710000000001</v>
      </c>
      <c r="J149" s="6">
        <v>58.262100000000004</v>
      </c>
      <c r="K149" s="10" t="s">
        <v>589</v>
      </c>
      <c r="L149" s="126"/>
      <c r="M149" s="99">
        <v>73.196370000000002</v>
      </c>
      <c r="N149" s="94">
        <v>80.541870000000003</v>
      </c>
      <c r="O149" s="95" t="s">
        <v>43</v>
      </c>
      <c r="P149" s="95">
        <v>81.527090000000001</v>
      </c>
      <c r="Q149" s="95">
        <v>0.24952033000000001</v>
      </c>
      <c r="R149" s="94">
        <v>29.33333</v>
      </c>
      <c r="S149" s="94">
        <v>92.145020000000002</v>
      </c>
      <c r="T149" s="23">
        <v>45.833329999999997</v>
      </c>
      <c r="U149" s="23">
        <v>0.35772359999999997</v>
      </c>
      <c r="V149" s="23">
        <v>18.472909999999999</v>
      </c>
      <c r="W149" s="34">
        <v>22</v>
      </c>
      <c r="X149" s="34">
        <v>26</v>
      </c>
      <c r="Y149" s="34">
        <v>53</v>
      </c>
      <c r="Z149" s="35">
        <v>305</v>
      </c>
      <c r="AA149" s="39" t="s">
        <v>562</v>
      </c>
    </row>
    <row r="150" spans="1:28">
      <c r="A150" s="120">
        <f t="shared" si="1"/>
        <v>148</v>
      </c>
      <c r="B150" s="137"/>
      <c r="C150" s="126"/>
      <c r="D150" s="126"/>
      <c r="E150" s="141"/>
      <c r="F150" s="123"/>
      <c r="G150" s="9" t="s">
        <v>22</v>
      </c>
      <c r="H150" s="6">
        <v>84.810029999999998</v>
      </c>
      <c r="I150" s="6">
        <v>90.174300000000002</v>
      </c>
      <c r="J150" s="6">
        <v>62.626870000000004</v>
      </c>
      <c r="K150" s="10" t="s">
        <v>590</v>
      </c>
      <c r="L150" s="126"/>
      <c r="M150" s="93">
        <v>71.448139999999995</v>
      </c>
      <c r="N150" s="94">
        <v>79.310339999999997</v>
      </c>
      <c r="O150" s="95" t="s">
        <v>428</v>
      </c>
      <c r="P150" s="95">
        <v>81.527090000000001</v>
      </c>
      <c r="Q150" s="95">
        <v>0.21610811999999999</v>
      </c>
      <c r="R150" s="94">
        <v>28</v>
      </c>
      <c r="S150" s="94">
        <v>90.93656</v>
      </c>
      <c r="T150" s="23">
        <v>41.176470000000002</v>
      </c>
      <c r="U150" s="23">
        <v>0.3333333</v>
      </c>
      <c r="V150" s="23">
        <v>18.472909999999999</v>
      </c>
      <c r="W150" s="34">
        <v>21</v>
      </c>
      <c r="X150" s="34">
        <v>30</v>
      </c>
      <c r="Y150" s="34">
        <v>54</v>
      </c>
      <c r="Z150" s="35">
        <v>301</v>
      </c>
      <c r="AA150" s="39" t="s">
        <v>563</v>
      </c>
    </row>
    <row r="151" spans="1:28">
      <c r="A151" s="120">
        <f t="shared" si="1"/>
        <v>149</v>
      </c>
      <c r="B151" s="137"/>
      <c r="C151" s="126"/>
      <c r="D151" s="126"/>
      <c r="E151" s="141"/>
      <c r="F151" s="123"/>
      <c r="G151" s="9" t="s">
        <v>23</v>
      </c>
      <c r="H151" s="6">
        <v>82.447190000000006</v>
      </c>
      <c r="I151" s="6">
        <v>90.152030000000011</v>
      </c>
      <c r="J151" s="6">
        <v>55.418590000000002</v>
      </c>
      <c r="K151" s="10" t="s">
        <v>591</v>
      </c>
      <c r="L151" s="126"/>
      <c r="M151" s="99">
        <v>68.00403</v>
      </c>
      <c r="N151" s="94">
        <v>78.817729999999997</v>
      </c>
      <c r="O151" s="95" t="s">
        <v>49</v>
      </c>
      <c r="P151" s="95">
        <v>81.527090000000001</v>
      </c>
      <c r="Q151" s="95">
        <v>0.21589939</v>
      </c>
      <c r="R151" s="94">
        <v>29.33333</v>
      </c>
      <c r="S151" s="94">
        <v>90.030209999999997</v>
      </c>
      <c r="T151" s="23">
        <v>40</v>
      </c>
      <c r="U151" s="23">
        <v>0.33846150000000003</v>
      </c>
      <c r="V151" s="23">
        <v>18.472909999999999</v>
      </c>
      <c r="W151" s="34">
        <v>22</v>
      </c>
      <c r="X151" s="34">
        <v>33</v>
      </c>
      <c r="Y151" s="34">
        <v>53</v>
      </c>
      <c r="Z151" s="35">
        <v>298</v>
      </c>
      <c r="AA151" s="39" t="s">
        <v>564</v>
      </c>
    </row>
    <row r="152" spans="1:28" ht="17" thickBot="1">
      <c r="A152" s="120">
        <f t="shared" si="1"/>
        <v>150</v>
      </c>
      <c r="B152" s="137"/>
      <c r="C152" s="126"/>
      <c r="D152" s="126"/>
      <c r="E152" s="142"/>
      <c r="F152" s="123"/>
      <c r="G152" s="11" t="s">
        <v>24</v>
      </c>
      <c r="H152" s="12">
        <v>81.577429999999993</v>
      </c>
      <c r="I152" s="12">
        <v>87.581850000000003</v>
      </c>
      <c r="J152" s="12">
        <v>58.897330000000004</v>
      </c>
      <c r="K152" s="13" t="s">
        <v>592</v>
      </c>
      <c r="L152" s="126"/>
      <c r="M152" s="96">
        <v>66.006039999999999</v>
      </c>
      <c r="N152" s="97">
        <v>77.3399</v>
      </c>
      <c r="O152" s="98" t="s">
        <v>423</v>
      </c>
      <c r="P152" s="98">
        <v>81.527090000000001</v>
      </c>
      <c r="Q152" s="98">
        <v>0.18005004999999999</v>
      </c>
      <c r="R152" s="97">
        <v>28</v>
      </c>
      <c r="S152" s="97">
        <v>88.519639999999995</v>
      </c>
      <c r="T152" s="26">
        <v>35.593220000000002</v>
      </c>
      <c r="U152" s="26">
        <v>0.31343280000000001</v>
      </c>
      <c r="V152" s="26">
        <v>18.472909999999999</v>
      </c>
      <c r="W152" s="37">
        <v>21</v>
      </c>
      <c r="X152" s="37">
        <v>38</v>
      </c>
      <c r="Y152" s="37">
        <v>54</v>
      </c>
      <c r="Z152" s="38">
        <v>293</v>
      </c>
      <c r="AA152" s="40" t="s">
        <v>565</v>
      </c>
    </row>
    <row r="153" spans="1:28">
      <c r="A153" s="120">
        <f t="shared" si="1"/>
        <v>151</v>
      </c>
      <c r="B153" s="137"/>
      <c r="C153" s="126"/>
      <c r="D153" s="126"/>
      <c r="E153" s="143">
        <v>31</v>
      </c>
      <c r="F153" s="123"/>
      <c r="G153" s="7" t="s">
        <v>20</v>
      </c>
      <c r="H153" s="8">
        <v>76.792400000000001</v>
      </c>
      <c r="I153" s="8">
        <v>86.740600000000001</v>
      </c>
      <c r="J153" s="8">
        <v>50.00226</v>
      </c>
      <c r="K153" s="19" t="s">
        <v>31</v>
      </c>
      <c r="L153" s="126"/>
      <c r="M153" s="115">
        <v>66.795569999999998</v>
      </c>
      <c r="N153" s="91">
        <v>78.325119999999998</v>
      </c>
      <c r="O153" s="92" t="s">
        <v>425</v>
      </c>
      <c r="P153" s="92">
        <v>81.527090000000001</v>
      </c>
      <c r="Q153" s="92">
        <v>0.21570005</v>
      </c>
      <c r="R153" s="91">
        <v>30.66667</v>
      </c>
      <c r="S153" s="91">
        <v>89.123869999999997</v>
      </c>
      <c r="T153" s="20">
        <v>38.983049999999999</v>
      </c>
      <c r="U153" s="20">
        <v>0.34328360000000002</v>
      </c>
      <c r="V153" s="20">
        <v>18.472909999999999</v>
      </c>
      <c r="W153" s="31">
        <v>23</v>
      </c>
      <c r="X153" s="31">
        <v>36</v>
      </c>
      <c r="Y153" s="31">
        <v>52</v>
      </c>
      <c r="Z153" s="32">
        <v>295</v>
      </c>
      <c r="AA153" s="39" t="s">
        <v>566</v>
      </c>
    </row>
    <row r="154" spans="1:28">
      <c r="A154" s="120">
        <f t="shared" si="1"/>
        <v>152</v>
      </c>
      <c r="B154" s="137"/>
      <c r="C154" s="126"/>
      <c r="D154" s="126"/>
      <c r="E154" s="141"/>
      <c r="F154" s="123"/>
      <c r="G154" s="9" t="s">
        <v>30</v>
      </c>
      <c r="H154" s="6">
        <v>85.362809999999996</v>
      </c>
      <c r="I154" s="6">
        <v>90.196680000000001</v>
      </c>
      <c r="J154" s="6">
        <v>63.581410000000005</v>
      </c>
      <c r="K154" s="10" t="s">
        <v>593</v>
      </c>
      <c r="L154" s="126"/>
      <c r="M154" s="93">
        <v>70.219539999999995</v>
      </c>
      <c r="N154" s="94">
        <v>80.541870000000003</v>
      </c>
      <c r="O154" s="95" t="s">
        <v>43</v>
      </c>
      <c r="P154" s="95">
        <v>81.527090000000001</v>
      </c>
      <c r="Q154" s="95">
        <v>0.24042058999999999</v>
      </c>
      <c r="R154" s="94">
        <v>28</v>
      </c>
      <c r="S154" s="94">
        <v>92.447130000000001</v>
      </c>
      <c r="T154" s="23">
        <v>45.652169999999998</v>
      </c>
      <c r="U154" s="23">
        <v>0.34710740000000001</v>
      </c>
      <c r="V154" s="23">
        <v>18.472909999999999</v>
      </c>
      <c r="W154" s="34">
        <v>21</v>
      </c>
      <c r="X154" s="34">
        <v>25</v>
      </c>
      <c r="Y154" s="34">
        <v>54</v>
      </c>
      <c r="Z154" s="35">
        <v>306</v>
      </c>
      <c r="AA154" s="39" t="s">
        <v>567</v>
      </c>
    </row>
    <row r="155" spans="1:28">
      <c r="A155" s="120">
        <f t="shared" si="1"/>
        <v>153</v>
      </c>
      <c r="B155" s="137"/>
      <c r="C155" s="126"/>
      <c r="D155" s="126"/>
      <c r="E155" s="141"/>
      <c r="F155" s="123"/>
      <c r="G155" s="9" t="s">
        <v>21</v>
      </c>
      <c r="H155" s="6">
        <v>83.015380000000007</v>
      </c>
      <c r="I155" s="6">
        <v>91.073709999999991</v>
      </c>
      <c r="J155" s="6">
        <v>56.052239999999998</v>
      </c>
      <c r="K155" s="10" t="s">
        <v>594</v>
      </c>
      <c r="L155" s="126"/>
      <c r="M155" s="99">
        <v>69.997990000000001</v>
      </c>
      <c r="N155" s="94">
        <v>80.295569999999998</v>
      </c>
      <c r="O155" s="95" t="s">
        <v>426</v>
      </c>
      <c r="P155" s="95">
        <v>81.527090000000001</v>
      </c>
      <c r="Q155" s="95">
        <v>0.20676011999999999</v>
      </c>
      <c r="R155" s="94">
        <v>24</v>
      </c>
      <c r="S155" s="94">
        <v>93.051360000000003</v>
      </c>
      <c r="T155" s="23">
        <v>43.902439999999999</v>
      </c>
      <c r="U155" s="23">
        <v>0.31034479999999998</v>
      </c>
      <c r="V155" s="23">
        <v>18.472909999999999</v>
      </c>
      <c r="W155" s="34">
        <v>18</v>
      </c>
      <c r="X155" s="34">
        <v>23</v>
      </c>
      <c r="Y155" s="34">
        <v>57</v>
      </c>
      <c r="Z155" s="35">
        <v>308</v>
      </c>
      <c r="AA155" s="39" t="s">
        <v>568</v>
      </c>
    </row>
    <row r="156" spans="1:28">
      <c r="A156" s="120">
        <f t="shared" si="1"/>
        <v>154</v>
      </c>
      <c r="B156" s="137"/>
      <c r="C156" s="126"/>
      <c r="D156" s="126"/>
      <c r="E156" s="141"/>
      <c r="F156" s="123"/>
      <c r="G156" s="9" t="s">
        <v>22</v>
      </c>
      <c r="H156" s="6">
        <v>83.558250000000001</v>
      </c>
      <c r="I156" s="6">
        <v>91.476129999999998</v>
      </c>
      <c r="J156" s="6">
        <v>58.289460000000005</v>
      </c>
      <c r="K156" s="10" t="s">
        <v>595</v>
      </c>
      <c r="L156" s="126"/>
      <c r="M156" s="99">
        <v>68.229609999999994</v>
      </c>
      <c r="N156" s="94">
        <v>79.802959999999999</v>
      </c>
      <c r="O156" s="95" t="s">
        <v>47</v>
      </c>
      <c r="P156" s="95">
        <v>81.527090000000001</v>
      </c>
      <c r="Q156" s="95">
        <v>0.20676674</v>
      </c>
      <c r="R156" s="94">
        <v>25.33333</v>
      </c>
      <c r="S156" s="94">
        <v>92.145020000000002</v>
      </c>
      <c r="T156" s="23">
        <v>42.22222</v>
      </c>
      <c r="U156" s="23">
        <v>0.31666670000000002</v>
      </c>
      <c r="V156" s="23">
        <v>18.472909999999999</v>
      </c>
      <c r="W156" s="34">
        <v>19</v>
      </c>
      <c r="X156" s="34">
        <v>26</v>
      </c>
      <c r="Y156" s="34">
        <v>56</v>
      </c>
      <c r="Z156" s="35">
        <v>305</v>
      </c>
      <c r="AA156" s="39" t="s">
        <v>569</v>
      </c>
    </row>
    <row r="157" spans="1:28">
      <c r="A157" s="120">
        <f t="shared" si="1"/>
        <v>155</v>
      </c>
      <c r="B157" s="137"/>
      <c r="C157" s="126"/>
      <c r="D157" s="126"/>
      <c r="E157" s="141"/>
      <c r="F157" s="123"/>
      <c r="G157" s="9" t="s">
        <v>23</v>
      </c>
      <c r="H157" s="6">
        <v>77.573070000000001</v>
      </c>
      <c r="I157" s="6">
        <v>83.385400000000004</v>
      </c>
      <c r="J157" s="6">
        <v>54.584120000000006</v>
      </c>
      <c r="K157" s="10" t="s">
        <v>596</v>
      </c>
      <c r="L157" s="126"/>
      <c r="M157" s="93">
        <v>62.61833</v>
      </c>
      <c r="N157" s="94">
        <v>76.354680000000002</v>
      </c>
      <c r="O157" s="95" t="s">
        <v>430</v>
      </c>
      <c r="P157" s="95">
        <v>81.527090000000001</v>
      </c>
      <c r="Q157" s="95">
        <v>0.17230835</v>
      </c>
      <c r="R157" s="94">
        <v>29.33333</v>
      </c>
      <c r="S157" s="94">
        <v>87.009060000000005</v>
      </c>
      <c r="T157" s="23">
        <v>33.846150000000002</v>
      </c>
      <c r="U157" s="23">
        <v>0.3142857</v>
      </c>
      <c r="V157" s="23">
        <v>18.472909999999999</v>
      </c>
      <c r="W157" s="34">
        <v>22</v>
      </c>
      <c r="X157" s="34">
        <v>43</v>
      </c>
      <c r="Y157" s="34">
        <v>53</v>
      </c>
      <c r="Z157" s="35">
        <v>288</v>
      </c>
      <c r="AA157" s="39" t="s">
        <v>570</v>
      </c>
    </row>
    <row r="158" spans="1:28" ht="17" thickBot="1">
      <c r="A158" s="120">
        <f t="shared" si="1"/>
        <v>156</v>
      </c>
      <c r="B158" s="137"/>
      <c r="C158" s="126"/>
      <c r="D158" s="126"/>
      <c r="E158" s="142"/>
      <c r="F158" s="123"/>
      <c r="G158" s="11" t="s">
        <v>24</v>
      </c>
      <c r="H158" s="12">
        <v>78.403829999999999</v>
      </c>
      <c r="I158" s="12">
        <v>87.778080000000003</v>
      </c>
      <c r="J158" s="12">
        <v>50.243550000000006</v>
      </c>
      <c r="K158" s="13" t="s">
        <v>597</v>
      </c>
      <c r="L158" s="126"/>
      <c r="M158" s="96">
        <v>68.334339999999997</v>
      </c>
      <c r="N158" s="97">
        <v>76.847290000000001</v>
      </c>
      <c r="O158" s="98" t="s">
        <v>585</v>
      </c>
      <c r="P158" s="98">
        <v>81.527090000000001</v>
      </c>
      <c r="Q158" s="98">
        <v>0.23133938000000001</v>
      </c>
      <c r="R158" s="97">
        <v>37.333329999999997</v>
      </c>
      <c r="S158" s="97">
        <v>85.800600000000003</v>
      </c>
      <c r="T158" s="26">
        <v>37.333329999999997</v>
      </c>
      <c r="U158" s="26">
        <v>0.37333329999999998</v>
      </c>
      <c r="V158" s="26">
        <v>18.472909999999999</v>
      </c>
      <c r="W158" s="37">
        <v>28</v>
      </c>
      <c r="X158" s="37">
        <v>47</v>
      </c>
      <c r="Y158" s="37">
        <v>47</v>
      </c>
      <c r="Z158" s="38">
        <v>284</v>
      </c>
      <c r="AA158" s="40" t="s">
        <v>571</v>
      </c>
    </row>
    <row r="159" spans="1:28">
      <c r="A159" s="120">
        <f t="shared" si="1"/>
        <v>157</v>
      </c>
      <c r="B159" s="137"/>
      <c r="C159" s="126"/>
      <c r="D159" s="126"/>
      <c r="E159" s="143">
        <v>45</v>
      </c>
      <c r="F159" s="123"/>
      <c r="G159" s="7" t="s">
        <v>20</v>
      </c>
      <c r="H159" s="8">
        <v>78.343810000000005</v>
      </c>
      <c r="I159" s="8">
        <v>86.675550000000001</v>
      </c>
      <c r="J159" s="8">
        <v>54.554049999999997</v>
      </c>
      <c r="K159" s="19" t="s">
        <v>31</v>
      </c>
      <c r="L159" s="126"/>
      <c r="M159" s="90">
        <v>71.472309999999993</v>
      </c>
      <c r="N159" s="91">
        <v>78.325119999999998</v>
      </c>
      <c r="O159" s="92" t="s">
        <v>425</v>
      </c>
      <c r="P159" s="92">
        <v>81.527090000000001</v>
      </c>
      <c r="Q159" s="92">
        <v>0.24128264999999999</v>
      </c>
      <c r="R159" s="91">
        <v>34.666670000000003</v>
      </c>
      <c r="S159" s="91">
        <v>88.217519999999993</v>
      </c>
      <c r="T159" s="20">
        <v>40</v>
      </c>
      <c r="U159" s="20">
        <v>0.3714286</v>
      </c>
      <c r="V159" s="20">
        <v>18.472909999999999</v>
      </c>
      <c r="W159" s="31">
        <v>26</v>
      </c>
      <c r="X159" s="31">
        <v>39</v>
      </c>
      <c r="Y159" s="31">
        <v>49</v>
      </c>
      <c r="Z159" s="32">
        <v>292</v>
      </c>
      <c r="AA159" s="39" t="s">
        <v>572</v>
      </c>
    </row>
    <row r="160" spans="1:28">
      <c r="A160" s="120">
        <f t="shared" si="1"/>
        <v>158</v>
      </c>
      <c r="B160" s="137"/>
      <c r="C160" s="126"/>
      <c r="D160" s="126"/>
      <c r="E160" s="141"/>
      <c r="F160" s="123"/>
      <c r="G160" s="9" t="s">
        <v>30</v>
      </c>
      <c r="H160" s="6">
        <v>86.127420000000001</v>
      </c>
      <c r="I160" s="6">
        <v>89.7042</v>
      </c>
      <c r="J160" s="6">
        <v>66.849620000000002</v>
      </c>
      <c r="K160" s="10" t="s">
        <v>598</v>
      </c>
      <c r="L160" s="126"/>
      <c r="M160" s="93">
        <v>71.125879999999995</v>
      </c>
      <c r="N160" s="94">
        <v>80.295569999999998</v>
      </c>
      <c r="O160" s="95" t="s">
        <v>426</v>
      </c>
      <c r="P160" s="95">
        <v>81.527090000000001</v>
      </c>
      <c r="Q160" s="95">
        <v>0.27060409000000002</v>
      </c>
      <c r="R160" s="94">
        <v>33.333329999999997</v>
      </c>
      <c r="S160" s="94">
        <v>90.93656</v>
      </c>
      <c r="T160" s="23">
        <v>45.454549999999998</v>
      </c>
      <c r="U160" s="23">
        <v>0.3846154</v>
      </c>
      <c r="V160" s="23">
        <v>18.472909999999999</v>
      </c>
      <c r="W160" s="34">
        <v>25</v>
      </c>
      <c r="X160" s="34">
        <v>30</v>
      </c>
      <c r="Y160" s="34">
        <v>50</v>
      </c>
      <c r="Z160" s="35">
        <v>301</v>
      </c>
      <c r="AA160" s="39" t="s">
        <v>573</v>
      </c>
    </row>
    <row r="161" spans="1:28">
      <c r="A161" s="120">
        <f t="shared" si="1"/>
        <v>159</v>
      </c>
      <c r="B161" s="137"/>
      <c r="C161" s="126"/>
      <c r="D161" s="126"/>
      <c r="E161" s="141"/>
      <c r="F161" s="123"/>
      <c r="G161" s="9" t="s">
        <v>21</v>
      </c>
      <c r="H161" s="6">
        <v>85.450599999999994</v>
      </c>
      <c r="I161" s="6">
        <v>93.629189999999994</v>
      </c>
      <c r="J161" s="6">
        <v>57.321120000000001</v>
      </c>
      <c r="K161" s="10" t="s">
        <v>32</v>
      </c>
      <c r="L161" s="126"/>
      <c r="M161" s="93">
        <v>72.348439999999997</v>
      </c>
      <c r="N161" s="94">
        <v>81.773399999999995</v>
      </c>
      <c r="O161" s="95" t="s">
        <v>40</v>
      </c>
      <c r="P161" s="95">
        <v>81.527090000000001</v>
      </c>
      <c r="Q161" s="95">
        <v>0.22762096000000001</v>
      </c>
      <c r="R161" s="94">
        <v>22.66667</v>
      </c>
      <c r="S161" s="94">
        <v>95.166160000000005</v>
      </c>
      <c r="T161" s="23">
        <v>51.515149999999998</v>
      </c>
      <c r="U161" s="23">
        <v>0.31481480000000001</v>
      </c>
      <c r="V161" s="23">
        <v>18.472909999999999</v>
      </c>
      <c r="W161" s="34">
        <v>17</v>
      </c>
      <c r="X161" s="34">
        <v>16</v>
      </c>
      <c r="Y161" s="34">
        <v>58</v>
      </c>
      <c r="Z161" s="35">
        <v>315</v>
      </c>
      <c r="AA161" s="39" t="s">
        <v>574</v>
      </c>
    </row>
    <row r="162" spans="1:28">
      <c r="A162" s="120">
        <f t="shared" si="1"/>
        <v>160</v>
      </c>
      <c r="B162" s="137"/>
      <c r="C162" s="126"/>
      <c r="D162" s="126"/>
      <c r="E162" s="141"/>
      <c r="F162" s="123"/>
      <c r="G162" s="9" t="s">
        <v>22</v>
      </c>
      <c r="H162" s="6">
        <v>83.923369999999991</v>
      </c>
      <c r="I162" s="6">
        <v>90.34</v>
      </c>
      <c r="J162" s="6">
        <v>59.501130000000003</v>
      </c>
      <c r="K162" s="10" t="s">
        <v>599</v>
      </c>
      <c r="L162" s="126"/>
      <c r="M162" s="99">
        <v>71.399799999999999</v>
      </c>
      <c r="N162" s="94">
        <v>78.571430000000007</v>
      </c>
      <c r="O162" s="95" t="s">
        <v>427</v>
      </c>
      <c r="P162" s="95">
        <v>81.527090000000001</v>
      </c>
      <c r="Q162" s="95">
        <v>0.21131604000000001</v>
      </c>
      <c r="R162" s="94">
        <v>29.33333</v>
      </c>
      <c r="S162" s="94">
        <v>89.728099999999998</v>
      </c>
      <c r="T162" s="23">
        <v>39.285710000000002</v>
      </c>
      <c r="U162" s="23">
        <v>0.33587790000000001</v>
      </c>
      <c r="V162" s="23">
        <v>18.472909999999999</v>
      </c>
      <c r="W162" s="34">
        <v>22</v>
      </c>
      <c r="X162" s="34">
        <v>34</v>
      </c>
      <c r="Y162" s="34">
        <v>53</v>
      </c>
      <c r="Z162" s="35">
        <v>297</v>
      </c>
      <c r="AA162" s="39" t="s">
        <v>575</v>
      </c>
    </row>
    <row r="163" spans="1:28">
      <c r="A163" s="120">
        <f t="shared" si="1"/>
        <v>161</v>
      </c>
      <c r="B163" s="137"/>
      <c r="C163" s="126"/>
      <c r="D163" s="126"/>
      <c r="E163" s="141"/>
      <c r="F163" s="123"/>
      <c r="G163" s="9" t="s">
        <v>23</v>
      </c>
      <c r="H163" s="6">
        <v>80.940970000000007</v>
      </c>
      <c r="I163" s="6">
        <v>89.98393999999999</v>
      </c>
      <c r="J163" s="6">
        <v>51.877200000000002</v>
      </c>
      <c r="K163" s="10" t="s">
        <v>600</v>
      </c>
      <c r="L163" s="126"/>
      <c r="M163" s="93">
        <v>67.854979999999998</v>
      </c>
      <c r="N163" s="94">
        <v>80.541870000000003</v>
      </c>
      <c r="O163" s="95" t="s">
        <v>43</v>
      </c>
      <c r="P163" s="95">
        <v>81.527090000000001</v>
      </c>
      <c r="Q163" s="95">
        <v>0.27555676000000001</v>
      </c>
      <c r="R163" s="94">
        <v>33.333329999999997</v>
      </c>
      <c r="S163" s="94">
        <v>91.238669999999999</v>
      </c>
      <c r="T163" s="23">
        <v>46.296300000000002</v>
      </c>
      <c r="U163" s="23">
        <v>0.38759690000000002</v>
      </c>
      <c r="V163" s="23">
        <v>18.472909999999999</v>
      </c>
      <c r="W163" s="34">
        <v>25</v>
      </c>
      <c r="X163" s="34">
        <v>29</v>
      </c>
      <c r="Y163" s="34">
        <v>50</v>
      </c>
      <c r="Z163" s="35">
        <v>302</v>
      </c>
      <c r="AA163" s="39" t="s">
        <v>576</v>
      </c>
    </row>
    <row r="164" spans="1:28" ht="17" thickBot="1">
      <c r="A164" s="120">
        <f t="shared" si="1"/>
        <v>162</v>
      </c>
      <c r="B164" s="137"/>
      <c r="C164" s="126"/>
      <c r="D164" s="126"/>
      <c r="E164" s="142"/>
      <c r="F164" s="123"/>
      <c r="G164" s="11" t="s">
        <v>24</v>
      </c>
      <c r="H164" s="12">
        <v>80.68526</v>
      </c>
      <c r="I164" s="12">
        <v>87.278649999999999</v>
      </c>
      <c r="J164" s="12">
        <v>57.88308</v>
      </c>
      <c r="K164" s="13" t="s">
        <v>601</v>
      </c>
      <c r="L164" s="126"/>
      <c r="M164" s="100">
        <v>70.833839999999995</v>
      </c>
      <c r="N164" s="97">
        <v>76.600989999999996</v>
      </c>
      <c r="O164" s="98" t="s">
        <v>422</v>
      </c>
      <c r="P164" s="98">
        <v>81.527090000000001</v>
      </c>
      <c r="Q164" s="98">
        <v>0.18535884999999999</v>
      </c>
      <c r="R164" s="97">
        <v>30.66667</v>
      </c>
      <c r="S164" s="97">
        <v>87.009060000000005</v>
      </c>
      <c r="T164" s="26">
        <v>34.848480000000002</v>
      </c>
      <c r="U164" s="26">
        <v>0.32624110000000001</v>
      </c>
      <c r="V164" s="26">
        <v>18.472909999999999</v>
      </c>
      <c r="W164" s="37">
        <v>23</v>
      </c>
      <c r="X164" s="37">
        <v>43</v>
      </c>
      <c r="Y164" s="37">
        <v>52</v>
      </c>
      <c r="Z164" s="38">
        <v>288</v>
      </c>
      <c r="AA164" s="40" t="s">
        <v>577</v>
      </c>
    </row>
    <row r="165" spans="1:28">
      <c r="A165" s="120">
        <f t="shared" si="1"/>
        <v>163</v>
      </c>
      <c r="B165" s="137"/>
      <c r="C165" s="126"/>
      <c r="D165" s="126"/>
      <c r="E165" s="143">
        <v>26</v>
      </c>
      <c r="F165" s="123"/>
      <c r="G165" s="7" t="s">
        <v>20</v>
      </c>
      <c r="H165" s="8">
        <v>75.777389999999997</v>
      </c>
      <c r="I165" s="8">
        <v>85.850309999999993</v>
      </c>
      <c r="J165" s="8">
        <v>47.398690000000002</v>
      </c>
      <c r="K165" s="19" t="s">
        <v>31</v>
      </c>
      <c r="L165" s="126"/>
      <c r="M165" s="90">
        <v>69.293049999999994</v>
      </c>
      <c r="N165" s="91">
        <v>78.571430000000007</v>
      </c>
      <c r="O165" s="92" t="s">
        <v>427</v>
      </c>
      <c r="P165" s="92">
        <v>81.527090000000001</v>
      </c>
      <c r="Q165" s="92">
        <v>0.22023047000000001</v>
      </c>
      <c r="R165" s="91">
        <v>30.66667</v>
      </c>
      <c r="S165" s="91">
        <v>89.425979999999996</v>
      </c>
      <c r="T165" s="20">
        <v>39.655169999999998</v>
      </c>
      <c r="U165" s="20">
        <v>0.34586470000000002</v>
      </c>
      <c r="V165" s="20">
        <v>18.472909999999999</v>
      </c>
      <c r="W165" s="31">
        <v>23</v>
      </c>
      <c r="X165" s="31">
        <v>35</v>
      </c>
      <c r="Y165" s="31">
        <v>52</v>
      </c>
      <c r="Z165" s="32">
        <v>296</v>
      </c>
      <c r="AA165" s="39" t="s">
        <v>578</v>
      </c>
    </row>
    <row r="166" spans="1:28">
      <c r="A166" s="120">
        <f t="shared" si="1"/>
        <v>164</v>
      </c>
      <c r="B166" s="137"/>
      <c r="C166" s="126"/>
      <c r="D166" s="126"/>
      <c r="E166" s="141"/>
      <c r="F166" s="123"/>
      <c r="G166" s="9" t="s">
        <v>30</v>
      </c>
      <c r="H166" s="6">
        <v>84.407539999999997</v>
      </c>
      <c r="I166" s="6">
        <v>91.208529999999996</v>
      </c>
      <c r="J166" s="6">
        <v>60.620759999999997</v>
      </c>
      <c r="K166" s="10" t="s">
        <v>602</v>
      </c>
      <c r="L166" s="126"/>
      <c r="M166" s="93">
        <v>68.563950000000006</v>
      </c>
      <c r="N166" s="94">
        <v>80.788179999999997</v>
      </c>
      <c r="O166" s="95" t="s">
        <v>429</v>
      </c>
      <c r="P166" s="95">
        <v>81.527090000000001</v>
      </c>
      <c r="Q166" s="95">
        <v>0.23614260000000001</v>
      </c>
      <c r="R166" s="94">
        <v>26.66667</v>
      </c>
      <c r="S166" s="94">
        <v>93.051360000000003</v>
      </c>
      <c r="T166" s="23">
        <v>46.511629999999997</v>
      </c>
      <c r="U166" s="23">
        <v>0.33898309999999998</v>
      </c>
      <c r="V166" s="23">
        <v>18.472909999999999</v>
      </c>
      <c r="W166" s="34">
        <v>20</v>
      </c>
      <c r="X166" s="34">
        <v>23</v>
      </c>
      <c r="Y166" s="34">
        <v>55</v>
      </c>
      <c r="Z166" s="35">
        <v>308</v>
      </c>
      <c r="AA166" s="39" t="s">
        <v>579</v>
      </c>
    </row>
    <row r="167" spans="1:28">
      <c r="A167" s="120">
        <f t="shared" si="1"/>
        <v>165</v>
      </c>
      <c r="B167" s="137"/>
      <c r="C167" s="126"/>
      <c r="D167" s="126"/>
      <c r="E167" s="141"/>
      <c r="F167" s="123"/>
      <c r="G167" s="9" t="s">
        <v>21</v>
      </c>
      <c r="H167" s="6">
        <v>82.267989999999998</v>
      </c>
      <c r="I167" s="6">
        <v>90.195890000000006</v>
      </c>
      <c r="J167" s="6">
        <v>57.483039999999995</v>
      </c>
      <c r="K167" s="10" t="s">
        <v>603</v>
      </c>
      <c r="L167" s="126"/>
      <c r="M167" s="93">
        <v>70.281970000000001</v>
      </c>
      <c r="N167" s="94">
        <v>80.295569999999998</v>
      </c>
      <c r="O167" s="95" t="s">
        <v>426</v>
      </c>
      <c r="P167" s="95">
        <v>81.527090000000001</v>
      </c>
      <c r="Q167" s="95">
        <v>0.24454575000000001</v>
      </c>
      <c r="R167" s="94">
        <v>29.33333</v>
      </c>
      <c r="S167" s="94">
        <v>91.8429</v>
      </c>
      <c r="T167" s="23">
        <v>44.897959999999998</v>
      </c>
      <c r="U167" s="23">
        <v>0.35483870000000001</v>
      </c>
      <c r="V167" s="23">
        <v>18.472909999999999</v>
      </c>
      <c r="W167" s="34">
        <v>22</v>
      </c>
      <c r="X167" s="34">
        <v>27</v>
      </c>
      <c r="Y167" s="34">
        <v>53</v>
      </c>
      <c r="Z167" s="35">
        <v>304</v>
      </c>
      <c r="AA167" s="39" t="s">
        <v>580</v>
      </c>
    </row>
    <row r="168" spans="1:28">
      <c r="A168" s="120">
        <f t="shared" si="1"/>
        <v>166</v>
      </c>
      <c r="B168" s="137"/>
      <c r="C168" s="126"/>
      <c r="D168" s="126"/>
      <c r="E168" s="141"/>
      <c r="F168" s="123"/>
      <c r="G168" s="9" t="s">
        <v>22</v>
      </c>
      <c r="H168" s="6">
        <v>81.378910000000005</v>
      </c>
      <c r="I168" s="6">
        <v>86.961669999999998</v>
      </c>
      <c r="J168" s="6">
        <v>59.109230000000004</v>
      </c>
      <c r="K168" s="10" t="s">
        <v>604</v>
      </c>
      <c r="L168" s="126"/>
      <c r="M168" s="99">
        <v>61.828800000000001</v>
      </c>
      <c r="N168" s="94">
        <v>75.862070000000003</v>
      </c>
      <c r="O168" s="95" t="s">
        <v>586</v>
      </c>
      <c r="P168" s="95">
        <v>81.527090000000001</v>
      </c>
      <c r="Q168" s="95">
        <v>0.14577698</v>
      </c>
      <c r="R168" s="94">
        <v>26.66667</v>
      </c>
      <c r="S168" s="94">
        <v>87.009060000000005</v>
      </c>
      <c r="T168" s="23">
        <v>31.746030000000001</v>
      </c>
      <c r="U168" s="23">
        <v>0.28985509999999998</v>
      </c>
      <c r="V168" s="23">
        <v>18.472909999999999</v>
      </c>
      <c r="W168" s="34">
        <v>20</v>
      </c>
      <c r="X168" s="34">
        <v>43</v>
      </c>
      <c r="Y168" s="34">
        <v>55</v>
      </c>
      <c r="Z168" s="35">
        <v>288</v>
      </c>
      <c r="AA168" s="39" t="s">
        <v>581</v>
      </c>
    </row>
    <row r="169" spans="1:28">
      <c r="A169" s="120">
        <f t="shared" si="1"/>
        <v>167</v>
      </c>
      <c r="B169" s="137"/>
      <c r="C169" s="126"/>
      <c r="D169" s="126"/>
      <c r="E169" s="141"/>
      <c r="F169" s="123"/>
      <c r="G169" s="9" t="s">
        <v>23</v>
      </c>
      <c r="H169" s="6">
        <v>78.004859999999994</v>
      </c>
      <c r="I169" s="6">
        <v>90.173389999999998</v>
      </c>
      <c r="J169" s="6">
        <v>47.140660000000004</v>
      </c>
      <c r="K169" s="10" t="s">
        <v>605</v>
      </c>
      <c r="L169" s="126"/>
      <c r="M169" s="93">
        <v>62.046320000000001</v>
      </c>
      <c r="N169" s="94">
        <v>75.862070000000003</v>
      </c>
      <c r="O169" s="95" t="s">
        <v>586</v>
      </c>
      <c r="P169" s="95">
        <v>81.527090000000001</v>
      </c>
      <c r="Q169" s="95">
        <v>4.0281730000000002E-2</v>
      </c>
      <c r="R169" s="94">
        <v>13.33333</v>
      </c>
      <c r="S169" s="94">
        <v>90.030209999999997</v>
      </c>
      <c r="T169" s="23">
        <v>23.25581</v>
      </c>
      <c r="U169" s="23">
        <v>0.16949149999999999</v>
      </c>
      <c r="V169" s="23">
        <v>18.472909999999999</v>
      </c>
      <c r="W169" s="34">
        <v>10</v>
      </c>
      <c r="X169" s="34">
        <v>33</v>
      </c>
      <c r="Y169" s="34">
        <v>65</v>
      </c>
      <c r="Z169" s="35">
        <v>298</v>
      </c>
      <c r="AA169" s="39" t="s">
        <v>582</v>
      </c>
    </row>
    <row r="170" spans="1:28" ht="17" thickBot="1">
      <c r="A170" s="121">
        <f t="shared" si="1"/>
        <v>168</v>
      </c>
      <c r="B170" s="138"/>
      <c r="C170" s="126"/>
      <c r="D170" s="126"/>
      <c r="E170" s="142"/>
      <c r="F170" s="124"/>
      <c r="G170" s="11" t="s">
        <v>24</v>
      </c>
      <c r="H170" s="12">
        <v>78.271069999999995</v>
      </c>
      <c r="I170" s="12">
        <v>87.544489999999996</v>
      </c>
      <c r="J170" s="12">
        <v>48.988009999999996</v>
      </c>
      <c r="K170" s="13" t="s">
        <v>606</v>
      </c>
      <c r="L170" s="127"/>
      <c r="M170" s="96">
        <v>64.755290000000002</v>
      </c>
      <c r="N170" s="97">
        <v>76.354680000000002</v>
      </c>
      <c r="O170" s="98" t="s">
        <v>430</v>
      </c>
      <c r="P170" s="98">
        <v>81.527090000000001</v>
      </c>
      <c r="Q170" s="98">
        <v>0.1247249</v>
      </c>
      <c r="R170" s="97">
        <v>22.66667</v>
      </c>
      <c r="S170" s="97">
        <v>88.519639999999995</v>
      </c>
      <c r="T170" s="26">
        <v>30.909089999999999</v>
      </c>
      <c r="U170" s="26">
        <v>0.26153850000000001</v>
      </c>
      <c r="V170" s="26">
        <v>18.472909999999999</v>
      </c>
      <c r="W170" s="37">
        <v>17</v>
      </c>
      <c r="X170" s="37">
        <v>38</v>
      </c>
      <c r="Y170" s="37">
        <v>58</v>
      </c>
      <c r="Z170" s="38">
        <v>293</v>
      </c>
      <c r="AA170" s="40" t="s">
        <v>583</v>
      </c>
    </row>
    <row r="171" spans="1:28" ht="16" customHeight="1">
      <c r="A171" s="119">
        <f t="shared" si="1"/>
        <v>169</v>
      </c>
      <c r="B171" s="136" t="s">
        <v>4</v>
      </c>
      <c r="C171" s="125" t="s">
        <v>214</v>
      </c>
      <c r="D171" s="125" t="s">
        <v>27</v>
      </c>
      <c r="E171" s="141">
        <v>53</v>
      </c>
      <c r="F171" s="122" t="s">
        <v>706</v>
      </c>
      <c r="G171" s="14" t="s">
        <v>20</v>
      </c>
      <c r="H171" s="5">
        <v>68.587739999999997</v>
      </c>
      <c r="I171" s="5">
        <v>87.900049999999993</v>
      </c>
      <c r="J171" s="5">
        <v>31.466670000000001</v>
      </c>
      <c r="K171" s="19" t="s">
        <v>31</v>
      </c>
      <c r="L171" s="125" t="s">
        <v>716</v>
      </c>
      <c r="M171" s="90">
        <v>70.384690000000006</v>
      </c>
      <c r="N171" s="91">
        <v>79.064040000000006</v>
      </c>
      <c r="O171" s="92" t="s">
        <v>424</v>
      </c>
      <c r="P171" s="92">
        <v>81.527090000000001</v>
      </c>
      <c r="Q171" s="92">
        <v>0.27890843999999998</v>
      </c>
      <c r="R171" s="91">
        <v>38.666666999999997</v>
      </c>
      <c r="S171" s="91">
        <v>88.217519999999993</v>
      </c>
      <c r="T171" s="20">
        <v>42.647060000000003</v>
      </c>
      <c r="U171" s="20">
        <v>0.40559441000000002</v>
      </c>
      <c r="V171" s="20">
        <v>18.472909999999999</v>
      </c>
      <c r="W171" s="31">
        <v>29</v>
      </c>
      <c r="X171" s="31">
        <v>39</v>
      </c>
      <c r="Y171" s="31">
        <v>46</v>
      </c>
      <c r="Z171" s="32">
        <v>292</v>
      </c>
      <c r="AA171" s="39" t="s">
        <v>645</v>
      </c>
      <c r="AB171" s="86"/>
    </row>
    <row r="172" spans="1:28">
      <c r="A172" s="120">
        <f t="shared" si="1"/>
        <v>170</v>
      </c>
      <c r="B172" s="137"/>
      <c r="C172" s="126"/>
      <c r="D172" s="126"/>
      <c r="E172" s="141"/>
      <c r="F172" s="123"/>
      <c r="G172" s="9" t="s">
        <v>30</v>
      </c>
      <c r="H172" s="6">
        <v>67.122029999999995</v>
      </c>
      <c r="I172" s="6">
        <v>90.272729999999996</v>
      </c>
      <c r="J172" s="6">
        <v>28.16667</v>
      </c>
      <c r="K172" s="10" t="s">
        <v>652</v>
      </c>
      <c r="L172" s="126"/>
      <c r="M172" s="99">
        <v>70.497479999999996</v>
      </c>
      <c r="N172" s="94">
        <v>78.078819999999993</v>
      </c>
      <c r="O172" s="95" t="s">
        <v>646</v>
      </c>
      <c r="P172" s="95">
        <v>81.527090000000001</v>
      </c>
      <c r="Q172" s="95">
        <v>0.21993868999999999</v>
      </c>
      <c r="R172" s="94">
        <v>32</v>
      </c>
      <c r="S172" s="94">
        <v>88.519639999999995</v>
      </c>
      <c r="T172" s="23">
        <v>38.709679999999999</v>
      </c>
      <c r="U172" s="23">
        <v>0.35036496</v>
      </c>
      <c r="V172" s="23">
        <v>18.472909999999999</v>
      </c>
      <c r="W172" s="34">
        <v>24</v>
      </c>
      <c r="X172" s="34">
        <v>38</v>
      </c>
      <c r="Y172" s="34">
        <v>51</v>
      </c>
      <c r="Z172" s="35">
        <v>293</v>
      </c>
      <c r="AA172" s="39" t="s">
        <v>622</v>
      </c>
    </row>
    <row r="173" spans="1:28">
      <c r="A173" s="120">
        <f t="shared" si="1"/>
        <v>171</v>
      </c>
      <c r="B173" s="137"/>
      <c r="C173" s="126"/>
      <c r="D173" s="126"/>
      <c r="E173" s="141"/>
      <c r="F173" s="123"/>
      <c r="G173" s="9" t="s">
        <v>21</v>
      </c>
      <c r="H173" s="6">
        <v>69.856939999999994</v>
      </c>
      <c r="I173" s="6">
        <v>98.411799999999999</v>
      </c>
      <c r="J173" s="6">
        <v>7.0666669999999998</v>
      </c>
      <c r="K173" s="10" t="s">
        <v>162</v>
      </c>
      <c r="L173" s="126"/>
      <c r="M173" s="99">
        <v>70.193349999999995</v>
      </c>
      <c r="N173" s="94">
        <v>83.743840000000006</v>
      </c>
      <c r="O173" s="95" t="s">
        <v>647</v>
      </c>
      <c r="P173" s="95">
        <v>81.527090000000001</v>
      </c>
      <c r="Q173" s="95">
        <v>0.21854767999999999</v>
      </c>
      <c r="R173" s="94">
        <v>16</v>
      </c>
      <c r="S173" s="94">
        <v>99.09366</v>
      </c>
      <c r="T173" s="23">
        <v>80</v>
      </c>
      <c r="U173" s="23">
        <v>0.26666666999999999</v>
      </c>
      <c r="V173" s="23">
        <v>18.472909999999999</v>
      </c>
      <c r="W173" s="34">
        <v>12</v>
      </c>
      <c r="X173" s="34">
        <v>3</v>
      </c>
      <c r="Y173" s="34">
        <v>63</v>
      </c>
      <c r="Z173" s="35">
        <v>328</v>
      </c>
      <c r="AA173" s="39" t="s">
        <v>623</v>
      </c>
    </row>
    <row r="174" spans="1:28">
      <c r="A174" s="120">
        <f t="shared" si="1"/>
        <v>172</v>
      </c>
      <c r="B174" s="137"/>
      <c r="C174" s="126"/>
      <c r="D174" s="126"/>
      <c r="E174" s="141"/>
      <c r="F174" s="123"/>
      <c r="G174" s="9" t="s">
        <v>22</v>
      </c>
      <c r="H174" s="6">
        <v>67.139790000000005</v>
      </c>
      <c r="I174" s="6">
        <v>97.445269999999994</v>
      </c>
      <c r="J174" s="6">
        <v>7.1999999999999993</v>
      </c>
      <c r="K174" s="10" t="s">
        <v>668</v>
      </c>
      <c r="L174" s="126"/>
      <c r="M174" s="93">
        <v>67.415909999999997</v>
      </c>
      <c r="N174" s="94">
        <v>82.0197</v>
      </c>
      <c r="O174" s="95" t="s">
        <v>44</v>
      </c>
      <c r="P174" s="95">
        <v>81.527090000000001</v>
      </c>
      <c r="Q174" s="95">
        <v>8.8005420000000001E-2</v>
      </c>
      <c r="R174" s="94">
        <v>6.6666670000000003</v>
      </c>
      <c r="S174" s="94">
        <v>99.09366</v>
      </c>
      <c r="T174" s="23">
        <v>62.5</v>
      </c>
      <c r="U174" s="23">
        <v>0.12048193</v>
      </c>
      <c r="V174" s="23">
        <v>18.472909999999999</v>
      </c>
      <c r="W174" s="34">
        <v>5</v>
      </c>
      <c r="X174" s="34">
        <v>3</v>
      </c>
      <c r="Y174" s="34">
        <v>70</v>
      </c>
      <c r="Z174" s="35">
        <v>328</v>
      </c>
      <c r="AA174" s="39" t="s">
        <v>624</v>
      </c>
    </row>
    <row r="175" spans="1:28">
      <c r="A175" s="120">
        <f t="shared" si="1"/>
        <v>173</v>
      </c>
      <c r="B175" s="137"/>
      <c r="C175" s="126"/>
      <c r="D175" s="126"/>
      <c r="E175" s="141"/>
      <c r="F175" s="123"/>
      <c r="G175" s="9" t="s">
        <v>23</v>
      </c>
      <c r="H175" s="6">
        <v>69.04786</v>
      </c>
      <c r="I175" s="6">
        <v>92.205340000000007</v>
      </c>
      <c r="J175" s="6">
        <v>19.566669999999998</v>
      </c>
      <c r="K175" s="10" t="s">
        <v>653</v>
      </c>
      <c r="L175" s="126"/>
      <c r="M175" s="99">
        <v>69.442089999999993</v>
      </c>
      <c r="N175" s="94">
        <v>81.034480000000002</v>
      </c>
      <c r="O175" s="95" t="s">
        <v>50</v>
      </c>
      <c r="P175" s="95">
        <v>81.527090000000001</v>
      </c>
      <c r="Q175" s="95">
        <v>0.14570695</v>
      </c>
      <c r="R175" s="94">
        <v>14.666667</v>
      </c>
      <c r="S175" s="94">
        <v>96.072509999999994</v>
      </c>
      <c r="T175" s="23">
        <v>45.833329999999997</v>
      </c>
      <c r="U175" s="23">
        <v>0.22222222</v>
      </c>
      <c r="V175" s="23">
        <v>18.472909999999999</v>
      </c>
      <c r="W175" s="34">
        <v>11</v>
      </c>
      <c r="X175" s="34">
        <v>13</v>
      </c>
      <c r="Y175" s="34">
        <v>64</v>
      </c>
      <c r="Z175" s="35">
        <v>318</v>
      </c>
      <c r="AA175" s="39" t="s">
        <v>625</v>
      </c>
    </row>
    <row r="176" spans="1:28" ht="17" thickBot="1">
      <c r="A176" s="120">
        <f t="shared" si="1"/>
        <v>174</v>
      </c>
      <c r="B176" s="137"/>
      <c r="C176" s="126"/>
      <c r="D176" s="126"/>
      <c r="E176" s="142"/>
      <c r="F176" s="123"/>
      <c r="G176" s="11" t="s">
        <v>24</v>
      </c>
      <c r="H176" s="12">
        <v>68.286580000000001</v>
      </c>
      <c r="I176" s="12">
        <v>81.210539999999995</v>
      </c>
      <c r="J176" s="12">
        <v>41.633330000000001</v>
      </c>
      <c r="K176" s="13" t="s">
        <v>654</v>
      </c>
      <c r="L176" s="126"/>
      <c r="M176" s="96">
        <v>70.058409999999995</v>
      </c>
      <c r="N176" s="97">
        <v>73.399010000000004</v>
      </c>
      <c r="O176" s="98" t="s">
        <v>648</v>
      </c>
      <c r="P176" s="98">
        <v>81.527090000000001</v>
      </c>
      <c r="Q176" s="98">
        <v>0.26785774000000001</v>
      </c>
      <c r="R176" s="97">
        <v>54.666666999999997</v>
      </c>
      <c r="S176" s="97">
        <v>77.643500000000003</v>
      </c>
      <c r="T176" s="26">
        <v>35.652169999999998</v>
      </c>
      <c r="U176" s="26">
        <v>0.43157895000000002</v>
      </c>
      <c r="V176" s="26">
        <v>18.472909999999999</v>
      </c>
      <c r="W176" s="37">
        <v>41</v>
      </c>
      <c r="X176" s="37">
        <v>74</v>
      </c>
      <c r="Y176" s="37">
        <v>34</v>
      </c>
      <c r="Z176" s="38">
        <v>257</v>
      </c>
      <c r="AA176" s="40" t="s">
        <v>626</v>
      </c>
    </row>
    <row r="177" spans="1:27">
      <c r="A177" s="120">
        <f t="shared" si="1"/>
        <v>175</v>
      </c>
      <c r="B177" s="137"/>
      <c r="C177" s="126"/>
      <c r="D177" s="126"/>
      <c r="E177" s="143">
        <v>31</v>
      </c>
      <c r="F177" s="123"/>
      <c r="G177" s="7" t="s">
        <v>20</v>
      </c>
      <c r="H177" s="8">
        <v>67.153840000000002</v>
      </c>
      <c r="I177" s="8">
        <v>89.228629999999995</v>
      </c>
      <c r="J177" s="8">
        <v>25.233329999999999</v>
      </c>
      <c r="K177" s="19" t="s">
        <v>31</v>
      </c>
      <c r="L177" s="126"/>
      <c r="M177" s="115">
        <v>70.271900000000002</v>
      </c>
      <c r="N177" s="91">
        <v>79.802959999999999</v>
      </c>
      <c r="O177" s="92" t="s">
        <v>47</v>
      </c>
      <c r="P177" s="92">
        <v>81.527090000000001</v>
      </c>
      <c r="Q177" s="92">
        <v>0.25236919000000002</v>
      </c>
      <c r="R177" s="91">
        <v>32</v>
      </c>
      <c r="S177" s="91">
        <v>90.634439999999998</v>
      </c>
      <c r="T177" s="20">
        <v>43.636360000000003</v>
      </c>
      <c r="U177" s="20">
        <v>0.36923076999999999</v>
      </c>
      <c r="V177" s="20">
        <v>18.472909999999999</v>
      </c>
      <c r="W177" s="31">
        <v>24</v>
      </c>
      <c r="X177" s="31">
        <v>31</v>
      </c>
      <c r="Y177" s="31">
        <v>51</v>
      </c>
      <c r="Z177" s="32">
        <v>300</v>
      </c>
      <c r="AA177" s="39" t="s">
        <v>627</v>
      </c>
    </row>
    <row r="178" spans="1:27">
      <c r="A178" s="120">
        <f t="shared" si="1"/>
        <v>176</v>
      </c>
      <c r="B178" s="137"/>
      <c r="C178" s="126"/>
      <c r="D178" s="126"/>
      <c r="E178" s="141"/>
      <c r="F178" s="123"/>
      <c r="G178" s="9" t="s">
        <v>30</v>
      </c>
      <c r="H178" s="6">
        <v>53.423869999999994</v>
      </c>
      <c r="I178" s="6">
        <v>66.869060000000005</v>
      </c>
      <c r="J178" s="6">
        <v>37.5</v>
      </c>
      <c r="K178" s="10" t="s">
        <v>655</v>
      </c>
      <c r="L178" s="126"/>
      <c r="M178" s="93">
        <v>65.152060000000006</v>
      </c>
      <c r="N178" s="94">
        <v>72.906400000000005</v>
      </c>
      <c r="O178" s="95" t="s">
        <v>649</v>
      </c>
      <c r="P178" s="95">
        <v>81.527090000000001</v>
      </c>
      <c r="Q178" s="95">
        <v>0.17689557</v>
      </c>
      <c r="R178" s="94">
        <v>38.666666999999997</v>
      </c>
      <c r="S178" s="94">
        <v>80.664649999999995</v>
      </c>
      <c r="T178" s="23">
        <v>31.1828</v>
      </c>
      <c r="U178" s="23">
        <v>0.34523809999999999</v>
      </c>
      <c r="V178" s="23">
        <v>18.472909999999999</v>
      </c>
      <c r="W178" s="34">
        <v>29</v>
      </c>
      <c r="X178" s="34">
        <v>64</v>
      </c>
      <c r="Y178" s="34">
        <v>46</v>
      </c>
      <c r="Z178" s="35">
        <v>267</v>
      </c>
      <c r="AA178" s="39" t="s">
        <v>628</v>
      </c>
    </row>
    <row r="179" spans="1:27">
      <c r="A179" s="120">
        <f t="shared" si="1"/>
        <v>177</v>
      </c>
      <c r="B179" s="137"/>
      <c r="C179" s="126"/>
      <c r="D179" s="126"/>
      <c r="E179" s="141"/>
      <c r="F179" s="123"/>
      <c r="G179" s="9" t="s">
        <v>21</v>
      </c>
      <c r="H179" s="6">
        <v>67.988659999999996</v>
      </c>
      <c r="I179" s="6">
        <v>96.05019999999999</v>
      </c>
      <c r="J179" s="6">
        <v>12.566669999999998</v>
      </c>
      <c r="K179" s="10" t="s">
        <v>263</v>
      </c>
      <c r="L179" s="126"/>
      <c r="M179" s="99">
        <v>70.445120000000003</v>
      </c>
      <c r="N179" s="94">
        <v>82.758619999999993</v>
      </c>
      <c r="O179" s="95" t="s">
        <v>46</v>
      </c>
      <c r="P179" s="95">
        <v>81.527090000000001</v>
      </c>
      <c r="Q179" s="95">
        <v>0.22876526</v>
      </c>
      <c r="R179" s="94">
        <v>20</v>
      </c>
      <c r="S179" s="94">
        <v>96.978849999999994</v>
      </c>
      <c r="T179" s="23">
        <v>60</v>
      </c>
      <c r="U179" s="23">
        <v>0.3</v>
      </c>
      <c r="V179" s="23">
        <v>18.472909999999999</v>
      </c>
      <c r="W179" s="34">
        <v>15</v>
      </c>
      <c r="X179" s="34">
        <v>10</v>
      </c>
      <c r="Y179" s="34">
        <v>60</v>
      </c>
      <c r="Z179" s="35">
        <v>321</v>
      </c>
      <c r="AA179" s="39" t="s">
        <v>629</v>
      </c>
    </row>
    <row r="180" spans="1:27">
      <c r="A180" s="120">
        <f t="shared" si="1"/>
        <v>178</v>
      </c>
      <c r="B180" s="137"/>
      <c r="C180" s="126"/>
      <c r="D180" s="126"/>
      <c r="E180" s="141"/>
      <c r="F180" s="123"/>
      <c r="G180" s="9" t="s">
        <v>22</v>
      </c>
      <c r="H180" s="6">
        <v>67.347630000000009</v>
      </c>
      <c r="I180" s="6">
        <v>96.62867</v>
      </c>
      <c r="J180" s="6">
        <v>9.6666670000000003</v>
      </c>
      <c r="K180" s="10" t="s">
        <v>656</v>
      </c>
      <c r="L180" s="126"/>
      <c r="M180" s="99">
        <v>67.653580000000005</v>
      </c>
      <c r="N180" s="94">
        <v>80.788179999999997</v>
      </c>
      <c r="O180" s="95" t="s">
        <v>429</v>
      </c>
      <c r="P180" s="95">
        <v>81.527090000000001</v>
      </c>
      <c r="Q180" s="95">
        <v>0.10324517</v>
      </c>
      <c r="R180" s="94">
        <v>10.666667</v>
      </c>
      <c r="S180" s="94">
        <v>96.676739999999995</v>
      </c>
      <c r="T180" s="23">
        <v>42.105260000000001</v>
      </c>
      <c r="U180" s="23">
        <v>0.17021277000000001</v>
      </c>
      <c r="V180" s="23">
        <v>18.472909999999999</v>
      </c>
      <c r="W180" s="34">
        <v>8</v>
      </c>
      <c r="X180" s="34">
        <v>11</v>
      </c>
      <c r="Y180" s="34">
        <v>67</v>
      </c>
      <c r="Z180" s="35">
        <v>320</v>
      </c>
      <c r="AA180" s="39" t="s">
        <v>630</v>
      </c>
    </row>
    <row r="181" spans="1:27">
      <c r="A181" s="120">
        <f t="shared" si="1"/>
        <v>179</v>
      </c>
      <c r="B181" s="137"/>
      <c r="C181" s="126"/>
      <c r="D181" s="126"/>
      <c r="E181" s="141"/>
      <c r="F181" s="123"/>
      <c r="G181" s="9" t="s">
        <v>23</v>
      </c>
      <c r="H181" s="6">
        <v>66.50515</v>
      </c>
      <c r="I181" s="6">
        <v>97.971050000000005</v>
      </c>
      <c r="J181" s="6">
        <v>3.233333</v>
      </c>
      <c r="K181" s="10" t="s">
        <v>657</v>
      </c>
      <c r="L181" s="126"/>
      <c r="M181" s="93">
        <v>68.084590000000006</v>
      </c>
      <c r="N181" s="94">
        <v>81.527090000000001</v>
      </c>
      <c r="O181" s="95" t="s">
        <v>42</v>
      </c>
      <c r="P181" s="95">
        <v>81.527090000000001</v>
      </c>
      <c r="Q181" s="95">
        <v>3.2534790000000001E-2</v>
      </c>
      <c r="R181" s="94">
        <v>2.6666669999999999</v>
      </c>
      <c r="S181" s="94">
        <v>99.395769999999999</v>
      </c>
      <c r="T181" s="23">
        <v>50</v>
      </c>
      <c r="U181" s="23">
        <v>5.0632910000000003E-2</v>
      </c>
      <c r="V181" s="23">
        <v>18.472909999999999</v>
      </c>
      <c r="W181" s="34">
        <v>2</v>
      </c>
      <c r="X181" s="34">
        <v>2</v>
      </c>
      <c r="Y181" s="34">
        <v>73</v>
      </c>
      <c r="Z181" s="35">
        <v>329</v>
      </c>
      <c r="AA181" s="39" t="s">
        <v>631</v>
      </c>
    </row>
    <row r="182" spans="1:27" ht="17" thickBot="1">
      <c r="A182" s="120">
        <f t="shared" si="1"/>
        <v>180</v>
      </c>
      <c r="B182" s="137"/>
      <c r="C182" s="126"/>
      <c r="D182" s="126"/>
      <c r="E182" s="142"/>
      <c r="F182" s="123"/>
      <c r="G182" s="11" t="s">
        <v>24</v>
      </c>
      <c r="H182" s="12">
        <v>65.247069999999994</v>
      </c>
      <c r="I182" s="12">
        <v>87.427629999999994</v>
      </c>
      <c r="J182" s="12">
        <v>27.066669999999998</v>
      </c>
      <c r="K182" s="13" t="s">
        <v>658</v>
      </c>
      <c r="L182" s="126"/>
      <c r="M182" s="96">
        <v>66.44914</v>
      </c>
      <c r="N182" s="97">
        <v>78.078819999999993</v>
      </c>
      <c r="O182" s="98" t="s">
        <v>646</v>
      </c>
      <c r="P182" s="98">
        <v>81.527090000000001</v>
      </c>
      <c r="Q182" s="98">
        <v>0.20230474000000001</v>
      </c>
      <c r="R182" s="97">
        <v>29.333333</v>
      </c>
      <c r="S182" s="97">
        <v>89.123869999999997</v>
      </c>
      <c r="T182" s="26">
        <v>37.93103</v>
      </c>
      <c r="U182" s="26">
        <v>0.33082707</v>
      </c>
      <c r="V182" s="26">
        <v>18.472909999999999</v>
      </c>
      <c r="W182" s="37">
        <v>22</v>
      </c>
      <c r="X182" s="37">
        <v>36</v>
      </c>
      <c r="Y182" s="37">
        <v>53</v>
      </c>
      <c r="Z182" s="38">
        <v>295</v>
      </c>
      <c r="AA182" s="40" t="s">
        <v>632</v>
      </c>
    </row>
    <row r="183" spans="1:27">
      <c r="A183" s="120">
        <f t="shared" si="1"/>
        <v>181</v>
      </c>
      <c r="B183" s="137"/>
      <c r="C183" s="126"/>
      <c r="D183" s="126"/>
      <c r="E183" s="143">
        <v>45</v>
      </c>
      <c r="F183" s="123"/>
      <c r="G183" s="7" t="s">
        <v>20</v>
      </c>
      <c r="H183" s="8">
        <v>70.100369999999998</v>
      </c>
      <c r="I183" s="8">
        <v>88.245819999999995</v>
      </c>
      <c r="J183" s="8">
        <v>31.533329999999999</v>
      </c>
      <c r="K183" s="19" t="s">
        <v>31</v>
      </c>
      <c r="L183" s="126"/>
      <c r="M183" s="90">
        <v>70.690839999999994</v>
      </c>
      <c r="N183" s="91">
        <v>79.310339999999997</v>
      </c>
      <c r="O183" s="92" t="s">
        <v>428</v>
      </c>
      <c r="P183" s="92">
        <v>81.527090000000001</v>
      </c>
      <c r="Q183" s="92">
        <v>0.27576980000000001</v>
      </c>
      <c r="R183" s="91">
        <v>37.333333000000003</v>
      </c>
      <c r="S183" s="91">
        <v>88.821749999999994</v>
      </c>
      <c r="T183" s="20">
        <v>43.076920000000001</v>
      </c>
      <c r="U183" s="20">
        <v>0.4</v>
      </c>
      <c r="V183" s="20">
        <v>18.472909999999999</v>
      </c>
      <c r="W183" s="31">
        <v>28</v>
      </c>
      <c r="X183" s="31">
        <v>37</v>
      </c>
      <c r="Y183" s="31">
        <v>47</v>
      </c>
      <c r="Z183" s="32">
        <v>294</v>
      </c>
      <c r="AA183" s="39" t="s">
        <v>633</v>
      </c>
    </row>
    <row r="184" spans="1:27">
      <c r="A184" s="120">
        <f t="shared" si="1"/>
        <v>182</v>
      </c>
      <c r="B184" s="137"/>
      <c r="C184" s="126"/>
      <c r="D184" s="126"/>
      <c r="E184" s="141"/>
      <c r="F184" s="123"/>
      <c r="G184" s="9" t="s">
        <v>30</v>
      </c>
      <c r="H184" s="6">
        <v>62.331380000000003</v>
      </c>
      <c r="I184" s="6">
        <v>80.304609999999997</v>
      </c>
      <c r="J184" s="6">
        <v>33.566670000000002</v>
      </c>
      <c r="K184" s="10" t="s">
        <v>659</v>
      </c>
      <c r="L184" s="126"/>
      <c r="M184" s="93">
        <v>65.965760000000003</v>
      </c>
      <c r="N184" s="94">
        <v>72.413790000000006</v>
      </c>
      <c r="O184" s="95" t="s">
        <v>650</v>
      </c>
      <c r="P184" s="95">
        <v>81.527090000000001</v>
      </c>
      <c r="Q184" s="95">
        <v>0.22075607</v>
      </c>
      <c r="R184" s="94">
        <v>48</v>
      </c>
      <c r="S184" s="94">
        <v>77.945620000000005</v>
      </c>
      <c r="T184" s="23">
        <v>33.027520000000003</v>
      </c>
      <c r="U184" s="23">
        <v>0.39130435000000002</v>
      </c>
      <c r="V184" s="23">
        <v>18.472909999999999</v>
      </c>
      <c r="W184" s="34">
        <v>36</v>
      </c>
      <c r="X184" s="34">
        <v>73</v>
      </c>
      <c r="Y184" s="34">
        <v>39</v>
      </c>
      <c r="Z184" s="35">
        <v>258</v>
      </c>
      <c r="AA184" s="39" t="s">
        <v>634</v>
      </c>
    </row>
    <row r="185" spans="1:27">
      <c r="A185" s="120">
        <f t="shared" si="1"/>
        <v>183</v>
      </c>
      <c r="B185" s="137"/>
      <c r="C185" s="126"/>
      <c r="D185" s="126"/>
      <c r="E185" s="141"/>
      <c r="F185" s="123"/>
      <c r="G185" s="9" t="s">
        <v>21</v>
      </c>
      <c r="H185" s="6">
        <v>68.270899999999997</v>
      </c>
      <c r="I185" s="6">
        <v>92.736320000000006</v>
      </c>
      <c r="J185" s="6">
        <v>22.133330000000001</v>
      </c>
      <c r="K185" s="10" t="s">
        <v>660</v>
      </c>
      <c r="L185" s="126"/>
      <c r="M185" s="93">
        <v>70.586100000000002</v>
      </c>
      <c r="N185" s="94">
        <v>81.280789999999996</v>
      </c>
      <c r="O185" s="95" t="s">
        <v>48</v>
      </c>
      <c r="P185" s="95">
        <v>81.527090000000001</v>
      </c>
      <c r="Q185" s="95">
        <v>0.23687985</v>
      </c>
      <c r="R185" s="94">
        <v>25.333333</v>
      </c>
      <c r="S185" s="94">
        <v>93.957700000000003</v>
      </c>
      <c r="T185" s="23">
        <v>48.717950000000002</v>
      </c>
      <c r="U185" s="23">
        <v>0.33333332999999998</v>
      </c>
      <c r="V185" s="23">
        <v>18.472909999999999</v>
      </c>
      <c r="W185" s="34">
        <v>19</v>
      </c>
      <c r="X185" s="34">
        <v>20</v>
      </c>
      <c r="Y185" s="34">
        <v>56</v>
      </c>
      <c r="Z185" s="35">
        <v>311</v>
      </c>
      <c r="AA185" s="39" t="s">
        <v>635</v>
      </c>
    </row>
    <row r="186" spans="1:27">
      <c r="A186" s="120">
        <f t="shared" si="1"/>
        <v>184</v>
      </c>
      <c r="B186" s="137"/>
      <c r="C186" s="126"/>
      <c r="D186" s="126"/>
      <c r="E186" s="141"/>
      <c r="F186" s="123"/>
      <c r="G186" s="9" t="s">
        <v>22</v>
      </c>
      <c r="H186" s="6">
        <v>65.352040000000002</v>
      </c>
      <c r="I186" s="6">
        <v>91.028949999999995</v>
      </c>
      <c r="J186" s="6">
        <v>21.533329999999999</v>
      </c>
      <c r="K186" s="10" t="s">
        <v>661</v>
      </c>
      <c r="L186" s="126"/>
      <c r="M186" s="99">
        <v>67.146019999999993</v>
      </c>
      <c r="N186" s="94">
        <v>78.078819999999993</v>
      </c>
      <c r="O186" s="95" t="s">
        <v>646</v>
      </c>
      <c r="P186" s="95">
        <v>81.527090000000001</v>
      </c>
      <c r="Q186" s="95">
        <v>0.18385508</v>
      </c>
      <c r="R186" s="94">
        <v>26.666667</v>
      </c>
      <c r="S186" s="94">
        <v>89.728099999999998</v>
      </c>
      <c r="T186" s="23">
        <v>37.037039999999998</v>
      </c>
      <c r="U186" s="23">
        <v>0.31007752</v>
      </c>
      <c r="V186" s="23">
        <v>18.472909999999999</v>
      </c>
      <c r="W186" s="34">
        <v>20</v>
      </c>
      <c r="X186" s="34">
        <v>34</v>
      </c>
      <c r="Y186" s="34">
        <v>55</v>
      </c>
      <c r="Z186" s="35">
        <v>297</v>
      </c>
      <c r="AA186" s="39" t="s">
        <v>636</v>
      </c>
    </row>
    <row r="187" spans="1:27">
      <c r="A187" s="120">
        <f t="shared" si="1"/>
        <v>185</v>
      </c>
      <c r="B187" s="137"/>
      <c r="C187" s="126"/>
      <c r="D187" s="126"/>
      <c r="E187" s="141"/>
      <c r="F187" s="123"/>
      <c r="G187" s="9" t="s">
        <v>23</v>
      </c>
      <c r="H187" s="6">
        <v>68.947159999999997</v>
      </c>
      <c r="I187" s="6">
        <v>93.855270000000004</v>
      </c>
      <c r="J187" s="6">
        <v>17.599999999999998</v>
      </c>
      <c r="K187" s="10" t="s">
        <v>662</v>
      </c>
      <c r="L187" s="126"/>
      <c r="M187" s="93">
        <v>68.245720000000006</v>
      </c>
      <c r="N187" s="94">
        <v>82.0197</v>
      </c>
      <c r="O187" s="95" t="s">
        <v>44</v>
      </c>
      <c r="P187" s="95">
        <v>81.527090000000001</v>
      </c>
      <c r="Q187" s="95">
        <v>0.17859320000000001</v>
      </c>
      <c r="R187" s="94">
        <v>16</v>
      </c>
      <c r="S187" s="94">
        <v>96.978849999999994</v>
      </c>
      <c r="T187" s="23">
        <v>54.545450000000002</v>
      </c>
      <c r="U187" s="23">
        <v>0.24742268000000001</v>
      </c>
      <c r="V187" s="23">
        <v>18.472909999999999</v>
      </c>
      <c r="W187" s="34">
        <v>12</v>
      </c>
      <c r="X187" s="34">
        <v>10</v>
      </c>
      <c r="Y187" s="34">
        <v>63</v>
      </c>
      <c r="Z187" s="35">
        <v>321</v>
      </c>
      <c r="AA187" s="39" t="s">
        <v>637</v>
      </c>
    </row>
    <row r="188" spans="1:27" ht="17" thickBot="1">
      <c r="A188" s="120">
        <f t="shared" si="1"/>
        <v>186</v>
      </c>
      <c r="B188" s="137"/>
      <c r="C188" s="126"/>
      <c r="D188" s="126"/>
      <c r="E188" s="142"/>
      <c r="F188" s="123"/>
      <c r="G188" s="11" t="s">
        <v>24</v>
      </c>
      <c r="H188" s="12">
        <v>67.279809999999998</v>
      </c>
      <c r="I188" s="12">
        <v>80.060149999999993</v>
      </c>
      <c r="J188" s="12">
        <v>40.866669999999999</v>
      </c>
      <c r="K188" s="13" t="s">
        <v>663</v>
      </c>
      <c r="L188" s="126"/>
      <c r="M188" s="100">
        <v>69.913390000000007</v>
      </c>
      <c r="N188" s="97">
        <v>73.645319999999998</v>
      </c>
      <c r="O188" s="98" t="s">
        <v>651</v>
      </c>
      <c r="P188" s="98">
        <v>81.527090000000001</v>
      </c>
      <c r="Q188" s="98">
        <v>0.25226342000000002</v>
      </c>
      <c r="R188" s="97">
        <v>50.666666999999997</v>
      </c>
      <c r="S188" s="97">
        <v>78.851960000000005</v>
      </c>
      <c r="T188" s="26">
        <v>35.185189999999999</v>
      </c>
      <c r="U188" s="26">
        <v>0.41530054999999999</v>
      </c>
      <c r="V188" s="26">
        <v>18.472909999999999</v>
      </c>
      <c r="W188" s="37">
        <v>38</v>
      </c>
      <c r="X188" s="37">
        <v>70</v>
      </c>
      <c r="Y188" s="37">
        <v>37</v>
      </c>
      <c r="Z188" s="38">
        <v>261</v>
      </c>
      <c r="AA188" s="40" t="s">
        <v>638</v>
      </c>
    </row>
    <row r="189" spans="1:27">
      <c r="A189" s="120">
        <f t="shared" si="1"/>
        <v>187</v>
      </c>
      <c r="B189" s="137"/>
      <c r="C189" s="126"/>
      <c r="D189" s="126"/>
      <c r="E189" s="143">
        <v>26</v>
      </c>
      <c r="F189" s="123"/>
      <c r="G189" s="7" t="s">
        <v>20</v>
      </c>
      <c r="H189" s="8">
        <v>67.503899999999987</v>
      </c>
      <c r="I189" s="8">
        <v>89.334460000000007</v>
      </c>
      <c r="J189" s="8">
        <v>26.433329999999998</v>
      </c>
      <c r="K189" s="19" t="s">
        <v>31</v>
      </c>
      <c r="L189" s="126"/>
      <c r="M189" s="90">
        <v>70.288020000000003</v>
      </c>
      <c r="N189" s="91">
        <v>79.802959999999999</v>
      </c>
      <c r="O189" s="92" t="s">
        <v>47</v>
      </c>
      <c r="P189" s="92">
        <v>81.527090000000001</v>
      </c>
      <c r="Q189" s="92">
        <v>0.25236919000000002</v>
      </c>
      <c r="R189" s="91">
        <v>32</v>
      </c>
      <c r="S189" s="91">
        <v>90.634439999999998</v>
      </c>
      <c r="T189" s="20">
        <v>43.636360000000003</v>
      </c>
      <c r="U189" s="20">
        <v>0.36923076999999999</v>
      </c>
      <c r="V189" s="20">
        <v>18.472909999999999</v>
      </c>
      <c r="W189" s="31">
        <v>24</v>
      </c>
      <c r="X189" s="31">
        <v>31</v>
      </c>
      <c r="Y189" s="31">
        <v>51</v>
      </c>
      <c r="Z189" s="32">
        <v>300</v>
      </c>
      <c r="AA189" s="39" t="s">
        <v>639</v>
      </c>
    </row>
    <row r="190" spans="1:27">
      <c r="A190" s="120">
        <f t="shared" si="1"/>
        <v>188</v>
      </c>
      <c r="B190" s="137"/>
      <c r="C190" s="126"/>
      <c r="D190" s="126"/>
      <c r="E190" s="141"/>
      <c r="F190" s="123"/>
      <c r="G190" s="9" t="s">
        <v>30</v>
      </c>
      <c r="H190" s="6">
        <v>66.090499999999992</v>
      </c>
      <c r="I190" s="6">
        <v>89.04907</v>
      </c>
      <c r="J190" s="6">
        <v>26.066669999999998</v>
      </c>
      <c r="K190" s="10" t="s">
        <v>664</v>
      </c>
      <c r="L190" s="126"/>
      <c r="M190" s="93">
        <v>71.379660000000001</v>
      </c>
      <c r="N190" s="94">
        <v>78.325119999999998</v>
      </c>
      <c r="O190" s="95" t="s">
        <v>425</v>
      </c>
      <c r="P190" s="95">
        <v>81.527090000000001</v>
      </c>
      <c r="Q190" s="95">
        <v>0.24128264999999999</v>
      </c>
      <c r="R190" s="94">
        <v>34.666666999999997</v>
      </c>
      <c r="S190" s="94">
        <v>88.217519999999993</v>
      </c>
      <c r="T190" s="23">
        <v>40</v>
      </c>
      <c r="U190" s="23">
        <v>0.37142857000000001</v>
      </c>
      <c r="V190" s="23">
        <v>18.472909999999999</v>
      </c>
      <c r="W190" s="34">
        <v>26</v>
      </c>
      <c r="X190" s="34">
        <v>39</v>
      </c>
      <c r="Y190" s="34">
        <v>49</v>
      </c>
      <c r="Z190" s="35">
        <v>292</v>
      </c>
      <c r="AA190" s="39" t="s">
        <v>640</v>
      </c>
    </row>
    <row r="191" spans="1:27">
      <c r="A191" s="120">
        <f t="shared" si="1"/>
        <v>189</v>
      </c>
      <c r="B191" s="137"/>
      <c r="C191" s="126"/>
      <c r="D191" s="126"/>
      <c r="E191" s="141"/>
      <c r="F191" s="123"/>
      <c r="G191" s="9" t="s">
        <v>21</v>
      </c>
      <c r="H191" s="6">
        <v>67.959800000000001</v>
      </c>
      <c r="I191" s="6">
        <v>97.791039999999995</v>
      </c>
      <c r="J191" s="6">
        <v>7.4333330000000002</v>
      </c>
      <c r="K191" s="10" t="s">
        <v>148</v>
      </c>
      <c r="L191" s="126"/>
      <c r="M191" s="93">
        <v>69.68177</v>
      </c>
      <c r="N191" s="94">
        <v>81.527090000000001</v>
      </c>
      <c r="O191" s="95" t="s">
        <v>42</v>
      </c>
      <c r="P191" s="95">
        <v>81.527090000000001</v>
      </c>
      <c r="Q191" s="95">
        <v>0.13143932999999999</v>
      </c>
      <c r="R191" s="94">
        <v>12</v>
      </c>
      <c r="S191" s="94">
        <v>97.280969999999996</v>
      </c>
      <c r="T191" s="23">
        <v>50</v>
      </c>
      <c r="U191" s="23">
        <v>0.19354838999999999</v>
      </c>
      <c r="V191" s="23">
        <v>18.472909999999999</v>
      </c>
      <c r="W191" s="34">
        <v>9</v>
      </c>
      <c r="X191" s="34">
        <v>9</v>
      </c>
      <c r="Y191" s="34">
        <v>66</v>
      </c>
      <c r="Z191" s="35">
        <v>322</v>
      </c>
      <c r="AA191" s="39" t="s">
        <v>641</v>
      </c>
    </row>
    <row r="192" spans="1:27">
      <c r="A192" s="120">
        <f t="shared" si="1"/>
        <v>190</v>
      </c>
      <c r="B192" s="137"/>
      <c r="C192" s="126"/>
      <c r="D192" s="126"/>
      <c r="E192" s="141"/>
      <c r="F192" s="123"/>
      <c r="G192" s="9" t="s">
        <v>22</v>
      </c>
      <c r="H192" s="6">
        <v>67.742590000000007</v>
      </c>
      <c r="I192" s="6">
        <v>99.501130000000003</v>
      </c>
      <c r="J192" s="6">
        <v>2.5333330000000003</v>
      </c>
      <c r="K192" s="10" t="s">
        <v>665</v>
      </c>
      <c r="L192" s="126"/>
      <c r="M192" s="99">
        <v>69.035250000000005</v>
      </c>
      <c r="N192" s="94">
        <v>82.266009999999994</v>
      </c>
      <c r="O192" s="95" t="s">
        <v>41</v>
      </c>
      <c r="P192" s="95">
        <v>81.527090000000001</v>
      </c>
      <c r="Q192" s="95">
        <v>9.335649E-2</v>
      </c>
      <c r="R192" s="94">
        <v>6.6666670000000003</v>
      </c>
      <c r="S192" s="94">
        <v>99.395769999999999</v>
      </c>
      <c r="T192" s="23">
        <v>71.428569999999993</v>
      </c>
      <c r="U192" s="23">
        <v>0.12195122</v>
      </c>
      <c r="V192" s="23">
        <v>18.472909999999999</v>
      </c>
      <c r="W192" s="34">
        <v>5</v>
      </c>
      <c r="X192" s="34">
        <v>2</v>
      </c>
      <c r="Y192" s="34">
        <v>70</v>
      </c>
      <c r="Z192" s="35">
        <v>329</v>
      </c>
      <c r="AA192" s="39" t="s">
        <v>642</v>
      </c>
    </row>
    <row r="193" spans="1:28">
      <c r="A193" s="120">
        <f t="shared" si="1"/>
        <v>191</v>
      </c>
      <c r="B193" s="137"/>
      <c r="C193" s="126"/>
      <c r="D193" s="126"/>
      <c r="E193" s="141"/>
      <c r="F193" s="123"/>
      <c r="G193" s="9" t="s">
        <v>23</v>
      </c>
      <c r="H193" s="6">
        <v>67.30507999999999</v>
      </c>
      <c r="I193" s="6">
        <v>96.85369</v>
      </c>
      <c r="J193" s="6">
        <v>6.3333329999999997</v>
      </c>
      <c r="K193" s="10" t="s">
        <v>666</v>
      </c>
      <c r="L193" s="126"/>
      <c r="M193" s="93">
        <v>67.593149999999994</v>
      </c>
      <c r="N193" s="94">
        <v>82.0197</v>
      </c>
      <c r="O193" s="95" t="s">
        <v>44</v>
      </c>
      <c r="P193" s="95">
        <v>81.527090000000001</v>
      </c>
      <c r="Q193" s="95">
        <v>0.20126125</v>
      </c>
      <c r="R193" s="94">
        <v>18.666667</v>
      </c>
      <c r="S193" s="94">
        <v>96.374619999999993</v>
      </c>
      <c r="T193" s="23">
        <v>53.846150000000002</v>
      </c>
      <c r="U193" s="23">
        <v>0.27722772000000001</v>
      </c>
      <c r="V193" s="23">
        <v>18.472909999999999</v>
      </c>
      <c r="W193" s="34">
        <v>14</v>
      </c>
      <c r="X193" s="34">
        <v>12</v>
      </c>
      <c r="Y193" s="34">
        <v>61</v>
      </c>
      <c r="Z193" s="35">
        <v>319</v>
      </c>
      <c r="AA193" s="39" t="s">
        <v>643</v>
      </c>
    </row>
    <row r="194" spans="1:28" ht="17" thickBot="1">
      <c r="A194" s="121">
        <f t="shared" si="1"/>
        <v>192</v>
      </c>
      <c r="B194" s="138"/>
      <c r="C194" s="126"/>
      <c r="D194" s="126"/>
      <c r="E194" s="142"/>
      <c r="F194" s="124"/>
      <c r="G194" s="11" t="s">
        <v>24</v>
      </c>
      <c r="H194" s="12">
        <v>65.116060000000004</v>
      </c>
      <c r="I194" s="12">
        <v>87.340340000000012</v>
      </c>
      <c r="J194" s="12">
        <v>27.83333</v>
      </c>
      <c r="K194" s="13" t="s">
        <v>667</v>
      </c>
      <c r="L194" s="127"/>
      <c r="M194" s="96">
        <v>65.985900000000001</v>
      </c>
      <c r="N194" s="97">
        <v>78.325119999999998</v>
      </c>
      <c r="O194" s="98" t="s">
        <v>425</v>
      </c>
      <c r="P194" s="98">
        <v>81.527090000000001</v>
      </c>
      <c r="Q194" s="98">
        <v>0.22441713999999999</v>
      </c>
      <c r="R194" s="97">
        <v>32</v>
      </c>
      <c r="S194" s="97">
        <v>88.821749999999994</v>
      </c>
      <c r="T194" s="26">
        <v>39.344259999999998</v>
      </c>
      <c r="U194" s="26">
        <v>0.35294118000000002</v>
      </c>
      <c r="V194" s="26">
        <v>18.472909999999999</v>
      </c>
      <c r="W194" s="37">
        <v>24</v>
      </c>
      <c r="X194" s="37">
        <v>37</v>
      </c>
      <c r="Y194" s="37">
        <v>51</v>
      </c>
      <c r="Z194" s="38">
        <v>294</v>
      </c>
      <c r="AA194" s="40" t="s">
        <v>644</v>
      </c>
    </row>
    <row r="195" spans="1:28" ht="16" customHeight="1">
      <c r="A195" s="119">
        <f t="shared" si="1"/>
        <v>193</v>
      </c>
      <c r="B195" s="136" t="s">
        <v>521</v>
      </c>
      <c r="C195" s="125" t="s">
        <v>214</v>
      </c>
      <c r="D195" s="125" t="s">
        <v>27</v>
      </c>
      <c r="E195" s="141">
        <v>53</v>
      </c>
      <c r="F195" s="122" t="s">
        <v>707</v>
      </c>
      <c r="G195" s="14" t="s">
        <v>20</v>
      </c>
      <c r="H195" s="5">
        <v>78.631270000000001</v>
      </c>
      <c r="I195" s="5">
        <v>86.424009999999996</v>
      </c>
      <c r="J195" s="5">
        <v>55.398499999999999</v>
      </c>
      <c r="K195" s="19" t="s">
        <v>31</v>
      </c>
      <c r="L195" s="125" t="s">
        <v>716</v>
      </c>
      <c r="M195" s="90">
        <v>69.575029999999998</v>
      </c>
      <c r="N195" s="91">
        <v>82.0197</v>
      </c>
      <c r="O195" s="92" t="s">
        <v>44</v>
      </c>
      <c r="P195" s="92">
        <v>81.527090000000001</v>
      </c>
      <c r="Q195" s="92">
        <v>0.3382307</v>
      </c>
      <c r="R195" s="91">
        <v>38.666670000000003</v>
      </c>
      <c r="S195" s="91">
        <v>91.8429</v>
      </c>
      <c r="T195" s="20">
        <v>51.785710000000002</v>
      </c>
      <c r="U195" s="20">
        <v>0.44274809999999998</v>
      </c>
      <c r="V195" s="20">
        <v>18.472909999999999</v>
      </c>
      <c r="W195" s="31">
        <v>29</v>
      </c>
      <c r="X195" s="31">
        <v>27</v>
      </c>
      <c r="Y195" s="31">
        <v>46</v>
      </c>
      <c r="Z195" s="32">
        <v>304</v>
      </c>
      <c r="AA195" s="39" t="s">
        <v>454</v>
      </c>
    </row>
    <row r="196" spans="1:28">
      <c r="A196" s="120">
        <f t="shared" si="1"/>
        <v>194</v>
      </c>
      <c r="B196" s="137"/>
      <c r="C196" s="126"/>
      <c r="D196" s="126"/>
      <c r="E196" s="141"/>
      <c r="F196" s="123"/>
      <c r="G196" s="9" t="s">
        <v>30</v>
      </c>
      <c r="H196" s="6">
        <v>84.251100000000008</v>
      </c>
      <c r="I196" s="6">
        <v>83.898910000000001</v>
      </c>
      <c r="J196" s="6">
        <v>70.076779999999999</v>
      </c>
      <c r="K196" s="10" t="s">
        <v>520</v>
      </c>
      <c r="L196" s="126"/>
      <c r="M196" s="93">
        <v>67.963750000000005</v>
      </c>
      <c r="N196" s="94">
        <v>76.600989999999996</v>
      </c>
      <c r="O196" s="95" t="s">
        <v>422</v>
      </c>
      <c r="P196" s="95">
        <v>81.527090000000001</v>
      </c>
      <c r="Q196" s="95">
        <v>0.21095700000000001</v>
      </c>
      <c r="R196" s="94">
        <v>34.666670000000003</v>
      </c>
      <c r="S196" s="94">
        <v>86.102720000000005</v>
      </c>
      <c r="T196" s="23">
        <v>36.111109999999996</v>
      </c>
      <c r="U196" s="23">
        <v>0.35374149999999999</v>
      </c>
      <c r="V196" s="23">
        <v>18.472909999999999</v>
      </c>
      <c r="W196" s="34">
        <v>26</v>
      </c>
      <c r="X196" s="34">
        <v>46</v>
      </c>
      <c r="Y196" s="34">
        <v>49</v>
      </c>
      <c r="Z196" s="35">
        <v>285</v>
      </c>
      <c r="AA196" s="39" t="s">
        <v>431</v>
      </c>
    </row>
    <row r="197" spans="1:28">
      <c r="A197" s="120">
        <f t="shared" si="1"/>
        <v>195</v>
      </c>
      <c r="B197" s="137"/>
      <c r="C197" s="126"/>
      <c r="D197" s="126"/>
      <c r="E197" s="141"/>
      <c r="F197" s="123"/>
      <c r="G197" s="9" t="s">
        <v>21</v>
      </c>
      <c r="H197" s="6">
        <v>85.446979999999996</v>
      </c>
      <c r="I197" s="6">
        <v>93.922409999999999</v>
      </c>
      <c r="J197" s="6">
        <v>56.158119999999997</v>
      </c>
      <c r="K197" s="10" t="s">
        <v>416</v>
      </c>
      <c r="L197" s="126"/>
      <c r="M197" s="93">
        <v>71.794560000000004</v>
      </c>
      <c r="N197" s="94">
        <v>82.0197</v>
      </c>
      <c r="O197" s="95" t="s">
        <v>44</v>
      </c>
      <c r="P197" s="95">
        <v>81.527090000000001</v>
      </c>
      <c r="Q197" s="95">
        <v>0.22271179999999999</v>
      </c>
      <c r="R197" s="94">
        <v>21.33333</v>
      </c>
      <c r="S197" s="94">
        <v>95.770390000000006</v>
      </c>
      <c r="T197" s="23">
        <v>53.333329999999997</v>
      </c>
      <c r="U197" s="23">
        <v>0.30476189999999997</v>
      </c>
      <c r="V197" s="23">
        <v>18.472909999999999</v>
      </c>
      <c r="W197" s="34">
        <v>16</v>
      </c>
      <c r="X197" s="34">
        <v>14</v>
      </c>
      <c r="Y197" s="34">
        <v>59</v>
      </c>
      <c r="Z197" s="35">
        <v>317</v>
      </c>
      <c r="AA197" s="39" t="s">
        <v>432</v>
      </c>
    </row>
    <row r="198" spans="1:28">
      <c r="A198" s="120">
        <f t="shared" si="1"/>
        <v>196</v>
      </c>
      <c r="B198" s="137"/>
      <c r="C198" s="126"/>
      <c r="D198" s="126"/>
      <c r="E198" s="141"/>
      <c r="F198" s="123"/>
      <c r="G198" s="9" t="s">
        <v>22</v>
      </c>
      <c r="H198" s="6">
        <v>82.638480000000001</v>
      </c>
      <c r="I198" s="6">
        <v>87.044710000000009</v>
      </c>
      <c r="J198" s="6">
        <v>62.872410000000002</v>
      </c>
      <c r="K198" s="10" t="s">
        <v>519</v>
      </c>
      <c r="L198" s="126"/>
      <c r="M198" s="93">
        <v>71.448139999999995</v>
      </c>
      <c r="N198" s="94">
        <v>77.3399</v>
      </c>
      <c r="O198" s="95" t="s">
        <v>423</v>
      </c>
      <c r="P198" s="95">
        <v>81.527090000000001</v>
      </c>
      <c r="Q198" s="95">
        <v>0.25537260000000001</v>
      </c>
      <c r="R198" s="94">
        <v>40</v>
      </c>
      <c r="S198" s="94">
        <v>85.800600000000003</v>
      </c>
      <c r="T198" s="23">
        <v>38.961039999999997</v>
      </c>
      <c r="U198" s="23">
        <v>0.3947368</v>
      </c>
      <c r="V198" s="23">
        <v>18.472909999999999</v>
      </c>
      <c r="W198" s="34">
        <v>30</v>
      </c>
      <c r="X198" s="34">
        <v>47</v>
      </c>
      <c r="Y198" s="34">
        <v>45</v>
      </c>
      <c r="Z198" s="35">
        <v>284</v>
      </c>
      <c r="AA198" s="39" t="s">
        <v>433</v>
      </c>
    </row>
    <row r="199" spans="1:28">
      <c r="A199" s="120">
        <f t="shared" si="1"/>
        <v>197</v>
      </c>
      <c r="B199" s="137"/>
      <c r="C199" s="126"/>
      <c r="D199" s="126"/>
      <c r="E199" s="141"/>
      <c r="F199" s="123"/>
      <c r="G199" s="9" t="s">
        <v>23</v>
      </c>
      <c r="H199" s="6">
        <v>81.723500000000001</v>
      </c>
      <c r="I199" s="6">
        <v>89.659520000000001</v>
      </c>
      <c r="J199" s="6">
        <v>54.976759999999999</v>
      </c>
      <c r="K199" s="10" t="s">
        <v>518</v>
      </c>
      <c r="L199" s="126"/>
      <c r="M199" s="93">
        <v>69.115809999999996</v>
      </c>
      <c r="N199" s="94">
        <v>79.064040000000006</v>
      </c>
      <c r="O199" s="95" t="s">
        <v>424</v>
      </c>
      <c r="P199" s="95">
        <v>81.527090000000001</v>
      </c>
      <c r="Q199" s="95">
        <v>0.246671</v>
      </c>
      <c r="R199" s="94">
        <v>33.333329999999997</v>
      </c>
      <c r="S199" s="94">
        <v>89.425979999999996</v>
      </c>
      <c r="T199" s="23">
        <v>41.666670000000003</v>
      </c>
      <c r="U199" s="23">
        <v>0.37037039999999999</v>
      </c>
      <c r="V199" s="23">
        <v>18.472909999999999</v>
      </c>
      <c r="W199" s="34">
        <v>25</v>
      </c>
      <c r="X199" s="34">
        <v>35</v>
      </c>
      <c r="Y199" s="34">
        <v>50</v>
      </c>
      <c r="Z199" s="35">
        <v>296</v>
      </c>
      <c r="AA199" s="39" t="s">
        <v>434</v>
      </c>
    </row>
    <row r="200" spans="1:28" ht="17" thickBot="1">
      <c r="A200" s="120">
        <f t="shared" si="1"/>
        <v>198</v>
      </c>
      <c r="B200" s="137"/>
      <c r="C200" s="126"/>
      <c r="D200" s="126"/>
      <c r="E200" s="142"/>
      <c r="F200" s="123"/>
      <c r="G200" s="11" t="s">
        <v>24</v>
      </c>
      <c r="H200" s="12">
        <v>83.09514999999999</v>
      </c>
      <c r="I200" s="12">
        <v>89.70532</v>
      </c>
      <c r="J200" s="12">
        <v>58.308269999999993</v>
      </c>
      <c r="K200" s="13" t="s">
        <v>517</v>
      </c>
      <c r="L200" s="126"/>
      <c r="M200" s="96">
        <v>71.349450000000004</v>
      </c>
      <c r="N200" s="97">
        <v>78.325119999999998</v>
      </c>
      <c r="O200" s="98" t="s">
        <v>425</v>
      </c>
      <c r="P200" s="98">
        <v>81.527090000000001</v>
      </c>
      <c r="Q200" s="98">
        <v>0.27290490000000001</v>
      </c>
      <c r="R200" s="97">
        <v>40</v>
      </c>
      <c r="S200" s="97">
        <v>87.009060000000005</v>
      </c>
      <c r="T200" s="26">
        <v>41.095889999999997</v>
      </c>
      <c r="U200" s="26">
        <v>0.40540540000000003</v>
      </c>
      <c r="V200" s="26">
        <v>18.472909999999999</v>
      </c>
      <c r="W200" s="37">
        <v>30</v>
      </c>
      <c r="X200" s="37">
        <v>43</v>
      </c>
      <c r="Y200" s="37">
        <v>45</v>
      </c>
      <c r="Z200" s="38">
        <v>288</v>
      </c>
      <c r="AA200" s="40" t="s">
        <v>435</v>
      </c>
    </row>
    <row r="201" spans="1:28">
      <c r="A201" s="120">
        <f t="shared" si="1"/>
        <v>199</v>
      </c>
      <c r="B201" s="137"/>
      <c r="C201" s="126"/>
      <c r="D201" s="126"/>
      <c r="E201" s="143">
        <v>31</v>
      </c>
      <c r="F201" s="123"/>
      <c r="G201" s="7" t="s">
        <v>20</v>
      </c>
      <c r="H201" s="8">
        <v>76.633880000000005</v>
      </c>
      <c r="I201" s="8">
        <v>86.679759999999987</v>
      </c>
      <c r="J201" s="8">
        <v>50.073140000000002</v>
      </c>
      <c r="K201" s="19" t="s">
        <v>31</v>
      </c>
      <c r="L201" s="126"/>
      <c r="M201" s="115">
        <v>66.795569999999998</v>
      </c>
      <c r="N201" s="91">
        <v>78.325119999999998</v>
      </c>
      <c r="O201" s="92" t="s">
        <v>425</v>
      </c>
      <c r="P201" s="92">
        <v>81.527090000000001</v>
      </c>
      <c r="Q201" s="92">
        <v>0.2157</v>
      </c>
      <c r="R201" s="91">
        <v>30.66667</v>
      </c>
      <c r="S201" s="91">
        <v>89.123869999999997</v>
      </c>
      <c r="T201" s="20">
        <v>38.983049999999999</v>
      </c>
      <c r="U201" s="20">
        <v>0.34328360000000002</v>
      </c>
      <c r="V201" s="20">
        <v>18.472909999999999</v>
      </c>
      <c r="W201" s="31">
        <v>23</v>
      </c>
      <c r="X201" s="31">
        <v>36</v>
      </c>
      <c r="Y201" s="31">
        <v>52</v>
      </c>
      <c r="Z201" s="32">
        <v>295</v>
      </c>
      <c r="AA201" s="39" t="s">
        <v>436</v>
      </c>
      <c r="AB201"/>
    </row>
    <row r="202" spans="1:28">
      <c r="A202" s="120">
        <f t="shared" si="1"/>
        <v>200</v>
      </c>
      <c r="B202" s="137"/>
      <c r="C202" s="126"/>
      <c r="D202" s="126"/>
      <c r="E202" s="141"/>
      <c r="F202" s="123"/>
      <c r="G202" s="9" t="s">
        <v>30</v>
      </c>
      <c r="H202" s="6">
        <v>81.624359999999996</v>
      </c>
      <c r="I202" s="6">
        <v>86.107380000000006</v>
      </c>
      <c r="J202" s="6">
        <v>60.427430000000001</v>
      </c>
      <c r="K202" s="10" t="s">
        <v>516</v>
      </c>
      <c r="L202" s="126"/>
      <c r="M202" s="93">
        <v>66.038269999999997</v>
      </c>
      <c r="N202" s="94">
        <v>78.325119999999998</v>
      </c>
      <c r="O202" s="95" t="s">
        <v>425</v>
      </c>
      <c r="P202" s="95">
        <v>81.527090000000001</v>
      </c>
      <c r="Q202" s="95">
        <v>0.22441710000000001</v>
      </c>
      <c r="R202" s="94">
        <v>32</v>
      </c>
      <c r="S202" s="94">
        <v>88.821749999999994</v>
      </c>
      <c r="T202" s="23">
        <v>39.344259999999998</v>
      </c>
      <c r="U202" s="23">
        <v>0.35294120000000001</v>
      </c>
      <c r="V202" s="23">
        <v>18.472909999999999</v>
      </c>
      <c r="W202" s="34">
        <v>24</v>
      </c>
      <c r="X202" s="34">
        <v>37</v>
      </c>
      <c r="Y202" s="34">
        <v>51</v>
      </c>
      <c r="Z202" s="35">
        <v>294</v>
      </c>
      <c r="AA202" s="39" t="s">
        <v>437</v>
      </c>
    </row>
    <row r="203" spans="1:28">
      <c r="A203" s="120">
        <f t="shared" si="1"/>
        <v>201</v>
      </c>
      <c r="B203" s="137"/>
      <c r="C203" s="126"/>
      <c r="D203" s="126"/>
      <c r="E203" s="141"/>
      <c r="F203" s="123"/>
      <c r="G203" s="9" t="s">
        <v>21</v>
      </c>
      <c r="H203" s="6">
        <v>83.660219999999995</v>
      </c>
      <c r="I203" s="6">
        <v>93.726010000000002</v>
      </c>
      <c r="J203" s="6">
        <v>50.200959999999995</v>
      </c>
      <c r="K203" s="10" t="s">
        <v>515</v>
      </c>
      <c r="L203" s="126"/>
      <c r="M203" s="93">
        <v>69.438069999999996</v>
      </c>
      <c r="N203" s="94">
        <v>81.280789999999996</v>
      </c>
      <c r="O203" s="95" t="s">
        <v>48</v>
      </c>
      <c r="P203" s="95">
        <v>81.527090000000001</v>
      </c>
      <c r="Q203" s="95">
        <v>0.16265940000000001</v>
      </c>
      <c r="R203" s="94">
        <v>16</v>
      </c>
      <c r="S203" s="94">
        <v>96.072509999999994</v>
      </c>
      <c r="T203" s="23">
        <v>48</v>
      </c>
      <c r="U203" s="23">
        <v>0.24</v>
      </c>
      <c r="V203" s="23">
        <v>18.472909999999999</v>
      </c>
      <c r="W203" s="34">
        <v>12</v>
      </c>
      <c r="X203" s="34">
        <v>13</v>
      </c>
      <c r="Y203" s="34">
        <v>63</v>
      </c>
      <c r="Z203" s="35">
        <v>318</v>
      </c>
      <c r="AA203" s="39" t="s">
        <v>438</v>
      </c>
    </row>
    <row r="204" spans="1:28">
      <c r="A204" s="120">
        <f t="shared" si="1"/>
        <v>202</v>
      </c>
      <c r="B204" s="137"/>
      <c r="C204" s="126"/>
      <c r="D204" s="126"/>
      <c r="E204" s="141"/>
      <c r="F204" s="123"/>
      <c r="G204" s="9" t="s">
        <v>22</v>
      </c>
      <c r="H204" s="6">
        <v>80.123339999999999</v>
      </c>
      <c r="I204" s="6">
        <v>88.76964000000001</v>
      </c>
      <c r="J204" s="6">
        <v>52.588290000000001</v>
      </c>
      <c r="K204" s="10" t="s">
        <v>514</v>
      </c>
      <c r="L204" s="126"/>
      <c r="M204" s="93">
        <v>65.526690000000002</v>
      </c>
      <c r="N204" s="94">
        <v>79.064040000000006</v>
      </c>
      <c r="O204" s="95" t="s">
        <v>424</v>
      </c>
      <c r="P204" s="95">
        <v>81.527090000000001</v>
      </c>
      <c r="Q204" s="95">
        <v>0.17269979999999999</v>
      </c>
      <c r="R204" s="94">
        <v>22.66667</v>
      </c>
      <c r="S204" s="94">
        <v>91.8429</v>
      </c>
      <c r="T204" s="23">
        <v>38.636360000000003</v>
      </c>
      <c r="U204" s="23">
        <v>0.28571429999999998</v>
      </c>
      <c r="V204" s="23">
        <v>18.472909999999999</v>
      </c>
      <c r="W204" s="34">
        <v>17</v>
      </c>
      <c r="X204" s="34">
        <v>27</v>
      </c>
      <c r="Y204" s="34">
        <v>58</v>
      </c>
      <c r="Z204" s="35">
        <v>304</v>
      </c>
      <c r="AA204" s="39" t="s">
        <v>439</v>
      </c>
    </row>
    <row r="205" spans="1:28">
      <c r="A205" s="120">
        <f t="shared" ref="A205:A268" si="2">1+A204</f>
        <v>203</v>
      </c>
      <c r="B205" s="137"/>
      <c r="C205" s="126"/>
      <c r="D205" s="126"/>
      <c r="E205" s="141"/>
      <c r="F205" s="123"/>
      <c r="G205" s="9" t="s">
        <v>23</v>
      </c>
      <c r="H205" s="6">
        <v>78.397869999999998</v>
      </c>
      <c r="I205" s="6">
        <v>88.752600000000001</v>
      </c>
      <c r="J205" s="6">
        <v>49.018909999999998</v>
      </c>
      <c r="K205" s="10" t="s">
        <v>513</v>
      </c>
      <c r="L205" s="126"/>
      <c r="M205" s="99">
        <v>65.599189999999993</v>
      </c>
      <c r="N205" s="94">
        <v>80.295569999999998</v>
      </c>
      <c r="O205" s="95" t="s">
        <v>426</v>
      </c>
      <c r="P205" s="95">
        <v>81.527090000000001</v>
      </c>
      <c r="Q205" s="95">
        <v>0.21655650000000001</v>
      </c>
      <c r="R205" s="94">
        <v>25.33333</v>
      </c>
      <c r="S205" s="94">
        <v>92.74924</v>
      </c>
      <c r="T205" s="23">
        <v>44.186050000000002</v>
      </c>
      <c r="U205" s="23">
        <v>0.32203389999999998</v>
      </c>
      <c r="V205" s="23">
        <v>18.472909999999999</v>
      </c>
      <c r="W205" s="34">
        <v>19</v>
      </c>
      <c r="X205" s="34">
        <v>24</v>
      </c>
      <c r="Y205" s="34">
        <v>56</v>
      </c>
      <c r="Z205" s="35">
        <v>307</v>
      </c>
      <c r="AA205" s="39" t="s">
        <v>440</v>
      </c>
    </row>
    <row r="206" spans="1:28" ht="17" thickBot="1">
      <c r="A206" s="120">
        <f t="shared" si="2"/>
        <v>204</v>
      </c>
      <c r="B206" s="137"/>
      <c r="C206" s="126"/>
      <c r="D206" s="126"/>
      <c r="E206" s="142"/>
      <c r="F206" s="123"/>
      <c r="G206" s="11" t="s">
        <v>24</v>
      </c>
      <c r="H206" s="12">
        <v>79.149349999999998</v>
      </c>
      <c r="I206" s="12">
        <v>86.695650000000001</v>
      </c>
      <c r="J206" s="12">
        <v>55.009110000000007</v>
      </c>
      <c r="K206" s="13" t="s">
        <v>512</v>
      </c>
      <c r="L206" s="126"/>
      <c r="M206" s="96">
        <v>64.886200000000002</v>
      </c>
      <c r="N206" s="97">
        <v>77.586209999999994</v>
      </c>
      <c r="O206" s="98" t="s">
        <v>45</v>
      </c>
      <c r="P206" s="98">
        <v>81.527090000000001</v>
      </c>
      <c r="Q206" s="98">
        <v>0.16551469999999999</v>
      </c>
      <c r="R206" s="97">
        <v>25.33333</v>
      </c>
      <c r="S206" s="97">
        <v>89.425979999999996</v>
      </c>
      <c r="T206" s="26">
        <v>35.185189999999999</v>
      </c>
      <c r="U206" s="26">
        <v>0.29457359999999999</v>
      </c>
      <c r="V206" s="26">
        <v>18.472909999999999</v>
      </c>
      <c r="W206" s="37">
        <v>19</v>
      </c>
      <c r="X206" s="37">
        <v>35</v>
      </c>
      <c r="Y206" s="37">
        <v>56</v>
      </c>
      <c r="Z206" s="38">
        <v>296</v>
      </c>
      <c r="AA206" s="40" t="s">
        <v>441</v>
      </c>
    </row>
    <row r="207" spans="1:28">
      <c r="A207" s="120">
        <f t="shared" si="2"/>
        <v>205</v>
      </c>
      <c r="B207" s="137"/>
      <c r="C207" s="126"/>
      <c r="D207" s="126"/>
      <c r="E207" s="143">
        <v>45</v>
      </c>
      <c r="F207" s="123"/>
      <c r="G207" s="7" t="s">
        <v>20</v>
      </c>
      <c r="H207" s="8">
        <v>78.350280000000012</v>
      </c>
      <c r="I207" s="8">
        <v>86.409090000000006</v>
      </c>
      <c r="J207" s="8">
        <v>54.009569999999997</v>
      </c>
      <c r="K207" s="19" t="s">
        <v>31</v>
      </c>
      <c r="L207" s="126"/>
      <c r="M207" s="90">
        <v>71.472309999999993</v>
      </c>
      <c r="N207" s="91">
        <v>78.325119999999998</v>
      </c>
      <c r="O207" s="92" t="s">
        <v>425</v>
      </c>
      <c r="P207" s="92">
        <v>81.527090000000001</v>
      </c>
      <c r="Q207" s="92">
        <v>0.24128269999999999</v>
      </c>
      <c r="R207" s="91">
        <v>34.666670000000003</v>
      </c>
      <c r="S207" s="91">
        <v>88.217519999999993</v>
      </c>
      <c r="T207" s="20">
        <v>40</v>
      </c>
      <c r="U207" s="20">
        <v>0.3714286</v>
      </c>
      <c r="V207" s="20">
        <v>18.472909999999999</v>
      </c>
      <c r="W207" s="31">
        <v>26</v>
      </c>
      <c r="X207" s="31">
        <v>39</v>
      </c>
      <c r="Y207" s="31">
        <v>49</v>
      </c>
      <c r="Z207" s="32">
        <v>292</v>
      </c>
      <c r="AA207" s="39" t="s">
        <v>442</v>
      </c>
      <c r="AB207"/>
    </row>
    <row r="208" spans="1:28">
      <c r="A208" s="120">
        <f t="shared" si="2"/>
        <v>206</v>
      </c>
      <c r="B208" s="137"/>
      <c r="C208" s="126"/>
      <c r="D208" s="126"/>
      <c r="E208" s="141"/>
      <c r="F208" s="123"/>
      <c r="G208" s="9" t="s">
        <v>30</v>
      </c>
      <c r="H208" s="6">
        <v>83.776650000000004</v>
      </c>
      <c r="I208" s="6">
        <v>87.437910000000002</v>
      </c>
      <c r="J208" s="6">
        <v>63.569609999999997</v>
      </c>
      <c r="K208" s="10" t="s">
        <v>511</v>
      </c>
      <c r="L208" s="126"/>
      <c r="M208" s="93">
        <v>70.058409999999995</v>
      </c>
      <c r="N208" s="94">
        <v>79.064040000000006</v>
      </c>
      <c r="O208" s="95" t="s">
        <v>424</v>
      </c>
      <c r="P208" s="95">
        <v>81.527090000000001</v>
      </c>
      <c r="Q208" s="95">
        <v>0.246671</v>
      </c>
      <c r="R208" s="94">
        <v>33.333329999999997</v>
      </c>
      <c r="S208" s="94">
        <v>89.425979999999996</v>
      </c>
      <c r="T208" s="23">
        <v>41.666670000000003</v>
      </c>
      <c r="U208" s="23">
        <v>0.37037039999999999</v>
      </c>
      <c r="V208" s="23">
        <v>18.472909999999999</v>
      </c>
      <c r="W208" s="34">
        <v>25</v>
      </c>
      <c r="X208" s="34">
        <v>35</v>
      </c>
      <c r="Y208" s="34">
        <v>50</v>
      </c>
      <c r="Z208" s="35">
        <v>296</v>
      </c>
      <c r="AA208" s="39" t="s">
        <v>443</v>
      </c>
    </row>
    <row r="209" spans="1:28">
      <c r="A209" s="120">
        <f t="shared" si="2"/>
        <v>207</v>
      </c>
      <c r="B209" s="137"/>
      <c r="C209" s="126"/>
      <c r="D209" s="126"/>
      <c r="E209" s="141"/>
      <c r="F209" s="123"/>
      <c r="G209" s="9" t="s">
        <v>21</v>
      </c>
      <c r="H209" s="6">
        <v>85.376189999999994</v>
      </c>
      <c r="I209" s="6">
        <v>94.421040000000005</v>
      </c>
      <c r="J209" s="6">
        <v>54.460929999999998</v>
      </c>
      <c r="K209" s="10" t="s">
        <v>510</v>
      </c>
      <c r="L209" s="126"/>
      <c r="M209" s="93">
        <v>72.193349999999995</v>
      </c>
      <c r="N209" s="94">
        <v>81.773399999999995</v>
      </c>
      <c r="O209" s="95" t="s">
        <v>40</v>
      </c>
      <c r="P209" s="95">
        <v>81.527090000000001</v>
      </c>
      <c r="Q209" s="95">
        <v>0.16139120000000001</v>
      </c>
      <c r="R209" s="94">
        <v>14.66667</v>
      </c>
      <c r="S209" s="94">
        <v>96.978849999999994</v>
      </c>
      <c r="T209" s="23">
        <v>52.380949999999999</v>
      </c>
      <c r="U209" s="23">
        <v>0.2291667</v>
      </c>
      <c r="V209" s="23">
        <v>18.472909999999999</v>
      </c>
      <c r="W209" s="34">
        <v>11</v>
      </c>
      <c r="X209" s="34">
        <v>10</v>
      </c>
      <c r="Y209" s="34">
        <v>64</v>
      </c>
      <c r="Z209" s="35">
        <v>321</v>
      </c>
      <c r="AA209" s="39" t="s">
        <v>444</v>
      </c>
    </row>
    <row r="210" spans="1:28">
      <c r="A210" s="120">
        <f t="shared" si="2"/>
        <v>208</v>
      </c>
      <c r="B210" s="137"/>
      <c r="C210" s="126"/>
      <c r="D210" s="126"/>
      <c r="E210" s="141"/>
      <c r="F210" s="123"/>
      <c r="G210" s="9" t="s">
        <v>22</v>
      </c>
      <c r="H210" s="6">
        <v>82.318370000000002</v>
      </c>
      <c r="I210" s="6">
        <v>88.012860000000003</v>
      </c>
      <c r="J210" s="6">
        <v>60.272040000000004</v>
      </c>
      <c r="K210" s="10" t="s">
        <v>509</v>
      </c>
      <c r="L210" s="126"/>
      <c r="M210" s="93">
        <v>68.656599999999997</v>
      </c>
      <c r="N210" s="94">
        <v>77.3399</v>
      </c>
      <c r="O210" s="95" t="s">
        <v>423</v>
      </c>
      <c r="P210" s="95">
        <v>81.527090000000001</v>
      </c>
      <c r="Q210" s="95">
        <v>0.21532709999999999</v>
      </c>
      <c r="R210" s="94">
        <v>33.333329999999997</v>
      </c>
      <c r="S210" s="94">
        <v>87.311179999999993</v>
      </c>
      <c r="T210" s="23">
        <v>37.313429999999997</v>
      </c>
      <c r="U210" s="23">
        <v>0.3521127</v>
      </c>
      <c r="V210" s="23">
        <v>18.472909999999999</v>
      </c>
      <c r="W210" s="34">
        <v>25</v>
      </c>
      <c r="X210" s="34">
        <v>42</v>
      </c>
      <c r="Y210" s="34">
        <v>50</v>
      </c>
      <c r="Z210" s="35">
        <v>289</v>
      </c>
      <c r="AA210" s="39" t="s">
        <v>445</v>
      </c>
    </row>
    <row r="211" spans="1:28">
      <c r="A211" s="120">
        <f t="shared" si="2"/>
        <v>209</v>
      </c>
      <c r="B211" s="137"/>
      <c r="C211" s="126"/>
      <c r="D211" s="126"/>
      <c r="E211" s="141"/>
      <c r="F211" s="123"/>
      <c r="G211" s="9" t="s">
        <v>23</v>
      </c>
      <c r="H211" s="6">
        <v>81.348469999999992</v>
      </c>
      <c r="I211" s="6">
        <v>91.338589999999996</v>
      </c>
      <c r="J211" s="6">
        <v>50.560039999999994</v>
      </c>
      <c r="K211" s="10" t="s">
        <v>508</v>
      </c>
      <c r="L211" s="126"/>
      <c r="M211" s="93">
        <v>66.086609999999993</v>
      </c>
      <c r="N211" s="94">
        <v>79.064040000000006</v>
      </c>
      <c r="O211" s="95" t="s">
        <v>424</v>
      </c>
      <c r="P211" s="95">
        <v>81.527090000000001</v>
      </c>
      <c r="Q211" s="95">
        <v>0.17269979999999999</v>
      </c>
      <c r="R211" s="94">
        <v>22.66667</v>
      </c>
      <c r="S211" s="94">
        <v>91.8429</v>
      </c>
      <c r="T211" s="23">
        <v>38.636360000000003</v>
      </c>
      <c r="U211" s="23">
        <v>0.28571429999999998</v>
      </c>
      <c r="V211" s="23">
        <v>18.472909999999999</v>
      </c>
      <c r="W211" s="34">
        <v>17</v>
      </c>
      <c r="X211" s="34">
        <v>27</v>
      </c>
      <c r="Y211" s="34">
        <v>58</v>
      </c>
      <c r="Z211" s="35">
        <v>304</v>
      </c>
      <c r="AA211" s="39" t="s">
        <v>446</v>
      </c>
    </row>
    <row r="212" spans="1:28" ht="17" thickBot="1">
      <c r="A212" s="120">
        <f t="shared" si="2"/>
        <v>210</v>
      </c>
      <c r="B212" s="137"/>
      <c r="C212" s="126"/>
      <c r="D212" s="126"/>
      <c r="E212" s="142"/>
      <c r="F212" s="123"/>
      <c r="G212" s="11" t="s">
        <v>24</v>
      </c>
      <c r="H212" s="12">
        <v>81.005210000000005</v>
      </c>
      <c r="I212" s="12">
        <v>88.32996</v>
      </c>
      <c r="J212" s="12">
        <v>56.526319999999998</v>
      </c>
      <c r="K212" s="13" t="s">
        <v>507</v>
      </c>
      <c r="L212" s="126"/>
      <c r="M212" s="96">
        <v>70.833839999999995</v>
      </c>
      <c r="N212" s="97">
        <v>76.600989999999996</v>
      </c>
      <c r="O212" s="98" t="s">
        <v>422</v>
      </c>
      <c r="P212" s="98">
        <v>81.527090000000001</v>
      </c>
      <c r="Q212" s="98">
        <v>0.18535879999999999</v>
      </c>
      <c r="R212" s="97">
        <v>30.66667</v>
      </c>
      <c r="S212" s="97">
        <v>87.009060000000005</v>
      </c>
      <c r="T212" s="26">
        <v>34.848480000000002</v>
      </c>
      <c r="U212" s="26">
        <v>0.32624110000000001</v>
      </c>
      <c r="V212" s="26">
        <v>18.472909999999999</v>
      </c>
      <c r="W212" s="37">
        <v>23</v>
      </c>
      <c r="X212" s="37">
        <v>43</v>
      </c>
      <c r="Y212" s="37">
        <v>52</v>
      </c>
      <c r="Z212" s="38">
        <v>288</v>
      </c>
      <c r="AA212" s="40" t="s">
        <v>447</v>
      </c>
    </row>
    <row r="213" spans="1:28">
      <c r="A213" s="120">
        <f t="shared" si="2"/>
        <v>211</v>
      </c>
      <c r="B213" s="137"/>
      <c r="C213" s="126"/>
      <c r="D213" s="126"/>
      <c r="E213" s="143">
        <v>26</v>
      </c>
      <c r="F213" s="123"/>
      <c r="G213" s="7" t="s">
        <v>20</v>
      </c>
      <c r="H213" s="8">
        <v>75.889160000000004</v>
      </c>
      <c r="I213" s="8">
        <v>86.167349999999999</v>
      </c>
      <c r="J213" s="8">
        <v>47.201180000000001</v>
      </c>
      <c r="K213" s="19" t="s">
        <v>31</v>
      </c>
      <c r="L213" s="126"/>
      <c r="M213" s="90">
        <v>69.293049999999994</v>
      </c>
      <c r="N213" s="91">
        <v>78.571430000000007</v>
      </c>
      <c r="O213" s="92" t="s">
        <v>427</v>
      </c>
      <c r="P213" s="92">
        <v>81.527090000000001</v>
      </c>
      <c r="Q213" s="92">
        <v>0.2202305</v>
      </c>
      <c r="R213" s="91">
        <v>30.66667</v>
      </c>
      <c r="S213" s="91">
        <v>89.425979999999996</v>
      </c>
      <c r="T213" s="20">
        <v>39.655169999999998</v>
      </c>
      <c r="U213" s="20">
        <v>0.34586470000000002</v>
      </c>
      <c r="V213" s="20">
        <v>18.472909999999999</v>
      </c>
      <c r="W213" s="31">
        <v>23</v>
      </c>
      <c r="X213" s="31">
        <v>35</v>
      </c>
      <c r="Y213" s="31">
        <v>52</v>
      </c>
      <c r="Z213" s="32">
        <v>296</v>
      </c>
      <c r="AA213" s="39" t="s">
        <v>448</v>
      </c>
      <c r="AB213"/>
    </row>
    <row r="214" spans="1:28">
      <c r="A214" s="120">
        <f t="shared" si="2"/>
        <v>212</v>
      </c>
      <c r="B214" s="137"/>
      <c r="C214" s="126"/>
      <c r="D214" s="126"/>
      <c r="E214" s="141"/>
      <c r="F214" s="123"/>
      <c r="G214" s="9" t="s">
        <v>30</v>
      </c>
      <c r="H214" s="6">
        <v>83.92671</v>
      </c>
      <c r="I214" s="6">
        <v>89.161060000000006</v>
      </c>
      <c r="J214" s="6">
        <v>62.358400000000003</v>
      </c>
      <c r="K214" s="10" t="s">
        <v>506</v>
      </c>
      <c r="L214" s="126"/>
      <c r="M214" s="99">
        <v>68.499499999999998</v>
      </c>
      <c r="N214" s="94">
        <v>79.310339999999997</v>
      </c>
      <c r="O214" s="95" t="s">
        <v>428</v>
      </c>
      <c r="P214" s="95">
        <v>81.527090000000001</v>
      </c>
      <c r="Q214" s="95">
        <v>0.1972129</v>
      </c>
      <c r="R214" s="94">
        <v>25.33333</v>
      </c>
      <c r="S214" s="94">
        <v>91.540790000000001</v>
      </c>
      <c r="T214" s="23">
        <v>40.425530000000002</v>
      </c>
      <c r="U214" s="23">
        <v>0.31147540000000001</v>
      </c>
      <c r="V214" s="23">
        <v>18.472909999999999</v>
      </c>
      <c r="W214" s="34">
        <v>19</v>
      </c>
      <c r="X214" s="34">
        <v>28</v>
      </c>
      <c r="Y214" s="34">
        <v>56</v>
      </c>
      <c r="Z214" s="35">
        <v>303</v>
      </c>
      <c r="AA214" s="39" t="s">
        <v>449</v>
      </c>
    </row>
    <row r="215" spans="1:28">
      <c r="A215" s="120">
        <f t="shared" si="2"/>
        <v>213</v>
      </c>
      <c r="B215" s="137"/>
      <c r="C215" s="126"/>
      <c r="D215" s="126"/>
      <c r="E215" s="141"/>
      <c r="F215" s="123"/>
      <c r="G215" s="9" t="s">
        <v>21</v>
      </c>
      <c r="H215" s="6">
        <v>83.300660000000008</v>
      </c>
      <c r="I215" s="6">
        <v>92.517949999999999</v>
      </c>
      <c r="J215" s="6">
        <v>52.675320000000006</v>
      </c>
      <c r="K215" s="10" t="s">
        <v>153</v>
      </c>
      <c r="L215" s="126"/>
      <c r="M215" s="93">
        <v>69.375630000000001</v>
      </c>
      <c r="N215" s="94">
        <v>80.788179999999997</v>
      </c>
      <c r="O215" s="95" t="s">
        <v>429</v>
      </c>
      <c r="P215" s="95">
        <v>81.527090000000001</v>
      </c>
      <c r="Q215" s="95">
        <v>0.1858707</v>
      </c>
      <c r="R215" s="94">
        <v>20</v>
      </c>
      <c r="S215" s="94">
        <v>94.561930000000004</v>
      </c>
      <c r="T215" s="23">
        <v>45.454549999999998</v>
      </c>
      <c r="U215" s="23">
        <v>0.27777780000000002</v>
      </c>
      <c r="V215" s="23">
        <v>18.472909999999999</v>
      </c>
      <c r="W215" s="34">
        <v>15</v>
      </c>
      <c r="X215" s="34">
        <v>18</v>
      </c>
      <c r="Y215" s="34">
        <v>60</v>
      </c>
      <c r="Z215" s="35">
        <v>313</v>
      </c>
      <c r="AA215" s="39" t="s">
        <v>450</v>
      </c>
    </row>
    <row r="216" spans="1:28">
      <c r="A216" s="120">
        <f t="shared" si="2"/>
        <v>214</v>
      </c>
      <c r="B216" s="137"/>
      <c r="C216" s="126"/>
      <c r="D216" s="126"/>
      <c r="E216" s="141"/>
      <c r="F216" s="123"/>
      <c r="G216" s="9" t="s">
        <v>22</v>
      </c>
      <c r="H216" s="6">
        <v>81.776449999999997</v>
      </c>
      <c r="I216" s="6">
        <v>90.113609999999994</v>
      </c>
      <c r="J216" s="6">
        <v>54.702439999999996</v>
      </c>
      <c r="K216" s="10" t="s">
        <v>505</v>
      </c>
      <c r="L216" s="126"/>
      <c r="M216" s="93">
        <v>70.118830000000003</v>
      </c>
      <c r="N216" s="94">
        <v>81.034480000000002</v>
      </c>
      <c r="O216" s="95" t="s">
        <v>50</v>
      </c>
      <c r="P216" s="95">
        <v>81.527090000000001</v>
      </c>
      <c r="Q216" s="95">
        <v>0.26851979999999998</v>
      </c>
      <c r="R216" s="94">
        <v>30.66667</v>
      </c>
      <c r="S216" s="94">
        <v>92.447130000000001</v>
      </c>
      <c r="T216" s="23">
        <v>47.916670000000003</v>
      </c>
      <c r="U216" s="23">
        <v>0.37398369999999997</v>
      </c>
      <c r="V216" s="23">
        <v>18.472909999999999</v>
      </c>
      <c r="W216" s="34">
        <v>23</v>
      </c>
      <c r="X216" s="34">
        <v>25</v>
      </c>
      <c r="Y216" s="34">
        <v>52</v>
      </c>
      <c r="Z216" s="35">
        <v>306</v>
      </c>
      <c r="AA216" s="39" t="s">
        <v>451</v>
      </c>
    </row>
    <row r="217" spans="1:28">
      <c r="A217" s="120">
        <f t="shared" si="2"/>
        <v>215</v>
      </c>
      <c r="B217" s="137"/>
      <c r="C217" s="126"/>
      <c r="D217" s="126"/>
      <c r="E217" s="141"/>
      <c r="F217" s="123"/>
      <c r="G217" s="9" t="s">
        <v>23</v>
      </c>
      <c r="H217" s="6">
        <v>76.540559999999999</v>
      </c>
      <c r="I217" s="6">
        <v>89.147229999999993</v>
      </c>
      <c r="J217" s="6">
        <v>45.416040000000002</v>
      </c>
      <c r="K217" s="10" t="s">
        <v>504</v>
      </c>
      <c r="L217" s="126"/>
      <c r="M217" s="93">
        <v>64.16113</v>
      </c>
      <c r="N217" s="94">
        <v>79.064040000000006</v>
      </c>
      <c r="O217" s="95" t="s">
        <v>424</v>
      </c>
      <c r="P217" s="95">
        <v>81.527090000000001</v>
      </c>
      <c r="Q217" s="95">
        <v>0.14107220000000001</v>
      </c>
      <c r="R217" s="94">
        <v>18.66667</v>
      </c>
      <c r="S217" s="94">
        <v>92.74924</v>
      </c>
      <c r="T217" s="23">
        <v>36.842109999999998</v>
      </c>
      <c r="U217" s="23">
        <v>0.2477876</v>
      </c>
      <c r="V217" s="23">
        <v>18.472909999999999</v>
      </c>
      <c r="W217" s="34">
        <v>14</v>
      </c>
      <c r="X217" s="34">
        <v>24</v>
      </c>
      <c r="Y217" s="34">
        <v>61</v>
      </c>
      <c r="Z217" s="35">
        <v>307</v>
      </c>
      <c r="AA217" s="39" t="s">
        <v>452</v>
      </c>
    </row>
    <row r="218" spans="1:28" ht="17" thickBot="1">
      <c r="A218" s="121">
        <f t="shared" si="2"/>
        <v>216</v>
      </c>
      <c r="B218" s="138"/>
      <c r="C218" s="126"/>
      <c r="D218" s="126"/>
      <c r="E218" s="142"/>
      <c r="F218" s="124"/>
      <c r="G218" s="11" t="s">
        <v>24</v>
      </c>
      <c r="H218" s="12">
        <v>77.829709999999992</v>
      </c>
      <c r="I218" s="12">
        <v>87.074609999999993</v>
      </c>
      <c r="J218" s="12">
        <v>51.1023</v>
      </c>
      <c r="K218" s="13" t="s">
        <v>503</v>
      </c>
      <c r="L218" s="127"/>
      <c r="M218" s="96">
        <v>64.755290000000002</v>
      </c>
      <c r="N218" s="97">
        <v>76.354680000000002</v>
      </c>
      <c r="O218" s="98" t="s">
        <v>430</v>
      </c>
      <c r="P218" s="98">
        <v>81.527090000000001</v>
      </c>
      <c r="Q218" s="98">
        <v>0.1247249</v>
      </c>
      <c r="R218" s="97">
        <v>22.66667</v>
      </c>
      <c r="S218" s="97">
        <v>88.519639999999995</v>
      </c>
      <c r="T218" s="26">
        <v>30.909089999999999</v>
      </c>
      <c r="U218" s="26">
        <v>0.26153850000000001</v>
      </c>
      <c r="V218" s="26">
        <v>18.472909999999999</v>
      </c>
      <c r="W218" s="37">
        <v>17</v>
      </c>
      <c r="X218" s="37">
        <v>38</v>
      </c>
      <c r="Y218" s="37">
        <v>58</v>
      </c>
      <c r="Z218" s="38">
        <v>293</v>
      </c>
      <c r="AA218" s="40" t="s">
        <v>453</v>
      </c>
    </row>
    <row r="219" spans="1:28" ht="16" customHeight="1">
      <c r="A219" s="119">
        <f t="shared" si="2"/>
        <v>217</v>
      </c>
      <c r="B219" s="136" t="s">
        <v>4</v>
      </c>
      <c r="C219" s="125" t="s">
        <v>522</v>
      </c>
      <c r="D219" s="125" t="s">
        <v>27</v>
      </c>
      <c r="E219" s="141">
        <v>53</v>
      </c>
      <c r="F219" s="122" t="s">
        <v>708</v>
      </c>
      <c r="G219" s="14" t="s">
        <v>20</v>
      </c>
      <c r="H219" s="5">
        <v>67.312240000000003</v>
      </c>
      <c r="I219" s="5">
        <v>95.608509999999995</v>
      </c>
      <c r="J219" s="5">
        <v>15.397440000000001</v>
      </c>
      <c r="K219" s="19" t="s">
        <v>31</v>
      </c>
      <c r="L219" s="122" t="s">
        <v>717</v>
      </c>
      <c r="M219" s="90">
        <v>73.244339999999994</v>
      </c>
      <c r="N219" s="91">
        <v>78.554779999999994</v>
      </c>
      <c r="O219" s="92" t="s">
        <v>547</v>
      </c>
      <c r="P219" s="92">
        <v>77.156180000000006</v>
      </c>
      <c r="Q219" s="91">
        <v>0.20263444999999999</v>
      </c>
      <c r="R219" s="91">
        <v>19.387754999999999</v>
      </c>
      <c r="S219" s="91">
        <v>96.072509999999994</v>
      </c>
      <c r="T219" s="20">
        <v>59.375</v>
      </c>
      <c r="U219" s="20">
        <v>0.29230769000000001</v>
      </c>
      <c r="V219" s="20">
        <v>22.843820000000001</v>
      </c>
      <c r="W219" s="31">
        <v>19</v>
      </c>
      <c r="X219" s="31">
        <v>13</v>
      </c>
      <c r="Y219" s="31">
        <v>79</v>
      </c>
      <c r="Z219" s="32">
        <v>318</v>
      </c>
      <c r="AA219" s="39" t="s">
        <v>546</v>
      </c>
    </row>
    <row r="220" spans="1:28">
      <c r="A220" s="120">
        <f t="shared" si="2"/>
        <v>218</v>
      </c>
      <c r="B220" s="137"/>
      <c r="C220" s="126"/>
      <c r="D220" s="126"/>
      <c r="E220" s="141"/>
      <c r="F220" s="123"/>
      <c r="G220" s="9" t="s">
        <v>30</v>
      </c>
      <c r="H220" s="6">
        <v>65.640259999999998</v>
      </c>
      <c r="I220" s="6">
        <v>92.411600000000007</v>
      </c>
      <c r="J220" s="6">
        <v>23.0641</v>
      </c>
      <c r="K220" s="10" t="s">
        <v>607</v>
      </c>
      <c r="L220" s="123"/>
      <c r="M220" s="93">
        <v>67.393180000000001</v>
      </c>
      <c r="N220" s="94">
        <v>76.456879999999998</v>
      </c>
      <c r="O220" s="95" t="s">
        <v>548</v>
      </c>
      <c r="P220" s="95">
        <v>77.156180000000006</v>
      </c>
      <c r="Q220" s="95">
        <v>0.16772632100000001</v>
      </c>
      <c r="R220" s="94">
        <v>20.408162999999998</v>
      </c>
      <c r="S220" s="94">
        <v>93.051360000000003</v>
      </c>
      <c r="T220" s="23">
        <v>46.511629999999997</v>
      </c>
      <c r="U220" s="23">
        <v>0.28368794000000003</v>
      </c>
      <c r="V220" s="23">
        <v>22.843820000000001</v>
      </c>
      <c r="W220" s="34">
        <v>20</v>
      </c>
      <c r="X220" s="34">
        <v>23</v>
      </c>
      <c r="Y220" s="34">
        <v>78</v>
      </c>
      <c r="Z220" s="35">
        <v>308</v>
      </c>
      <c r="AA220" s="39" t="s">
        <v>523</v>
      </c>
    </row>
    <row r="221" spans="1:28">
      <c r="A221" s="120">
        <f t="shared" si="2"/>
        <v>219</v>
      </c>
      <c r="B221" s="137"/>
      <c r="C221" s="126"/>
      <c r="D221" s="126"/>
      <c r="E221" s="141"/>
      <c r="F221" s="123"/>
      <c r="G221" s="9" t="s">
        <v>21</v>
      </c>
      <c r="H221" s="6">
        <v>67.030180000000001</v>
      </c>
      <c r="I221" s="6">
        <v>99.047620000000009</v>
      </c>
      <c r="J221" s="6">
        <v>7.8217949999999998</v>
      </c>
      <c r="K221" s="10" t="s">
        <v>76</v>
      </c>
      <c r="L221" s="123"/>
      <c r="M221" s="93">
        <v>68.47833</v>
      </c>
      <c r="N221" s="94">
        <v>76.923079999999999</v>
      </c>
      <c r="O221" s="95" t="s">
        <v>549</v>
      </c>
      <c r="P221" s="95">
        <v>77.156180000000006</v>
      </c>
      <c r="Q221" s="95">
        <v>2.7522726000000001E-2</v>
      </c>
      <c r="R221" s="94">
        <v>3.0612240000000002</v>
      </c>
      <c r="S221" s="94">
        <v>98.791539999999998</v>
      </c>
      <c r="T221" s="23">
        <v>42.857140000000001</v>
      </c>
      <c r="U221" s="23">
        <v>5.7142859999999997E-2</v>
      </c>
      <c r="V221" s="23">
        <v>22.843820000000001</v>
      </c>
      <c r="W221" s="34">
        <v>3</v>
      </c>
      <c r="X221" s="34">
        <v>4</v>
      </c>
      <c r="Y221" s="34">
        <v>95</v>
      </c>
      <c r="Z221" s="35">
        <v>327</v>
      </c>
      <c r="AA221" s="39" t="s">
        <v>524</v>
      </c>
    </row>
    <row r="222" spans="1:28">
      <c r="A222" s="120">
        <f t="shared" si="2"/>
        <v>220</v>
      </c>
      <c r="B222" s="137"/>
      <c r="C222" s="126"/>
      <c r="D222" s="126"/>
      <c r="E222" s="141"/>
      <c r="F222" s="123"/>
      <c r="G222" s="9" t="s">
        <v>22</v>
      </c>
      <c r="H222" s="6">
        <v>67.447460000000007</v>
      </c>
      <c r="I222" s="6">
        <v>98.421000000000006</v>
      </c>
      <c r="J222" s="6">
        <v>9.7429489999999994</v>
      </c>
      <c r="K222" s="10" t="s">
        <v>608</v>
      </c>
      <c r="L222" s="123"/>
      <c r="M222" s="93">
        <v>70.028980000000004</v>
      </c>
      <c r="N222" s="94">
        <v>77.156180000000006</v>
      </c>
      <c r="O222" s="95" t="s">
        <v>550</v>
      </c>
      <c r="P222" s="95">
        <v>77.156180000000006</v>
      </c>
      <c r="Q222" s="95">
        <v>6.2357821000000001E-2</v>
      </c>
      <c r="R222" s="94">
        <v>6.1224489999999996</v>
      </c>
      <c r="S222" s="94">
        <v>98.187309999999997</v>
      </c>
      <c r="T222" s="23">
        <v>50</v>
      </c>
      <c r="U222" s="23">
        <v>0.10909091</v>
      </c>
      <c r="V222" s="23">
        <v>22.843820000000001</v>
      </c>
      <c r="W222" s="34">
        <v>6</v>
      </c>
      <c r="X222" s="34">
        <v>6</v>
      </c>
      <c r="Y222" s="34">
        <v>92</v>
      </c>
      <c r="Z222" s="35">
        <v>325</v>
      </c>
      <c r="AA222" s="39" t="s">
        <v>525</v>
      </c>
    </row>
    <row r="223" spans="1:28">
      <c r="A223" s="120">
        <f t="shared" si="2"/>
        <v>221</v>
      </c>
      <c r="B223" s="137"/>
      <c r="C223" s="126"/>
      <c r="D223" s="126"/>
      <c r="E223" s="141"/>
      <c r="F223" s="123"/>
      <c r="G223" s="9" t="s">
        <v>23</v>
      </c>
      <c r="H223" s="6">
        <v>66.409390000000002</v>
      </c>
      <c r="I223" s="6">
        <v>98.722089999999994</v>
      </c>
      <c r="J223" s="6">
        <v>6.7769231000000003</v>
      </c>
      <c r="K223" s="10" t="s">
        <v>609</v>
      </c>
      <c r="L223" s="123"/>
      <c r="M223" s="93">
        <v>70.133790000000005</v>
      </c>
      <c r="N223" s="94">
        <v>78.321680000000001</v>
      </c>
      <c r="O223" s="95" t="s">
        <v>551</v>
      </c>
      <c r="P223" s="95">
        <v>77.156180000000006</v>
      </c>
      <c r="Q223" s="95">
        <v>0.10554870500000001</v>
      </c>
      <c r="R223" s="94">
        <v>8.1632650000000009</v>
      </c>
      <c r="S223" s="94">
        <v>99.09366</v>
      </c>
      <c r="T223" s="23">
        <v>72.727270000000004</v>
      </c>
      <c r="U223" s="23">
        <v>0.14678899000000001</v>
      </c>
      <c r="V223" s="23">
        <v>22.843820000000001</v>
      </c>
      <c r="W223" s="34">
        <v>8</v>
      </c>
      <c r="X223" s="34">
        <v>3</v>
      </c>
      <c r="Y223" s="34">
        <v>90</v>
      </c>
      <c r="Z223" s="35">
        <v>328</v>
      </c>
      <c r="AA223" s="39" t="s">
        <v>526</v>
      </c>
    </row>
    <row r="224" spans="1:28" ht="17" thickBot="1">
      <c r="A224" s="120">
        <f t="shared" si="2"/>
        <v>222</v>
      </c>
      <c r="B224" s="137"/>
      <c r="C224" s="126"/>
      <c r="D224" s="126"/>
      <c r="E224" s="142"/>
      <c r="F224" s="123"/>
      <c r="G224" s="11" t="s">
        <v>24</v>
      </c>
      <c r="H224" s="12">
        <v>64.255039999999994</v>
      </c>
      <c r="I224" s="12">
        <v>94.89900999999999</v>
      </c>
      <c r="J224" s="12">
        <v>14.533969999999998</v>
      </c>
      <c r="K224" s="13" t="s">
        <v>610</v>
      </c>
      <c r="L224" s="123"/>
      <c r="M224" s="96">
        <v>70.878290000000007</v>
      </c>
      <c r="N224" s="97">
        <v>78.321680000000001</v>
      </c>
      <c r="O224" s="98" t="s">
        <v>551</v>
      </c>
      <c r="P224" s="98">
        <v>77.156180000000006</v>
      </c>
      <c r="Q224" s="98">
        <v>0.19015528300000001</v>
      </c>
      <c r="R224" s="97">
        <v>18.367346999999999</v>
      </c>
      <c r="S224" s="97">
        <v>96.072509999999994</v>
      </c>
      <c r="T224" s="26">
        <v>58.064520000000002</v>
      </c>
      <c r="U224" s="26">
        <v>0.27906976999999999</v>
      </c>
      <c r="V224" s="26">
        <v>22.843820000000001</v>
      </c>
      <c r="W224" s="37">
        <v>18</v>
      </c>
      <c r="X224" s="37">
        <v>13</v>
      </c>
      <c r="Y224" s="37">
        <v>80</v>
      </c>
      <c r="Z224" s="38">
        <v>318</v>
      </c>
      <c r="AA224" s="40" t="s">
        <v>527</v>
      </c>
    </row>
    <row r="225" spans="1:27">
      <c r="A225" s="120">
        <f t="shared" si="2"/>
        <v>223</v>
      </c>
      <c r="B225" s="137"/>
      <c r="C225" s="126"/>
      <c r="D225" s="126"/>
      <c r="E225" s="143">
        <v>31</v>
      </c>
      <c r="F225" s="123"/>
      <c r="G225" s="7" t="s">
        <v>20</v>
      </c>
      <c r="H225" s="8">
        <v>64.992910000000009</v>
      </c>
      <c r="I225" s="8">
        <v>97.89115000000001</v>
      </c>
      <c r="J225" s="8">
        <v>8.0551279999999998</v>
      </c>
      <c r="K225" s="19" t="s">
        <v>31</v>
      </c>
      <c r="L225" s="123"/>
      <c r="M225" s="115">
        <v>71.564210000000003</v>
      </c>
      <c r="N225" s="91">
        <v>78.787880000000001</v>
      </c>
      <c r="O225" s="92" t="s">
        <v>552</v>
      </c>
      <c r="P225" s="92">
        <v>77.156180000000006</v>
      </c>
      <c r="Q225" s="92">
        <v>0.16823266200000001</v>
      </c>
      <c r="R225" s="91">
        <v>14.285714</v>
      </c>
      <c r="S225" s="91">
        <v>97.885199999999998</v>
      </c>
      <c r="T225" s="20">
        <v>66.666669999999996</v>
      </c>
      <c r="U225" s="20">
        <v>0.23529412</v>
      </c>
      <c r="V225" s="20">
        <v>22.843820000000001</v>
      </c>
      <c r="W225" s="31">
        <v>14</v>
      </c>
      <c r="X225" s="31">
        <v>7</v>
      </c>
      <c r="Y225" s="31">
        <v>84</v>
      </c>
      <c r="Z225" s="32">
        <v>324</v>
      </c>
      <c r="AA225" s="39" t="s">
        <v>528</v>
      </c>
    </row>
    <row r="226" spans="1:27">
      <c r="A226" s="120">
        <f t="shared" si="2"/>
        <v>224</v>
      </c>
      <c r="B226" s="137"/>
      <c r="C226" s="126"/>
      <c r="D226" s="126"/>
      <c r="E226" s="141"/>
      <c r="F226" s="123"/>
      <c r="G226" s="9" t="s">
        <v>30</v>
      </c>
      <c r="H226" s="6">
        <v>61.876759999999997</v>
      </c>
      <c r="I226" s="6">
        <v>91.663249999999991</v>
      </c>
      <c r="J226" s="6">
        <v>20.755130000000001</v>
      </c>
      <c r="K226" s="10" t="s">
        <v>611</v>
      </c>
      <c r="L226" s="123"/>
      <c r="M226" s="93">
        <v>64.979349999999997</v>
      </c>
      <c r="N226" s="94">
        <v>76.923079999999999</v>
      </c>
      <c r="O226" s="95" t="s">
        <v>549</v>
      </c>
      <c r="P226" s="95">
        <v>77.156180000000006</v>
      </c>
      <c r="Q226" s="95">
        <v>0.19144439999999999</v>
      </c>
      <c r="R226" s="94">
        <v>22.448979999999999</v>
      </c>
      <c r="S226" s="94">
        <v>93.051360000000003</v>
      </c>
      <c r="T226" s="23">
        <v>48.888890000000004</v>
      </c>
      <c r="U226" s="23">
        <v>0.30769231000000002</v>
      </c>
      <c r="V226" s="23">
        <v>22.843820000000001</v>
      </c>
      <c r="W226" s="34">
        <v>22</v>
      </c>
      <c r="X226" s="34">
        <v>23</v>
      </c>
      <c r="Y226" s="34">
        <v>76</v>
      </c>
      <c r="Z226" s="35">
        <v>308</v>
      </c>
      <c r="AA226" s="39" t="s">
        <v>529</v>
      </c>
    </row>
    <row r="227" spans="1:27">
      <c r="A227" s="120">
        <f t="shared" si="2"/>
        <v>225</v>
      </c>
      <c r="B227" s="137"/>
      <c r="C227" s="126"/>
      <c r="D227" s="126"/>
      <c r="E227" s="141"/>
      <c r="F227" s="123"/>
      <c r="G227" s="9" t="s">
        <v>21</v>
      </c>
      <c r="H227" s="6">
        <v>64.685720000000003</v>
      </c>
      <c r="I227" s="6">
        <v>99.523870000000002</v>
      </c>
      <c r="J227" s="6">
        <v>4.3730770000000003</v>
      </c>
      <c r="K227" s="10" t="s">
        <v>162</v>
      </c>
      <c r="L227" s="123"/>
      <c r="M227" s="99">
        <v>69.401629999999997</v>
      </c>
      <c r="N227" s="94">
        <v>76.689980000000006</v>
      </c>
      <c r="O227" s="95" t="s">
        <v>553</v>
      </c>
      <c r="P227" s="95">
        <v>77.156180000000006</v>
      </c>
      <c r="Q227" s="94">
        <v>-9.2217940000000002E-3</v>
      </c>
      <c r="R227" s="94">
        <v>0</v>
      </c>
      <c r="S227" s="94">
        <v>99.395769999999999</v>
      </c>
      <c r="T227" s="23">
        <v>0</v>
      </c>
      <c r="U227" s="23" t="s">
        <v>121</v>
      </c>
      <c r="V227" s="23">
        <v>22.843820000000001</v>
      </c>
      <c r="W227" s="34">
        <v>0</v>
      </c>
      <c r="X227" s="34">
        <v>2</v>
      </c>
      <c r="Y227" s="34">
        <v>98</v>
      </c>
      <c r="Z227" s="35">
        <v>329</v>
      </c>
      <c r="AA227" s="39" t="s">
        <v>530</v>
      </c>
    </row>
    <row r="228" spans="1:27">
      <c r="A228" s="120">
        <f t="shared" si="2"/>
        <v>226</v>
      </c>
      <c r="B228" s="137"/>
      <c r="C228" s="126"/>
      <c r="D228" s="126"/>
      <c r="E228" s="141"/>
      <c r="F228" s="123"/>
      <c r="G228" s="9" t="s">
        <v>22</v>
      </c>
      <c r="H228" s="6">
        <v>64.929109999999994</v>
      </c>
      <c r="I228" s="6">
        <v>98.866309999999999</v>
      </c>
      <c r="J228" s="6">
        <v>7.8782050000000003</v>
      </c>
      <c r="K228" s="10" t="s">
        <v>612</v>
      </c>
      <c r="L228" s="123"/>
      <c r="M228" s="93">
        <v>70.889080000000007</v>
      </c>
      <c r="N228" s="94">
        <v>78.088579999999993</v>
      </c>
      <c r="O228" s="95" t="s">
        <v>554</v>
      </c>
      <c r="P228" s="95">
        <v>77.156180000000006</v>
      </c>
      <c r="Q228" s="95">
        <v>0.118942539</v>
      </c>
      <c r="R228" s="94">
        <v>10.204082</v>
      </c>
      <c r="S228" s="94">
        <v>98.187309999999997</v>
      </c>
      <c r="T228" s="23">
        <v>62.5</v>
      </c>
      <c r="U228" s="23">
        <v>0.1754386</v>
      </c>
      <c r="V228" s="23">
        <v>22.843820000000001</v>
      </c>
      <c r="W228" s="34">
        <v>10</v>
      </c>
      <c r="X228" s="34">
        <v>6</v>
      </c>
      <c r="Y228" s="34">
        <v>88</v>
      </c>
      <c r="Z228" s="35">
        <v>325</v>
      </c>
      <c r="AA228" s="39" t="s">
        <v>531</v>
      </c>
    </row>
    <row r="229" spans="1:27">
      <c r="A229" s="120">
        <f t="shared" si="2"/>
        <v>227</v>
      </c>
      <c r="B229" s="137"/>
      <c r="C229" s="126"/>
      <c r="D229" s="126"/>
      <c r="E229" s="141"/>
      <c r="F229" s="123"/>
      <c r="G229" s="9" t="s">
        <v>23</v>
      </c>
      <c r="H229" s="6">
        <v>60.86694</v>
      </c>
      <c r="I229" s="6">
        <v>99.357600000000005</v>
      </c>
      <c r="J229" s="6">
        <v>3.964744</v>
      </c>
      <c r="K229" s="10" t="s">
        <v>613</v>
      </c>
      <c r="L229" s="123"/>
      <c r="M229" s="99">
        <v>62.805970000000002</v>
      </c>
      <c r="N229" s="94">
        <v>78.088579999999993</v>
      </c>
      <c r="O229" s="95" t="s">
        <v>554</v>
      </c>
      <c r="P229" s="95">
        <v>77.156180000000006</v>
      </c>
      <c r="Q229" s="95">
        <v>6.1618653000000002E-2</v>
      </c>
      <c r="R229" s="94">
        <v>4.0816330000000001</v>
      </c>
      <c r="S229" s="94">
        <v>100</v>
      </c>
      <c r="T229" s="23">
        <v>100</v>
      </c>
      <c r="U229" s="23">
        <v>7.843137E-2</v>
      </c>
      <c r="V229" s="23">
        <v>22.843820000000001</v>
      </c>
      <c r="W229" s="34">
        <v>4</v>
      </c>
      <c r="X229" s="34">
        <v>0</v>
      </c>
      <c r="Y229" s="34">
        <v>94</v>
      </c>
      <c r="Z229" s="35">
        <v>331</v>
      </c>
      <c r="AA229" s="39" t="s">
        <v>532</v>
      </c>
    </row>
    <row r="230" spans="1:27" ht="17" thickBot="1">
      <c r="A230" s="120">
        <f t="shared" si="2"/>
        <v>228</v>
      </c>
      <c r="B230" s="137"/>
      <c r="C230" s="126"/>
      <c r="D230" s="126"/>
      <c r="E230" s="142"/>
      <c r="F230" s="123"/>
      <c r="G230" s="11" t="s">
        <v>24</v>
      </c>
      <c r="H230" s="12">
        <v>61.112100000000005</v>
      </c>
      <c r="I230" s="12">
        <v>95.70711</v>
      </c>
      <c r="J230" s="12">
        <v>13.173076999999999</v>
      </c>
      <c r="K230" s="13" t="s">
        <v>204</v>
      </c>
      <c r="L230" s="123"/>
      <c r="M230" s="96">
        <v>64.510760000000005</v>
      </c>
      <c r="N230" s="97">
        <v>76.689980000000006</v>
      </c>
      <c r="O230" s="98" t="s">
        <v>553</v>
      </c>
      <c r="P230" s="98">
        <v>77.156180000000006</v>
      </c>
      <c r="Q230" s="98">
        <v>7.2151569999999998E-2</v>
      </c>
      <c r="R230" s="97">
        <v>8.1632650000000009</v>
      </c>
      <c r="S230" s="97">
        <v>96.978849999999994</v>
      </c>
      <c r="T230" s="26">
        <v>44.44444</v>
      </c>
      <c r="U230" s="26">
        <v>0.13793103000000001</v>
      </c>
      <c r="V230" s="26">
        <v>22.843820000000001</v>
      </c>
      <c r="W230" s="37">
        <v>8</v>
      </c>
      <c r="X230" s="37">
        <v>10</v>
      </c>
      <c r="Y230" s="37">
        <v>90</v>
      </c>
      <c r="Z230" s="38">
        <v>321</v>
      </c>
      <c r="AA230" s="40" t="s">
        <v>533</v>
      </c>
    </row>
    <row r="231" spans="1:27">
      <c r="A231" s="120">
        <f t="shared" si="2"/>
        <v>229</v>
      </c>
      <c r="B231" s="137"/>
      <c r="C231" s="126"/>
      <c r="D231" s="126"/>
      <c r="E231" s="143">
        <v>45</v>
      </c>
      <c r="F231" s="123"/>
      <c r="G231" s="7" t="s">
        <v>20</v>
      </c>
      <c r="H231" s="8">
        <v>67.650509999999997</v>
      </c>
      <c r="I231" s="8">
        <v>96.099620000000002</v>
      </c>
      <c r="J231" s="8">
        <v>14.787179999999999</v>
      </c>
      <c r="K231" s="19" t="s">
        <v>31</v>
      </c>
      <c r="L231" s="123"/>
      <c r="M231" s="90">
        <v>73.780749999999998</v>
      </c>
      <c r="N231" s="91">
        <v>79.020979999999994</v>
      </c>
      <c r="O231" s="92" t="s">
        <v>555</v>
      </c>
      <c r="P231" s="92">
        <v>77.156180000000006</v>
      </c>
      <c r="Q231" s="92">
        <v>0.21996848399999999</v>
      </c>
      <c r="R231" s="91">
        <v>20.408162999999998</v>
      </c>
      <c r="S231" s="91">
        <v>96.374619999999993</v>
      </c>
      <c r="T231" s="20">
        <v>62.5</v>
      </c>
      <c r="U231" s="20">
        <v>0.30769231000000002</v>
      </c>
      <c r="V231" s="20">
        <v>22.843820000000001</v>
      </c>
      <c r="W231" s="31">
        <v>20</v>
      </c>
      <c r="X231" s="31">
        <v>12</v>
      </c>
      <c r="Y231" s="31">
        <v>78</v>
      </c>
      <c r="Z231" s="32">
        <v>319</v>
      </c>
      <c r="AA231" s="39" t="s">
        <v>534</v>
      </c>
    </row>
    <row r="232" spans="1:27">
      <c r="A232" s="120">
        <f t="shared" si="2"/>
        <v>230</v>
      </c>
      <c r="B232" s="137"/>
      <c r="C232" s="126"/>
      <c r="D232" s="126"/>
      <c r="E232" s="141"/>
      <c r="F232" s="123"/>
      <c r="G232" s="9" t="s">
        <v>30</v>
      </c>
      <c r="H232" s="6">
        <v>67.890230000000003</v>
      </c>
      <c r="I232" s="6">
        <v>97.739580000000004</v>
      </c>
      <c r="J232" s="6">
        <v>12.529489999999999</v>
      </c>
      <c r="K232" s="10" t="s">
        <v>614</v>
      </c>
      <c r="L232" s="123"/>
      <c r="M232" s="93">
        <v>69.813180000000003</v>
      </c>
      <c r="N232" s="94">
        <v>77.389279999999999</v>
      </c>
      <c r="O232" s="95" t="s">
        <v>556</v>
      </c>
      <c r="P232" s="95">
        <v>77.156180000000006</v>
      </c>
      <c r="Q232" s="95">
        <v>0.11339086</v>
      </c>
      <c r="R232" s="94">
        <v>11.224489999999999</v>
      </c>
      <c r="S232" s="94">
        <v>96.978849999999994</v>
      </c>
      <c r="T232" s="23">
        <v>52.380949999999999</v>
      </c>
      <c r="U232" s="23">
        <v>0.18487395000000001</v>
      </c>
      <c r="V232" s="23">
        <v>22.843820000000001</v>
      </c>
      <c r="W232" s="34">
        <v>11</v>
      </c>
      <c r="X232" s="34">
        <v>10</v>
      </c>
      <c r="Y232" s="34">
        <v>87</v>
      </c>
      <c r="Z232" s="35">
        <v>321</v>
      </c>
      <c r="AA232" s="39" t="s">
        <v>535</v>
      </c>
    </row>
    <row r="233" spans="1:27">
      <c r="A233" s="120">
        <f t="shared" si="2"/>
        <v>231</v>
      </c>
      <c r="B233" s="137"/>
      <c r="C233" s="126"/>
      <c r="D233" s="126"/>
      <c r="E233" s="141"/>
      <c r="F233" s="123"/>
      <c r="G233" s="9" t="s">
        <v>21</v>
      </c>
      <c r="H233" s="6">
        <v>66.87218</v>
      </c>
      <c r="I233" s="6">
        <v>99.886589999999998</v>
      </c>
      <c r="J233" s="6">
        <v>3.2</v>
      </c>
      <c r="K233" s="10" t="s">
        <v>162</v>
      </c>
      <c r="L233" s="123"/>
      <c r="M233" s="93">
        <v>70.543809999999993</v>
      </c>
      <c r="N233" s="94">
        <v>77.389279999999999</v>
      </c>
      <c r="O233" s="95" t="s">
        <v>556</v>
      </c>
      <c r="P233" s="95">
        <v>77.156180000000006</v>
      </c>
      <c r="Q233" s="95">
        <v>1.5659373000000001E-2</v>
      </c>
      <c r="R233" s="94">
        <v>1.020408</v>
      </c>
      <c r="S233" s="94">
        <v>100</v>
      </c>
      <c r="T233" s="23">
        <v>100</v>
      </c>
      <c r="U233" s="23">
        <v>2.0202020000000001E-2</v>
      </c>
      <c r="V233" s="23">
        <v>22.843820000000001</v>
      </c>
      <c r="W233" s="34">
        <v>1</v>
      </c>
      <c r="X233" s="34">
        <v>0</v>
      </c>
      <c r="Y233" s="34">
        <v>97</v>
      </c>
      <c r="Z233" s="35">
        <v>331</v>
      </c>
      <c r="AA233" s="39" t="s">
        <v>536</v>
      </c>
    </row>
    <row r="234" spans="1:27">
      <c r="A234" s="120">
        <f t="shared" si="2"/>
        <v>232</v>
      </c>
      <c r="B234" s="137"/>
      <c r="C234" s="126"/>
      <c r="D234" s="126"/>
      <c r="E234" s="141"/>
      <c r="F234" s="123"/>
      <c r="G234" s="9" t="s">
        <v>22</v>
      </c>
      <c r="H234" s="6">
        <v>67.612470000000002</v>
      </c>
      <c r="I234" s="6">
        <v>96.984049999999996</v>
      </c>
      <c r="J234" s="6">
        <v>15.526923</v>
      </c>
      <c r="K234" s="10" t="s">
        <v>615</v>
      </c>
      <c r="L234" s="123"/>
      <c r="M234" s="93">
        <v>69.850179999999995</v>
      </c>
      <c r="N234" s="94">
        <v>76.923079999999999</v>
      </c>
      <c r="O234" s="95" t="s">
        <v>549</v>
      </c>
      <c r="P234" s="95">
        <v>77.156180000000006</v>
      </c>
      <c r="Q234" s="95">
        <v>0.11272902</v>
      </c>
      <c r="R234" s="94">
        <v>12.244897999999999</v>
      </c>
      <c r="S234" s="94">
        <v>96.072509999999994</v>
      </c>
      <c r="T234" s="23">
        <v>48</v>
      </c>
      <c r="U234" s="23">
        <v>0.19512194999999999</v>
      </c>
      <c r="V234" s="23">
        <v>22.843820000000001</v>
      </c>
      <c r="W234" s="34">
        <v>12</v>
      </c>
      <c r="X234" s="34">
        <v>13</v>
      </c>
      <c r="Y234" s="34">
        <v>86</v>
      </c>
      <c r="Z234" s="35">
        <v>318</v>
      </c>
      <c r="AA234" s="39" t="s">
        <v>537</v>
      </c>
    </row>
    <row r="235" spans="1:27">
      <c r="A235" s="120">
        <f t="shared" si="2"/>
        <v>233</v>
      </c>
      <c r="B235" s="137"/>
      <c r="C235" s="126"/>
      <c r="D235" s="126"/>
      <c r="E235" s="141"/>
      <c r="F235" s="123"/>
      <c r="G235" s="9" t="s">
        <v>23</v>
      </c>
      <c r="H235" s="6">
        <v>62.279850000000003</v>
      </c>
      <c r="I235" s="6">
        <v>99.659719999999993</v>
      </c>
      <c r="J235" s="6">
        <v>1.6858974</v>
      </c>
      <c r="K235" s="10" t="s">
        <v>616</v>
      </c>
      <c r="L235" s="123"/>
      <c r="M235" s="93">
        <v>67.73845</v>
      </c>
      <c r="N235" s="94">
        <v>77.389279999999999</v>
      </c>
      <c r="O235" s="95" t="s">
        <v>556</v>
      </c>
      <c r="P235" s="95">
        <v>77.156180000000006</v>
      </c>
      <c r="Q235" s="95">
        <v>2.6391521000000001E-2</v>
      </c>
      <c r="R235" s="94">
        <v>2.040816</v>
      </c>
      <c r="S235" s="94">
        <v>99.697890000000001</v>
      </c>
      <c r="T235" s="23">
        <v>66.666669999999996</v>
      </c>
      <c r="U235" s="23">
        <v>3.9603960000000001E-2</v>
      </c>
      <c r="V235" s="23">
        <v>22.843820000000001</v>
      </c>
      <c r="W235" s="34">
        <v>2</v>
      </c>
      <c r="X235" s="34">
        <v>1</v>
      </c>
      <c r="Y235" s="34">
        <v>96</v>
      </c>
      <c r="Z235" s="35">
        <v>330</v>
      </c>
      <c r="AA235" s="39" t="s">
        <v>538</v>
      </c>
    </row>
    <row r="236" spans="1:27" ht="17" thickBot="1">
      <c r="A236" s="120">
        <f t="shared" si="2"/>
        <v>234</v>
      </c>
      <c r="B236" s="137"/>
      <c r="C236" s="126"/>
      <c r="D236" s="126"/>
      <c r="E236" s="142"/>
      <c r="F236" s="123"/>
      <c r="G236" s="11" t="s">
        <v>24</v>
      </c>
      <c r="H236" s="12">
        <v>64.169439999999994</v>
      </c>
      <c r="I236" s="12">
        <v>94.777169999999998</v>
      </c>
      <c r="J236" s="12">
        <v>15.243590000000001</v>
      </c>
      <c r="K236" s="13" t="s">
        <v>617</v>
      </c>
      <c r="L236" s="123"/>
      <c r="M236" s="96">
        <v>71.309880000000007</v>
      </c>
      <c r="N236" s="97">
        <v>77.85548</v>
      </c>
      <c r="O236" s="98" t="s">
        <v>557</v>
      </c>
      <c r="P236" s="98">
        <v>77.156180000000006</v>
      </c>
      <c r="Q236" s="98">
        <v>0.14020801199999999</v>
      </c>
      <c r="R236" s="97">
        <v>13.265306000000001</v>
      </c>
      <c r="S236" s="97">
        <v>96.978849999999994</v>
      </c>
      <c r="T236" s="26">
        <v>56.521740000000001</v>
      </c>
      <c r="U236" s="26">
        <v>0.21487603</v>
      </c>
      <c r="V236" s="26">
        <v>22.843820000000001</v>
      </c>
      <c r="W236" s="37">
        <v>13</v>
      </c>
      <c r="X236" s="37">
        <v>10</v>
      </c>
      <c r="Y236" s="37">
        <v>85</v>
      </c>
      <c r="Z236" s="38">
        <v>321</v>
      </c>
      <c r="AA236" s="40" t="s">
        <v>539</v>
      </c>
    </row>
    <row r="237" spans="1:27">
      <c r="A237" s="120">
        <f t="shared" si="2"/>
        <v>235</v>
      </c>
      <c r="B237" s="137"/>
      <c r="C237" s="126"/>
      <c r="D237" s="126"/>
      <c r="E237" s="143">
        <v>26</v>
      </c>
      <c r="F237" s="123"/>
      <c r="G237" s="7" t="s">
        <v>20</v>
      </c>
      <c r="H237" s="8">
        <v>65.553740000000005</v>
      </c>
      <c r="I237" s="8">
        <v>97.944240000000008</v>
      </c>
      <c r="J237" s="8">
        <v>7.7532050000000003</v>
      </c>
      <c r="K237" s="19" t="s">
        <v>31</v>
      </c>
      <c r="L237" s="123"/>
      <c r="M237" s="90">
        <v>71.450149999999994</v>
      </c>
      <c r="N237" s="91">
        <v>79.254080000000002</v>
      </c>
      <c r="O237" s="92" t="s">
        <v>558</v>
      </c>
      <c r="P237" s="92">
        <v>77.156180000000006</v>
      </c>
      <c r="Q237" s="92">
        <v>0.17835546299999999</v>
      </c>
      <c r="R237" s="91">
        <v>14.285714</v>
      </c>
      <c r="S237" s="91">
        <v>98.489429999999999</v>
      </c>
      <c r="T237" s="20">
        <v>73.684209999999993</v>
      </c>
      <c r="U237" s="20">
        <v>0.23931624000000001</v>
      </c>
      <c r="V237" s="20">
        <v>22.843820000000001</v>
      </c>
      <c r="W237" s="31">
        <v>14</v>
      </c>
      <c r="X237" s="31">
        <v>5</v>
      </c>
      <c r="Y237" s="31">
        <v>84</v>
      </c>
      <c r="Z237" s="32">
        <v>326</v>
      </c>
      <c r="AA237" s="39" t="s">
        <v>540</v>
      </c>
    </row>
    <row r="238" spans="1:27">
      <c r="A238" s="120">
        <f t="shared" si="2"/>
        <v>236</v>
      </c>
      <c r="B238" s="137"/>
      <c r="C238" s="126"/>
      <c r="D238" s="126"/>
      <c r="E238" s="141"/>
      <c r="F238" s="123"/>
      <c r="G238" s="9" t="s">
        <v>30</v>
      </c>
      <c r="H238" s="6">
        <v>62.990230000000004</v>
      </c>
      <c r="I238" s="6">
        <v>92.49248</v>
      </c>
      <c r="J238" s="6">
        <v>18.16282</v>
      </c>
      <c r="K238" s="10" t="s">
        <v>618</v>
      </c>
      <c r="L238" s="123"/>
      <c r="M238" s="99">
        <v>65.488010000000003</v>
      </c>
      <c r="N238" s="94">
        <v>76.223780000000005</v>
      </c>
      <c r="O238" s="95" t="s">
        <v>559</v>
      </c>
      <c r="P238" s="95">
        <v>77.156180000000006</v>
      </c>
      <c r="Q238" s="95">
        <v>0.15570734</v>
      </c>
      <c r="R238" s="94">
        <v>19.387754999999999</v>
      </c>
      <c r="S238" s="94">
        <v>93.051360000000003</v>
      </c>
      <c r="T238" s="23">
        <v>45.238100000000003</v>
      </c>
      <c r="U238" s="23">
        <v>0.27142856999999998</v>
      </c>
      <c r="V238" s="23">
        <v>22.843820000000001</v>
      </c>
      <c r="W238" s="34">
        <v>19</v>
      </c>
      <c r="X238" s="34">
        <v>23</v>
      </c>
      <c r="Y238" s="34">
        <v>79</v>
      </c>
      <c r="Z238" s="35">
        <v>308</v>
      </c>
      <c r="AA238" s="39" t="s">
        <v>541</v>
      </c>
    </row>
    <row r="239" spans="1:27">
      <c r="A239" s="120">
        <f t="shared" si="2"/>
        <v>237</v>
      </c>
      <c r="B239" s="137"/>
      <c r="C239" s="126"/>
      <c r="D239" s="126"/>
      <c r="E239" s="141"/>
      <c r="F239" s="123"/>
      <c r="G239" s="9" t="s">
        <v>21</v>
      </c>
      <c r="H239" s="6">
        <v>64.560150000000007</v>
      </c>
      <c r="I239" s="6">
        <v>98.110330000000005</v>
      </c>
      <c r="J239" s="6">
        <v>9.516667</v>
      </c>
      <c r="K239" s="10" t="s">
        <v>510</v>
      </c>
      <c r="L239" s="123"/>
      <c r="M239" s="93">
        <v>67.681420000000003</v>
      </c>
      <c r="N239" s="94">
        <v>77.622380000000007</v>
      </c>
      <c r="O239" s="95" t="s">
        <v>560</v>
      </c>
      <c r="P239" s="95">
        <v>77.156180000000006</v>
      </c>
      <c r="Q239" s="95">
        <v>8.1493376000000006E-2</v>
      </c>
      <c r="R239" s="94">
        <v>7.1428570000000002</v>
      </c>
      <c r="S239" s="94">
        <v>98.489429999999999</v>
      </c>
      <c r="T239" s="23">
        <v>58.333329999999997</v>
      </c>
      <c r="U239" s="23">
        <v>0.12727273</v>
      </c>
      <c r="V239" s="23">
        <v>22.843820000000001</v>
      </c>
      <c r="W239" s="34">
        <v>7</v>
      </c>
      <c r="X239" s="34">
        <v>5</v>
      </c>
      <c r="Y239" s="34">
        <v>91</v>
      </c>
      <c r="Z239" s="35">
        <v>326</v>
      </c>
      <c r="AA239" s="39" t="s">
        <v>542</v>
      </c>
    </row>
    <row r="240" spans="1:27">
      <c r="A240" s="120">
        <f t="shared" si="2"/>
        <v>238</v>
      </c>
      <c r="B240" s="137"/>
      <c r="C240" s="126"/>
      <c r="D240" s="126"/>
      <c r="E240" s="141"/>
      <c r="F240" s="123"/>
      <c r="G240" s="9" t="s">
        <v>22</v>
      </c>
      <c r="H240" s="6">
        <v>65.256749999999997</v>
      </c>
      <c r="I240" s="6">
        <v>98.382379999999998</v>
      </c>
      <c r="J240" s="6">
        <v>8.8006409999999988</v>
      </c>
      <c r="K240" s="10" t="s">
        <v>619</v>
      </c>
      <c r="L240" s="123"/>
      <c r="M240" s="99">
        <v>71.995810000000006</v>
      </c>
      <c r="N240" s="94">
        <v>78.787880000000001</v>
      </c>
      <c r="O240" s="95" t="s">
        <v>552</v>
      </c>
      <c r="P240" s="95">
        <v>77.156180000000006</v>
      </c>
      <c r="Q240" s="95">
        <v>0.15138143200000001</v>
      </c>
      <c r="R240" s="94">
        <v>12.244897999999999</v>
      </c>
      <c r="S240" s="94">
        <v>98.489429999999999</v>
      </c>
      <c r="T240" s="23">
        <v>70.588239999999999</v>
      </c>
      <c r="U240" s="23">
        <v>0.20869565000000001</v>
      </c>
      <c r="V240" s="23">
        <v>22.843820000000001</v>
      </c>
      <c r="W240" s="34">
        <v>12</v>
      </c>
      <c r="X240" s="34">
        <v>5</v>
      </c>
      <c r="Y240" s="34">
        <v>86</v>
      </c>
      <c r="Z240" s="35">
        <v>326</v>
      </c>
      <c r="AA240" s="39" t="s">
        <v>543</v>
      </c>
    </row>
    <row r="241" spans="1:27">
      <c r="A241" s="120">
        <f t="shared" si="2"/>
        <v>239</v>
      </c>
      <c r="B241" s="137"/>
      <c r="C241" s="126"/>
      <c r="D241" s="126"/>
      <c r="E241" s="141"/>
      <c r="F241" s="123"/>
      <c r="G241" s="9" t="s">
        <v>23</v>
      </c>
      <c r="H241" s="6">
        <v>60.121510000000001</v>
      </c>
      <c r="I241" s="6">
        <v>99.335160000000002</v>
      </c>
      <c r="J241" s="6">
        <v>2.9634619999999998</v>
      </c>
      <c r="K241" s="10" t="s">
        <v>620</v>
      </c>
      <c r="L241" s="123"/>
      <c r="M241" s="93">
        <v>59.88655</v>
      </c>
      <c r="N241" s="94">
        <v>78.554779999999994</v>
      </c>
      <c r="O241" s="95" t="s">
        <v>547</v>
      </c>
      <c r="P241" s="95">
        <v>77.156180000000006</v>
      </c>
      <c r="Q241" s="95">
        <v>9.1436463999999995E-2</v>
      </c>
      <c r="R241" s="94">
        <v>6.1224489999999996</v>
      </c>
      <c r="S241" s="94">
        <v>100</v>
      </c>
      <c r="T241" s="23">
        <v>100</v>
      </c>
      <c r="U241" s="23">
        <v>0.11538461999999999</v>
      </c>
      <c r="V241" s="23">
        <v>22.843820000000001</v>
      </c>
      <c r="W241" s="34">
        <v>6</v>
      </c>
      <c r="X241" s="34">
        <v>0</v>
      </c>
      <c r="Y241" s="34">
        <v>92</v>
      </c>
      <c r="Z241" s="35">
        <v>331</v>
      </c>
      <c r="AA241" s="39" t="s">
        <v>544</v>
      </c>
    </row>
    <row r="242" spans="1:27" ht="17" thickBot="1">
      <c r="A242" s="121">
        <f t="shared" si="2"/>
        <v>240</v>
      </c>
      <c r="B242" s="138"/>
      <c r="C242" s="127"/>
      <c r="D242" s="127"/>
      <c r="E242" s="142"/>
      <c r="F242" s="124"/>
      <c r="G242" s="11" t="s">
        <v>24</v>
      </c>
      <c r="H242" s="12">
        <v>61.966589999999997</v>
      </c>
      <c r="I242" s="12">
        <v>95.948560000000001</v>
      </c>
      <c r="J242" s="12">
        <v>12.737179000000001</v>
      </c>
      <c r="K242" s="13" t="s">
        <v>621</v>
      </c>
      <c r="L242" s="124"/>
      <c r="M242" s="96">
        <v>63.311549999999997</v>
      </c>
      <c r="N242" s="97">
        <v>77.85548</v>
      </c>
      <c r="O242" s="98" t="s">
        <v>557</v>
      </c>
      <c r="P242" s="98">
        <v>77.156180000000006</v>
      </c>
      <c r="Q242" s="98">
        <v>8.6313193999999996E-2</v>
      </c>
      <c r="R242" s="97">
        <v>7.1428570000000002</v>
      </c>
      <c r="S242" s="97">
        <v>98.791539999999998</v>
      </c>
      <c r="T242" s="26">
        <v>63.636360000000003</v>
      </c>
      <c r="U242" s="26">
        <v>0.12844037</v>
      </c>
      <c r="V242" s="26">
        <v>22.843820000000001</v>
      </c>
      <c r="W242" s="37">
        <v>7</v>
      </c>
      <c r="X242" s="37">
        <v>4</v>
      </c>
      <c r="Y242" s="37">
        <v>91</v>
      </c>
      <c r="Z242" s="38">
        <v>327</v>
      </c>
      <c r="AA242" s="40" t="s">
        <v>545</v>
      </c>
    </row>
    <row r="243" spans="1:27" ht="16" customHeight="1">
      <c r="A243" s="119">
        <f t="shared" si="2"/>
        <v>241</v>
      </c>
      <c r="B243" s="136" t="s">
        <v>4</v>
      </c>
      <c r="C243" s="139" t="s">
        <v>215</v>
      </c>
      <c r="D243" s="122" t="s">
        <v>27</v>
      </c>
      <c r="E243" s="141">
        <v>53</v>
      </c>
      <c r="F243" s="122" t="s">
        <v>709</v>
      </c>
      <c r="G243" s="14" t="s">
        <v>20</v>
      </c>
      <c r="H243" s="5">
        <v>69.413960000000003</v>
      </c>
      <c r="I243" s="5">
        <v>96.545169999999999</v>
      </c>
      <c r="J243" s="5">
        <v>14.62121</v>
      </c>
      <c r="K243" s="19" t="s">
        <v>31</v>
      </c>
      <c r="L243" s="122" t="s">
        <v>718</v>
      </c>
      <c r="M243" s="90">
        <v>72.264390000000006</v>
      </c>
      <c r="N243" s="92">
        <v>80.387410000000003</v>
      </c>
      <c r="O243" s="92" t="s">
        <v>395</v>
      </c>
      <c r="P243" s="92">
        <v>80.14528</v>
      </c>
      <c r="Q243" s="92">
        <v>0.15507792000000001</v>
      </c>
      <c r="R243" s="92">
        <v>14.634145999999999</v>
      </c>
      <c r="S243" s="92">
        <v>96.676739999999995</v>
      </c>
      <c r="T243" s="21">
        <v>52.173909999999999</v>
      </c>
      <c r="U243" s="21">
        <v>0.22857142999999999</v>
      </c>
      <c r="V243" s="21">
        <v>19.85472</v>
      </c>
      <c r="W243" s="21">
        <v>12</v>
      </c>
      <c r="X243" s="21">
        <v>11</v>
      </c>
      <c r="Y243" s="21">
        <v>70</v>
      </c>
      <c r="Z243" s="52">
        <v>320</v>
      </c>
      <c r="AA243" s="41" t="s">
        <v>394</v>
      </c>
    </row>
    <row r="244" spans="1:27">
      <c r="A244" s="120">
        <f t="shared" si="2"/>
        <v>242</v>
      </c>
      <c r="B244" s="137"/>
      <c r="C244" s="139"/>
      <c r="D244" s="122"/>
      <c r="E244" s="141"/>
      <c r="F244" s="123"/>
      <c r="G244" s="9" t="s">
        <v>30</v>
      </c>
      <c r="H244" s="6">
        <v>64.056939999999997</v>
      </c>
      <c r="I244" s="6">
        <v>92.237070000000003</v>
      </c>
      <c r="J244" s="6">
        <v>20.330490000000001</v>
      </c>
      <c r="K244" s="10" t="s">
        <v>420</v>
      </c>
      <c r="L244" s="123"/>
      <c r="M244" s="93">
        <v>71.144350000000003</v>
      </c>
      <c r="N244" s="95">
        <v>81.598060000000004</v>
      </c>
      <c r="O244" s="95" t="s">
        <v>396</v>
      </c>
      <c r="P244" s="95">
        <v>80.14528</v>
      </c>
      <c r="Q244" s="95">
        <v>0.24970120000000001</v>
      </c>
      <c r="R244" s="95">
        <v>23.170732000000001</v>
      </c>
      <c r="S244" s="95">
        <v>96.072509999999994</v>
      </c>
      <c r="T244" s="24">
        <v>59.375</v>
      </c>
      <c r="U244" s="24">
        <v>0.33333332999999998</v>
      </c>
      <c r="V244" s="24">
        <v>19.85472</v>
      </c>
      <c r="W244" s="24">
        <v>19</v>
      </c>
      <c r="X244" s="24">
        <v>13</v>
      </c>
      <c r="Y244" s="24">
        <v>63</v>
      </c>
      <c r="Z244" s="53">
        <v>318</v>
      </c>
      <c r="AA244" s="42" t="s">
        <v>371</v>
      </c>
    </row>
    <row r="245" spans="1:27" ht="16" customHeight="1">
      <c r="A245" s="120">
        <f t="shared" si="2"/>
        <v>243</v>
      </c>
      <c r="B245" s="137"/>
      <c r="C245" s="139"/>
      <c r="D245" s="122"/>
      <c r="E245" s="141"/>
      <c r="F245" s="123"/>
      <c r="G245" s="9" t="s">
        <v>21</v>
      </c>
      <c r="H245" s="6">
        <v>69.49015</v>
      </c>
      <c r="I245" s="6">
        <v>99.909260000000003</v>
      </c>
      <c r="J245" s="6">
        <v>1.0625</v>
      </c>
      <c r="K245" s="10" t="s">
        <v>81</v>
      </c>
      <c r="L245" s="123"/>
      <c r="M245" s="93">
        <v>71.483310000000003</v>
      </c>
      <c r="N245" s="95">
        <v>80.14528</v>
      </c>
      <c r="O245" s="95" t="s">
        <v>397</v>
      </c>
      <c r="P245" s="95">
        <v>80.14528</v>
      </c>
      <c r="Q245" s="95">
        <v>0</v>
      </c>
      <c r="R245" s="95">
        <v>0</v>
      </c>
      <c r="S245" s="95">
        <v>100</v>
      </c>
      <c r="T245" s="48" t="s">
        <v>117</v>
      </c>
      <c r="U245" s="48" t="s">
        <v>117</v>
      </c>
      <c r="V245" s="24">
        <v>19.85472</v>
      </c>
      <c r="W245" s="24">
        <v>0</v>
      </c>
      <c r="X245" s="24">
        <v>0</v>
      </c>
      <c r="Y245" s="24">
        <v>82</v>
      </c>
      <c r="Z245" s="53">
        <v>331</v>
      </c>
      <c r="AA245" s="42" t="s">
        <v>372</v>
      </c>
    </row>
    <row r="246" spans="1:27">
      <c r="A246" s="120">
        <f t="shared" si="2"/>
        <v>244</v>
      </c>
      <c r="B246" s="137"/>
      <c r="C246" s="139"/>
      <c r="D246" s="122"/>
      <c r="E246" s="141"/>
      <c r="F246" s="123"/>
      <c r="G246" s="9" t="s">
        <v>22</v>
      </c>
      <c r="H246" s="6">
        <v>67.483720000000005</v>
      </c>
      <c r="I246" s="6">
        <v>99.561570000000003</v>
      </c>
      <c r="J246" s="6">
        <v>2.4024619999999999</v>
      </c>
      <c r="K246" s="10" t="s">
        <v>421</v>
      </c>
      <c r="L246" s="123"/>
      <c r="M246" s="93">
        <v>70.564070000000001</v>
      </c>
      <c r="N246" s="95">
        <v>80.387410000000003</v>
      </c>
      <c r="O246" s="95" t="s">
        <v>395</v>
      </c>
      <c r="P246" s="95">
        <v>80.14528</v>
      </c>
      <c r="Q246" s="95">
        <v>3.3513420000000002E-2</v>
      </c>
      <c r="R246" s="95">
        <v>2.4390239999999999</v>
      </c>
      <c r="S246" s="95">
        <v>99.697890000000001</v>
      </c>
      <c r="T246" s="24">
        <v>66.666669999999996</v>
      </c>
      <c r="U246" s="24">
        <v>4.7058820000000001E-2</v>
      </c>
      <c r="V246" s="24">
        <v>19.85472</v>
      </c>
      <c r="W246" s="24">
        <v>2</v>
      </c>
      <c r="X246" s="24">
        <v>1</v>
      </c>
      <c r="Y246" s="24">
        <v>80</v>
      </c>
      <c r="Z246" s="53">
        <v>330</v>
      </c>
      <c r="AA246" s="42" t="s">
        <v>373</v>
      </c>
    </row>
    <row r="247" spans="1:27">
      <c r="A247" s="120">
        <f t="shared" si="2"/>
        <v>245</v>
      </c>
      <c r="B247" s="137"/>
      <c r="C247" s="139"/>
      <c r="D247" s="122"/>
      <c r="E247" s="141"/>
      <c r="F247" s="123"/>
      <c r="G247" s="9" t="s">
        <v>23</v>
      </c>
      <c r="H247" s="6">
        <v>65.550899999999999</v>
      </c>
      <c r="I247" s="6">
        <v>99.206429999999997</v>
      </c>
      <c r="J247" s="6">
        <v>2.4611741999999999</v>
      </c>
      <c r="K247" s="10" t="s">
        <v>419</v>
      </c>
      <c r="L247" s="123"/>
      <c r="M247" s="93">
        <v>70.547489999999996</v>
      </c>
      <c r="N247" s="95">
        <v>80.387410000000003</v>
      </c>
      <c r="O247" s="95" t="s">
        <v>395</v>
      </c>
      <c r="P247" s="95">
        <v>80.14528</v>
      </c>
      <c r="Q247" s="95">
        <v>3.3513420000000002E-2</v>
      </c>
      <c r="R247" s="95">
        <v>2.4390239999999999</v>
      </c>
      <c r="S247" s="95">
        <v>99.697890000000001</v>
      </c>
      <c r="T247" s="24">
        <v>66.666669999999996</v>
      </c>
      <c r="U247" s="24">
        <v>4.7058820000000001E-2</v>
      </c>
      <c r="V247" s="24">
        <v>19.85472</v>
      </c>
      <c r="W247" s="24">
        <v>2</v>
      </c>
      <c r="X247" s="24">
        <v>1</v>
      </c>
      <c r="Y247" s="24">
        <v>80</v>
      </c>
      <c r="Z247" s="53">
        <v>330</v>
      </c>
      <c r="AA247" s="42" t="s">
        <v>374</v>
      </c>
    </row>
    <row r="248" spans="1:27" ht="17" thickBot="1">
      <c r="A248" s="120">
        <f t="shared" si="2"/>
        <v>246</v>
      </c>
      <c r="B248" s="137"/>
      <c r="C248" s="139"/>
      <c r="D248" s="122"/>
      <c r="E248" s="142"/>
      <c r="F248" s="123"/>
      <c r="G248" s="11" t="s">
        <v>24</v>
      </c>
      <c r="H248" s="12">
        <v>64.912480000000002</v>
      </c>
      <c r="I248" s="12">
        <v>95.36591</v>
      </c>
      <c r="J248" s="12">
        <v>14.292614</v>
      </c>
      <c r="K248" s="13" t="s">
        <v>418</v>
      </c>
      <c r="L248" s="123"/>
      <c r="M248" s="96">
        <v>50</v>
      </c>
      <c r="N248" s="98">
        <v>80.14528</v>
      </c>
      <c r="O248" s="98" t="s">
        <v>397</v>
      </c>
      <c r="P248" s="98">
        <v>80.14528</v>
      </c>
      <c r="Q248" s="98">
        <v>0</v>
      </c>
      <c r="R248" s="98">
        <v>0</v>
      </c>
      <c r="S248" s="98">
        <v>100</v>
      </c>
      <c r="T248" s="55" t="s">
        <v>117</v>
      </c>
      <c r="U248" s="55" t="s">
        <v>117</v>
      </c>
      <c r="V248" s="27">
        <v>19.85472</v>
      </c>
      <c r="W248" s="27">
        <v>0</v>
      </c>
      <c r="X248" s="27">
        <v>0</v>
      </c>
      <c r="Y248" s="27">
        <v>82</v>
      </c>
      <c r="Z248" s="54">
        <v>331</v>
      </c>
      <c r="AA248" s="43" t="s">
        <v>375</v>
      </c>
    </row>
    <row r="249" spans="1:27">
      <c r="A249" s="120">
        <f t="shared" si="2"/>
        <v>247</v>
      </c>
      <c r="B249" s="137"/>
      <c r="C249" s="139"/>
      <c r="D249" s="128"/>
      <c r="E249" s="143">
        <v>31</v>
      </c>
      <c r="F249" s="123"/>
      <c r="G249" s="7" t="s">
        <v>20</v>
      </c>
      <c r="H249" s="8">
        <v>68.601029999999994</v>
      </c>
      <c r="I249" s="8">
        <v>97.595690000000005</v>
      </c>
      <c r="J249" s="8">
        <v>8.1761359999999996</v>
      </c>
      <c r="K249" s="19" t="s">
        <v>31</v>
      </c>
      <c r="L249" s="123"/>
      <c r="M249" s="90">
        <v>70.506960000000007</v>
      </c>
      <c r="N249" s="92">
        <v>81.598060000000004</v>
      </c>
      <c r="O249" s="92" t="s">
        <v>396</v>
      </c>
      <c r="P249" s="92">
        <v>80.14528</v>
      </c>
      <c r="Q249" s="92">
        <v>0.14831496999999999</v>
      </c>
      <c r="R249" s="92">
        <v>10.97561</v>
      </c>
      <c r="S249" s="92">
        <v>99.09366</v>
      </c>
      <c r="T249" s="21">
        <v>75</v>
      </c>
      <c r="U249" s="21">
        <v>0.19148936</v>
      </c>
      <c r="V249" s="21">
        <v>19.85472</v>
      </c>
      <c r="W249" s="21">
        <v>9</v>
      </c>
      <c r="X249" s="21">
        <v>3</v>
      </c>
      <c r="Y249" s="21">
        <v>73</v>
      </c>
      <c r="Z249" s="52">
        <v>328</v>
      </c>
      <c r="AA249" s="41" t="s">
        <v>376</v>
      </c>
    </row>
    <row r="250" spans="1:27">
      <c r="A250" s="120">
        <f t="shared" si="2"/>
        <v>248</v>
      </c>
      <c r="B250" s="137"/>
      <c r="C250" s="139"/>
      <c r="D250" s="128"/>
      <c r="E250" s="141"/>
      <c r="F250" s="123"/>
      <c r="G250" s="9" t="s">
        <v>30</v>
      </c>
      <c r="H250" s="6">
        <v>61.40643</v>
      </c>
      <c r="I250" s="6">
        <v>91.679770000000005</v>
      </c>
      <c r="J250" s="6">
        <v>18.55114</v>
      </c>
      <c r="K250" s="10" t="s">
        <v>417</v>
      </c>
      <c r="L250" s="123"/>
      <c r="M250" s="93">
        <v>64.192030000000003</v>
      </c>
      <c r="N250" s="95">
        <v>79.661019999999994</v>
      </c>
      <c r="O250" s="95" t="s">
        <v>398</v>
      </c>
      <c r="P250" s="95">
        <v>80.14528</v>
      </c>
      <c r="Q250" s="95">
        <v>0.16073156999999999</v>
      </c>
      <c r="R250" s="95">
        <v>17.073170999999999</v>
      </c>
      <c r="S250" s="95">
        <v>95.166160000000005</v>
      </c>
      <c r="T250" s="24">
        <v>46.666670000000003</v>
      </c>
      <c r="U250" s="24">
        <v>0.25</v>
      </c>
      <c r="V250" s="24">
        <v>19.85472</v>
      </c>
      <c r="W250" s="24">
        <v>14</v>
      </c>
      <c r="X250" s="24">
        <v>16</v>
      </c>
      <c r="Y250" s="24">
        <v>68</v>
      </c>
      <c r="Z250" s="53">
        <v>315</v>
      </c>
      <c r="AA250" s="42" t="s">
        <v>377</v>
      </c>
    </row>
    <row r="251" spans="1:27">
      <c r="A251" s="120">
        <f t="shared" si="2"/>
        <v>249</v>
      </c>
      <c r="B251" s="137"/>
      <c r="C251" s="139"/>
      <c r="D251" s="128"/>
      <c r="E251" s="141"/>
      <c r="F251" s="123"/>
      <c r="G251" s="9" t="s">
        <v>21</v>
      </c>
      <c r="H251" s="6">
        <v>66.869060000000005</v>
      </c>
      <c r="I251" s="6">
        <v>98.24624</v>
      </c>
      <c r="J251" s="6">
        <v>8.3570080000000004</v>
      </c>
      <c r="K251" s="10" t="s">
        <v>416</v>
      </c>
      <c r="L251" s="123"/>
      <c r="M251" s="93">
        <v>70.711439999999996</v>
      </c>
      <c r="N251" s="95">
        <v>80.871669999999995</v>
      </c>
      <c r="O251" s="95" t="s">
        <v>399</v>
      </c>
      <c r="P251" s="95">
        <v>80.14528</v>
      </c>
      <c r="Q251" s="95">
        <v>9.6380199999999999E-2</v>
      </c>
      <c r="R251" s="95">
        <v>7.3170729999999997</v>
      </c>
      <c r="S251" s="95">
        <v>99.09366</v>
      </c>
      <c r="T251" s="24">
        <v>66.666669999999996</v>
      </c>
      <c r="U251" s="24">
        <v>0.13186813</v>
      </c>
      <c r="V251" s="24">
        <v>19.85472</v>
      </c>
      <c r="W251" s="24">
        <v>6</v>
      </c>
      <c r="X251" s="24">
        <v>3</v>
      </c>
      <c r="Y251" s="24">
        <v>76</v>
      </c>
      <c r="Z251" s="53">
        <v>328</v>
      </c>
      <c r="AA251" s="42" t="s">
        <v>378</v>
      </c>
    </row>
    <row r="252" spans="1:27">
      <c r="A252" s="120">
        <f t="shared" si="2"/>
        <v>250</v>
      </c>
      <c r="B252" s="137"/>
      <c r="C252" s="139"/>
      <c r="D252" s="128"/>
      <c r="E252" s="141"/>
      <c r="F252" s="123"/>
      <c r="G252" s="9" t="s">
        <v>22</v>
      </c>
      <c r="H252" s="6">
        <v>66.413790000000006</v>
      </c>
      <c r="I252" s="6">
        <v>99.19896</v>
      </c>
      <c r="J252" s="6">
        <v>4.2869317999999996</v>
      </c>
      <c r="K252" s="10" t="s">
        <v>415</v>
      </c>
      <c r="L252" s="123"/>
      <c r="M252" s="93">
        <v>70.261960000000002</v>
      </c>
      <c r="N252" s="95">
        <v>80.629540000000006</v>
      </c>
      <c r="O252" s="95" t="s">
        <v>400</v>
      </c>
      <c r="P252" s="95">
        <v>80.14528</v>
      </c>
      <c r="Q252" s="95">
        <v>6.5610859999999993E-2</v>
      </c>
      <c r="R252" s="95">
        <v>4.8780489999999999</v>
      </c>
      <c r="S252" s="95">
        <v>99.395769999999999</v>
      </c>
      <c r="T252" s="24">
        <v>66.666669999999996</v>
      </c>
      <c r="U252" s="24">
        <v>9.0909089999999998E-2</v>
      </c>
      <c r="V252" s="24">
        <v>19.85472</v>
      </c>
      <c r="W252" s="24">
        <v>4</v>
      </c>
      <c r="X252" s="24">
        <v>2</v>
      </c>
      <c r="Y252" s="24">
        <v>78</v>
      </c>
      <c r="Z252" s="53">
        <v>329</v>
      </c>
      <c r="AA252" s="42" t="s">
        <v>379</v>
      </c>
    </row>
    <row r="253" spans="1:27" ht="16" customHeight="1">
      <c r="A253" s="120">
        <f t="shared" si="2"/>
        <v>251</v>
      </c>
      <c r="B253" s="137"/>
      <c r="C253" s="139"/>
      <c r="D253" s="128"/>
      <c r="E253" s="141"/>
      <c r="F253" s="123"/>
      <c r="G253" s="9" t="s">
        <v>23</v>
      </c>
      <c r="H253" s="6">
        <v>62.128230000000002</v>
      </c>
      <c r="I253" s="6">
        <v>99.629760000000005</v>
      </c>
      <c r="J253" s="6">
        <v>1.092803</v>
      </c>
      <c r="K253" s="10" t="s">
        <v>414</v>
      </c>
      <c r="L253" s="123"/>
      <c r="M253" s="93">
        <v>66.881590000000003</v>
      </c>
      <c r="N253" s="95">
        <v>80.629540000000006</v>
      </c>
      <c r="O253" s="95" t="s">
        <v>400</v>
      </c>
      <c r="P253" s="95">
        <v>80.14528</v>
      </c>
      <c r="Q253" s="95">
        <v>3.8528689999999997E-2</v>
      </c>
      <c r="R253" s="95">
        <v>2.4390239999999999</v>
      </c>
      <c r="S253" s="95">
        <v>100</v>
      </c>
      <c r="T253" s="24">
        <v>100</v>
      </c>
      <c r="U253" s="24">
        <v>4.7619050000000003E-2</v>
      </c>
      <c r="V253" s="24">
        <v>19.85472</v>
      </c>
      <c r="W253" s="24">
        <v>2</v>
      </c>
      <c r="X253" s="24">
        <v>0</v>
      </c>
      <c r="Y253" s="24">
        <v>80</v>
      </c>
      <c r="Z253" s="53">
        <v>331</v>
      </c>
      <c r="AA253" s="42" t="s">
        <v>380</v>
      </c>
    </row>
    <row r="254" spans="1:27" ht="17" thickBot="1">
      <c r="A254" s="120">
        <f t="shared" si="2"/>
        <v>252</v>
      </c>
      <c r="B254" s="137"/>
      <c r="C254" s="139"/>
      <c r="D254" s="128"/>
      <c r="E254" s="142"/>
      <c r="F254" s="123"/>
      <c r="G254" s="11" t="s">
        <v>24</v>
      </c>
      <c r="H254" s="12">
        <v>60.380330000000001</v>
      </c>
      <c r="I254" s="12">
        <v>96.946799999999996</v>
      </c>
      <c r="J254" s="12">
        <v>8.6988640000000004</v>
      </c>
      <c r="K254" s="13" t="s">
        <v>413</v>
      </c>
      <c r="L254" s="123"/>
      <c r="M254" s="96">
        <v>50</v>
      </c>
      <c r="N254" s="98">
        <v>80.14528</v>
      </c>
      <c r="O254" s="98" t="s">
        <v>397</v>
      </c>
      <c r="P254" s="98">
        <v>80.14528</v>
      </c>
      <c r="Q254" s="98">
        <v>0</v>
      </c>
      <c r="R254" s="98">
        <v>0</v>
      </c>
      <c r="S254" s="98">
        <v>100</v>
      </c>
      <c r="T254" s="55" t="s">
        <v>117</v>
      </c>
      <c r="U254" s="55" t="s">
        <v>117</v>
      </c>
      <c r="V254" s="27">
        <v>19.85472</v>
      </c>
      <c r="W254" s="27">
        <v>0</v>
      </c>
      <c r="X254" s="27">
        <v>0</v>
      </c>
      <c r="Y254" s="27">
        <v>82</v>
      </c>
      <c r="Z254" s="54">
        <v>331</v>
      </c>
      <c r="AA254" s="43" t="s">
        <v>381</v>
      </c>
    </row>
    <row r="255" spans="1:27" ht="16" customHeight="1">
      <c r="A255" s="120">
        <f t="shared" si="2"/>
        <v>253</v>
      </c>
      <c r="B255" s="137"/>
      <c r="C255" s="139"/>
      <c r="D255" s="128"/>
      <c r="E255" s="143">
        <v>31</v>
      </c>
      <c r="F255" s="123"/>
      <c r="G255" s="7" t="s">
        <v>20</v>
      </c>
      <c r="H255" s="8">
        <v>69.775540000000007</v>
      </c>
      <c r="I255" s="8">
        <v>97.497659999999996</v>
      </c>
      <c r="J255" s="8">
        <v>10.944129999999999</v>
      </c>
      <c r="K255" s="19" t="s">
        <v>31</v>
      </c>
      <c r="L255" s="123"/>
      <c r="M255" s="90">
        <v>72.308599999999998</v>
      </c>
      <c r="N255" s="92">
        <v>81.113799999999998</v>
      </c>
      <c r="O255" s="92" t="s">
        <v>401</v>
      </c>
      <c r="P255" s="92">
        <v>80.14528</v>
      </c>
      <c r="Q255" s="92">
        <v>0.12590220999999999</v>
      </c>
      <c r="R255" s="92">
        <v>9.7560979999999997</v>
      </c>
      <c r="S255" s="92">
        <v>98.791539999999998</v>
      </c>
      <c r="T255" s="21">
        <v>66.666669999999996</v>
      </c>
      <c r="U255" s="21">
        <v>0.17021277000000001</v>
      </c>
      <c r="V255" s="21">
        <v>19.85472</v>
      </c>
      <c r="W255" s="21">
        <v>8</v>
      </c>
      <c r="X255" s="21">
        <v>4</v>
      </c>
      <c r="Y255" s="21">
        <v>74</v>
      </c>
      <c r="Z255" s="52">
        <v>327</v>
      </c>
      <c r="AA255" s="41" t="s">
        <v>382</v>
      </c>
    </row>
    <row r="256" spans="1:27">
      <c r="A256" s="120">
        <f t="shared" si="2"/>
        <v>254</v>
      </c>
      <c r="B256" s="137"/>
      <c r="C256" s="139"/>
      <c r="D256" s="128"/>
      <c r="E256" s="141"/>
      <c r="F256" s="123"/>
      <c r="G256" s="9" t="s">
        <v>30</v>
      </c>
      <c r="H256" s="6">
        <v>63.46922</v>
      </c>
      <c r="I256" s="6">
        <v>91.064819999999997</v>
      </c>
      <c r="J256" s="6">
        <v>20.34186</v>
      </c>
      <c r="K256" s="10" t="s">
        <v>412</v>
      </c>
      <c r="L256" s="123"/>
      <c r="M256" s="93">
        <v>65.219949999999997</v>
      </c>
      <c r="N256" s="95">
        <v>80.14528</v>
      </c>
      <c r="O256" s="95" t="s">
        <v>397</v>
      </c>
      <c r="P256" s="95">
        <v>80.14528</v>
      </c>
      <c r="Q256" s="95">
        <v>0.19999054999999999</v>
      </c>
      <c r="R256" s="95">
        <v>20.731707</v>
      </c>
      <c r="S256" s="95">
        <v>94.864050000000006</v>
      </c>
      <c r="T256" s="24">
        <v>50</v>
      </c>
      <c r="U256" s="24">
        <v>0.29310344999999999</v>
      </c>
      <c r="V256" s="24">
        <v>19.85472</v>
      </c>
      <c r="W256" s="24">
        <v>17</v>
      </c>
      <c r="X256" s="24">
        <v>17</v>
      </c>
      <c r="Y256" s="24">
        <v>65</v>
      </c>
      <c r="Z256" s="53">
        <v>314</v>
      </c>
      <c r="AA256" s="42" t="s">
        <v>383</v>
      </c>
    </row>
    <row r="257" spans="1:29">
      <c r="A257" s="120">
        <f t="shared" si="2"/>
        <v>255</v>
      </c>
      <c r="B257" s="137"/>
      <c r="C257" s="139"/>
      <c r="D257" s="128"/>
      <c r="E257" s="141"/>
      <c r="F257" s="123"/>
      <c r="G257" s="9" t="s">
        <v>21</v>
      </c>
      <c r="H257" s="6">
        <v>69.015039999999999</v>
      </c>
      <c r="I257" s="6">
        <v>98.746129999999994</v>
      </c>
      <c r="J257" s="6">
        <v>5.6174239999999998</v>
      </c>
      <c r="K257" s="10" t="s">
        <v>411</v>
      </c>
      <c r="L257" s="123"/>
      <c r="M257" s="93">
        <v>69.917469999999994</v>
      </c>
      <c r="N257" s="95">
        <v>81.113799999999998</v>
      </c>
      <c r="O257" s="95" t="s">
        <v>401</v>
      </c>
      <c r="P257" s="95">
        <v>80.14528</v>
      </c>
      <c r="Q257" s="95">
        <v>7.5956629999999997E-2</v>
      </c>
      <c r="R257" s="95">
        <v>4.8780489999999999</v>
      </c>
      <c r="S257" s="95">
        <v>100</v>
      </c>
      <c r="T257" s="24">
        <v>100</v>
      </c>
      <c r="U257" s="24">
        <v>9.3023259999999997E-2</v>
      </c>
      <c r="V257" s="24">
        <v>19.85472</v>
      </c>
      <c r="W257" s="24">
        <v>4</v>
      </c>
      <c r="X257" s="24">
        <v>0</v>
      </c>
      <c r="Y257" s="24">
        <v>78</v>
      </c>
      <c r="Z257" s="53">
        <v>331</v>
      </c>
      <c r="AA257" s="42" t="s">
        <v>384</v>
      </c>
    </row>
    <row r="258" spans="1:29">
      <c r="A258" s="120">
        <f t="shared" si="2"/>
        <v>256</v>
      </c>
      <c r="B258" s="137"/>
      <c r="C258" s="139"/>
      <c r="D258" s="128"/>
      <c r="E258" s="141"/>
      <c r="F258" s="123"/>
      <c r="G258" s="9" t="s">
        <v>22</v>
      </c>
      <c r="H258" s="6">
        <v>67.288300000000007</v>
      </c>
      <c r="I258" s="6">
        <v>99.909319999999994</v>
      </c>
      <c r="J258" s="6">
        <v>1.304924</v>
      </c>
      <c r="K258" s="10" t="s">
        <v>410</v>
      </c>
      <c r="L258" s="123"/>
      <c r="M258" s="93">
        <v>72.980990000000006</v>
      </c>
      <c r="N258" s="95">
        <v>80.14528</v>
      </c>
      <c r="O258" s="95" t="s">
        <v>397</v>
      </c>
      <c r="P258" s="95">
        <v>80.14528</v>
      </c>
      <c r="Q258" s="95">
        <v>0</v>
      </c>
      <c r="R258" s="95">
        <v>0</v>
      </c>
      <c r="S258" s="95">
        <v>100</v>
      </c>
      <c r="T258" s="24" t="s">
        <v>117</v>
      </c>
      <c r="U258" s="24" t="s">
        <v>117</v>
      </c>
      <c r="V258" s="24">
        <v>19.85472</v>
      </c>
      <c r="W258" s="24">
        <v>0</v>
      </c>
      <c r="X258" s="24">
        <v>0</v>
      </c>
      <c r="Y258" s="24">
        <v>82</v>
      </c>
      <c r="Z258" s="53">
        <v>331</v>
      </c>
      <c r="AA258" s="42" t="s">
        <v>385</v>
      </c>
    </row>
    <row r="259" spans="1:29" ht="16" customHeight="1">
      <c r="A259" s="120">
        <f t="shared" si="2"/>
        <v>257</v>
      </c>
      <c r="B259" s="137"/>
      <c r="C259" s="139"/>
      <c r="D259" s="128"/>
      <c r="E259" s="141"/>
      <c r="F259" s="123"/>
      <c r="G259" s="9" t="s">
        <v>23</v>
      </c>
      <c r="H259" s="6">
        <v>64.329400000000007</v>
      </c>
      <c r="I259" s="6">
        <v>99.16883</v>
      </c>
      <c r="J259" s="6">
        <v>2.250947</v>
      </c>
      <c r="K259" s="10" t="s">
        <v>409</v>
      </c>
      <c r="L259" s="123"/>
      <c r="M259" s="93">
        <v>66.071029999999993</v>
      </c>
      <c r="N259" s="95">
        <v>80.629540000000006</v>
      </c>
      <c r="O259" s="95" t="s">
        <v>400</v>
      </c>
      <c r="P259" s="95">
        <v>80.14528</v>
      </c>
      <c r="Q259" s="95">
        <v>3.8528689999999997E-2</v>
      </c>
      <c r="R259" s="95">
        <v>2.4390239999999999</v>
      </c>
      <c r="S259" s="95">
        <v>100</v>
      </c>
      <c r="T259" s="24">
        <v>100</v>
      </c>
      <c r="U259" s="24">
        <v>4.7619050000000003E-2</v>
      </c>
      <c r="V259" s="24">
        <v>19.85472</v>
      </c>
      <c r="W259" s="24">
        <v>2</v>
      </c>
      <c r="X259" s="24">
        <v>0</v>
      </c>
      <c r="Y259" s="24">
        <v>80</v>
      </c>
      <c r="Z259" s="53">
        <v>331</v>
      </c>
      <c r="AA259" s="42" t="s">
        <v>386</v>
      </c>
    </row>
    <row r="260" spans="1:29" ht="17" thickBot="1">
      <c r="A260" s="120">
        <f t="shared" si="2"/>
        <v>258</v>
      </c>
      <c r="B260" s="137"/>
      <c r="C260" s="139"/>
      <c r="D260" s="128"/>
      <c r="E260" s="142"/>
      <c r="F260" s="123"/>
      <c r="G260" s="11" t="s">
        <v>24</v>
      </c>
      <c r="H260" s="12">
        <v>60.125950000000003</v>
      </c>
      <c r="I260" s="12">
        <v>96.940820000000002</v>
      </c>
      <c r="J260" s="12">
        <v>9.6581440000000001</v>
      </c>
      <c r="K260" s="13" t="s">
        <v>408</v>
      </c>
      <c r="L260" s="123"/>
      <c r="M260" s="96">
        <v>50</v>
      </c>
      <c r="N260" s="98">
        <v>80.14528</v>
      </c>
      <c r="O260" s="98" t="s">
        <v>397</v>
      </c>
      <c r="P260" s="98">
        <v>80.14528</v>
      </c>
      <c r="Q260" s="98">
        <v>0</v>
      </c>
      <c r="R260" s="98">
        <v>0</v>
      </c>
      <c r="S260" s="98">
        <v>100</v>
      </c>
      <c r="T260" s="55" t="s">
        <v>117</v>
      </c>
      <c r="U260" s="55" t="s">
        <v>117</v>
      </c>
      <c r="V260" s="27">
        <v>19.85472</v>
      </c>
      <c r="W260" s="27">
        <v>0</v>
      </c>
      <c r="X260" s="27">
        <v>0</v>
      </c>
      <c r="Y260" s="27">
        <v>82</v>
      </c>
      <c r="Z260" s="54">
        <v>331</v>
      </c>
      <c r="AA260" s="43" t="s">
        <v>387</v>
      </c>
    </row>
    <row r="261" spans="1:29">
      <c r="A261" s="120">
        <f t="shared" si="2"/>
        <v>259</v>
      </c>
      <c r="B261" s="137"/>
      <c r="C261" s="139"/>
      <c r="D261" s="128"/>
      <c r="E261" s="143">
        <v>19</v>
      </c>
      <c r="F261" s="123"/>
      <c r="G261" s="7" t="s">
        <v>20</v>
      </c>
      <c r="H261" s="8">
        <v>68.317080000000004</v>
      </c>
      <c r="I261" s="8">
        <v>98.253420000000006</v>
      </c>
      <c r="J261" s="8">
        <v>7.3835230000000003</v>
      </c>
      <c r="K261" s="19" t="s">
        <v>31</v>
      </c>
      <c r="L261" s="123"/>
      <c r="M261" s="93">
        <v>71.626999999999995</v>
      </c>
      <c r="N261" s="95">
        <v>79.903149999999997</v>
      </c>
      <c r="O261" s="95" t="s">
        <v>402</v>
      </c>
      <c r="P261" s="95">
        <v>80.14528</v>
      </c>
      <c r="Q261" s="95">
        <v>3.7350109999999999E-2</v>
      </c>
      <c r="R261" s="95">
        <v>3.6585369999999999</v>
      </c>
      <c r="S261" s="95">
        <v>98.791539999999998</v>
      </c>
      <c r="T261" s="24">
        <v>42.857140000000001</v>
      </c>
      <c r="U261" s="24">
        <v>6.7415729999999993E-2</v>
      </c>
      <c r="V261" s="24">
        <v>19.85472</v>
      </c>
      <c r="W261" s="24">
        <v>3</v>
      </c>
      <c r="X261" s="24">
        <v>4</v>
      </c>
      <c r="Y261" s="24">
        <v>79</v>
      </c>
      <c r="Z261" s="53">
        <v>327</v>
      </c>
      <c r="AA261" s="42" t="s">
        <v>388</v>
      </c>
    </row>
    <row r="262" spans="1:29">
      <c r="A262" s="120">
        <f t="shared" si="2"/>
        <v>260</v>
      </c>
      <c r="B262" s="137"/>
      <c r="C262" s="139"/>
      <c r="D262" s="128"/>
      <c r="E262" s="141"/>
      <c r="F262" s="123"/>
      <c r="G262" s="9" t="s">
        <v>30</v>
      </c>
      <c r="H262" s="6">
        <v>63.356749999999998</v>
      </c>
      <c r="I262" s="6">
        <v>92.774039999999999</v>
      </c>
      <c r="J262" s="6">
        <v>17.02083</v>
      </c>
      <c r="K262" s="10" t="s">
        <v>407</v>
      </c>
      <c r="L262" s="123"/>
      <c r="M262" s="93">
        <v>68.200569999999999</v>
      </c>
      <c r="N262" s="95">
        <v>79.418890000000005</v>
      </c>
      <c r="O262" s="95" t="s">
        <v>403</v>
      </c>
      <c r="P262" s="95">
        <v>80.14528</v>
      </c>
      <c r="Q262" s="95">
        <v>0.14559349999999999</v>
      </c>
      <c r="R262" s="95">
        <v>15.853659</v>
      </c>
      <c r="S262" s="95">
        <v>95.166160000000005</v>
      </c>
      <c r="T262" s="24">
        <v>44.827590000000001</v>
      </c>
      <c r="U262" s="24">
        <v>0.23423422999999999</v>
      </c>
      <c r="V262" s="24">
        <v>19.85472</v>
      </c>
      <c r="W262" s="24">
        <v>13</v>
      </c>
      <c r="X262" s="24">
        <v>16</v>
      </c>
      <c r="Y262" s="24">
        <v>69</v>
      </c>
      <c r="Z262" s="53">
        <v>315</v>
      </c>
      <c r="AA262" s="42" t="s">
        <v>389</v>
      </c>
    </row>
    <row r="263" spans="1:29">
      <c r="A263" s="120">
        <f t="shared" si="2"/>
        <v>261</v>
      </c>
      <c r="B263" s="137"/>
      <c r="C263" s="139"/>
      <c r="D263" s="128"/>
      <c r="E263" s="141"/>
      <c r="F263" s="123"/>
      <c r="G263" s="9" t="s">
        <v>21</v>
      </c>
      <c r="H263" s="6">
        <v>66.499799999999993</v>
      </c>
      <c r="I263" s="6">
        <v>98.254440000000002</v>
      </c>
      <c r="J263" s="6">
        <v>6.7717799999999997</v>
      </c>
      <c r="K263" s="10" t="s">
        <v>153</v>
      </c>
      <c r="L263" s="123"/>
      <c r="M263" s="93">
        <v>70.442490000000006</v>
      </c>
      <c r="N263" s="95">
        <v>81.113799999999998</v>
      </c>
      <c r="O263" s="95" t="s">
        <v>401</v>
      </c>
      <c r="P263" s="95">
        <v>80.14528</v>
      </c>
      <c r="Q263" s="95">
        <v>0.10162307</v>
      </c>
      <c r="R263" s="95">
        <v>7.3170729999999997</v>
      </c>
      <c r="S263" s="95">
        <v>99.395769999999999</v>
      </c>
      <c r="T263" s="24">
        <v>75</v>
      </c>
      <c r="U263" s="24">
        <v>0.13333333</v>
      </c>
      <c r="V263" s="24">
        <v>19.85472</v>
      </c>
      <c r="W263" s="24">
        <v>6</v>
      </c>
      <c r="X263" s="24">
        <v>2</v>
      </c>
      <c r="Y263" s="24">
        <v>76</v>
      </c>
      <c r="Z263" s="53">
        <v>329</v>
      </c>
      <c r="AA263" s="42" t="s">
        <v>390</v>
      </c>
    </row>
    <row r="264" spans="1:29">
      <c r="A264" s="120">
        <f t="shared" si="2"/>
        <v>262</v>
      </c>
      <c r="B264" s="137"/>
      <c r="C264" s="139"/>
      <c r="D264" s="128"/>
      <c r="E264" s="141"/>
      <c r="F264" s="123"/>
      <c r="G264" s="9" t="s">
        <v>22</v>
      </c>
      <c r="H264" s="6">
        <v>65.493350000000007</v>
      </c>
      <c r="I264" s="6">
        <v>95.351900000000001</v>
      </c>
      <c r="J264" s="6">
        <v>13.741479999999999</v>
      </c>
      <c r="K264" s="10" t="s">
        <v>406</v>
      </c>
      <c r="L264" s="123"/>
      <c r="M264" s="93">
        <v>70.005889999999994</v>
      </c>
      <c r="N264" s="95">
        <v>80.871669999999995</v>
      </c>
      <c r="O264" s="95" t="s">
        <v>399</v>
      </c>
      <c r="P264" s="95">
        <v>80.14528</v>
      </c>
      <c r="Q264" s="95">
        <v>0.17594019</v>
      </c>
      <c r="R264" s="95">
        <v>15.853659</v>
      </c>
      <c r="S264" s="95">
        <v>96.978849999999994</v>
      </c>
      <c r="T264" s="24">
        <v>56.521740000000001</v>
      </c>
      <c r="U264" s="24">
        <v>0.24761905000000001</v>
      </c>
      <c r="V264" s="24">
        <v>19.85472</v>
      </c>
      <c r="W264" s="24">
        <v>13</v>
      </c>
      <c r="X264" s="24">
        <v>10</v>
      </c>
      <c r="Y264" s="24">
        <v>69</v>
      </c>
      <c r="Z264" s="53">
        <v>321</v>
      </c>
      <c r="AA264" s="42" t="s">
        <v>391</v>
      </c>
    </row>
    <row r="265" spans="1:29" ht="16" customHeight="1">
      <c r="A265" s="120">
        <f t="shared" si="2"/>
        <v>263</v>
      </c>
      <c r="B265" s="137"/>
      <c r="C265" s="139"/>
      <c r="D265" s="128"/>
      <c r="E265" s="141"/>
      <c r="F265" s="123"/>
      <c r="G265" s="9" t="s">
        <v>23</v>
      </c>
      <c r="H265" s="6">
        <v>62.58464</v>
      </c>
      <c r="I265" s="6">
        <v>99.758430000000004</v>
      </c>
      <c r="J265" s="6">
        <v>1.3655303000000001</v>
      </c>
      <c r="K265" s="10" t="s">
        <v>405</v>
      </c>
      <c r="L265" s="123"/>
      <c r="M265" s="93">
        <v>63.775700000000001</v>
      </c>
      <c r="N265" s="95">
        <v>80.629540000000006</v>
      </c>
      <c r="O265" s="95" t="s">
        <v>400</v>
      </c>
      <c r="P265" s="95">
        <v>80.14528</v>
      </c>
      <c r="Q265" s="95">
        <v>3.8528689999999997E-2</v>
      </c>
      <c r="R265" s="95">
        <v>2.4390239999999999</v>
      </c>
      <c r="S265" s="95">
        <v>100</v>
      </c>
      <c r="T265" s="24">
        <v>100</v>
      </c>
      <c r="U265" s="24">
        <v>4.7619050000000003E-2</v>
      </c>
      <c r="V265" s="24">
        <v>19.85472</v>
      </c>
      <c r="W265" s="24">
        <v>2</v>
      </c>
      <c r="X265" s="24">
        <v>0</v>
      </c>
      <c r="Y265" s="24">
        <v>80</v>
      </c>
      <c r="Z265" s="53">
        <v>331</v>
      </c>
      <c r="AA265" s="42" t="s">
        <v>392</v>
      </c>
    </row>
    <row r="266" spans="1:29" ht="17" thickBot="1">
      <c r="A266" s="121">
        <f t="shared" si="2"/>
        <v>264</v>
      </c>
      <c r="B266" s="138"/>
      <c r="C266" s="140"/>
      <c r="D266" s="129"/>
      <c r="E266" s="142"/>
      <c r="F266" s="124"/>
      <c r="G266" s="11" t="s">
        <v>24</v>
      </c>
      <c r="H266" s="12">
        <v>56.317810000000001</v>
      </c>
      <c r="I266" s="12">
        <v>97.836470000000006</v>
      </c>
      <c r="J266" s="12">
        <v>5.5861739999999998</v>
      </c>
      <c r="K266" s="13" t="s">
        <v>404</v>
      </c>
      <c r="L266" s="124"/>
      <c r="M266" s="96">
        <v>50</v>
      </c>
      <c r="N266" s="98">
        <v>80.14528</v>
      </c>
      <c r="O266" s="98" t="s">
        <v>397</v>
      </c>
      <c r="P266" s="98">
        <v>80.14528</v>
      </c>
      <c r="Q266" s="98">
        <v>0</v>
      </c>
      <c r="R266" s="98">
        <v>0</v>
      </c>
      <c r="S266" s="98">
        <v>100</v>
      </c>
      <c r="T266" s="55" t="s">
        <v>117</v>
      </c>
      <c r="U266" s="55" t="s">
        <v>117</v>
      </c>
      <c r="V266" s="27">
        <v>19.85472</v>
      </c>
      <c r="W266" s="27">
        <v>0</v>
      </c>
      <c r="X266" s="27">
        <v>0</v>
      </c>
      <c r="Y266" s="27">
        <v>82</v>
      </c>
      <c r="Z266" s="54">
        <v>331</v>
      </c>
      <c r="AA266" s="43" t="s">
        <v>393</v>
      </c>
      <c r="AC266" s="86"/>
    </row>
    <row r="267" spans="1:29" ht="16" customHeight="1">
      <c r="A267" s="119">
        <f t="shared" si="2"/>
        <v>265</v>
      </c>
      <c r="B267" s="136" t="s">
        <v>4</v>
      </c>
      <c r="C267" s="139" t="s">
        <v>26</v>
      </c>
      <c r="D267" s="122" t="s">
        <v>27</v>
      </c>
      <c r="E267" s="141">
        <v>53</v>
      </c>
      <c r="F267" s="122" t="s">
        <v>710</v>
      </c>
      <c r="G267" s="14" t="s">
        <v>20</v>
      </c>
      <c r="H267" s="5">
        <v>70.703599999999994</v>
      </c>
      <c r="I267" s="5">
        <v>95.5929</v>
      </c>
      <c r="J267" s="5">
        <v>19</v>
      </c>
      <c r="K267" s="19" t="s">
        <v>31</v>
      </c>
      <c r="L267" s="122" t="s">
        <v>719</v>
      </c>
      <c r="M267" s="90">
        <v>63.305210000000002</v>
      </c>
      <c r="N267" s="116">
        <v>78.229669999999999</v>
      </c>
      <c r="O267" s="92" t="s">
        <v>166</v>
      </c>
      <c r="P267" s="92">
        <v>79.186599999999999</v>
      </c>
      <c r="Q267" s="92">
        <v>0.119449975</v>
      </c>
      <c r="R267" s="92">
        <v>13.793103</v>
      </c>
      <c r="S267" s="92">
        <v>95.166160000000005</v>
      </c>
      <c r="T267" s="21">
        <v>42.857140000000001</v>
      </c>
      <c r="U267" s="21">
        <v>0.20869565000000001</v>
      </c>
      <c r="V267" s="21">
        <v>20.813400000000001</v>
      </c>
      <c r="W267" s="21">
        <v>12</v>
      </c>
      <c r="X267" s="21">
        <v>16</v>
      </c>
      <c r="Y267" s="21">
        <v>75</v>
      </c>
      <c r="Z267" s="21">
        <v>315</v>
      </c>
      <c r="AA267" s="41" t="s">
        <v>74</v>
      </c>
    </row>
    <row r="268" spans="1:29">
      <c r="A268" s="120">
        <f t="shared" si="2"/>
        <v>266</v>
      </c>
      <c r="B268" s="137"/>
      <c r="C268" s="139"/>
      <c r="D268" s="122"/>
      <c r="E268" s="141"/>
      <c r="F268" s="123"/>
      <c r="G268" s="9" t="s">
        <v>30</v>
      </c>
      <c r="H268" s="6">
        <v>68.835459999999998</v>
      </c>
      <c r="I268" s="6">
        <v>99.72784</v>
      </c>
      <c r="J268" s="6">
        <v>3.657143</v>
      </c>
      <c r="K268" s="10" t="s">
        <v>197</v>
      </c>
      <c r="L268" s="123"/>
      <c r="M268" s="93">
        <v>69.153040000000004</v>
      </c>
      <c r="N268" s="95">
        <v>79.186599999999999</v>
      </c>
      <c r="O268" s="95" t="s">
        <v>167</v>
      </c>
      <c r="P268" s="95">
        <v>79.186599999999999</v>
      </c>
      <c r="Q268" s="95">
        <v>0</v>
      </c>
      <c r="R268" s="95">
        <v>0</v>
      </c>
      <c r="S268" s="95">
        <v>100</v>
      </c>
      <c r="T268" s="48" t="s">
        <v>117</v>
      </c>
      <c r="U268" s="48" t="s">
        <v>117</v>
      </c>
      <c r="V268" s="24">
        <v>20.813400000000001</v>
      </c>
      <c r="W268" s="24">
        <v>0</v>
      </c>
      <c r="X268" s="24">
        <v>0</v>
      </c>
      <c r="Y268" s="24">
        <v>87</v>
      </c>
      <c r="Z268" s="24">
        <v>331</v>
      </c>
      <c r="AA268" s="42" t="s">
        <v>174</v>
      </c>
    </row>
    <row r="269" spans="1:29" ht="16" customHeight="1">
      <c r="A269" s="120">
        <f t="shared" ref="A269:A290" si="3">1+A268</f>
        <v>267</v>
      </c>
      <c r="B269" s="137"/>
      <c r="C269" s="139"/>
      <c r="D269" s="122"/>
      <c r="E269" s="141"/>
      <c r="F269" s="123"/>
      <c r="G269" s="9" t="s">
        <v>21</v>
      </c>
      <c r="H269" s="6">
        <v>70.000330000000005</v>
      </c>
      <c r="I269" s="6">
        <v>98.699079999999995</v>
      </c>
      <c r="J269" s="6">
        <v>7.5428569999999997</v>
      </c>
      <c r="K269" s="10" t="s">
        <v>32</v>
      </c>
      <c r="L269" s="123"/>
      <c r="M269" s="93">
        <v>67.411540000000002</v>
      </c>
      <c r="N269" s="95">
        <v>79.66507</v>
      </c>
      <c r="O269" s="95" t="s">
        <v>168</v>
      </c>
      <c r="P269" s="95">
        <v>79.186599999999999</v>
      </c>
      <c r="Q269" s="95">
        <v>7.2759538999999998E-2</v>
      </c>
      <c r="R269" s="95">
        <v>5.7471259999999997</v>
      </c>
      <c r="S269" s="95">
        <v>99.09366</v>
      </c>
      <c r="T269" s="24">
        <v>62.5</v>
      </c>
      <c r="U269" s="24">
        <v>0.10526315999999999</v>
      </c>
      <c r="V269" s="24">
        <v>20.813400000000001</v>
      </c>
      <c r="W269" s="24">
        <v>5</v>
      </c>
      <c r="X269" s="24">
        <v>3</v>
      </c>
      <c r="Y269" s="24">
        <v>82</v>
      </c>
      <c r="Z269" s="24">
        <v>328</v>
      </c>
      <c r="AA269" s="42" t="s">
        <v>175</v>
      </c>
    </row>
    <row r="270" spans="1:29">
      <c r="A270" s="120">
        <f t="shared" si="3"/>
        <v>268</v>
      </c>
      <c r="B270" s="137"/>
      <c r="C270" s="139"/>
      <c r="D270" s="122"/>
      <c r="E270" s="141"/>
      <c r="F270" s="123"/>
      <c r="G270" s="9" t="s">
        <v>22</v>
      </c>
      <c r="H270" s="6">
        <v>68.396919999999994</v>
      </c>
      <c r="I270" s="6">
        <v>98.382829999999998</v>
      </c>
      <c r="J270" s="6">
        <v>9.7142859999999995</v>
      </c>
      <c r="K270" s="10" t="s">
        <v>198</v>
      </c>
      <c r="L270" s="123"/>
      <c r="M270" s="93">
        <v>66.180499999999995</v>
      </c>
      <c r="N270" s="95">
        <v>78.708129999999997</v>
      </c>
      <c r="O270" s="95" t="s">
        <v>169</v>
      </c>
      <c r="P270" s="95">
        <v>79.186599999999999</v>
      </c>
      <c r="Q270" s="95">
        <v>4.1333814000000003E-2</v>
      </c>
      <c r="R270" s="95">
        <v>4.5977009999999998</v>
      </c>
      <c r="S270" s="95">
        <v>98.187309999999997</v>
      </c>
      <c r="T270" s="24">
        <v>40</v>
      </c>
      <c r="U270" s="24">
        <v>8.2474229999999996E-2</v>
      </c>
      <c r="V270" s="24">
        <v>20.813400000000001</v>
      </c>
      <c r="W270" s="24">
        <v>4</v>
      </c>
      <c r="X270" s="24">
        <v>6</v>
      </c>
      <c r="Y270" s="24">
        <v>83</v>
      </c>
      <c r="Z270" s="24">
        <v>325</v>
      </c>
      <c r="AA270" s="42" t="s">
        <v>176</v>
      </c>
    </row>
    <row r="271" spans="1:29">
      <c r="A271" s="120">
        <f t="shared" si="3"/>
        <v>269</v>
      </c>
      <c r="B271" s="137"/>
      <c r="C271" s="139"/>
      <c r="D271" s="122"/>
      <c r="E271" s="141"/>
      <c r="F271" s="123"/>
      <c r="G271" s="9" t="s">
        <v>23</v>
      </c>
      <c r="H271" s="6">
        <v>70.107709999999997</v>
      </c>
      <c r="I271" s="6">
        <v>99.576669999999993</v>
      </c>
      <c r="J271" s="6">
        <v>2.0285709999999999</v>
      </c>
      <c r="K271" s="10" t="s">
        <v>199</v>
      </c>
      <c r="L271" s="123"/>
      <c r="M271" s="93">
        <v>59.954160000000002</v>
      </c>
      <c r="N271" s="95">
        <v>79.186599999999999</v>
      </c>
      <c r="O271" s="95" t="s">
        <v>167</v>
      </c>
      <c r="P271" s="95">
        <v>79.186599999999999</v>
      </c>
      <c r="Q271" s="95">
        <v>0</v>
      </c>
      <c r="R271" s="95">
        <v>0</v>
      </c>
      <c r="S271" s="95">
        <v>100</v>
      </c>
      <c r="T271" s="48" t="s">
        <v>117</v>
      </c>
      <c r="U271" s="48" t="s">
        <v>117</v>
      </c>
      <c r="V271" s="24">
        <v>20.813400000000001</v>
      </c>
      <c r="W271" s="24">
        <v>0</v>
      </c>
      <c r="X271" s="24">
        <v>0</v>
      </c>
      <c r="Y271" s="24">
        <v>87</v>
      </c>
      <c r="Z271" s="24">
        <v>331</v>
      </c>
      <c r="AA271" s="42" t="s">
        <v>177</v>
      </c>
    </row>
    <row r="272" spans="1:29" ht="17" thickBot="1">
      <c r="A272" s="120">
        <f t="shared" si="3"/>
        <v>270</v>
      </c>
      <c r="B272" s="137"/>
      <c r="C272" s="139"/>
      <c r="D272" s="122"/>
      <c r="E272" s="142"/>
      <c r="F272" s="123"/>
      <c r="G272" s="11" t="s">
        <v>24</v>
      </c>
      <c r="H272" s="12">
        <v>67.35257</v>
      </c>
      <c r="I272" s="12">
        <v>95.488100000000003</v>
      </c>
      <c r="J272" s="12">
        <v>15.114286</v>
      </c>
      <c r="K272" s="13" t="s">
        <v>200</v>
      </c>
      <c r="L272" s="123"/>
      <c r="M272" s="96">
        <v>64.609160000000003</v>
      </c>
      <c r="N272" s="98">
        <v>77.03349</v>
      </c>
      <c r="O272" s="98" t="s">
        <v>34</v>
      </c>
      <c r="P272" s="98">
        <v>79.186599999999999</v>
      </c>
      <c r="Q272" s="98">
        <v>9.5275710000000003E-3</v>
      </c>
      <c r="R272" s="98">
        <v>4.5977009999999998</v>
      </c>
      <c r="S272" s="98">
        <v>96.072509999999994</v>
      </c>
      <c r="T272" s="27">
        <v>23.529409999999999</v>
      </c>
      <c r="U272" s="27">
        <v>7.6923080000000005E-2</v>
      </c>
      <c r="V272" s="27">
        <v>20.813400000000001</v>
      </c>
      <c r="W272" s="27">
        <v>4</v>
      </c>
      <c r="X272" s="27">
        <v>13</v>
      </c>
      <c r="Y272" s="27">
        <v>83</v>
      </c>
      <c r="Z272" s="27">
        <v>318</v>
      </c>
      <c r="AA272" s="43" t="s">
        <v>178</v>
      </c>
    </row>
    <row r="273" spans="1:27">
      <c r="A273" s="120">
        <f t="shared" si="3"/>
        <v>271</v>
      </c>
      <c r="B273" s="137"/>
      <c r="C273" s="139"/>
      <c r="D273" s="128"/>
      <c r="E273" s="143">
        <v>31</v>
      </c>
      <c r="F273" s="123"/>
      <c r="G273" s="7" t="s">
        <v>20</v>
      </c>
      <c r="H273" s="49">
        <v>69.944400000000002</v>
      </c>
      <c r="I273" s="8">
        <v>97.150660000000002</v>
      </c>
      <c r="J273" s="8">
        <v>13.25714</v>
      </c>
      <c r="K273" s="19" t="s">
        <v>31</v>
      </c>
      <c r="L273" s="123"/>
      <c r="M273" s="90">
        <v>63.732329999999997</v>
      </c>
      <c r="N273" s="92">
        <v>77.751199999999997</v>
      </c>
      <c r="O273" s="92" t="s">
        <v>170</v>
      </c>
      <c r="P273" s="92">
        <v>79.186599999999999</v>
      </c>
      <c r="Q273" s="92">
        <v>4.6224054000000001E-2</v>
      </c>
      <c r="R273" s="92">
        <v>6.8965519999999998</v>
      </c>
      <c r="S273" s="92">
        <v>96.374619999999993</v>
      </c>
      <c r="T273" s="21">
        <v>33.333329999999997</v>
      </c>
      <c r="U273" s="21">
        <v>0.11428571</v>
      </c>
      <c r="V273" s="21">
        <v>20.813400000000001</v>
      </c>
      <c r="W273" s="21">
        <v>6</v>
      </c>
      <c r="X273" s="21">
        <v>12</v>
      </c>
      <c r="Y273" s="21">
        <v>81</v>
      </c>
      <c r="Z273" s="21">
        <v>319</v>
      </c>
      <c r="AA273" s="41" t="s">
        <v>179</v>
      </c>
    </row>
    <row r="274" spans="1:27">
      <c r="A274" s="120">
        <f t="shared" si="3"/>
        <v>272</v>
      </c>
      <c r="B274" s="137"/>
      <c r="C274" s="139"/>
      <c r="D274" s="128"/>
      <c r="E274" s="141"/>
      <c r="F274" s="123"/>
      <c r="G274" s="9" t="s">
        <v>30</v>
      </c>
      <c r="H274" s="6">
        <v>65.272109999999998</v>
      </c>
      <c r="I274" s="6">
        <v>90.673900000000003</v>
      </c>
      <c r="J274" s="6">
        <v>21.514289999999999</v>
      </c>
      <c r="K274" s="10" t="s">
        <v>201</v>
      </c>
      <c r="L274" s="123"/>
      <c r="M274" s="93">
        <v>63.589959999999998</v>
      </c>
      <c r="N274" s="95">
        <v>77.272729999999996</v>
      </c>
      <c r="O274" s="95" t="s">
        <v>171</v>
      </c>
      <c r="P274" s="95">
        <v>79.186599999999999</v>
      </c>
      <c r="Q274" s="95">
        <v>0.174050501</v>
      </c>
      <c r="R274" s="95">
        <v>22.988506000000001</v>
      </c>
      <c r="S274" s="95">
        <v>91.540790000000001</v>
      </c>
      <c r="T274" s="48">
        <v>41.666670000000003</v>
      </c>
      <c r="U274" s="48">
        <v>0.29629630000000001</v>
      </c>
      <c r="V274" s="24">
        <v>20.813400000000001</v>
      </c>
      <c r="W274" s="24">
        <v>20</v>
      </c>
      <c r="X274" s="24">
        <v>28</v>
      </c>
      <c r="Y274" s="24">
        <v>67</v>
      </c>
      <c r="Z274" s="24">
        <v>303</v>
      </c>
      <c r="AA274" s="42" t="s">
        <v>180</v>
      </c>
    </row>
    <row r="275" spans="1:27">
      <c r="A275" s="120">
        <f t="shared" si="3"/>
        <v>273</v>
      </c>
      <c r="B275" s="137"/>
      <c r="C275" s="139"/>
      <c r="D275" s="128"/>
      <c r="E275" s="141"/>
      <c r="F275" s="123"/>
      <c r="G275" s="9" t="s">
        <v>21</v>
      </c>
      <c r="H275" s="6">
        <v>68.854399999999998</v>
      </c>
      <c r="I275" s="6">
        <v>98.389780000000002</v>
      </c>
      <c r="J275" s="6">
        <v>9.0857139999999994</v>
      </c>
      <c r="K275" s="10" t="s">
        <v>25</v>
      </c>
      <c r="L275" s="123"/>
      <c r="M275" s="93">
        <v>68.82835</v>
      </c>
      <c r="N275" s="95">
        <v>78.708129999999997</v>
      </c>
      <c r="O275" s="95" t="s">
        <v>169</v>
      </c>
      <c r="P275" s="95">
        <v>79.186599999999999</v>
      </c>
      <c r="Q275" s="95">
        <v>2.9124693E-2</v>
      </c>
      <c r="R275" s="95">
        <v>3.4482759999999999</v>
      </c>
      <c r="S275" s="95">
        <v>98.489429999999999</v>
      </c>
      <c r="T275" s="24">
        <v>37.5</v>
      </c>
      <c r="U275" s="24">
        <v>6.3157889999999994E-2</v>
      </c>
      <c r="V275" s="24">
        <v>20.813400000000001</v>
      </c>
      <c r="W275" s="24">
        <v>3</v>
      </c>
      <c r="X275" s="24">
        <v>5</v>
      </c>
      <c r="Y275" s="24">
        <v>84</v>
      </c>
      <c r="Z275" s="24">
        <v>326</v>
      </c>
      <c r="AA275" s="42" t="s">
        <v>181</v>
      </c>
    </row>
    <row r="276" spans="1:27">
      <c r="A276" s="120">
        <f t="shared" si="3"/>
        <v>274</v>
      </c>
      <c r="B276" s="137"/>
      <c r="C276" s="139"/>
      <c r="D276" s="128"/>
      <c r="E276" s="141"/>
      <c r="F276" s="123"/>
      <c r="G276" s="9" t="s">
        <v>22</v>
      </c>
      <c r="H276" s="6">
        <v>68.462800000000001</v>
      </c>
      <c r="I276" s="6">
        <v>99.04768</v>
      </c>
      <c r="J276" s="6">
        <v>6.3142860000000001</v>
      </c>
      <c r="K276" s="10" t="s">
        <v>202</v>
      </c>
      <c r="L276" s="123"/>
      <c r="M276" s="93">
        <v>68.291839999999993</v>
      </c>
      <c r="N276" s="95">
        <v>78.947370000000006</v>
      </c>
      <c r="O276" s="95" t="s">
        <v>172</v>
      </c>
      <c r="P276" s="95">
        <v>79.186599999999999</v>
      </c>
      <c r="Q276" s="95">
        <v>3.3881388999999998E-2</v>
      </c>
      <c r="R276" s="95">
        <v>3.4482759999999999</v>
      </c>
      <c r="S276" s="95">
        <v>98.791539999999998</v>
      </c>
      <c r="T276" s="24">
        <v>42.857140000000001</v>
      </c>
      <c r="U276" s="24">
        <v>6.3829789999999997E-2</v>
      </c>
      <c r="V276" s="24">
        <v>20.813400000000001</v>
      </c>
      <c r="W276" s="24">
        <v>3</v>
      </c>
      <c r="X276" s="24">
        <v>4</v>
      </c>
      <c r="Y276" s="24">
        <v>84</v>
      </c>
      <c r="Z276" s="24">
        <v>327</v>
      </c>
      <c r="AA276" s="42" t="s">
        <v>182</v>
      </c>
    </row>
    <row r="277" spans="1:27" ht="16" customHeight="1">
      <c r="A277" s="120">
        <f t="shared" si="3"/>
        <v>275</v>
      </c>
      <c r="B277" s="137"/>
      <c r="C277" s="139"/>
      <c r="D277" s="128"/>
      <c r="E277" s="141"/>
      <c r="F277" s="123"/>
      <c r="G277" s="9" t="s">
        <v>23</v>
      </c>
      <c r="H277" s="6">
        <v>66.202950000000001</v>
      </c>
      <c r="I277" s="6">
        <v>98.616140000000001</v>
      </c>
      <c r="J277" s="6">
        <v>4.6571429000000002</v>
      </c>
      <c r="K277" s="10" t="s">
        <v>203</v>
      </c>
      <c r="L277" s="123"/>
      <c r="M277" s="93">
        <v>58.412329999999997</v>
      </c>
      <c r="N277" s="95">
        <v>79.425839999999994</v>
      </c>
      <c r="O277" s="95" t="s">
        <v>173</v>
      </c>
      <c r="P277" s="95">
        <v>79.186599999999999</v>
      </c>
      <c r="Q277" s="95">
        <v>6.7786941000000003E-2</v>
      </c>
      <c r="R277" s="95">
        <v>5.7471259999999997</v>
      </c>
      <c r="S277" s="95">
        <v>98.791539999999998</v>
      </c>
      <c r="T277" s="48">
        <v>55.55556</v>
      </c>
      <c r="U277" s="48">
        <v>0.10416667</v>
      </c>
      <c r="V277" s="24">
        <v>20.813400000000001</v>
      </c>
      <c r="W277" s="24">
        <v>5</v>
      </c>
      <c r="X277" s="24">
        <v>4</v>
      </c>
      <c r="Y277" s="24">
        <v>82</v>
      </c>
      <c r="Z277" s="24">
        <v>327</v>
      </c>
      <c r="AA277" s="42" t="s">
        <v>183</v>
      </c>
    </row>
    <row r="278" spans="1:27" ht="17" thickBot="1">
      <c r="A278" s="120">
        <f t="shared" si="3"/>
        <v>276</v>
      </c>
      <c r="B278" s="137"/>
      <c r="C278" s="139"/>
      <c r="D278" s="128"/>
      <c r="E278" s="142"/>
      <c r="F278" s="123"/>
      <c r="G278" s="11" t="s">
        <v>24</v>
      </c>
      <c r="H278" s="12">
        <v>62.912179999999999</v>
      </c>
      <c r="I278" s="12">
        <v>95.645709999999994</v>
      </c>
      <c r="J278" s="12">
        <v>12.342857</v>
      </c>
      <c r="K278" s="13" t="s">
        <v>204</v>
      </c>
      <c r="L278" s="123"/>
      <c r="M278" s="96">
        <v>64.676879999999997</v>
      </c>
      <c r="N278" s="98">
        <v>76.315790000000007</v>
      </c>
      <c r="O278" s="98" t="s">
        <v>35</v>
      </c>
      <c r="P278" s="98">
        <v>79.186599999999999</v>
      </c>
      <c r="Q278" s="98">
        <v>8.4343700000000001E-3</v>
      </c>
      <c r="R278" s="98">
        <v>5.7471259999999997</v>
      </c>
      <c r="S278" s="98">
        <v>94.864050000000006</v>
      </c>
      <c r="T278" s="27">
        <v>22.727270000000001</v>
      </c>
      <c r="U278" s="27">
        <v>9.1743119999999997E-2</v>
      </c>
      <c r="V278" s="27">
        <v>20.813400000000001</v>
      </c>
      <c r="W278" s="27">
        <v>5</v>
      </c>
      <c r="X278" s="27">
        <v>17</v>
      </c>
      <c r="Y278" s="27">
        <v>82</v>
      </c>
      <c r="Z278" s="27">
        <v>314</v>
      </c>
      <c r="AA278" s="43" t="s">
        <v>184</v>
      </c>
    </row>
    <row r="279" spans="1:27" ht="16" customHeight="1">
      <c r="A279" s="120">
        <f t="shared" si="3"/>
        <v>277</v>
      </c>
      <c r="B279" s="137"/>
      <c r="C279" s="139"/>
      <c r="D279" s="128"/>
      <c r="E279" s="143">
        <v>29</v>
      </c>
      <c r="F279" s="123"/>
      <c r="G279" s="7" t="s">
        <v>20</v>
      </c>
      <c r="H279" s="8">
        <v>72.335890000000006</v>
      </c>
      <c r="I279" s="8">
        <v>96.733599999999996</v>
      </c>
      <c r="J279" s="8">
        <v>17.05714</v>
      </c>
      <c r="K279" s="19" t="s">
        <v>31</v>
      </c>
      <c r="L279" s="123"/>
      <c r="M279" s="90">
        <v>63.728859999999997</v>
      </c>
      <c r="N279" s="92">
        <v>77.751199999999997</v>
      </c>
      <c r="O279" s="92" t="s">
        <v>170</v>
      </c>
      <c r="P279" s="92">
        <v>79.186599999999999</v>
      </c>
      <c r="Q279" s="92">
        <v>5.7508607000000003E-2</v>
      </c>
      <c r="R279" s="92">
        <v>8.0459770000000006</v>
      </c>
      <c r="S279" s="92">
        <v>96.072509999999994</v>
      </c>
      <c r="T279" s="21">
        <v>35</v>
      </c>
      <c r="U279" s="21">
        <v>0.13084112000000001</v>
      </c>
      <c r="V279" s="21">
        <v>20.813400000000001</v>
      </c>
      <c r="W279" s="21">
        <v>7</v>
      </c>
      <c r="X279" s="21">
        <v>13</v>
      </c>
      <c r="Y279" s="21">
        <v>80</v>
      </c>
      <c r="Z279" s="21">
        <v>318</v>
      </c>
      <c r="AA279" s="41" t="s">
        <v>185</v>
      </c>
    </row>
    <row r="280" spans="1:27">
      <c r="A280" s="120">
        <f t="shared" si="3"/>
        <v>278</v>
      </c>
      <c r="B280" s="137"/>
      <c r="C280" s="139"/>
      <c r="D280" s="128"/>
      <c r="E280" s="141"/>
      <c r="F280" s="123"/>
      <c r="G280" s="9" t="s">
        <v>30</v>
      </c>
      <c r="H280" s="6">
        <v>66.464150000000004</v>
      </c>
      <c r="I280" s="6">
        <v>90.461380000000005</v>
      </c>
      <c r="J280" s="6">
        <v>23.457139999999999</v>
      </c>
      <c r="K280" s="10" t="s">
        <v>205</v>
      </c>
      <c r="L280" s="123"/>
      <c r="M280" s="93">
        <v>63.839979999999997</v>
      </c>
      <c r="N280" s="95">
        <v>77.511960000000002</v>
      </c>
      <c r="O280" s="95" t="s">
        <v>37</v>
      </c>
      <c r="P280" s="95">
        <v>79.186599999999999</v>
      </c>
      <c r="Q280" s="95">
        <v>0.16146655900000001</v>
      </c>
      <c r="R280" s="95">
        <v>20.689654999999998</v>
      </c>
      <c r="S280" s="95">
        <v>92.447130000000001</v>
      </c>
      <c r="T280" s="48">
        <v>41.860469999999999</v>
      </c>
      <c r="U280" s="48">
        <v>0.27692307999999999</v>
      </c>
      <c r="V280" s="24">
        <v>20.813400000000001</v>
      </c>
      <c r="W280" s="24">
        <v>18</v>
      </c>
      <c r="X280" s="24">
        <v>25</v>
      </c>
      <c r="Y280" s="24">
        <v>69</v>
      </c>
      <c r="Z280" s="24">
        <v>306</v>
      </c>
      <c r="AA280" s="42" t="s">
        <v>186</v>
      </c>
    </row>
    <row r="281" spans="1:27">
      <c r="A281" s="120">
        <f t="shared" si="3"/>
        <v>279</v>
      </c>
      <c r="B281" s="137"/>
      <c r="C281" s="139"/>
      <c r="D281" s="128"/>
      <c r="E281" s="141"/>
      <c r="F281" s="123"/>
      <c r="G281" s="9" t="s">
        <v>21</v>
      </c>
      <c r="H281" s="6">
        <v>69.795739999999995</v>
      </c>
      <c r="I281" s="6">
        <v>97.528369999999995</v>
      </c>
      <c r="J281" s="6">
        <v>10.8</v>
      </c>
      <c r="K281" s="10" t="s">
        <v>25</v>
      </c>
      <c r="L281" s="123"/>
      <c r="M281" s="93">
        <v>65.709969999999998</v>
      </c>
      <c r="N281" s="95">
        <v>77.990430000000003</v>
      </c>
      <c r="O281" s="95" t="s">
        <v>33</v>
      </c>
      <c r="P281" s="95">
        <v>79.186599999999999</v>
      </c>
      <c r="Q281" s="95">
        <v>5.0797254999999999E-2</v>
      </c>
      <c r="R281" s="95">
        <v>6.8965519999999998</v>
      </c>
      <c r="S281" s="95">
        <v>96.676739999999995</v>
      </c>
      <c r="T281" s="24">
        <v>35.294119999999999</v>
      </c>
      <c r="U281" s="24">
        <v>0.11538461999999999</v>
      </c>
      <c r="V281" s="24">
        <v>20.813400000000001</v>
      </c>
      <c r="W281" s="24">
        <v>6</v>
      </c>
      <c r="X281" s="24">
        <v>11</v>
      </c>
      <c r="Y281" s="24">
        <v>81</v>
      </c>
      <c r="Z281" s="24">
        <v>320</v>
      </c>
      <c r="AA281" s="42" t="s">
        <v>187</v>
      </c>
    </row>
    <row r="282" spans="1:27">
      <c r="A282" s="120">
        <f t="shared" si="3"/>
        <v>280</v>
      </c>
      <c r="B282" s="137"/>
      <c r="C282" s="139"/>
      <c r="D282" s="128"/>
      <c r="E282" s="141"/>
      <c r="F282" s="123"/>
      <c r="G282" s="9" t="s">
        <v>22</v>
      </c>
      <c r="H282" s="6">
        <v>68.753839999999997</v>
      </c>
      <c r="I282" s="6">
        <v>99.690129999999996</v>
      </c>
      <c r="J282" s="6">
        <v>3.285714</v>
      </c>
      <c r="K282" s="10" t="s">
        <v>206</v>
      </c>
      <c r="L282" s="123"/>
      <c r="M282" s="93">
        <v>67.548699999999997</v>
      </c>
      <c r="N282" s="95">
        <v>78.708129999999997</v>
      </c>
      <c r="O282" s="95" t="s">
        <v>169</v>
      </c>
      <c r="P282" s="95">
        <v>79.186599999999999</v>
      </c>
      <c r="Q282" s="95">
        <v>3.7491299999999998E-3</v>
      </c>
      <c r="R282" s="95">
        <v>1.1494249999999999</v>
      </c>
      <c r="S282" s="95">
        <v>99.09366</v>
      </c>
      <c r="T282" s="24">
        <v>25</v>
      </c>
      <c r="U282" s="24">
        <v>2.1978020000000001E-2</v>
      </c>
      <c r="V282" s="24">
        <v>20.813400000000001</v>
      </c>
      <c r="W282" s="24">
        <v>1</v>
      </c>
      <c r="X282" s="24">
        <v>3</v>
      </c>
      <c r="Y282" s="24">
        <v>86</v>
      </c>
      <c r="Z282" s="24">
        <v>328</v>
      </c>
      <c r="AA282" s="42" t="s">
        <v>188</v>
      </c>
    </row>
    <row r="283" spans="1:27" ht="16" customHeight="1">
      <c r="A283" s="120">
        <f t="shared" si="3"/>
        <v>281</v>
      </c>
      <c r="B283" s="137"/>
      <c r="C283" s="139"/>
      <c r="D283" s="128"/>
      <c r="E283" s="141"/>
      <c r="F283" s="123"/>
      <c r="G283" s="9" t="s">
        <v>23</v>
      </c>
      <c r="H283" s="6">
        <v>66.054500000000004</v>
      </c>
      <c r="I283" s="6">
        <v>98.420429999999996</v>
      </c>
      <c r="J283" s="6">
        <v>5.628571</v>
      </c>
      <c r="K283" s="10" t="s">
        <v>207</v>
      </c>
      <c r="L283" s="123"/>
      <c r="M283" s="93">
        <v>59.044339999999998</v>
      </c>
      <c r="N283" s="95">
        <v>79.186599999999999</v>
      </c>
      <c r="O283" s="95" t="s">
        <v>167</v>
      </c>
      <c r="P283" s="95">
        <v>79.186599999999999</v>
      </c>
      <c r="Q283" s="95">
        <v>5.0942116000000003E-2</v>
      </c>
      <c r="R283" s="95">
        <v>4.5977009999999998</v>
      </c>
      <c r="S283" s="95">
        <v>98.791539999999998</v>
      </c>
      <c r="T283" s="48">
        <v>50</v>
      </c>
      <c r="U283" s="48">
        <v>8.4210530000000006E-2</v>
      </c>
      <c r="V283" s="24">
        <v>20.813400000000001</v>
      </c>
      <c r="W283" s="24">
        <v>4</v>
      </c>
      <c r="X283" s="24">
        <v>4</v>
      </c>
      <c r="Y283" s="24">
        <v>83</v>
      </c>
      <c r="Z283" s="24">
        <v>327</v>
      </c>
      <c r="AA283" s="42" t="s">
        <v>189</v>
      </c>
    </row>
    <row r="284" spans="1:27" ht="17" thickBot="1">
      <c r="A284" s="120">
        <f t="shared" si="3"/>
        <v>282</v>
      </c>
      <c r="B284" s="137"/>
      <c r="C284" s="139"/>
      <c r="D284" s="128"/>
      <c r="E284" s="142"/>
      <c r="F284" s="123"/>
      <c r="G284" s="11" t="s">
        <v>24</v>
      </c>
      <c r="H284" s="12">
        <v>63.23724</v>
      </c>
      <c r="I284" s="12">
        <v>96.381349999999998</v>
      </c>
      <c r="J284" s="12">
        <v>14.314285999999999</v>
      </c>
      <c r="K284" s="13" t="s">
        <v>208</v>
      </c>
      <c r="L284" s="123"/>
      <c r="M284" s="96">
        <v>39.455500000000001</v>
      </c>
      <c r="N284" s="98">
        <v>79.425839999999994</v>
      </c>
      <c r="O284" s="98" t="s">
        <v>173</v>
      </c>
      <c r="P284" s="98">
        <v>79.186599999999999</v>
      </c>
      <c r="Q284" s="98">
        <v>9.0798724999999997E-2</v>
      </c>
      <c r="R284" s="98">
        <v>8.0459770000000006</v>
      </c>
      <c r="S284" s="98">
        <v>98.187309999999997</v>
      </c>
      <c r="T284" s="27">
        <v>53.846150000000002</v>
      </c>
      <c r="U284" s="27">
        <v>0.14000000000000001</v>
      </c>
      <c r="V284" s="27">
        <v>20.813400000000001</v>
      </c>
      <c r="W284" s="27">
        <v>7</v>
      </c>
      <c r="X284" s="27">
        <v>6</v>
      </c>
      <c r="Y284" s="27">
        <v>80</v>
      </c>
      <c r="Z284" s="27">
        <v>325</v>
      </c>
      <c r="AA284" s="43" t="s">
        <v>190</v>
      </c>
    </row>
    <row r="285" spans="1:27">
      <c r="A285" s="120">
        <f t="shared" si="3"/>
        <v>283</v>
      </c>
      <c r="B285" s="137"/>
      <c r="C285" s="139"/>
      <c r="D285" s="128"/>
      <c r="E285" s="143">
        <v>19</v>
      </c>
      <c r="F285" s="123"/>
      <c r="G285" s="7" t="s">
        <v>20</v>
      </c>
      <c r="H285" s="8">
        <v>69.784109999999998</v>
      </c>
      <c r="I285" s="8">
        <v>97.883629999999997</v>
      </c>
      <c r="J285" s="8">
        <v>12.542859999999999</v>
      </c>
      <c r="K285" s="19" t="s">
        <v>31</v>
      </c>
      <c r="L285" s="123"/>
      <c r="M285" s="93">
        <v>65.281109999999998</v>
      </c>
      <c r="N285" s="95">
        <v>77.511960000000002</v>
      </c>
      <c r="O285" s="95" t="s">
        <v>37</v>
      </c>
      <c r="P285" s="95">
        <v>79.186599999999999</v>
      </c>
      <c r="Q285" s="95">
        <v>3.0162412999999999E-2</v>
      </c>
      <c r="R285" s="95">
        <v>5.7471259999999997</v>
      </c>
      <c r="S285" s="95">
        <v>96.374619999999993</v>
      </c>
      <c r="T285" s="24">
        <v>29.411760000000001</v>
      </c>
      <c r="U285" s="24">
        <v>9.6153849999999999E-2</v>
      </c>
      <c r="V285" s="24">
        <v>20.813400000000001</v>
      </c>
      <c r="W285" s="24">
        <v>5</v>
      </c>
      <c r="X285" s="24">
        <v>12</v>
      </c>
      <c r="Y285" s="24">
        <v>82</v>
      </c>
      <c r="Z285" s="24">
        <v>319</v>
      </c>
      <c r="AA285" s="42" t="s">
        <v>191</v>
      </c>
    </row>
    <row r="286" spans="1:27">
      <c r="A286" s="120">
        <f t="shared" si="3"/>
        <v>284</v>
      </c>
      <c r="B286" s="137"/>
      <c r="C286" s="139"/>
      <c r="D286" s="128"/>
      <c r="E286" s="141"/>
      <c r="F286" s="123"/>
      <c r="G286" s="9" t="s">
        <v>30</v>
      </c>
      <c r="H286" s="6">
        <v>63.491709999999998</v>
      </c>
      <c r="I286" s="6">
        <v>88.895139999999998</v>
      </c>
      <c r="J286" s="6">
        <v>23.485710000000001</v>
      </c>
      <c r="K286" s="10" t="s">
        <v>209</v>
      </c>
      <c r="L286" s="123"/>
      <c r="M286" s="93">
        <v>62.358930000000001</v>
      </c>
      <c r="N286" s="95">
        <v>74.641149999999996</v>
      </c>
      <c r="O286" s="95" t="s">
        <v>36</v>
      </c>
      <c r="P286" s="95">
        <v>79.186599999999999</v>
      </c>
      <c r="Q286" s="95">
        <v>0.12714235099999999</v>
      </c>
      <c r="R286" s="95">
        <v>22.988506000000001</v>
      </c>
      <c r="S286" s="95">
        <v>88.217519999999993</v>
      </c>
      <c r="T286" s="24">
        <v>33.898310000000002</v>
      </c>
      <c r="U286" s="24">
        <v>0.27397260000000001</v>
      </c>
      <c r="V286" s="24">
        <v>20.813400000000001</v>
      </c>
      <c r="W286" s="24">
        <v>20</v>
      </c>
      <c r="X286" s="24">
        <v>39</v>
      </c>
      <c r="Y286" s="24">
        <v>67</v>
      </c>
      <c r="Z286" s="24">
        <v>292</v>
      </c>
      <c r="AA286" s="42" t="s">
        <v>192</v>
      </c>
    </row>
    <row r="287" spans="1:27">
      <c r="A287" s="120">
        <f t="shared" si="3"/>
        <v>285</v>
      </c>
      <c r="B287" s="137"/>
      <c r="C287" s="139"/>
      <c r="D287" s="128"/>
      <c r="E287" s="141"/>
      <c r="F287" s="123"/>
      <c r="G287" s="9" t="s">
        <v>21</v>
      </c>
      <c r="H287" s="6">
        <v>69.178299999999993</v>
      </c>
      <c r="I287" s="6">
        <v>98.699820000000003</v>
      </c>
      <c r="J287" s="6">
        <v>7</v>
      </c>
      <c r="K287" s="10" t="s">
        <v>162</v>
      </c>
      <c r="L287" s="123"/>
      <c r="M287" s="93">
        <v>66.74306</v>
      </c>
      <c r="N287" s="95">
        <v>78.708129999999997</v>
      </c>
      <c r="O287" s="95" t="s">
        <v>169</v>
      </c>
      <c r="P287" s="95">
        <v>79.186599999999999</v>
      </c>
      <c r="Q287" s="95">
        <v>5.3239679999999998E-2</v>
      </c>
      <c r="R287" s="95">
        <v>5.7471259999999997</v>
      </c>
      <c r="S287" s="95">
        <v>97.885199999999998</v>
      </c>
      <c r="T287" s="24">
        <v>41.666670000000003</v>
      </c>
      <c r="U287" s="24">
        <v>0.10101010000000001</v>
      </c>
      <c r="V287" s="24">
        <v>20.813400000000001</v>
      </c>
      <c r="W287" s="24">
        <v>5</v>
      </c>
      <c r="X287" s="24">
        <v>7</v>
      </c>
      <c r="Y287" s="24">
        <v>82</v>
      </c>
      <c r="Z287" s="24">
        <v>324</v>
      </c>
      <c r="AA287" s="42" t="s">
        <v>193</v>
      </c>
    </row>
    <row r="288" spans="1:27">
      <c r="A288" s="120">
        <f t="shared" si="3"/>
        <v>286</v>
      </c>
      <c r="B288" s="137"/>
      <c r="C288" s="139"/>
      <c r="D288" s="128"/>
      <c r="E288" s="141"/>
      <c r="F288" s="123"/>
      <c r="G288" s="9" t="s">
        <v>22</v>
      </c>
      <c r="H288" s="6">
        <v>67.504050000000007</v>
      </c>
      <c r="I288" s="6">
        <v>100</v>
      </c>
      <c r="J288" s="6">
        <v>0.3714286</v>
      </c>
      <c r="K288" s="10" t="s">
        <v>210</v>
      </c>
      <c r="L288" s="123"/>
      <c r="M288" s="93">
        <v>69.059280000000001</v>
      </c>
      <c r="N288" s="95">
        <v>79.186599999999999</v>
      </c>
      <c r="O288" s="95" t="s">
        <v>167</v>
      </c>
      <c r="P288" s="95">
        <v>79.186599999999999</v>
      </c>
      <c r="Q288" s="95">
        <v>1.3241439000000001E-2</v>
      </c>
      <c r="R288" s="95">
        <v>1.1494249999999999</v>
      </c>
      <c r="S288" s="95">
        <v>99.697890000000001</v>
      </c>
      <c r="T288" s="24">
        <v>50</v>
      </c>
      <c r="U288" s="24">
        <v>2.2471910000000001E-2</v>
      </c>
      <c r="V288" s="24">
        <v>20.813400000000001</v>
      </c>
      <c r="W288" s="24">
        <v>1</v>
      </c>
      <c r="X288" s="24">
        <v>1</v>
      </c>
      <c r="Y288" s="24">
        <v>86</v>
      </c>
      <c r="Z288" s="24">
        <v>330</v>
      </c>
      <c r="AA288" s="42" t="s">
        <v>194</v>
      </c>
    </row>
    <row r="289" spans="1:29" ht="16" customHeight="1">
      <c r="A289" s="120">
        <f t="shared" si="3"/>
        <v>287</v>
      </c>
      <c r="B289" s="137"/>
      <c r="C289" s="139"/>
      <c r="D289" s="128"/>
      <c r="E289" s="141"/>
      <c r="F289" s="123"/>
      <c r="G289" s="9" t="s">
        <v>23</v>
      </c>
      <c r="H289" s="6">
        <v>63.238639999999997</v>
      </c>
      <c r="I289" s="6">
        <v>98.934150000000002</v>
      </c>
      <c r="J289" s="6">
        <v>4.7428571000000002</v>
      </c>
      <c r="K289" s="10" t="s">
        <v>211</v>
      </c>
      <c r="L289" s="123"/>
      <c r="M289" s="93">
        <v>60.923009999999998</v>
      </c>
      <c r="N289" s="95">
        <v>78.947370000000006</v>
      </c>
      <c r="O289" s="95" t="s">
        <v>172</v>
      </c>
      <c r="P289" s="95">
        <v>79.186599999999999</v>
      </c>
      <c r="Q289" s="95">
        <v>2.1337732000000002E-2</v>
      </c>
      <c r="R289" s="95">
        <v>2.298851</v>
      </c>
      <c r="S289" s="95">
        <v>99.09366</v>
      </c>
      <c r="T289" s="24">
        <v>40</v>
      </c>
      <c r="U289" s="24">
        <v>4.3478259999999998E-2</v>
      </c>
      <c r="V289" s="24">
        <v>20.813400000000001</v>
      </c>
      <c r="W289" s="24">
        <v>2</v>
      </c>
      <c r="X289" s="24">
        <v>3</v>
      </c>
      <c r="Y289" s="24">
        <v>85</v>
      </c>
      <c r="Z289" s="24">
        <v>328</v>
      </c>
      <c r="AA289" s="42" t="s">
        <v>195</v>
      </c>
    </row>
    <row r="290" spans="1:29" ht="17" thickBot="1">
      <c r="A290" s="121">
        <f t="shared" si="3"/>
        <v>288</v>
      </c>
      <c r="B290" s="138"/>
      <c r="C290" s="140"/>
      <c r="D290" s="129"/>
      <c r="E290" s="142"/>
      <c r="F290" s="124"/>
      <c r="G290" s="11" t="s">
        <v>24</v>
      </c>
      <c r="H290" s="12">
        <v>62.464709999999997</v>
      </c>
      <c r="I290" s="12">
        <v>95.942239999999998</v>
      </c>
      <c r="J290" s="12">
        <v>13.571429</v>
      </c>
      <c r="K290" s="13" t="s">
        <v>212</v>
      </c>
      <c r="L290" s="124"/>
      <c r="M290" s="96">
        <v>39.599609999999998</v>
      </c>
      <c r="N290" s="98">
        <v>77.511960000000002</v>
      </c>
      <c r="O290" s="98" t="s">
        <v>37</v>
      </c>
      <c r="P290" s="98">
        <v>79.186599999999999</v>
      </c>
      <c r="Q290" s="98">
        <v>0.105577054</v>
      </c>
      <c r="R290" s="98">
        <v>13.793103</v>
      </c>
      <c r="S290" s="98">
        <v>94.259820000000005</v>
      </c>
      <c r="T290" s="27">
        <v>38.709679999999999</v>
      </c>
      <c r="U290" s="27">
        <v>0.20338982999999999</v>
      </c>
      <c r="V290" s="27">
        <v>20.813400000000001</v>
      </c>
      <c r="W290" s="27">
        <v>12</v>
      </c>
      <c r="X290" s="27">
        <v>19</v>
      </c>
      <c r="Y290" s="27">
        <v>75</v>
      </c>
      <c r="Z290" s="27">
        <v>312</v>
      </c>
      <c r="AA290" s="43" t="s">
        <v>196</v>
      </c>
      <c r="AC290" s="86"/>
    </row>
    <row r="291" spans="1:29">
      <c r="N291" s="118"/>
    </row>
  </sheetData>
  <mergeCells count="117">
    <mergeCell ref="E93:E98"/>
    <mergeCell ref="E15:E20"/>
    <mergeCell ref="E21:E26"/>
    <mergeCell ref="E27:E32"/>
    <mergeCell ref="E33:E38"/>
    <mergeCell ref="E39:E44"/>
    <mergeCell ref="AA1:AA2"/>
    <mergeCell ref="C3:C26"/>
    <mergeCell ref="D3:D26"/>
    <mergeCell ref="E3:E8"/>
    <mergeCell ref="F3:F26"/>
    <mergeCell ref="L3:L26"/>
    <mergeCell ref="E9:E14"/>
    <mergeCell ref="C1:C2"/>
    <mergeCell ref="D1:D2"/>
    <mergeCell ref="E1:E2"/>
    <mergeCell ref="F1:F2"/>
    <mergeCell ref="G1:G2"/>
    <mergeCell ref="H1:K1"/>
    <mergeCell ref="L1:L2"/>
    <mergeCell ref="M1:Z1"/>
    <mergeCell ref="E75:E80"/>
    <mergeCell ref="F75:F98"/>
    <mergeCell ref="L75:L98"/>
    <mergeCell ref="E111:E116"/>
    <mergeCell ref="E117:E122"/>
    <mergeCell ref="C147:C170"/>
    <mergeCell ref="D147:D170"/>
    <mergeCell ref="E147:E152"/>
    <mergeCell ref="E159:E164"/>
    <mergeCell ref="E165:E170"/>
    <mergeCell ref="E123:E128"/>
    <mergeCell ref="F123:F146"/>
    <mergeCell ref="E129:E134"/>
    <mergeCell ref="E135:E140"/>
    <mergeCell ref="E213:E218"/>
    <mergeCell ref="E219:E224"/>
    <mergeCell ref="E81:E86"/>
    <mergeCell ref="E87:E92"/>
    <mergeCell ref="E141:E146"/>
    <mergeCell ref="C123:C146"/>
    <mergeCell ref="D123:D146"/>
    <mergeCell ref="L123:L146"/>
    <mergeCell ref="E171:E176"/>
    <mergeCell ref="E177:E182"/>
    <mergeCell ref="F219:F242"/>
    <mergeCell ref="E183:E188"/>
    <mergeCell ref="E189:E194"/>
    <mergeCell ref="F171:F194"/>
    <mergeCell ref="L171:L194"/>
    <mergeCell ref="F147:F170"/>
    <mergeCell ref="L147:L170"/>
    <mergeCell ref="E153:E158"/>
    <mergeCell ref="C99:C122"/>
    <mergeCell ref="D99:D122"/>
    <mergeCell ref="E99:E104"/>
    <mergeCell ref="F99:F122"/>
    <mergeCell ref="L99:L122"/>
    <mergeCell ref="E105:E110"/>
    <mergeCell ref="B99:B122"/>
    <mergeCell ref="B75:B98"/>
    <mergeCell ref="B3:B26"/>
    <mergeCell ref="C243:C266"/>
    <mergeCell ref="B171:B194"/>
    <mergeCell ref="B147:B170"/>
    <mergeCell ref="C75:C98"/>
    <mergeCell ref="C171:C194"/>
    <mergeCell ref="D243:D266"/>
    <mergeCell ref="C195:C218"/>
    <mergeCell ref="D195:D218"/>
    <mergeCell ref="B243:B266"/>
    <mergeCell ref="D171:D194"/>
    <mergeCell ref="B27:B50"/>
    <mergeCell ref="B51:B74"/>
    <mergeCell ref="B123:B146"/>
    <mergeCell ref="D75:D98"/>
    <mergeCell ref="B195:B218"/>
    <mergeCell ref="B219:B242"/>
    <mergeCell ref="C219:C242"/>
    <mergeCell ref="D219:D242"/>
    <mergeCell ref="B267:B290"/>
    <mergeCell ref="C267:C290"/>
    <mergeCell ref="D267:D290"/>
    <mergeCell ref="E267:E272"/>
    <mergeCell ref="E225:E230"/>
    <mergeCell ref="E195:E200"/>
    <mergeCell ref="E201:E206"/>
    <mergeCell ref="F267:F290"/>
    <mergeCell ref="L267:L290"/>
    <mergeCell ref="E273:E278"/>
    <mergeCell ref="E279:E284"/>
    <mergeCell ref="E285:E290"/>
    <mergeCell ref="E237:E242"/>
    <mergeCell ref="L219:L242"/>
    <mergeCell ref="F195:F218"/>
    <mergeCell ref="L195:L218"/>
    <mergeCell ref="F243:F266"/>
    <mergeCell ref="L243:L266"/>
    <mergeCell ref="E249:E254"/>
    <mergeCell ref="E255:E260"/>
    <mergeCell ref="E261:E266"/>
    <mergeCell ref="E243:E248"/>
    <mergeCell ref="E231:E236"/>
    <mergeCell ref="E207:E212"/>
    <mergeCell ref="L27:L50"/>
    <mergeCell ref="C27:C50"/>
    <mergeCell ref="D27:D50"/>
    <mergeCell ref="F51:F74"/>
    <mergeCell ref="E51:E56"/>
    <mergeCell ref="E57:E62"/>
    <mergeCell ref="E63:E68"/>
    <mergeCell ref="E69:E74"/>
    <mergeCell ref="C51:C74"/>
    <mergeCell ref="D51:D74"/>
    <mergeCell ref="L51:L74"/>
    <mergeCell ref="E45:E50"/>
    <mergeCell ref="F27:F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2"/>
  <sheetViews>
    <sheetView topLeftCell="A42" workbookViewId="0">
      <selection activeCell="N21" sqref="N21"/>
    </sheetView>
  </sheetViews>
  <sheetFormatPr baseColWidth="10" defaultColWidth="11" defaultRowHeight="16"/>
  <cols>
    <col min="1" max="1" width="22.1640625" bestFit="1" customWidth="1"/>
    <col min="2" max="2" width="8.1640625" style="44" bestFit="1" customWidth="1"/>
    <col min="3" max="3" width="18.83203125" bestFit="1" customWidth="1"/>
    <col min="4" max="4" width="11" bestFit="1" customWidth="1"/>
    <col min="5" max="5" width="15.6640625" bestFit="1" customWidth="1"/>
    <col min="12" max="12" width="15.6640625" bestFit="1" customWidth="1"/>
    <col min="14" max="14" width="15.1640625" bestFit="1" customWidth="1"/>
    <col min="18" max="18" width="15.6640625" bestFit="1" customWidth="1"/>
  </cols>
  <sheetData>
    <row r="1" spans="1:18" ht="17" thickBot="1"/>
    <row r="2" spans="1:18" ht="20" thickBot="1">
      <c r="A2" s="56" t="s">
        <v>113</v>
      </c>
      <c r="B2" s="57" t="s">
        <v>5</v>
      </c>
      <c r="C2" s="57" t="s">
        <v>6</v>
      </c>
      <c r="D2" s="57" t="s">
        <v>7</v>
      </c>
      <c r="E2" s="58" t="s">
        <v>13</v>
      </c>
      <c r="H2" s="56" t="s">
        <v>113</v>
      </c>
      <c r="I2" s="57" t="s">
        <v>5</v>
      </c>
      <c r="J2" s="57" t="s">
        <v>6</v>
      </c>
      <c r="K2" s="57" t="s">
        <v>7</v>
      </c>
      <c r="L2" s="58" t="s">
        <v>13</v>
      </c>
      <c r="N2" s="56" t="s">
        <v>113</v>
      </c>
      <c r="O2" s="57" t="s">
        <v>5</v>
      </c>
      <c r="P2" s="57" t="s">
        <v>6</v>
      </c>
      <c r="Q2" s="57" t="s">
        <v>7</v>
      </c>
      <c r="R2" s="58" t="s">
        <v>13</v>
      </c>
    </row>
    <row r="3" spans="1:18">
      <c r="A3" s="44" t="s">
        <v>455</v>
      </c>
      <c r="B3" s="24">
        <v>71.907349999999994</v>
      </c>
      <c r="C3" s="23">
        <v>14.666667</v>
      </c>
      <c r="D3" s="23">
        <v>97.885199999999998</v>
      </c>
      <c r="E3" s="23">
        <v>61.111109999999996</v>
      </c>
      <c r="H3" t="s">
        <v>107</v>
      </c>
      <c r="I3" s="24">
        <v>65.422240000000002</v>
      </c>
      <c r="J3" s="23">
        <v>9.5238099999999992</v>
      </c>
      <c r="K3" s="23">
        <v>98.489429999999999</v>
      </c>
      <c r="L3" s="23">
        <v>44.44444</v>
      </c>
      <c r="N3" s="44" t="s">
        <v>693</v>
      </c>
      <c r="O3" s="24">
        <v>71.907349999999994</v>
      </c>
      <c r="P3" s="23">
        <v>14.666667</v>
      </c>
      <c r="Q3" s="23">
        <v>97.885199999999998</v>
      </c>
      <c r="R3" s="23">
        <v>61.111109999999996</v>
      </c>
    </row>
    <row r="4" spans="1:18">
      <c r="A4" s="44" t="s">
        <v>456</v>
      </c>
      <c r="B4" s="24">
        <v>67.6858</v>
      </c>
      <c r="C4" s="23">
        <v>34.666666999999997</v>
      </c>
      <c r="D4" s="23">
        <v>92.447130000000001</v>
      </c>
      <c r="E4" s="23">
        <v>50.98039</v>
      </c>
      <c r="H4" s="44" t="s">
        <v>108</v>
      </c>
      <c r="I4" s="24">
        <v>67.788809999999998</v>
      </c>
      <c r="J4" s="23">
        <v>14.285714</v>
      </c>
      <c r="K4" s="23">
        <v>96.374619999999993</v>
      </c>
      <c r="L4" s="23">
        <v>33.333329999999997</v>
      </c>
      <c r="N4" s="44" t="s">
        <v>694</v>
      </c>
      <c r="O4" s="24">
        <v>71.045320000000004</v>
      </c>
      <c r="P4" s="23">
        <v>8</v>
      </c>
      <c r="Q4" s="23">
        <v>98.791539999999998</v>
      </c>
      <c r="R4" s="23">
        <v>60</v>
      </c>
    </row>
    <row r="5" spans="1:18">
      <c r="A5" s="44" t="s">
        <v>457</v>
      </c>
      <c r="B5" s="24">
        <v>71.480360000000005</v>
      </c>
      <c r="C5" s="23">
        <v>4</v>
      </c>
      <c r="D5" s="23">
        <v>100</v>
      </c>
      <c r="E5" s="23">
        <v>100</v>
      </c>
      <c r="H5" s="44" t="s">
        <v>109</v>
      </c>
      <c r="I5" s="24">
        <v>72.784490000000005</v>
      </c>
      <c r="J5" s="23">
        <v>0</v>
      </c>
      <c r="K5" s="23">
        <v>100</v>
      </c>
      <c r="L5" s="48" t="s">
        <v>117</v>
      </c>
      <c r="N5" s="44" t="s">
        <v>695</v>
      </c>
      <c r="O5" s="24">
        <v>72.209469999999996</v>
      </c>
      <c r="P5" s="23">
        <v>16</v>
      </c>
      <c r="Q5" s="23">
        <v>97.885199999999998</v>
      </c>
      <c r="R5" s="23">
        <v>63.157890000000002</v>
      </c>
    </row>
    <row r="6" spans="1:18" ht="17" thickBot="1">
      <c r="A6" s="44" t="s">
        <v>458</v>
      </c>
      <c r="B6" s="24">
        <v>72.286000000000001</v>
      </c>
      <c r="C6" s="23">
        <v>2.6666669999999999</v>
      </c>
      <c r="D6" s="23">
        <v>99.697890000000001</v>
      </c>
      <c r="E6" s="23">
        <v>66.666669999999996</v>
      </c>
      <c r="H6" s="44" t="s">
        <v>110</v>
      </c>
      <c r="I6" s="24">
        <v>71.5077</v>
      </c>
      <c r="J6" s="23">
        <v>0</v>
      </c>
      <c r="K6" s="23">
        <v>100</v>
      </c>
      <c r="L6" s="48" t="s">
        <v>117</v>
      </c>
      <c r="N6" s="44" t="s">
        <v>696</v>
      </c>
      <c r="O6" s="24">
        <v>71.270899999999997</v>
      </c>
      <c r="P6" s="23">
        <v>6.6666670000000003</v>
      </c>
      <c r="Q6" s="23">
        <v>99.09366</v>
      </c>
      <c r="R6" s="23">
        <v>62.5</v>
      </c>
    </row>
    <row r="7" spans="1:18" ht="17" thickBot="1">
      <c r="A7" s="44" t="s">
        <v>459</v>
      </c>
      <c r="B7" s="24">
        <v>67.097679999999997</v>
      </c>
      <c r="C7" s="23">
        <v>1.3333330000000001</v>
      </c>
      <c r="D7" s="23">
        <v>99.697890000000001</v>
      </c>
      <c r="E7" s="23">
        <v>50</v>
      </c>
      <c r="H7" s="44" t="s">
        <v>111</v>
      </c>
      <c r="I7" s="24">
        <v>68.651989999999998</v>
      </c>
      <c r="J7" s="23">
        <v>0</v>
      </c>
      <c r="K7" s="23">
        <v>100</v>
      </c>
      <c r="L7" s="48" t="s">
        <v>117</v>
      </c>
      <c r="N7" s="44" t="s">
        <v>697</v>
      </c>
      <c r="O7" s="30">
        <v>70.384690000000006</v>
      </c>
      <c r="P7" s="20">
        <v>38.666666999999997</v>
      </c>
      <c r="Q7" s="20">
        <v>88.217519999999993</v>
      </c>
      <c r="R7" s="20">
        <v>42.647060000000003</v>
      </c>
    </row>
    <row r="8" spans="1:18" ht="17" thickBot="1">
      <c r="A8" s="44" t="s">
        <v>460</v>
      </c>
      <c r="B8" s="24">
        <v>68.167169999999999</v>
      </c>
      <c r="C8" s="23">
        <v>8</v>
      </c>
      <c r="D8" s="23">
        <v>96.978849999999994</v>
      </c>
      <c r="E8" s="23">
        <v>37.5</v>
      </c>
      <c r="H8" s="44" t="s">
        <v>112</v>
      </c>
      <c r="I8" s="24">
        <v>70.529420000000002</v>
      </c>
      <c r="J8" s="23">
        <v>4.7619049999999996</v>
      </c>
      <c r="K8" s="23">
        <v>99.395769999999999</v>
      </c>
      <c r="L8" s="23">
        <v>50</v>
      </c>
      <c r="N8" s="44" t="s">
        <v>698</v>
      </c>
      <c r="O8" s="61">
        <v>70.271900000000002</v>
      </c>
      <c r="P8" s="20">
        <v>32</v>
      </c>
      <c r="Q8" s="20">
        <v>90.634439999999998</v>
      </c>
      <c r="R8" s="20">
        <v>43.636360000000003</v>
      </c>
    </row>
    <row r="9" spans="1:18" ht="17" thickBot="1">
      <c r="A9" s="44" t="s">
        <v>461</v>
      </c>
      <c r="B9" s="24">
        <v>71.045320000000004</v>
      </c>
      <c r="C9" s="23">
        <v>8</v>
      </c>
      <c r="D9" s="23">
        <v>98.791539999999998</v>
      </c>
      <c r="E9" s="23">
        <v>60</v>
      </c>
      <c r="H9" s="44" t="s">
        <v>269</v>
      </c>
      <c r="I9" s="24">
        <v>65.429429999999996</v>
      </c>
      <c r="J9" s="23">
        <v>4.7619049999999996</v>
      </c>
      <c r="K9" s="23">
        <v>99.09366</v>
      </c>
      <c r="L9" s="23">
        <v>40</v>
      </c>
      <c r="N9" s="44" t="s">
        <v>699</v>
      </c>
      <c r="O9" s="30">
        <v>70.690839999999994</v>
      </c>
      <c r="P9" s="20">
        <v>37.333333000000003</v>
      </c>
      <c r="Q9" s="20">
        <v>88.821749999999994</v>
      </c>
      <c r="R9" s="20">
        <v>43.076920000000001</v>
      </c>
    </row>
    <row r="10" spans="1:18" ht="17" thickBot="1">
      <c r="A10" s="44" t="s">
        <v>462</v>
      </c>
      <c r="B10" s="24">
        <v>66.259820000000005</v>
      </c>
      <c r="C10" s="23">
        <v>13.333333</v>
      </c>
      <c r="D10" s="23">
        <v>92.145020000000002</v>
      </c>
      <c r="E10" s="23">
        <v>27.77778</v>
      </c>
      <c r="H10" s="44" t="s">
        <v>272</v>
      </c>
      <c r="I10" s="24">
        <v>64.494320000000002</v>
      </c>
      <c r="J10" s="23">
        <v>11.904762</v>
      </c>
      <c r="K10" s="23">
        <v>94.864050000000006</v>
      </c>
      <c r="L10" s="23">
        <v>22.727270000000001</v>
      </c>
      <c r="N10" s="44" t="s">
        <v>700</v>
      </c>
      <c r="O10" s="30">
        <v>70.288020000000003</v>
      </c>
      <c r="P10" s="20">
        <v>32</v>
      </c>
      <c r="Q10" s="20">
        <v>90.634439999999998</v>
      </c>
      <c r="R10" s="20">
        <v>43.636360000000003</v>
      </c>
    </row>
    <row r="11" spans="1:18" ht="17" thickBot="1">
      <c r="A11" s="44" t="s">
        <v>463</v>
      </c>
      <c r="B11" s="24">
        <v>70.853980000000007</v>
      </c>
      <c r="C11" s="23">
        <v>2.6666669999999999</v>
      </c>
      <c r="D11" s="23">
        <v>99.395769999999999</v>
      </c>
      <c r="E11" s="23">
        <v>50</v>
      </c>
      <c r="H11" s="44" t="s">
        <v>273</v>
      </c>
      <c r="I11" s="23">
        <v>72.503960000000006</v>
      </c>
      <c r="J11" s="23">
        <v>0</v>
      </c>
      <c r="K11" s="23">
        <v>100</v>
      </c>
      <c r="L11" s="48" t="s">
        <v>117</v>
      </c>
      <c r="N11" s="44" t="s">
        <v>701</v>
      </c>
      <c r="O11" s="30">
        <v>69.575029999999998</v>
      </c>
      <c r="P11" s="20">
        <v>38.666670000000003</v>
      </c>
      <c r="Q11" s="20">
        <v>91.8429</v>
      </c>
      <c r="R11" s="20">
        <v>51.785710000000002</v>
      </c>
    </row>
    <row r="12" spans="1:18" ht="17" thickBot="1">
      <c r="A12" s="44" t="s">
        <v>464</v>
      </c>
      <c r="B12" s="24">
        <v>69.599189999999993</v>
      </c>
      <c r="C12" s="23">
        <v>10.666667</v>
      </c>
      <c r="D12" s="23">
        <v>97.885199999999998</v>
      </c>
      <c r="E12" s="23">
        <v>53.333329999999997</v>
      </c>
      <c r="H12" s="44" t="s">
        <v>274</v>
      </c>
      <c r="I12" s="24">
        <v>71.91771</v>
      </c>
      <c r="J12" s="23">
        <v>0</v>
      </c>
      <c r="K12" s="23">
        <v>100</v>
      </c>
      <c r="L12" s="48" t="s">
        <v>117</v>
      </c>
      <c r="N12" s="44" t="s">
        <v>702</v>
      </c>
      <c r="O12" s="61">
        <v>66.795569999999998</v>
      </c>
      <c r="P12" s="20">
        <v>30.66667</v>
      </c>
      <c r="Q12" s="20">
        <v>89.123869999999997</v>
      </c>
      <c r="R12" s="20">
        <v>38.983049999999999</v>
      </c>
    </row>
    <row r="13" spans="1:18" ht="17" thickBot="1">
      <c r="A13" s="44" t="s">
        <v>465</v>
      </c>
      <c r="B13" s="24">
        <v>61.953679999999999</v>
      </c>
      <c r="C13" s="23">
        <v>6.6666670000000003</v>
      </c>
      <c r="D13" s="23">
        <v>100</v>
      </c>
      <c r="E13" s="23">
        <v>100</v>
      </c>
      <c r="H13" s="44" t="s">
        <v>275</v>
      </c>
      <c r="I13" s="24">
        <v>63.609549999999999</v>
      </c>
      <c r="J13" s="23">
        <v>0</v>
      </c>
      <c r="K13" s="23">
        <v>100</v>
      </c>
      <c r="L13" s="48" t="s">
        <v>117</v>
      </c>
      <c r="N13" s="44" t="s">
        <v>703</v>
      </c>
      <c r="O13" s="30">
        <v>71.472309999999993</v>
      </c>
      <c r="P13" s="20">
        <v>34.666670000000003</v>
      </c>
      <c r="Q13" s="20">
        <v>88.217519999999993</v>
      </c>
      <c r="R13" s="20">
        <v>40</v>
      </c>
    </row>
    <row r="14" spans="1:18">
      <c r="A14" s="44" t="s">
        <v>466</v>
      </c>
      <c r="B14" s="24">
        <v>66.263850000000005</v>
      </c>
      <c r="C14" s="23">
        <v>6.6666670000000003</v>
      </c>
      <c r="D14" s="23">
        <v>99.09366</v>
      </c>
      <c r="E14" s="23">
        <v>62.5</v>
      </c>
      <c r="H14" s="44" t="s">
        <v>276</v>
      </c>
      <c r="I14" s="23">
        <v>50</v>
      </c>
      <c r="J14" s="23">
        <v>0</v>
      </c>
      <c r="K14" s="23">
        <v>100</v>
      </c>
      <c r="L14" s="48" t="s">
        <v>117</v>
      </c>
      <c r="N14" s="44" t="s">
        <v>704</v>
      </c>
      <c r="O14" s="30">
        <v>69.293049999999994</v>
      </c>
      <c r="P14" s="20">
        <v>30.66667</v>
      </c>
      <c r="Q14" s="20">
        <v>89.425979999999996</v>
      </c>
      <c r="R14" s="20">
        <v>39.655169999999998</v>
      </c>
    </row>
    <row r="15" spans="1:18">
      <c r="A15" s="44" t="s">
        <v>467</v>
      </c>
      <c r="B15" s="24">
        <v>72.209469999999996</v>
      </c>
      <c r="C15" s="23">
        <v>16</v>
      </c>
      <c r="D15" s="23">
        <v>97.885199999999998</v>
      </c>
      <c r="E15" s="23">
        <v>63.157890000000002</v>
      </c>
      <c r="H15" s="44" t="s">
        <v>270</v>
      </c>
      <c r="I15" s="24">
        <v>74.046899999999994</v>
      </c>
      <c r="J15" s="23">
        <v>4.7619049999999996</v>
      </c>
      <c r="K15" s="23">
        <v>99.395769999999999</v>
      </c>
      <c r="L15" s="23">
        <v>50</v>
      </c>
      <c r="N15" s="44" t="s">
        <v>693</v>
      </c>
      <c r="O15" s="24">
        <v>72.286000000000001</v>
      </c>
      <c r="P15" s="23">
        <v>2.6666669999999999</v>
      </c>
      <c r="Q15" s="23">
        <v>99.697890000000001</v>
      </c>
      <c r="R15" s="23">
        <v>66.666669999999996</v>
      </c>
    </row>
    <row r="16" spans="1:18">
      <c r="A16" s="44" t="s">
        <v>468</v>
      </c>
      <c r="B16" s="24">
        <v>67.238669999999999</v>
      </c>
      <c r="C16" s="23">
        <v>29.333333</v>
      </c>
      <c r="D16" s="23">
        <v>91.238669999999999</v>
      </c>
      <c r="E16" s="23">
        <v>43.137250000000002</v>
      </c>
      <c r="H16" s="44" t="s">
        <v>277</v>
      </c>
      <c r="I16" s="24">
        <v>66.932820000000007</v>
      </c>
      <c r="J16" s="23">
        <v>11.904762</v>
      </c>
      <c r="K16" s="23">
        <v>97.885199999999998</v>
      </c>
      <c r="L16" s="23">
        <v>41.666670000000003</v>
      </c>
      <c r="N16" s="44" t="s">
        <v>694</v>
      </c>
      <c r="O16" s="24">
        <v>69.599189999999993</v>
      </c>
      <c r="P16" s="23">
        <v>10.666667</v>
      </c>
      <c r="Q16" s="23">
        <v>97.885199999999998</v>
      </c>
      <c r="R16" s="23">
        <v>53.333329999999997</v>
      </c>
    </row>
    <row r="17" spans="1:18">
      <c r="A17" s="44" t="s">
        <v>469</v>
      </c>
      <c r="B17" s="24">
        <v>70.727090000000004</v>
      </c>
      <c r="C17" s="23">
        <v>9.3333329999999997</v>
      </c>
      <c r="D17" s="23">
        <v>98.791539999999998</v>
      </c>
      <c r="E17" s="23">
        <v>63.636360000000003</v>
      </c>
      <c r="H17" s="44" t="s">
        <v>278</v>
      </c>
      <c r="I17" s="24">
        <v>71.133650000000003</v>
      </c>
      <c r="J17" s="23">
        <v>9.5238099999999992</v>
      </c>
      <c r="K17" s="23">
        <v>99.697890000000001</v>
      </c>
      <c r="L17" s="23">
        <v>80</v>
      </c>
      <c r="N17" s="44" t="s">
        <v>695</v>
      </c>
      <c r="O17" s="24">
        <v>71.8429</v>
      </c>
      <c r="P17" s="23">
        <v>5.3333329999999997</v>
      </c>
      <c r="Q17" s="23">
        <v>100</v>
      </c>
      <c r="R17" s="23">
        <v>100</v>
      </c>
    </row>
    <row r="18" spans="1:18">
      <c r="A18" s="44" t="s">
        <v>470</v>
      </c>
      <c r="B18" s="24">
        <v>71.8429</v>
      </c>
      <c r="C18" s="23">
        <v>5.3333329999999997</v>
      </c>
      <c r="D18" s="23">
        <v>100</v>
      </c>
      <c r="E18" s="23">
        <v>100</v>
      </c>
      <c r="H18" s="44" t="s">
        <v>279</v>
      </c>
      <c r="I18" s="24">
        <v>73.205290000000005</v>
      </c>
      <c r="J18" s="23">
        <v>7.1428570000000002</v>
      </c>
      <c r="K18" s="23">
        <v>98.489429999999999</v>
      </c>
      <c r="L18" s="23">
        <v>37.5</v>
      </c>
      <c r="N18" s="44" t="s">
        <v>696</v>
      </c>
      <c r="O18" s="24">
        <v>69.901309999999995</v>
      </c>
      <c r="P18" s="23">
        <v>5.3333329999999997</v>
      </c>
      <c r="Q18" s="23">
        <v>100</v>
      </c>
      <c r="R18" s="23">
        <v>100</v>
      </c>
    </row>
    <row r="19" spans="1:18">
      <c r="A19" s="44" t="s">
        <v>471</v>
      </c>
      <c r="B19" s="24">
        <v>65.240679999999998</v>
      </c>
      <c r="C19" s="23">
        <v>5.3333329999999997</v>
      </c>
      <c r="D19" s="23">
        <v>99.09366</v>
      </c>
      <c r="E19" s="23">
        <v>57.142859999999999</v>
      </c>
      <c r="H19" s="44" t="s">
        <v>280</v>
      </c>
      <c r="I19" s="24">
        <v>63.818159999999999</v>
      </c>
      <c r="J19" s="23">
        <v>0</v>
      </c>
      <c r="K19" s="23">
        <v>100</v>
      </c>
      <c r="L19" s="48" t="s">
        <v>117</v>
      </c>
      <c r="N19" s="44" t="s">
        <v>697</v>
      </c>
      <c r="O19" s="33">
        <v>67.415909999999997</v>
      </c>
      <c r="P19" s="23">
        <v>6.6666670000000003</v>
      </c>
      <c r="Q19" s="23">
        <v>99.09366</v>
      </c>
      <c r="R19" s="23">
        <v>62.5</v>
      </c>
    </row>
    <row r="20" spans="1:18">
      <c r="A20" s="44" t="s">
        <v>472</v>
      </c>
      <c r="B20" s="24">
        <v>66.896270000000001</v>
      </c>
      <c r="C20" s="23">
        <v>16</v>
      </c>
      <c r="D20" s="23">
        <v>96.072509999999994</v>
      </c>
      <c r="E20" s="23">
        <v>48</v>
      </c>
      <c r="H20" s="44" t="s">
        <v>281</v>
      </c>
      <c r="I20" s="24">
        <v>75.348870000000005</v>
      </c>
      <c r="J20" s="23">
        <v>7.1428570000000002</v>
      </c>
      <c r="K20" s="23">
        <v>99.09366</v>
      </c>
      <c r="L20" s="23">
        <v>50</v>
      </c>
      <c r="N20" s="44" t="s">
        <v>698</v>
      </c>
      <c r="O20" s="22">
        <v>67.653580000000005</v>
      </c>
      <c r="P20" s="23">
        <v>10.666667</v>
      </c>
      <c r="Q20" s="23">
        <v>96.676739999999995</v>
      </c>
      <c r="R20" s="23">
        <v>42.105260000000001</v>
      </c>
    </row>
    <row r="21" spans="1:18">
      <c r="A21" s="44" t="s">
        <v>473</v>
      </c>
      <c r="B21" s="24">
        <v>71.270899999999997</v>
      </c>
      <c r="C21" s="23">
        <v>6.6666670000000003</v>
      </c>
      <c r="D21" s="23">
        <v>99.09366</v>
      </c>
      <c r="E21" s="23">
        <v>62.5</v>
      </c>
      <c r="H21" s="44" t="s">
        <v>271</v>
      </c>
      <c r="I21" s="24">
        <v>70.558189999999996</v>
      </c>
      <c r="J21" s="23">
        <v>0</v>
      </c>
      <c r="K21" s="23">
        <v>99.697890000000001</v>
      </c>
      <c r="L21" s="23">
        <v>0</v>
      </c>
      <c r="N21" s="44" t="s">
        <v>699</v>
      </c>
      <c r="O21" s="22">
        <v>67.146019999999993</v>
      </c>
      <c r="P21" s="23">
        <v>26.666667</v>
      </c>
      <c r="Q21" s="23">
        <v>89.728099999999998</v>
      </c>
      <c r="R21" s="23">
        <v>37.037039999999998</v>
      </c>
    </row>
    <row r="22" spans="1:18">
      <c r="A22" s="44" t="s">
        <v>474</v>
      </c>
      <c r="B22" s="24">
        <v>66.690839999999994</v>
      </c>
      <c r="C22" s="23">
        <v>17.333333</v>
      </c>
      <c r="D22" s="23">
        <v>92.74924</v>
      </c>
      <c r="E22" s="23">
        <v>35.13514</v>
      </c>
      <c r="H22" s="44" t="s">
        <v>282</v>
      </c>
      <c r="I22" s="24">
        <v>60.63156</v>
      </c>
      <c r="J22" s="23">
        <v>11.904762</v>
      </c>
      <c r="K22" s="23">
        <v>94.259820000000005</v>
      </c>
      <c r="L22" s="23">
        <v>20.83333</v>
      </c>
      <c r="N22" s="44" t="s">
        <v>700</v>
      </c>
      <c r="O22" s="22">
        <v>69.035250000000005</v>
      </c>
      <c r="P22" s="23">
        <v>6.6666670000000003</v>
      </c>
      <c r="Q22" s="23">
        <v>99.395769999999999</v>
      </c>
      <c r="R22" s="23">
        <v>71.428569999999993</v>
      </c>
    </row>
    <row r="23" spans="1:18">
      <c r="A23" s="44" t="s">
        <v>475</v>
      </c>
      <c r="B23" s="24">
        <v>70.860020000000006</v>
      </c>
      <c r="C23" s="23">
        <v>1.3333330000000001</v>
      </c>
      <c r="D23" s="23">
        <v>100</v>
      </c>
      <c r="E23" s="23">
        <v>100</v>
      </c>
      <c r="H23" s="44" t="s">
        <v>283</v>
      </c>
      <c r="I23" s="24">
        <v>72.863619999999997</v>
      </c>
      <c r="J23" s="23">
        <v>0</v>
      </c>
      <c r="K23" s="23">
        <v>100</v>
      </c>
      <c r="L23" s="48" t="s">
        <v>117</v>
      </c>
      <c r="N23" s="44" t="s">
        <v>701</v>
      </c>
      <c r="O23" s="33">
        <v>71.448139999999995</v>
      </c>
      <c r="P23" s="23">
        <v>28</v>
      </c>
      <c r="Q23" s="23">
        <v>90.93656</v>
      </c>
      <c r="R23" s="23">
        <v>41.176470000000002</v>
      </c>
    </row>
    <row r="24" spans="1:18">
      <c r="A24" s="44" t="s">
        <v>476</v>
      </c>
      <c r="B24" s="24">
        <v>69.901309999999995</v>
      </c>
      <c r="C24" s="23">
        <v>5.3333329999999997</v>
      </c>
      <c r="D24" s="23">
        <v>100</v>
      </c>
      <c r="E24" s="23">
        <v>100</v>
      </c>
      <c r="H24" s="44" t="s">
        <v>284</v>
      </c>
      <c r="I24" s="24">
        <v>71.831389999999999</v>
      </c>
      <c r="J24" s="23">
        <v>0</v>
      </c>
      <c r="K24" s="23">
        <v>100</v>
      </c>
      <c r="L24" s="48" t="s">
        <v>117</v>
      </c>
      <c r="N24" s="44" t="s">
        <v>702</v>
      </c>
      <c r="O24" s="22">
        <v>68.229609999999994</v>
      </c>
      <c r="P24" s="23">
        <v>25.33333</v>
      </c>
      <c r="Q24" s="23">
        <v>92.145020000000002</v>
      </c>
      <c r="R24" s="23">
        <v>42.22222</v>
      </c>
    </row>
    <row r="25" spans="1:18">
      <c r="A25" s="44" t="s">
        <v>477</v>
      </c>
      <c r="B25" s="24">
        <v>60.435049999999997</v>
      </c>
      <c r="C25" s="23">
        <v>1.3333330000000001</v>
      </c>
      <c r="D25" s="23">
        <v>100</v>
      </c>
      <c r="E25" s="23">
        <v>100</v>
      </c>
      <c r="H25" s="44" t="s">
        <v>285</v>
      </c>
      <c r="I25" s="24">
        <v>59.437489999999997</v>
      </c>
      <c r="J25" s="23">
        <v>2.3809520000000002</v>
      </c>
      <c r="K25" s="23">
        <v>100</v>
      </c>
      <c r="L25" s="23">
        <v>100</v>
      </c>
      <c r="N25" s="44" t="s">
        <v>703</v>
      </c>
      <c r="O25" s="22">
        <v>71.399799999999999</v>
      </c>
      <c r="P25" s="23">
        <v>29.33333</v>
      </c>
      <c r="Q25" s="23">
        <v>89.728099999999998</v>
      </c>
      <c r="R25" s="23">
        <v>39.285710000000002</v>
      </c>
    </row>
    <row r="26" spans="1:18" ht="17" thickBot="1">
      <c r="A26" s="44" t="s">
        <v>478</v>
      </c>
      <c r="B26" s="24">
        <v>67.291039999999995</v>
      </c>
      <c r="C26" s="23">
        <v>6.6666670000000003</v>
      </c>
      <c r="D26" s="23">
        <v>97.885199999999998</v>
      </c>
      <c r="E26" s="23">
        <v>41.666670000000003</v>
      </c>
      <c r="H26" s="44" t="s">
        <v>286</v>
      </c>
      <c r="I26" s="24">
        <v>48.216079999999998</v>
      </c>
      <c r="J26" s="23">
        <v>4.7619049999999996</v>
      </c>
      <c r="K26" s="23">
        <v>99.09366</v>
      </c>
      <c r="L26" s="23">
        <v>40</v>
      </c>
      <c r="N26" s="44" t="s">
        <v>704</v>
      </c>
      <c r="O26" s="22">
        <v>61.828800000000001</v>
      </c>
      <c r="P26" s="23">
        <v>26.66667</v>
      </c>
      <c r="Q26" s="23">
        <v>87.009060000000005</v>
      </c>
      <c r="R26" s="23">
        <v>31.746030000000001</v>
      </c>
    </row>
    <row r="27" spans="1:18">
      <c r="A27" s="44" t="s">
        <v>669</v>
      </c>
      <c r="B27" s="30">
        <v>70.384690000000006</v>
      </c>
      <c r="C27" s="20">
        <v>38.666666999999997</v>
      </c>
      <c r="D27" s="20">
        <v>88.217519999999993</v>
      </c>
      <c r="E27" s="20">
        <v>42.647060000000003</v>
      </c>
      <c r="H27" s="44" t="s">
        <v>305</v>
      </c>
      <c r="I27" s="24">
        <v>67.203209999999999</v>
      </c>
      <c r="J27" s="24">
        <v>13.114754</v>
      </c>
      <c r="K27" s="24">
        <v>98.791539999999998</v>
      </c>
      <c r="L27" s="24">
        <v>66.666669999999996</v>
      </c>
      <c r="N27" s="44" t="s">
        <v>693</v>
      </c>
      <c r="O27" s="24">
        <v>67.097679999999997</v>
      </c>
      <c r="P27" s="23">
        <v>1.3333330000000001</v>
      </c>
      <c r="Q27" s="23">
        <v>99.697890000000001</v>
      </c>
      <c r="R27" s="23">
        <v>50</v>
      </c>
    </row>
    <row r="28" spans="1:18">
      <c r="A28" s="44" t="s">
        <v>670</v>
      </c>
      <c r="B28" s="22">
        <v>70.497479999999996</v>
      </c>
      <c r="C28" s="23">
        <v>32</v>
      </c>
      <c r="D28" s="23">
        <v>88.519639999999995</v>
      </c>
      <c r="E28" s="23">
        <v>38.709679999999999</v>
      </c>
      <c r="H28" s="44" t="s">
        <v>306</v>
      </c>
      <c r="I28" s="24">
        <v>68.084789999999998</v>
      </c>
      <c r="J28" s="24">
        <v>18.032786999999999</v>
      </c>
      <c r="K28" s="24">
        <v>96.374619999999993</v>
      </c>
      <c r="L28" s="24">
        <v>47.826090000000001</v>
      </c>
      <c r="N28" s="44" t="s">
        <v>694</v>
      </c>
      <c r="O28" s="24">
        <v>61.953679999999999</v>
      </c>
      <c r="P28" s="23">
        <v>6.6666670000000003</v>
      </c>
      <c r="Q28" s="23">
        <v>100</v>
      </c>
      <c r="R28" s="23">
        <v>100</v>
      </c>
    </row>
    <row r="29" spans="1:18">
      <c r="A29" s="44" t="s">
        <v>671</v>
      </c>
      <c r="B29" s="22">
        <v>70.193349999999995</v>
      </c>
      <c r="C29" s="23">
        <v>16</v>
      </c>
      <c r="D29" s="23">
        <v>99.09366</v>
      </c>
      <c r="E29" s="23">
        <v>80</v>
      </c>
      <c r="H29" s="44" t="s">
        <v>307</v>
      </c>
      <c r="I29" s="24">
        <v>67.215590000000006</v>
      </c>
      <c r="J29" s="24">
        <v>4.9180330000000003</v>
      </c>
      <c r="K29" s="24">
        <v>100</v>
      </c>
      <c r="L29" s="24">
        <v>100</v>
      </c>
      <c r="N29" s="44" t="s">
        <v>695</v>
      </c>
      <c r="O29" s="24">
        <v>65.240679999999998</v>
      </c>
      <c r="P29" s="23">
        <v>5.3333329999999997</v>
      </c>
      <c r="Q29" s="23">
        <v>99.09366</v>
      </c>
      <c r="R29" s="23">
        <v>57.142859999999999</v>
      </c>
    </row>
    <row r="30" spans="1:18">
      <c r="A30" s="44" t="s">
        <v>672</v>
      </c>
      <c r="B30" s="33">
        <v>67.415909999999997</v>
      </c>
      <c r="C30" s="23">
        <v>6.6666670000000003</v>
      </c>
      <c r="D30" s="23">
        <v>99.09366</v>
      </c>
      <c r="E30" s="23">
        <v>62.5</v>
      </c>
      <c r="H30" s="44" t="s">
        <v>308</v>
      </c>
      <c r="I30" s="24">
        <v>69.129810000000006</v>
      </c>
      <c r="J30" s="24">
        <v>9.8360660000000006</v>
      </c>
      <c r="K30" s="24">
        <v>99.697890000000001</v>
      </c>
      <c r="L30" s="24">
        <v>85.714290000000005</v>
      </c>
      <c r="N30" s="44" t="s">
        <v>696</v>
      </c>
      <c r="O30" s="24">
        <v>60.435049999999997</v>
      </c>
      <c r="P30" s="23">
        <v>1.3333330000000001</v>
      </c>
      <c r="Q30" s="23">
        <v>100</v>
      </c>
      <c r="R30" s="23">
        <v>100</v>
      </c>
    </row>
    <row r="31" spans="1:18">
      <c r="A31" s="44" t="s">
        <v>673</v>
      </c>
      <c r="B31" s="22">
        <v>69.442089999999993</v>
      </c>
      <c r="C31" s="23">
        <v>14.666667</v>
      </c>
      <c r="D31" s="23">
        <v>96.072509999999994</v>
      </c>
      <c r="E31" s="23">
        <v>45.833329999999997</v>
      </c>
      <c r="H31" s="44" t="s">
        <v>309</v>
      </c>
      <c r="I31" s="24">
        <v>65.638159999999999</v>
      </c>
      <c r="J31" s="24">
        <v>4.9180330000000003</v>
      </c>
      <c r="K31" s="24">
        <v>100</v>
      </c>
      <c r="L31" s="24">
        <v>100</v>
      </c>
      <c r="N31" s="44" t="s">
        <v>697</v>
      </c>
      <c r="O31" s="22">
        <v>69.442089999999993</v>
      </c>
      <c r="P31" s="23">
        <v>14.666667</v>
      </c>
      <c r="Q31" s="23">
        <v>96.072509999999994</v>
      </c>
      <c r="R31" s="23">
        <v>45.833329999999997</v>
      </c>
    </row>
    <row r="32" spans="1:18" ht="17" thickBot="1">
      <c r="A32" s="44" t="s">
        <v>674</v>
      </c>
      <c r="B32" s="36">
        <v>70.058409999999995</v>
      </c>
      <c r="C32" s="26">
        <v>54.666666999999997</v>
      </c>
      <c r="D32" s="26">
        <v>77.643500000000003</v>
      </c>
      <c r="E32" s="26">
        <v>35.652169999999998</v>
      </c>
      <c r="H32" s="44" t="s">
        <v>310</v>
      </c>
      <c r="I32" s="24">
        <v>68.530529999999999</v>
      </c>
      <c r="J32" s="24">
        <v>11.47541</v>
      </c>
      <c r="K32" s="24">
        <v>97.280969999999996</v>
      </c>
      <c r="L32" s="24">
        <v>43.75</v>
      </c>
      <c r="N32" s="44" t="s">
        <v>698</v>
      </c>
      <c r="O32" s="33">
        <v>68.084590000000006</v>
      </c>
      <c r="P32" s="23">
        <v>2.6666669999999999</v>
      </c>
      <c r="Q32" s="23">
        <v>99.395769999999999</v>
      </c>
      <c r="R32" s="23">
        <v>50</v>
      </c>
    </row>
    <row r="33" spans="1:18">
      <c r="A33" s="44" t="s">
        <v>675</v>
      </c>
      <c r="B33" s="61">
        <v>70.271900000000002</v>
      </c>
      <c r="C33" s="20">
        <v>32</v>
      </c>
      <c r="D33" s="20">
        <v>90.634439999999998</v>
      </c>
      <c r="E33" s="20">
        <v>43.636360000000003</v>
      </c>
      <c r="H33" s="44" t="s">
        <v>311</v>
      </c>
      <c r="I33" s="24">
        <v>64.578280000000007</v>
      </c>
      <c r="J33" s="24">
        <v>13.114754</v>
      </c>
      <c r="K33" s="24">
        <v>99.395769999999999</v>
      </c>
      <c r="L33" s="24">
        <v>80</v>
      </c>
      <c r="N33" s="44" t="s">
        <v>699</v>
      </c>
      <c r="O33" s="33">
        <v>68.245720000000006</v>
      </c>
      <c r="P33" s="23">
        <v>16</v>
      </c>
      <c r="Q33" s="23">
        <v>96.978849999999994</v>
      </c>
      <c r="R33" s="23">
        <v>54.545450000000002</v>
      </c>
    </row>
    <row r="34" spans="1:18">
      <c r="A34" s="44" t="s">
        <v>676</v>
      </c>
      <c r="B34" s="33">
        <v>65.152060000000006</v>
      </c>
      <c r="C34" s="23">
        <v>38.666666999999997</v>
      </c>
      <c r="D34" s="23">
        <v>80.664649999999995</v>
      </c>
      <c r="E34" s="23">
        <v>31.1828</v>
      </c>
      <c r="H34" s="44" t="s">
        <v>312</v>
      </c>
      <c r="I34" s="24">
        <v>67.057100000000005</v>
      </c>
      <c r="J34" s="24">
        <v>24.590164000000001</v>
      </c>
      <c r="K34" s="24">
        <v>93.051360000000003</v>
      </c>
      <c r="L34" s="24">
        <v>39.473680000000002</v>
      </c>
      <c r="N34" s="44" t="s">
        <v>700</v>
      </c>
      <c r="O34" s="33">
        <v>67.593149999999994</v>
      </c>
      <c r="P34" s="23">
        <v>18.666667</v>
      </c>
      <c r="Q34" s="23">
        <v>96.374619999999993</v>
      </c>
      <c r="R34" s="23">
        <v>53.846150000000002</v>
      </c>
    </row>
    <row r="35" spans="1:18">
      <c r="A35" s="44" t="s">
        <v>677</v>
      </c>
      <c r="B35" s="22">
        <v>70.445120000000003</v>
      </c>
      <c r="C35" s="23">
        <v>20</v>
      </c>
      <c r="D35" s="23">
        <v>96.978849999999994</v>
      </c>
      <c r="E35" s="23">
        <v>60</v>
      </c>
      <c r="H35" s="44" t="s">
        <v>313</v>
      </c>
      <c r="I35" s="24">
        <v>65.192409999999995</v>
      </c>
      <c r="J35" s="24">
        <v>1.6393439999999999</v>
      </c>
      <c r="K35" s="24">
        <v>100</v>
      </c>
      <c r="L35" s="24">
        <v>100</v>
      </c>
      <c r="N35" s="44" t="s">
        <v>701</v>
      </c>
      <c r="O35" s="22">
        <v>68.00403</v>
      </c>
      <c r="P35" s="23">
        <v>29.33333</v>
      </c>
      <c r="Q35" s="23">
        <v>90.030209999999997</v>
      </c>
      <c r="R35" s="23">
        <v>40</v>
      </c>
    </row>
    <row r="36" spans="1:18">
      <c r="A36" s="44" t="s">
        <v>678</v>
      </c>
      <c r="B36" s="22">
        <v>67.653580000000005</v>
      </c>
      <c r="C36" s="23">
        <v>10.666667</v>
      </c>
      <c r="D36" s="23">
        <v>96.676739999999995</v>
      </c>
      <c r="E36" s="23">
        <v>42.105260000000001</v>
      </c>
      <c r="H36" s="44" t="s">
        <v>314</v>
      </c>
      <c r="I36" s="24">
        <v>62.968649999999997</v>
      </c>
      <c r="J36" s="24">
        <v>4.9180330000000003</v>
      </c>
      <c r="K36" s="24">
        <v>99.395769999999999</v>
      </c>
      <c r="L36" s="24">
        <v>60</v>
      </c>
      <c r="N36" s="44" t="s">
        <v>702</v>
      </c>
      <c r="O36" s="33">
        <v>62.61833</v>
      </c>
      <c r="P36" s="23">
        <v>29.33333</v>
      </c>
      <c r="Q36" s="23">
        <v>87.009060000000005</v>
      </c>
      <c r="R36" s="23">
        <v>33.846150000000002</v>
      </c>
    </row>
    <row r="37" spans="1:18">
      <c r="A37" s="44" t="s">
        <v>679</v>
      </c>
      <c r="B37" s="33">
        <v>68.084590000000006</v>
      </c>
      <c r="C37" s="23">
        <v>2.6666669999999999</v>
      </c>
      <c r="D37" s="23">
        <v>99.395769999999999</v>
      </c>
      <c r="E37" s="23">
        <v>50</v>
      </c>
      <c r="H37" s="44" t="s">
        <v>315</v>
      </c>
      <c r="I37" s="24">
        <v>61.19558</v>
      </c>
      <c r="J37" s="24">
        <v>3.278689</v>
      </c>
      <c r="K37" s="24">
        <v>100</v>
      </c>
      <c r="L37" s="24">
        <v>100</v>
      </c>
      <c r="N37" s="44" t="s">
        <v>703</v>
      </c>
      <c r="O37" s="33">
        <v>67.854979999999998</v>
      </c>
      <c r="P37" s="23">
        <v>33.333329999999997</v>
      </c>
      <c r="Q37" s="23">
        <v>91.238669999999999</v>
      </c>
      <c r="R37" s="23">
        <v>46.296300000000002</v>
      </c>
    </row>
    <row r="38" spans="1:18" ht="17" thickBot="1">
      <c r="A38" s="44" t="s">
        <v>680</v>
      </c>
      <c r="B38" s="36">
        <v>66.44914</v>
      </c>
      <c r="C38" s="26">
        <v>29.333333</v>
      </c>
      <c r="D38" s="26">
        <v>89.123869999999997</v>
      </c>
      <c r="E38" s="26">
        <v>37.93103</v>
      </c>
      <c r="H38" s="44" t="s">
        <v>316</v>
      </c>
      <c r="I38" s="24">
        <v>64.607990000000001</v>
      </c>
      <c r="J38" s="24">
        <v>9.8360660000000006</v>
      </c>
      <c r="K38" s="24">
        <v>97.885199999999998</v>
      </c>
      <c r="L38" s="24">
        <v>46.153849999999998</v>
      </c>
      <c r="N38" s="44" t="s">
        <v>704</v>
      </c>
      <c r="O38" s="33">
        <v>62.046320000000001</v>
      </c>
      <c r="P38" s="23">
        <v>13.33333</v>
      </c>
      <c r="Q38" s="23">
        <v>90.030209999999997</v>
      </c>
      <c r="R38" s="23">
        <v>23.25581</v>
      </c>
    </row>
    <row r="39" spans="1:18">
      <c r="A39" s="44" t="s">
        <v>681</v>
      </c>
      <c r="B39" s="30">
        <v>70.690839999999994</v>
      </c>
      <c r="C39" s="20">
        <v>37.333333000000003</v>
      </c>
      <c r="D39" s="20">
        <v>88.821749999999994</v>
      </c>
      <c r="E39" s="20">
        <v>43.076920000000001</v>
      </c>
      <c r="H39" s="44" t="s">
        <v>317</v>
      </c>
      <c r="I39" s="24">
        <v>70.159970000000001</v>
      </c>
      <c r="J39" s="24">
        <v>11.47541</v>
      </c>
      <c r="K39" s="24">
        <v>98.489429999999999</v>
      </c>
      <c r="L39" s="24">
        <v>58.333329999999997</v>
      </c>
      <c r="N39" s="44" t="s">
        <v>693</v>
      </c>
      <c r="O39" s="24">
        <v>67.6858</v>
      </c>
      <c r="P39" s="23">
        <v>34.666666999999997</v>
      </c>
      <c r="Q39" s="23">
        <v>92.447130000000001</v>
      </c>
      <c r="R39" s="23">
        <v>50.98039</v>
      </c>
    </row>
    <row r="40" spans="1:18">
      <c r="A40" s="44" t="s">
        <v>682</v>
      </c>
      <c r="B40" s="33">
        <v>65.965760000000003</v>
      </c>
      <c r="C40" s="23">
        <v>48</v>
      </c>
      <c r="D40" s="23">
        <v>77.945620000000005</v>
      </c>
      <c r="E40" s="23">
        <v>33.027520000000003</v>
      </c>
      <c r="H40" s="44" t="s">
        <v>318</v>
      </c>
      <c r="I40" s="24">
        <v>63.525829999999999</v>
      </c>
      <c r="J40" s="24">
        <v>22.95082</v>
      </c>
      <c r="K40" s="24">
        <v>93.957700000000003</v>
      </c>
      <c r="L40" s="24">
        <v>41.176470000000002</v>
      </c>
      <c r="N40" s="44" t="s">
        <v>694</v>
      </c>
      <c r="O40" s="24">
        <v>66.259820000000005</v>
      </c>
      <c r="P40" s="23">
        <v>13.333333</v>
      </c>
      <c r="Q40" s="23">
        <v>92.145020000000002</v>
      </c>
      <c r="R40" s="23">
        <v>27.77778</v>
      </c>
    </row>
    <row r="41" spans="1:18">
      <c r="A41" s="44" t="s">
        <v>683</v>
      </c>
      <c r="B41" s="33">
        <v>70.586100000000002</v>
      </c>
      <c r="C41" s="23">
        <v>25.333333</v>
      </c>
      <c r="D41" s="23">
        <v>93.957700000000003</v>
      </c>
      <c r="E41" s="23">
        <v>48.717950000000002</v>
      </c>
      <c r="H41" s="44" t="s">
        <v>319</v>
      </c>
      <c r="I41" s="24">
        <v>66.878810000000001</v>
      </c>
      <c r="J41" s="24">
        <v>6.5573769999999998</v>
      </c>
      <c r="K41" s="24">
        <v>99.395769999999999</v>
      </c>
      <c r="L41" s="24">
        <v>66.666669999999996</v>
      </c>
      <c r="N41" s="44" t="s">
        <v>695</v>
      </c>
      <c r="O41" s="24">
        <v>67.238669999999999</v>
      </c>
      <c r="P41" s="23">
        <v>29.333333</v>
      </c>
      <c r="Q41" s="23">
        <v>91.238669999999999</v>
      </c>
      <c r="R41" s="23">
        <v>43.137250000000002</v>
      </c>
    </row>
    <row r="42" spans="1:18">
      <c r="A42" s="44" t="s">
        <v>684</v>
      </c>
      <c r="B42" s="22">
        <v>67.146019999999993</v>
      </c>
      <c r="C42" s="23">
        <v>26.666667</v>
      </c>
      <c r="D42" s="23">
        <v>89.728099999999998</v>
      </c>
      <c r="E42" s="23">
        <v>37.037039999999998</v>
      </c>
      <c r="H42" s="44" t="s">
        <v>320</v>
      </c>
      <c r="I42" s="24">
        <v>65.761970000000005</v>
      </c>
      <c r="J42" s="24">
        <v>3.278689</v>
      </c>
      <c r="K42" s="24">
        <v>99.697890000000001</v>
      </c>
      <c r="L42" s="24">
        <v>66.666669999999996</v>
      </c>
      <c r="N42" s="44" t="s">
        <v>696</v>
      </c>
      <c r="O42" s="24">
        <v>66.690839999999994</v>
      </c>
      <c r="P42" s="23">
        <v>17.333333</v>
      </c>
      <c r="Q42" s="23">
        <v>92.74924</v>
      </c>
      <c r="R42" s="23">
        <v>35.13514</v>
      </c>
    </row>
    <row r="43" spans="1:18">
      <c r="A43" s="44" t="s">
        <v>685</v>
      </c>
      <c r="B43" s="33">
        <v>68.245720000000006</v>
      </c>
      <c r="C43" s="23">
        <v>16</v>
      </c>
      <c r="D43" s="23">
        <v>96.978849999999994</v>
      </c>
      <c r="E43" s="23">
        <v>54.545450000000002</v>
      </c>
      <c r="H43" s="44" t="s">
        <v>321</v>
      </c>
      <c r="I43" s="24">
        <v>68.188800000000001</v>
      </c>
      <c r="J43" s="24">
        <v>4.9180330000000003</v>
      </c>
      <c r="K43" s="24">
        <v>100</v>
      </c>
      <c r="L43" s="24">
        <v>100</v>
      </c>
      <c r="N43" s="44" t="s">
        <v>697</v>
      </c>
      <c r="O43" s="22">
        <v>70.497479999999996</v>
      </c>
      <c r="P43" s="23">
        <v>32</v>
      </c>
      <c r="Q43" s="23">
        <v>88.519639999999995</v>
      </c>
      <c r="R43" s="23">
        <v>38.709679999999999</v>
      </c>
    </row>
    <row r="44" spans="1:18" ht="17" thickBot="1">
      <c r="A44" s="44" t="s">
        <v>686</v>
      </c>
      <c r="B44" s="25">
        <v>69.913390000000007</v>
      </c>
      <c r="C44" s="26">
        <v>50.666666999999997</v>
      </c>
      <c r="D44" s="26">
        <v>78.851960000000005</v>
      </c>
      <c r="E44" s="26">
        <v>35.185189999999999</v>
      </c>
      <c r="H44" s="44" t="s">
        <v>322</v>
      </c>
      <c r="I44" s="24">
        <v>50</v>
      </c>
      <c r="J44" s="24">
        <v>0</v>
      </c>
      <c r="K44" s="24">
        <v>100</v>
      </c>
      <c r="L44" s="48" t="s">
        <v>117</v>
      </c>
      <c r="N44" s="44" t="s">
        <v>698</v>
      </c>
      <c r="O44" s="33">
        <v>65.152060000000006</v>
      </c>
      <c r="P44" s="23">
        <v>38.666666999999997</v>
      </c>
      <c r="Q44" s="23">
        <v>80.664649999999995</v>
      </c>
      <c r="R44" s="23">
        <v>31.1828</v>
      </c>
    </row>
    <row r="45" spans="1:18">
      <c r="A45" s="44" t="s">
        <v>687</v>
      </c>
      <c r="B45" s="30">
        <v>70.288020000000003</v>
      </c>
      <c r="C45" s="20">
        <v>32</v>
      </c>
      <c r="D45" s="20">
        <v>90.634439999999998</v>
      </c>
      <c r="E45" s="20">
        <v>43.636360000000003</v>
      </c>
      <c r="H45" s="44" t="s">
        <v>323</v>
      </c>
      <c r="I45" s="24">
        <v>65.7273</v>
      </c>
      <c r="J45" s="24">
        <v>13.114754</v>
      </c>
      <c r="K45" s="24">
        <v>98.791539999999998</v>
      </c>
      <c r="L45" s="24">
        <v>66.666669999999996</v>
      </c>
      <c r="N45" s="44" t="s">
        <v>699</v>
      </c>
      <c r="O45" s="33">
        <v>65.965760000000003</v>
      </c>
      <c r="P45" s="23">
        <v>48</v>
      </c>
      <c r="Q45" s="23">
        <v>77.945620000000005</v>
      </c>
      <c r="R45" s="23">
        <v>33.027520000000003</v>
      </c>
    </row>
    <row r="46" spans="1:18">
      <c r="A46" s="44" t="s">
        <v>688</v>
      </c>
      <c r="B46" s="33">
        <v>71.379660000000001</v>
      </c>
      <c r="C46" s="23">
        <v>34.666666999999997</v>
      </c>
      <c r="D46" s="23">
        <v>88.217519999999993</v>
      </c>
      <c r="E46" s="23">
        <v>40</v>
      </c>
      <c r="H46" s="44" t="s">
        <v>324</v>
      </c>
      <c r="I46" s="24">
        <v>66.237430000000003</v>
      </c>
      <c r="J46" s="24">
        <v>16.393443000000001</v>
      </c>
      <c r="K46" s="24">
        <v>97.280969999999996</v>
      </c>
      <c r="L46" s="24">
        <v>52.63158</v>
      </c>
      <c r="N46" s="44" t="s">
        <v>700</v>
      </c>
      <c r="O46" s="33">
        <v>71.379660000000001</v>
      </c>
      <c r="P46" s="23">
        <v>34.666666999999997</v>
      </c>
      <c r="Q46" s="23">
        <v>88.217519999999993</v>
      </c>
      <c r="R46" s="23">
        <v>40</v>
      </c>
    </row>
    <row r="47" spans="1:18">
      <c r="A47" s="44" t="s">
        <v>689</v>
      </c>
      <c r="B47" s="33">
        <v>69.68177</v>
      </c>
      <c r="C47" s="23">
        <v>12</v>
      </c>
      <c r="D47" s="23">
        <v>97.280969999999996</v>
      </c>
      <c r="E47" s="23">
        <v>50</v>
      </c>
      <c r="H47" s="44" t="s">
        <v>325</v>
      </c>
      <c r="I47" s="24">
        <v>65.764449999999997</v>
      </c>
      <c r="J47" s="24">
        <v>6.5573769999999998</v>
      </c>
      <c r="K47" s="24">
        <v>99.395769999999999</v>
      </c>
      <c r="L47" s="24">
        <v>66.666669999999996</v>
      </c>
      <c r="N47" s="44" t="s">
        <v>701</v>
      </c>
      <c r="O47" s="33">
        <v>70.509569999999997</v>
      </c>
      <c r="P47" s="23">
        <v>29.33333</v>
      </c>
      <c r="Q47" s="23">
        <v>91.540790000000001</v>
      </c>
      <c r="R47" s="23">
        <v>44</v>
      </c>
    </row>
    <row r="48" spans="1:18">
      <c r="A48" s="44" t="s">
        <v>690</v>
      </c>
      <c r="B48" s="22">
        <v>69.035250000000005</v>
      </c>
      <c r="C48" s="23">
        <v>6.6666670000000003</v>
      </c>
      <c r="D48" s="23">
        <v>99.395769999999999</v>
      </c>
      <c r="E48" s="23">
        <v>71.428569999999993</v>
      </c>
      <c r="H48" s="44" t="s">
        <v>326</v>
      </c>
      <c r="I48" s="24">
        <v>65.222130000000007</v>
      </c>
      <c r="J48" s="24">
        <v>3.278689</v>
      </c>
      <c r="K48" s="24">
        <v>100</v>
      </c>
      <c r="L48" s="24">
        <v>100</v>
      </c>
      <c r="N48" s="44" t="s">
        <v>702</v>
      </c>
      <c r="O48" s="33">
        <v>70.219539999999995</v>
      </c>
      <c r="P48" s="23">
        <v>28</v>
      </c>
      <c r="Q48" s="23">
        <v>92.447130000000001</v>
      </c>
      <c r="R48" s="23">
        <v>45.652169999999998</v>
      </c>
    </row>
    <row r="49" spans="1:18">
      <c r="A49" s="44" t="s">
        <v>691</v>
      </c>
      <c r="B49" s="33">
        <v>67.593149999999994</v>
      </c>
      <c r="C49" s="23">
        <v>18.666667</v>
      </c>
      <c r="D49" s="23">
        <v>96.374619999999993</v>
      </c>
      <c r="E49" s="23">
        <v>53.846150000000002</v>
      </c>
      <c r="H49" s="44" t="s">
        <v>327</v>
      </c>
      <c r="I49" s="24">
        <v>63.865090000000002</v>
      </c>
      <c r="J49" s="24">
        <v>4.9180330000000003</v>
      </c>
      <c r="K49" s="24">
        <v>100</v>
      </c>
      <c r="L49" s="24">
        <v>100</v>
      </c>
      <c r="N49" s="44" t="s">
        <v>703</v>
      </c>
      <c r="O49" s="33">
        <v>71.125879999999995</v>
      </c>
      <c r="P49" s="23">
        <v>33.333329999999997</v>
      </c>
      <c r="Q49" s="23">
        <v>90.93656</v>
      </c>
      <c r="R49" s="23">
        <v>45.454549999999998</v>
      </c>
    </row>
    <row r="50" spans="1:18" ht="17" thickBot="1">
      <c r="A50" s="44" t="s">
        <v>692</v>
      </c>
      <c r="B50" s="36">
        <v>65.985900000000001</v>
      </c>
      <c r="C50" s="26">
        <v>32</v>
      </c>
      <c r="D50" s="26">
        <v>88.821749999999994</v>
      </c>
      <c r="E50" s="26">
        <v>39.344259999999998</v>
      </c>
      <c r="H50" s="44" t="s">
        <v>328</v>
      </c>
      <c r="I50" s="24">
        <v>50</v>
      </c>
      <c r="J50" s="24">
        <v>0</v>
      </c>
      <c r="K50" s="24">
        <v>100</v>
      </c>
      <c r="L50" s="48" t="s">
        <v>117</v>
      </c>
      <c r="N50" s="44" t="s">
        <v>704</v>
      </c>
      <c r="O50" s="33">
        <v>68.563950000000006</v>
      </c>
      <c r="P50" s="23">
        <v>26.66667</v>
      </c>
      <c r="Q50" s="23">
        <v>93.051360000000003</v>
      </c>
      <c r="R50" s="23">
        <v>46.511629999999997</v>
      </c>
    </row>
    <row r="51" spans="1:18">
      <c r="A51" s="44" t="s">
        <v>479</v>
      </c>
      <c r="B51" s="30">
        <v>69.575029999999998</v>
      </c>
      <c r="C51" s="20">
        <v>38.666670000000003</v>
      </c>
      <c r="D51" s="20">
        <v>91.8429</v>
      </c>
      <c r="E51" s="20">
        <v>51.785710000000002</v>
      </c>
      <c r="H51" s="44" t="s">
        <v>101</v>
      </c>
      <c r="I51" s="24">
        <v>71.907349999999994</v>
      </c>
      <c r="J51" s="23">
        <v>14.666667</v>
      </c>
      <c r="K51" s="23">
        <v>97.885199999999998</v>
      </c>
      <c r="L51" s="23">
        <v>61.111109999999996</v>
      </c>
      <c r="N51" s="44" t="s">
        <v>693</v>
      </c>
      <c r="O51" s="24">
        <v>71.480360000000005</v>
      </c>
      <c r="P51" s="23">
        <v>4</v>
      </c>
      <c r="Q51" s="23">
        <v>100</v>
      </c>
      <c r="R51" s="23">
        <v>100</v>
      </c>
    </row>
    <row r="52" spans="1:18">
      <c r="A52" s="44" t="s">
        <v>480</v>
      </c>
      <c r="B52" s="33">
        <v>70.509569999999997</v>
      </c>
      <c r="C52" s="23">
        <v>29.33333</v>
      </c>
      <c r="D52" s="23">
        <v>91.540790000000001</v>
      </c>
      <c r="E52" s="23">
        <v>44</v>
      </c>
      <c r="H52" s="44" t="s">
        <v>102</v>
      </c>
      <c r="I52" s="24">
        <v>67.6858</v>
      </c>
      <c r="J52" s="23">
        <v>34.666666999999997</v>
      </c>
      <c r="K52" s="23">
        <v>92.447130000000001</v>
      </c>
      <c r="L52" s="23">
        <v>50.98039</v>
      </c>
      <c r="N52" s="44" t="s">
        <v>694</v>
      </c>
      <c r="O52" s="24">
        <v>70.853980000000007</v>
      </c>
      <c r="P52" s="23">
        <v>2.6666669999999999</v>
      </c>
      <c r="Q52" s="23">
        <v>99.395769999999999</v>
      </c>
      <c r="R52" s="23">
        <v>50</v>
      </c>
    </row>
    <row r="53" spans="1:18">
      <c r="A53" s="44" t="s">
        <v>481</v>
      </c>
      <c r="B53" s="22">
        <v>73.196370000000002</v>
      </c>
      <c r="C53" s="23">
        <v>29.33333</v>
      </c>
      <c r="D53" s="23">
        <v>92.145020000000002</v>
      </c>
      <c r="E53" s="23">
        <v>45.833329999999997</v>
      </c>
      <c r="H53" s="44" t="s">
        <v>103</v>
      </c>
      <c r="I53" s="24">
        <v>71.480360000000005</v>
      </c>
      <c r="J53" s="23">
        <v>4</v>
      </c>
      <c r="K53" s="23">
        <v>100</v>
      </c>
      <c r="L53" s="23">
        <v>100</v>
      </c>
      <c r="N53" s="44" t="s">
        <v>695</v>
      </c>
      <c r="O53" s="24">
        <v>70.727090000000004</v>
      </c>
      <c r="P53" s="23">
        <v>9.3333329999999997</v>
      </c>
      <c r="Q53" s="23">
        <v>98.791539999999998</v>
      </c>
      <c r="R53" s="23">
        <v>63.636360000000003</v>
      </c>
    </row>
    <row r="54" spans="1:18">
      <c r="A54" s="44" t="s">
        <v>482</v>
      </c>
      <c r="B54" s="33">
        <v>71.448139999999995</v>
      </c>
      <c r="C54" s="23">
        <v>28</v>
      </c>
      <c r="D54" s="23">
        <v>90.93656</v>
      </c>
      <c r="E54" s="23">
        <v>41.176470000000002</v>
      </c>
      <c r="H54" s="44" t="s">
        <v>104</v>
      </c>
      <c r="I54" s="24">
        <v>72.286000000000001</v>
      </c>
      <c r="J54" s="23">
        <v>2.6666669999999999</v>
      </c>
      <c r="K54" s="23">
        <v>99.697890000000001</v>
      </c>
      <c r="L54" s="23">
        <v>66.666669999999996</v>
      </c>
      <c r="N54" s="44" t="s">
        <v>696</v>
      </c>
      <c r="O54" s="24">
        <v>70.860020000000006</v>
      </c>
      <c r="P54" s="23">
        <v>1.3333330000000001</v>
      </c>
      <c r="Q54" s="23">
        <v>100</v>
      </c>
      <c r="R54" s="23">
        <v>100</v>
      </c>
    </row>
    <row r="55" spans="1:18">
      <c r="A55" s="44" t="s">
        <v>483</v>
      </c>
      <c r="B55" s="22">
        <v>68.00403</v>
      </c>
      <c r="C55" s="23">
        <v>29.33333</v>
      </c>
      <c r="D55" s="23">
        <v>90.030209999999997</v>
      </c>
      <c r="E55" s="23">
        <v>40</v>
      </c>
      <c r="H55" s="44" t="s">
        <v>105</v>
      </c>
      <c r="I55" s="24">
        <v>67.097679999999997</v>
      </c>
      <c r="J55" s="23">
        <v>1.3333330000000001</v>
      </c>
      <c r="K55" s="23">
        <v>99.697890000000001</v>
      </c>
      <c r="L55" s="23">
        <v>50</v>
      </c>
      <c r="N55" s="44" t="s">
        <v>697</v>
      </c>
      <c r="O55" s="22">
        <v>70.193349999999995</v>
      </c>
      <c r="P55" s="23">
        <v>16</v>
      </c>
      <c r="Q55" s="23">
        <v>99.09366</v>
      </c>
      <c r="R55" s="23">
        <v>80</v>
      </c>
    </row>
    <row r="56" spans="1:18" ht="17" thickBot="1">
      <c r="A56" s="44" t="s">
        <v>484</v>
      </c>
      <c r="B56" s="36">
        <v>66.006039999999999</v>
      </c>
      <c r="C56" s="26">
        <v>28</v>
      </c>
      <c r="D56" s="26">
        <v>88.519639999999995</v>
      </c>
      <c r="E56" s="26">
        <v>35.593220000000002</v>
      </c>
      <c r="H56" s="44" t="s">
        <v>106</v>
      </c>
      <c r="I56" s="24">
        <v>68.167169999999999</v>
      </c>
      <c r="J56" s="23">
        <v>8</v>
      </c>
      <c r="K56" s="23">
        <v>96.978849999999994</v>
      </c>
      <c r="L56" s="23">
        <v>37.5</v>
      </c>
      <c r="N56" s="44" t="s">
        <v>698</v>
      </c>
      <c r="O56" s="22">
        <v>70.445120000000003</v>
      </c>
      <c r="P56" s="23">
        <v>20</v>
      </c>
      <c r="Q56" s="23">
        <v>96.978849999999994</v>
      </c>
      <c r="R56" s="23">
        <v>60</v>
      </c>
    </row>
    <row r="57" spans="1:18">
      <c r="A57" s="44" t="s">
        <v>485</v>
      </c>
      <c r="B57" s="61">
        <v>66.795569999999998</v>
      </c>
      <c r="C57" s="20">
        <v>30.66667</v>
      </c>
      <c r="D57" s="20">
        <v>89.123869999999997</v>
      </c>
      <c r="E57" s="20">
        <v>38.983049999999999</v>
      </c>
      <c r="H57" s="44" t="s">
        <v>329</v>
      </c>
      <c r="I57" s="24">
        <v>71.045320000000004</v>
      </c>
      <c r="J57" s="23">
        <v>8</v>
      </c>
      <c r="K57" s="23">
        <v>98.791539999999998</v>
      </c>
      <c r="L57" s="23">
        <v>60</v>
      </c>
      <c r="N57" s="44" t="s">
        <v>699</v>
      </c>
      <c r="O57" s="33">
        <v>70.586100000000002</v>
      </c>
      <c r="P57" s="23">
        <v>25.333333</v>
      </c>
      <c r="Q57" s="23">
        <v>93.957700000000003</v>
      </c>
      <c r="R57" s="23">
        <v>48.717950000000002</v>
      </c>
    </row>
    <row r="58" spans="1:18">
      <c r="A58" s="44" t="s">
        <v>486</v>
      </c>
      <c r="B58" s="33">
        <v>70.219539999999995</v>
      </c>
      <c r="C58" s="23">
        <v>28</v>
      </c>
      <c r="D58" s="23">
        <v>92.447130000000001</v>
      </c>
      <c r="E58" s="23">
        <v>45.652169999999998</v>
      </c>
      <c r="H58" s="44" t="s">
        <v>330</v>
      </c>
      <c r="I58" s="24">
        <v>66.259820000000005</v>
      </c>
      <c r="J58" s="23">
        <v>13.333333</v>
      </c>
      <c r="K58" s="23">
        <v>92.145020000000002</v>
      </c>
      <c r="L58" s="23">
        <v>27.77778</v>
      </c>
      <c r="N58" s="44" t="s">
        <v>700</v>
      </c>
      <c r="O58" s="33">
        <v>69.68177</v>
      </c>
      <c r="P58" s="23">
        <v>12</v>
      </c>
      <c r="Q58" s="23">
        <v>97.280969999999996</v>
      </c>
      <c r="R58" s="23">
        <v>50</v>
      </c>
    </row>
    <row r="59" spans="1:18">
      <c r="A59" s="44" t="s">
        <v>487</v>
      </c>
      <c r="B59" s="22">
        <v>69.997990000000001</v>
      </c>
      <c r="C59" s="23">
        <v>24</v>
      </c>
      <c r="D59" s="23">
        <v>93.051360000000003</v>
      </c>
      <c r="E59" s="23">
        <v>43.902439999999999</v>
      </c>
      <c r="H59" s="44" t="s">
        <v>331</v>
      </c>
      <c r="I59" s="24">
        <v>70.853980000000007</v>
      </c>
      <c r="J59" s="23">
        <v>2.6666669999999999</v>
      </c>
      <c r="K59" s="23">
        <v>99.395769999999999</v>
      </c>
      <c r="L59" s="23">
        <v>50</v>
      </c>
      <c r="N59" s="44" t="s">
        <v>701</v>
      </c>
      <c r="O59" s="22">
        <v>73.196370000000002</v>
      </c>
      <c r="P59" s="23">
        <v>29.33333</v>
      </c>
      <c r="Q59" s="23">
        <v>92.145020000000002</v>
      </c>
      <c r="R59" s="23">
        <v>45.833329999999997</v>
      </c>
    </row>
    <row r="60" spans="1:18">
      <c r="A60" s="44" t="s">
        <v>488</v>
      </c>
      <c r="B60" s="22">
        <v>68.229609999999994</v>
      </c>
      <c r="C60" s="23">
        <v>25.33333</v>
      </c>
      <c r="D60" s="23">
        <v>92.145020000000002</v>
      </c>
      <c r="E60" s="23">
        <v>42.22222</v>
      </c>
      <c r="H60" s="44" t="s">
        <v>332</v>
      </c>
      <c r="I60" s="24">
        <v>69.599189999999993</v>
      </c>
      <c r="J60" s="23">
        <v>10.666667</v>
      </c>
      <c r="K60" s="23">
        <v>97.885199999999998</v>
      </c>
      <c r="L60" s="23">
        <v>53.333329999999997</v>
      </c>
      <c r="N60" s="44" t="s">
        <v>702</v>
      </c>
      <c r="O60" s="22">
        <v>69.997990000000001</v>
      </c>
      <c r="P60" s="23">
        <v>24</v>
      </c>
      <c r="Q60" s="23">
        <v>93.051360000000003</v>
      </c>
      <c r="R60" s="23">
        <v>43.902439999999999</v>
      </c>
    </row>
    <row r="61" spans="1:18">
      <c r="A61" s="44" t="s">
        <v>489</v>
      </c>
      <c r="B61" s="33">
        <v>62.61833</v>
      </c>
      <c r="C61" s="23">
        <v>29.33333</v>
      </c>
      <c r="D61" s="23">
        <v>87.009060000000005</v>
      </c>
      <c r="E61" s="23">
        <v>33.846150000000002</v>
      </c>
      <c r="H61" s="44" t="s">
        <v>333</v>
      </c>
      <c r="I61" s="24">
        <v>61.953679999999999</v>
      </c>
      <c r="J61" s="23">
        <v>6.6666670000000003</v>
      </c>
      <c r="K61" s="23">
        <v>100</v>
      </c>
      <c r="L61" s="23">
        <v>100</v>
      </c>
      <c r="N61" s="44" t="s">
        <v>703</v>
      </c>
      <c r="O61" s="33">
        <v>72.348439999999997</v>
      </c>
      <c r="P61" s="23">
        <v>22.66667</v>
      </c>
      <c r="Q61" s="23">
        <v>95.166160000000005</v>
      </c>
      <c r="R61" s="23">
        <v>51.515149999999998</v>
      </c>
    </row>
    <row r="62" spans="1:18" ht="17" thickBot="1">
      <c r="A62" s="44" t="s">
        <v>490</v>
      </c>
      <c r="B62" s="36">
        <v>68.334339999999997</v>
      </c>
      <c r="C62" s="26">
        <v>37.333329999999997</v>
      </c>
      <c r="D62" s="26">
        <v>85.800600000000003</v>
      </c>
      <c r="E62" s="26">
        <v>37.333329999999997</v>
      </c>
      <c r="H62" s="44" t="s">
        <v>334</v>
      </c>
      <c r="I62" s="24">
        <v>66.263850000000005</v>
      </c>
      <c r="J62" s="23">
        <v>6.6666670000000003</v>
      </c>
      <c r="K62" s="23">
        <v>99.09366</v>
      </c>
      <c r="L62" s="23">
        <v>62.5</v>
      </c>
      <c r="N62" s="44" t="s">
        <v>704</v>
      </c>
      <c r="O62" s="33">
        <v>70.281970000000001</v>
      </c>
      <c r="P62" s="23">
        <v>29.33333</v>
      </c>
      <c r="Q62" s="23">
        <v>91.8429</v>
      </c>
      <c r="R62" s="23">
        <v>44.897959999999998</v>
      </c>
    </row>
    <row r="63" spans="1:18">
      <c r="A63" s="44" t="s">
        <v>491</v>
      </c>
      <c r="B63" s="30">
        <v>71.472309999999993</v>
      </c>
      <c r="C63" s="20">
        <v>34.666670000000003</v>
      </c>
      <c r="D63" s="20">
        <v>88.217519999999993</v>
      </c>
      <c r="E63" s="20">
        <v>40</v>
      </c>
      <c r="H63" s="44" t="s">
        <v>335</v>
      </c>
      <c r="I63" s="24">
        <v>72.209469999999996</v>
      </c>
      <c r="J63" s="23">
        <v>16</v>
      </c>
      <c r="K63" s="23">
        <v>97.885199999999998</v>
      </c>
      <c r="L63" s="23">
        <v>63.157890000000002</v>
      </c>
      <c r="N63" s="44" t="s">
        <v>693</v>
      </c>
      <c r="O63" s="24">
        <v>68.167169999999999</v>
      </c>
      <c r="P63" s="23">
        <v>8</v>
      </c>
      <c r="Q63" s="23">
        <v>96.978849999999994</v>
      </c>
      <c r="R63" s="23">
        <v>37.5</v>
      </c>
    </row>
    <row r="64" spans="1:18">
      <c r="A64" s="44" t="s">
        <v>492</v>
      </c>
      <c r="B64" s="33">
        <v>71.125879999999995</v>
      </c>
      <c r="C64" s="23">
        <v>33.333329999999997</v>
      </c>
      <c r="D64" s="23">
        <v>90.93656</v>
      </c>
      <c r="E64" s="23">
        <v>45.454549999999998</v>
      </c>
      <c r="H64" s="44" t="s">
        <v>336</v>
      </c>
      <c r="I64" s="24">
        <v>67.238669999999999</v>
      </c>
      <c r="J64" s="23">
        <v>29.333333</v>
      </c>
      <c r="K64" s="23">
        <v>91.238669999999999</v>
      </c>
      <c r="L64" s="23">
        <v>43.137250000000002</v>
      </c>
      <c r="N64" s="44" t="s">
        <v>694</v>
      </c>
      <c r="O64" s="24">
        <v>66.263850000000005</v>
      </c>
      <c r="P64" s="23">
        <v>6.6666670000000003</v>
      </c>
      <c r="Q64" s="23">
        <v>99.09366</v>
      </c>
      <c r="R64" s="23">
        <v>62.5</v>
      </c>
    </row>
    <row r="65" spans="1:18">
      <c r="A65" s="44" t="s">
        <v>493</v>
      </c>
      <c r="B65" s="33">
        <v>72.348439999999997</v>
      </c>
      <c r="C65" s="23">
        <v>22.66667</v>
      </c>
      <c r="D65" s="23">
        <v>95.166160000000005</v>
      </c>
      <c r="E65" s="23">
        <v>51.515149999999998</v>
      </c>
      <c r="H65" s="44" t="s">
        <v>337</v>
      </c>
      <c r="I65" s="24">
        <v>70.727090000000004</v>
      </c>
      <c r="J65" s="23">
        <v>9.3333329999999997</v>
      </c>
      <c r="K65" s="23">
        <v>98.791539999999998</v>
      </c>
      <c r="L65" s="23">
        <v>63.636360000000003</v>
      </c>
      <c r="N65" s="44" t="s">
        <v>695</v>
      </c>
      <c r="O65" s="24">
        <v>66.896270000000001</v>
      </c>
      <c r="P65" s="23">
        <v>16</v>
      </c>
      <c r="Q65" s="23">
        <v>96.072509999999994</v>
      </c>
      <c r="R65" s="23">
        <v>48</v>
      </c>
    </row>
    <row r="66" spans="1:18">
      <c r="A66" s="44" t="s">
        <v>494</v>
      </c>
      <c r="B66" s="22">
        <v>71.399799999999999</v>
      </c>
      <c r="C66" s="23">
        <v>29.33333</v>
      </c>
      <c r="D66" s="23">
        <v>89.728099999999998</v>
      </c>
      <c r="E66" s="23">
        <v>39.285710000000002</v>
      </c>
      <c r="H66" s="44" t="s">
        <v>338</v>
      </c>
      <c r="I66" s="24">
        <v>71.8429</v>
      </c>
      <c r="J66" s="23">
        <v>5.3333329999999997</v>
      </c>
      <c r="K66" s="23">
        <v>100</v>
      </c>
      <c r="L66" s="23">
        <v>100</v>
      </c>
      <c r="N66" s="44" t="s">
        <v>696</v>
      </c>
      <c r="O66" s="24">
        <v>67.291039999999995</v>
      </c>
      <c r="P66" s="23">
        <v>6.6666670000000003</v>
      </c>
      <c r="Q66" s="23">
        <v>97.885199999999998</v>
      </c>
      <c r="R66" s="23">
        <v>41.666670000000003</v>
      </c>
    </row>
    <row r="67" spans="1:18" ht="17" thickBot="1">
      <c r="A67" s="44" t="s">
        <v>495</v>
      </c>
      <c r="B67" s="33">
        <v>67.854979999999998</v>
      </c>
      <c r="C67" s="23">
        <v>33.333329999999997</v>
      </c>
      <c r="D67" s="23">
        <v>91.238669999999999</v>
      </c>
      <c r="E67" s="23">
        <v>46.296300000000002</v>
      </c>
      <c r="H67" s="44" t="s">
        <v>339</v>
      </c>
      <c r="I67" s="24">
        <v>65.240679999999998</v>
      </c>
      <c r="J67" s="23">
        <v>5.3333329999999997</v>
      </c>
      <c r="K67" s="23">
        <v>99.09366</v>
      </c>
      <c r="L67" s="23">
        <v>57.142859999999999</v>
      </c>
      <c r="N67" s="44" t="s">
        <v>697</v>
      </c>
      <c r="O67" s="36">
        <v>70.058409999999995</v>
      </c>
      <c r="P67" s="26">
        <v>54.666666999999997</v>
      </c>
      <c r="Q67" s="26">
        <v>77.643500000000003</v>
      </c>
      <c r="R67" s="26">
        <v>35.652169999999998</v>
      </c>
    </row>
    <row r="68" spans="1:18" ht="17" thickBot="1">
      <c r="A68" s="44" t="s">
        <v>496</v>
      </c>
      <c r="B68" s="25">
        <v>70.833839999999995</v>
      </c>
      <c r="C68" s="26">
        <v>30.66667</v>
      </c>
      <c r="D68" s="26">
        <v>87.009060000000005</v>
      </c>
      <c r="E68" s="26">
        <v>34.848480000000002</v>
      </c>
      <c r="H68" s="44" t="s">
        <v>340</v>
      </c>
      <c r="I68" s="24">
        <v>66.896270000000001</v>
      </c>
      <c r="J68" s="23">
        <v>16</v>
      </c>
      <c r="K68" s="23">
        <v>96.072509999999994</v>
      </c>
      <c r="L68" s="23">
        <v>48</v>
      </c>
      <c r="N68" s="44" t="s">
        <v>698</v>
      </c>
      <c r="O68" s="36">
        <v>66.44914</v>
      </c>
      <c r="P68" s="26">
        <v>29.333333</v>
      </c>
      <c r="Q68" s="26">
        <v>89.123869999999997</v>
      </c>
      <c r="R68" s="26">
        <v>37.93103</v>
      </c>
    </row>
    <row r="69" spans="1:18" ht="17" thickBot="1">
      <c r="A69" s="44" t="s">
        <v>497</v>
      </c>
      <c r="B69" s="30">
        <v>69.293049999999994</v>
      </c>
      <c r="C69" s="20">
        <v>30.66667</v>
      </c>
      <c r="D69" s="20">
        <v>89.425979999999996</v>
      </c>
      <c r="E69" s="20">
        <v>39.655169999999998</v>
      </c>
      <c r="H69" s="44" t="s">
        <v>341</v>
      </c>
      <c r="I69" s="24">
        <v>71.270899999999997</v>
      </c>
      <c r="J69" s="23">
        <v>6.6666670000000003</v>
      </c>
      <c r="K69" s="23">
        <v>99.09366</v>
      </c>
      <c r="L69" s="23">
        <v>62.5</v>
      </c>
      <c r="N69" s="44" t="s">
        <v>699</v>
      </c>
      <c r="O69" s="25">
        <v>69.913390000000007</v>
      </c>
      <c r="P69" s="26">
        <v>50.666666999999997</v>
      </c>
      <c r="Q69" s="26">
        <v>78.851960000000005</v>
      </c>
      <c r="R69" s="26">
        <v>35.185189999999999</v>
      </c>
    </row>
    <row r="70" spans="1:18" ht="17" thickBot="1">
      <c r="A70" s="44" t="s">
        <v>498</v>
      </c>
      <c r="B70" s="33">
        <v>68.563950000000006</v>
      </c>
      <c r="C70" s="23">
        <v>26.66667</v>
      </c>
      <c r="D70" s="23">
        <v>93.051360000000003</v>
      </c>
      <c r="E70" s="23">
        <v>46.511629999999997</v>
      </c>
      <c r="H70" s="44" t="s">
        <v>342</v>
      </c>
      <c r="I70" s="24">
        <v>66.690839999999994</v>
      </c>
      <c r="J70" s="23">
        <v>17.333333</v>
      </c>
      <c r="K70" s="23">
        <v>92.74924</v>
      </c>
      <c r="L70" s="23">
        <v>35.13514</v>
      </c>
      <c r="N70" s="44" t="s">
        <v>700</v>
      </c>
      <c r="O70" s="36">
        <v>65.985900000000001</v>
      </c>
      <c r="P70" s="26">
        <v>32</v>
      </c>
      <c r="Q70" s="26">
        <v>88.821749999999994</v>
      </c>
      <c r="R70" s="26">
        <v>39.344259999999998</v>
      </c>
    </row>
    <row r="71" spans="1:18" ht="17" thickBot="1">
      <c r="A71" s="44" t="s">
        <v>499</v>
      </c>
      <c r="B71" s="33">
        <v>70.281970000000001</v>
      </c>
      <c r="C71" s="23">
        <v>29.33333</v>
      </c>
      <c r="D71" s="23">
        <v>91.8429</v>
      </c>
      <c r="E71" s="23">
        <v>44.897959999999998</v>
      </c>
      <c r="H71" s="44" t="s">
        <v>343</v>
      </c>
      <c r="I71" s="24">
        <v>70.860020000000006</v>
      </c>
      <c r="J71" s="23">
        <v>1.3333330000000001</v>
      </c>
      <c r="K71" s="23">
        <v>100</v>
      </c>
      <c r="L71" s="23">
        <v>100</v>
      </c>
      <c r="N71" s="44" t="s">
        <v>701</v>
      </c>
      <c r="O71" s="36">
        <v>66.006039999999999</v>
      </c>
      <c r="P71" s="26">
        <v>28</v>
      </c>
      <c r="Q71" s="26">
        <v>88.519639999999995</v>
      </c>
      <c r="R71" s="26">
        <v>35.593220000000002</v>
      </c>
    </row>
    <row r="72" spans="1:18" ht="17" thickBot="1">
      <c r="A72" s="44" t="s">
        <v>500</v>
      </c>
      <c r="B72" s="22">
        <v>61.828800000000001</v>
      </c>
      <c r="C72" s="23">
        <v>26.66667</v>
      </c>
      <c r="D72" s="23">
        <v>87.009060000000005</v>
      </c>
      <c r="E72" s="23">
        <v>31.746030000000001</v>
      </c>
      <c r="H72" s="44" t="s">
        <v>344</v>
      </c>
      <c r="I72" s="24">
        <v>69.901309999999995</v>
      </c>
      <c r="J72" s="23">
        <v>5.3333329999999997</v>
      </c>
      <c r="K72" s="23">
        <v>100</v>
      </c>
      <c r="L72" s="23">
        <v>100</v>
      </c>
      <c r="N72" s="44" t="s">
        <v>702</v>
      </c>
      <c r="O72" s="36">
        <v>68.334339999999997</v>
      </c>
      <c r="P72" s="26">
        <v>37.333329999999997</v>
      </c>
      <c r="Q72" s="26">
        <v>85.800600000000003</v>
      </c>
      <c r="R72" s="26">
        <v>37.333329999999997</v>
      </c>
    </row>
    <row r="73" spans="1:18" ht="17" thickBot="1">
      <c r="A73" s="44" t="s">
        <v>501</v>
      </c>
      <c r="B73" s="33">
        <v>62.046320000000001</v>
      </c>
      <c r="C73" s="23">
        <v>13.33333</v>
      </c>
      <c r="D73" s="23">
        <v>90.030209999999997</v>
      </c>
      <c r="E73" s="23">
        <v>23.25581</v>
      </c>
      <c r="H73" s="44" t="s">
        <v>345</v>
      </c>
      <c r="I73" s="24">
        <v>60.435049999999997</v>
      </c>
      <c r="J73" s="23">
        <v>1.3333330000000001</v>
      </c>
      <c r="K73" s="23">
        <v>100</v>
      </c>
      <c r="L73" s="23">
        <v>100</v>
      </c>
      <c r="N73" s="44" t="s">
        <v>703</v>
      </c>
      <c r="O73" s="25">
        <v>70.833839999999995</v>
      </c>
      <c r="P73" s="26">
        <v>30.66667</v>
      </c>
      <c r="Q73" s="26">
        <v>87.009060000000005</v>
      </c>
      <c r="R73" s="26">
        <v>34.848480000000002</v>
      </c>
    </row>
    <row r="74" spans="1:18" ht="17" thickBot="1">
      <c r="A74" s="44" t="s">
        <v>502</v>
      </c>
      <c r="B74" s="36">
        <v>64.755290000000002</v>
      </c>
      <c r="C74" s="26">
        <v>22.66667</v>
      </c>
      <c r="D74" s="26">
        <v>88.519639999999995</v>
      </c>
      <c r="E74" s="26">
        <v>30.909089999999999</v>
      </c>
      <c r="H74" s="44" t="s">
        <v>346</v>
      </c>
      <c r="I74" s="24">
        <v>67.291039999999995</v>
      </c>
      <c r="J74" s="23">
        <v>6.6666670000000003</v>
      </c>
      <c r="K74" s="23">
        <v>97.885199999999998</v>
      </c>
      <c r="L74" s="23">
        <v>41.666670000000003</v>
      </c>
      <c r="N74" s="44" t="s">
        <v>704</v>
      </c>
      <c r="O74" s="36">
        <v>64.755290000000002</v>
      </c>
      <c r="P74" s="26">
        <v>22.66667</v>
      </c>
      <c r="Q74" s="26">
        <v>88.519639999999995</v>
      </c>
      <c r="R74" s="26">
        <v>30.909089999999999</v>
      </c>
    </row>
    <row r="75" spans="1:18">
      <c r="H75" s="44" t="s">
        <v>347</v>
      </c>
      <c r="I75" s="24">
        <v>72.264390000000006</v>
      </c>
      <c r="J75" s="23">
        <v>14.634145999999999</v>
      </c>
      <c r="K75" s="23">
        <v>96.676739999999995</v>
      </c>
      <c r="L75" s="23">
        <v>52.173909999999999</v>
      </c>
    </row>
    <row r="76" spans="1:18">
      <c r="H76" s="44" t="s">
        <v>348</v>
      </c>
      <c r="I76" s="24">
        <v>71.144350000000003</v>
      </c>
      <c r="J76" s="23">
        <v>23.170732000000001</v>
      </c>
      <c r="K76" s="23">
        <v>96.072509999999994</v>
      </c>
      <c r="L76" s="23">
        <v>59.375</v>
      </c>
    </row>
    <row r="77" spans="1:18">
      <c r="H77" s="44" t="s">
        <v>349</v>
      </c>
      <c r="I77" s="24">
        <v>71.483310000000003</v>
      </c>
      <c r="J77" s="23">
        <v>0</v>
      </c>
      <c r="K77" s="23">
        <v>100</v>
      </c>
      <c r="L77" s="48" t="s">
        <v>117</v>
      </c>
    </row>
    <row r="78" spans="1:18">
      <c r="H78" s="44" t="s">
        <v>350</v>
      </c>
      <c r="I78" s="24">
        <v>70.564070000000001</v>
      </c>
      <c r="J78" s="23">
        <v>2.4390239999999999</v>
      </c>
      <c r="K78" s="23">
        <v>99.697890000000001</v>
      </c>
      <c r="L78" s="23">
        <v>66.666669999999996</v>
      </c>
    </row>
    <row r="79" spans="1:18">
      <c r="H79" s="44" t="s">
        <v>351</v>
      </c>
      <c r="I79" s="24">
        <v>70.547489999999996</v>
      </c>
      <c r="J79" s="23">
        <v>2.4390239999999999</v>
      </c>
      <c r="K79" s="23">
        <v>99.697890000000001</v>
      </c>
      <c r="L79" s="23">
        <v>66.666669999999996</v>
      </c>
    </row>
    <row r="80" spans="1:18">
      <c r="H80" s="44" t="s">
        <v>352</v>
      </c>
      <c r="I80" s="24">
        <v>50</v>
      </c>
      <c r="J80" s="23">
        <v>0</v>
      </c>
      <c r="K80" s="23">
        <v>100</v>
      </c>
      <c r="L80" s="48" t="s">
        <v>117</v>
      </c>
    </row>
    <row r="81" spans="8:12">
      <c r="H81" s="44" t="s">
        <v>353</v>
      </c>
      <c r="I81" s="24">
        <v>70.506960000000007</v>
      </c>
      <c r="J81" s="23">
        <v>10.97561</v>
      </c>
      <c r="K81" s="23">
        <v>99.09366</v>
      </c>
      <c r="L81" s="23">
        <v>75</v>
      </c>
    </row>
    <row r="82" spans="8:12">
      <c r="H82" s="44" t="s">
        <v>354</v>
      </c>
      <c r="I82" s="24">
        <v>64.192030000000003</v>
      </c>
      <c r="J82" s="23">
        <v>17.073170999999999</v>
      </c>
      <c r="K82" s="23">
        <v>95.166160000000005</v>
      </c>
      <c r="L82" s="23">
        <v>46.666670000000003</v>
      </c>
    </row>
    <row r="83" spans="8:12">
      <c r="H83" s="44" t="s">
        <v>355</v>
      </c>
      <c r="I83" s="24">
        <v>70.711439999999996</v>
      </c>
      <c r="J83" s="23">
        <v>7.3170729999999997</v>
      </c>
      <c r="K83" s="23">
        <v>99.09366</v>
      </c>
      <c r="L83" s="23">
        <v>66.666669999999996</v>
      </c>
    </row>
    <row r="84" spans="8:12">
      <c r="H84" s="44" t="s">
        <v>356</v>
      </c>
      <c r="I84" s="24">
        <v>70.261960000000002</v>
      </c>
      <c r="J84" s="23">
        <v>4.8780489999999999</v>
      </c>
      <c r="K84" s="23">
        <v>99.395769999999999</v>
      </c>
      <c r="L84" s="23">
        <v>66.666669999999996</v>
      </c>
    </row>
    <row r="85" spans="8:12">
      <c r="H85" s="44" t="s">
        <v>357</v>
      </c>
      <c r="I85" s="24">
        <v>66.881590000000003</v>
      </c>
      <c r="J85" s="23">
        <v>2.4390239999999999</v>
      </c>
      <c r="K85" s="23">
        <v>100</v>
      </c>
      <c r="L85" s="23">
        <v>100</v>
      </c>
    </row>
    <row r="86" spans="8:12">
      <c r="H86" s="44" t="s">
        <v>358</v>
      </c>
      <c r="I86" s="24">
        <v>50</v>
      </c>
      <c r="J86" s="23">
        <v>0</v>
      </c>
      <c r="K86" s="23">
        <v>100</v>
      </c>
      <c r="L86" s="48" t="s">
        <v>117</v>
      </c>
    </row>
    <row r="87" spans="8:12">
      <c r="H87" s="44" t="s">
        <v>359</v>
      </c>
      <c r="I87" s="24">
        <v>72.308599999999998</v>
      </c>
      <c r="J87" s="23">
        <v>9.7560979999999997</v>
      </c>
      <c r="K87" s="23">
        <v>98.791539999999998</v>
      </c>
      <c r="L87" s="23">
        <v>66.666669999999996</v>
      </c>
    </row>
    <row r="88" spans="8:12">
      <c r="H88" s="44" t="s">
        <v>360</v>
      </c>
      <c r="I88" s="24">
        <v>65.219949999999997</v>
      </c>
      <c r="J88" s="23">
        <v>20.731707</v>
      </c>
      <c r="K88" s="23">
        <v>94.864050000000006</v>
      </c>
      <c r="L88" s="23">
        <v>50</v>
      </c>
    </row>
    <row r="89" spans="8:12">
      <c r="H89" s="44" t="s">
        <v>361</v>
      </c>
      <c r="I89" s="24">
        <v>69.917469999999994</v>
      </c>
      <c r="J89" s="23">
        <v>4.8780489999999999</v>
      </c>
      <c r="K89" s="23">
        <v>100</v>
      </c>
      <c r="L89" s="23">
        <v>100</v>
      </c>
    </row>
    <row r="90" spans="8:12">
      <c r="H90" s="44" t="s">
        <v>362</v>
      </c>
      <c r="I90" s="24">
        <v>72.980990000000006</v>
      </c>
      <c r="J90" s="23">
        <v>0</v>
      </c>
      <c r="K90" s="23">
        <v>100</v>
      </c>
      <c r="L90" s="48" t="s">
        <v>117</v>
      </c>
    </row>
    <row r="91" spans="8:12">
      <c r="H91" s="44" t="s">
        <v>363</v>
      </c>
      <c r="I91" s="24">
        <v>66.071029999999993</v>
      </c>
      <c r="J91" s="23">
        <v>2.4390239999999999</v>
      </c>
      <c r="K91" s="23">
        <v>100</v>
      </c>
      <c r="L91" s="23">
        <v>100</v>
      </c>
    </row>
    <row r="92" spans="8:12">
      <c r="H92" s="44" t="s">
        <v>364</v>
      </c>
      <c r="I92" s="24">
        <v>50</v>
      </c>
      <c r="J92" s="23">
        <v>0</v>
      </c>
      <c r="K92" s="23">
        <v>100</v>
      </c>
      <c r="L92" s="48" t="s">
        <v>117</v>
      </c>
    </row>
    <row r="93" spans="8:12">
      <c r="H93" s="44" t="s">
        <v>365</v>
      </c>
      <c r="I93" s="24">
        <v>71.626999999999995</v>
      </c>
      <c r="J93" s="23">
        <v>3.6585369999999999</v>
      </c>
      <c r="K93" s="23">
        <v>98.791539999999998</v>
      </c>
      <c r="L93" s="23">
        <v>42.857140000000001</v>
      </c>
    </row>
    <row r="94" spans="8:12">
      <c r="H94" s="44" t="s">
        <v>366</v>
      </c>
      <c r="I94" s="24">
        <v>68.200569999999999</v>
      </c>
      <c r="J94" s="23">
        <v>15.853659</v>
      </c>
      <c r="K94" s="23">
        <v>95.166160000000005</v>
      </c>
      <c r="L94" s="23">
        <v>44.827590000000001</v>
      </c>
    </row>
    <row r="95" spans="8:12">
      <c r="H95" s="44" t="s">
        <v>367</v>
      </c>
      <c r="I95" s="24">
        <v>70.442490000000006</v>
      </c>
      <c r="J95" s="23">
        <v>7.3170729999999997</v>
      </c>
      <c r="K95" s="23">
        <v>99.395769999999999</v>
      </c>
      <c r="L95" s="23">
        <v>75</v>
      </c>
    </row>
    <row r="96" spans="8:12">
      <c r="H96" s="44" t="s">
        <v>368</v>
      </c>
      <c r="I96" s="24">
        <v>70.005889999999994</v>
      </c>
      <c r="J96" s="23">
        <v>15.853659</v>
      </c>
      <c r="K96" s="23">
        <v>96.978849999999994</v>
      </c>
      <c r="L96" s="23">
        <v>56.521740000000001</v>
      </c>
    </row>
    <row r="97" spans="8:12">
      <c r="H97" s="44" t="s">
        <v>369</v>
      </c>
      <c r="I97" s="24">
        <v>63.775700000000001</v>
      </c>
      <c r="J97" s="23">
        <v>2.4390239999999999</v>
      </c>
      <c r="K97" s="23">
        <v>100</v>
      </c>
      <c r="L97" s="23">
        <v>100</v>
      </c>
    </row>
    <row r="98" spans="8:12">
      <c r="H98" s="44" t="s">
        <v>370</v>
      </c>
      <c r="I98" s="24">
        <v>50</v>
      </c>
      <c r="J98" s="23">
        <v>0</v>
      </c>
      <c r="K98" s="23">
        <v>100</v>
      </c>
      <c r="L98" s="48" t="s">
        <v>117</v>
      </c>
    </row>
    <row r="99" spans="8:12">
      <c r="H99" s="44" t="s">
        <v>95</v>
      </c>
      <c r="I99" s="24">
        <v>63.305210000000002</v>
      </c>
      <c r="J99" s="24">
        <v>13.793103</v>
      </c>
      <c r="K99" s="24">
        <v>95.166160000000005</v>
      </c>
      <c r="L99" s="24">
        <v>42.857140000000001</v>
      </c>
    </row>
    <row r="100" spans="8:12">
      <c r="H100" s="44" t="s">
        <v>96</v>
      </c>
      <c r="I100" s="24">
        <v>69.153040000000004</v>
      </c>
      <c r="J100" s="24">
        <v>0</v>
      </c>
      <c r="K100" s="24">
        <v>100</v>
      </c>
      <c r="L100" s="48" t="s">
        <v>117</v>
      </c>
    </row>
    <row r="101" spans="8:12">
      <c r="H101" s="44" t="s">
        <v>97</v>
      </c>
      <c r="I101" s="24">
        <v>67.411540000000002</v>
      </c>
      <c r="J101" s="24">
        <v>5.7471259999999997</v>
      </c>
      <c r="K101" s="24">
        <v>99.09366</v>
      </c>
      <c r="L101" s="24">
        <v>62.5</v>
      </c>
    </row>
    <row r="102" spans="8:12">
      <c r="H102" s="44" t="s">
        <v>98</v>
      </c>
      <c r="I102" s="24">
        <v>66.180499999999995</v>
      </c>
      <c r="J102" s="24">
        <v>4.5977009999999998</v>
      </c>
      <c r="K102" s="24">
        <v>98.187309999999997</v>
      </c>
      <c r="L102" s="24">
        <v>40</v>
      </c>
    </row>
    <row r="103" spans="8:12">
      <c r="H103" s="44" t="s">
        <v>99</v>
      </c>
      <c r="I103" s="24">
        <v>59.954160000000002</v>
      </c>
      <c r="J103" s="24">
        <v>0</v>
      </c>
      <c r="K103" s="24">
        <v>100</v>
      </c>
      <c r="L103" s="48" t="s">
        <v>117</v>
      </c>
    </row>
    <row r="104" spans="8:12">
      <c r="H104" s="44" t="s">
        <v>100</v>
      </c>
      <c r="I104" s="24">
        <v>64.609160000000003</v>
      </c>
      <c r="J104" s="24">
        <v>4.5977009999999998</v>
      </c>
      <c r="K104" s="24">
        <v>96.072509999999994</v>
      </c>
      <c r="L104" s="24">
        <v>23.529409999999999</v>
      </c>
    </row>
    <row r="105" spans="8:12">
      <c r="H105" s="44" t="s">
        <v>287</v>
      </c>
      <c r="I105" s="24">
        <v>63.732329999999997</v>
      </c>
      <c r="J105" s="24">
        <v>6.8965519999999998</v>
      </c>
      <c r="K105" s="24">
        <v>96.374619999999993</v>
      </c>
      <c r="L105" s="24">
        <v>33.333329999999997</v>
      </c>
    </row>
    <row r="106" spans="8:12">
      <c r="H106" s="44" t="s">
        <v>288</v>
      </c>
      <c r="I106" s="24">
        <v>63.589959999999998</v>
      </c>
      <c r="J106" s="24">
        <v>22.988506000000001</v>
      </c>
      <c r="K106" s="24">
        <v>91.540790000000001</v>
      </c>
      <c r="L106" s="48">
        <v>41.666670000000003</v>
      </c>
    </row>
    <row r="107" spans="8:12">
      <c r="H107" s="44" t="s">
        <v>289</v>
      </c>
      <c r="I107" s="24">
        <v>68.82835</v>
      </c>
      <c r="J107" s="24">
        <v>3.4482759999999999</v>
      </c>
      <c r="K107" s="24">
        <v>98.489429999999999</v>
      </c>
      <c r="L107" s="24">
        <v>37.5</v>
      </c>
    </row>
    <row r="108" spans="8:12">
      <c r="H108" s="44" t="s">
        <v>290</v>
      </c>
      <c r="I108" s="24">
        <v>68.291839999999993</v>
      </c>
      <c r="J108" s="24">
        <v>3.4482759999999999</v>
      </c>
      <c r="K108" s="24">
        <v>98.791539999999998</v>
      </c>
      <c r="L108" s="24">
        <v>42.857140000000001</v>
      </c>
    </row>
    <row r="109" spans="8:12">
      <c r="H109" s="44" t="s">
        <v>291</v>
      </c>
      <c r="I109" s="24">
        <v>58.412329999999997</v>
      </c>
      <c r="J109" s="24">
        <v>5.7471259999999997</v>
      </c>
      <c r="K109" s="24">
        <v>98.791539999999998</v>
      </c>
      <c r="L109" s="48">
        <v>55.55556</v>
      </c>
    </row>
    <row r="110" spans="8:12">
      <c r="H110" s="44" t="s">
        <v>292</v>
      </c>
      <c r="I110" s="24">
        <v>64.676879999999997</v>
      </c>
      <c r="J110" s="24">
        <v>5.7471259999999997</v>
      </c>
      <c r="K110" s="24">
        <v>94.864050000000006</v>
      </c>
      <c r="L110" s="24">
        <v>22.727270000000001</v>
      </c>
    </row>
    <row r="111" spans="8:12">
      <c r="H111" s="44" t="s">
        <v>293</v>
      </c>
      <c r="I111" s="24">
        <v>63.728859999999997</v>
      </c>
      <c r="J111" s="24">
        <v>8.0459770000000006</v>
      </c>
      <c r="K111" s="24">
        <v>96.072509999999994</v>
      </c>
      <c r="L111" s="24">
        <v>35</v>
      </c>
    </row>
    <row r="112" spans="8:12">
      <c r="H112" s="44" t="s">
        <v>294</v>
      </c>
      <c r="I112" s="24">
        <v>63.839979999999997</v>
      </c>
      <c r="J112" s="24">
        <v>20.689654999999998</v>
      </c>
      <c r="K112" s="24">
        <v>92.447130000000001</v>
      </c>
      <c r="L112" s="48">
        <v>41.860469999999999</v>
      </c>
    </row>
    <row r="113" spans="8:12">
      <c r="H113" s="44" t="s">
        <v>295</v>
      </c>
      <c r="I113" s="24">
        <v>65.709969999999998</v>
      </c>
      <c r="J113" s="24">
        <v>6.8965519999999998</v>
      </c>
      <c r="K113" s="24">
        <v>96.676739999999995</v>
      </c>
      <c r="L113" s="24">
        <v>35.294119999999999</v>
      </c>
    </row>
    <row r="114" spans="8:12">
      <c r="H114" s="44" t="s">
        <v>296</v>
      </c>
      <c r="I114" s="24">
        <v>67.548699999999997</v>
      </c>
      <c r="J114" s="24">
        <v>1.1494249999999999</v>
      </c>
      <c r="K114" s="24">
        <v>99.09366</v>
      </c>
      <c r="L114" s="24">
        <v>25</v>
      </c>
    </row>
    <row r="115" spans="8:12">
      <c r="H115" s="44" t="s">
        <v>297</v>
      </c>
      <c r="I115" s="24">
        <v>59.044339999999998</v>
      </c>
      <c r="J115" s="24">
        <v>4.5977009999999998</v>
      </c>
      <c r="K115" s="24">
        <v>98.791539999999998</v>
      </c>
      <c r="L115" s="48">
        <v>50</v>
      </c>
    </row>
    <row r="116" spans="8:12">
      <c r="H116" s="44" t="s">
        <v>298</v>
      </c>
      <c r="I116" s="24">
        <v>39.455500000000001</v>
      </c>
      <c r="J116" s="24">
        <v>8.0459770000000006</v>
      </c>
      <c r="K116" s="24">
        <v>98.187309999999997</v>
      </c>
      <c r="L116" s="24">
        <v>53.846150000000002</v>
      </c>
    </row>
    <row r="117" spans="8:12">
      <c r="H117" s="44" t="s">
        <v>299</v>
      </c>
      <c r="I117" s="24">
        <v>65.281109999999998</v>
      </c>
      <c r="J117" s="24">
        <v>5.7471259999999997</v>
      </c>
      <c r="K117" s="24">
        <v>96.374619999999993</v>
      </c>
      <c r="L117" s="24">
        <v>29.411760000000001</v>
      </c>
    </row>
    <row r="118" spans="8:12">
      <c r="H118" s="44" t="s">
        <v>300</v>
      </c>
      <c r="I118" s="24">
        <v>62.358930000000001</v>
      </c>
      <c r="J118" s="24">
        <v>22.988506000000001</v>
      </c>
      <c r="K118" s="24">
        <v>88.217519999999993</v>
      </c>
      <c r="L118" s="24">
        <v>33.898310000000002</v>
      </c>
    </row>
    <row r="119" spans="8:12">
      <c r="H119" s="44" t="s">
        <v>301</v>
      </c>
      <c r="I119" s="24">
        <v>66.74306</v>
      </c>
      <c r="J119" s="24">
        <v>5.7471259999999997</v>
      </c>
      <c r="K119" s="24">
        <v>97.885199999999998</v>
      </c>
      <c r="L119" s="24">
        <v>41.666670000000003</v>
      </c>
    </row>
    <row r="120" spans="8:12">
      <c r="H120" s="44" t="s">
        <v>302</v>
      </c>
      <c r="I120" s="24">
        <v>69.059280000000001</v>
      </c>
      <c r="J120" s="24">
        <v>1.1494249999999999</v>
      </c>
      <c r="K120" s="24">
        <v>99.697890000000001</v>
      </c>
      <c r="L120" s="24">
        <v>50</v>
      </c>
    </row>
    <row r="121" spans="8:12">
      <c r="H121" s="44" t="s">
        <v>303</v>
      </c>
      <c r="I121" s="24">
        <v>60.923009999999998</v>
      </c>
      <c r="J121" s="24">
        <v>2.298851</v>
      </c>
      <c r="K121" s="24">
        <v>99.09366</v>
      </c>
      <c r="L121" s="24">
        <v>40</v>
      </c>
    </row>
    <row r="122" spans="8:12">
      <c r="H122" s="44" t="s">
        <v>304</v>
      </c>
      <c r="I122" s="24">
        <v>39.599609999999998</v>
      </c>
      <c r="J122" s="24">
        <v>13.793103</v>
      </c>
      <c r="K122" s="24">
        <v>94.259820000000005</v>
      </c>
      <c r="L122" s="24">
        <v>38.709679999999999</v>
      </c>
    </row>
  </sheetData>
  <autoFilter ref="A2:E74" xr:uid="{00000000-0009-0000-0000-000009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Supplemental_Table_S1A</vt:lpstr>
      <vt:lpstr>Data-Charts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Avula</dc:creator>
  <cp:lastModifiedBy>Microsoft Office User</cp:lastModifiedBy>
  <dcterms:created xsi:type="dcterms:W3CDTF">2020-04-17T20:05:22Z</dcterms:created>
  <dcterms:modified xsi:type="dcterms:W3CDTF">2021-01-30T03:12:10Z</dcterms:modified>
</cp:coreProperties>
</file>