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cannabis-data-science\2021-06-16\data\"/>
    </mc:Choice>
  </mc:AlternateContent>
  <xr:revisionPtr revIDLastSave="0" documentId="8_{1ADAF920-847E-4D94-8491-86CA2FCF71CE}" xr6:coauthVersionLast="47" xr6:coauthVersionMax="47" xr10:uidLastSave="{00000000-0000-0000-0000-000000000000}"/>
  <bookViews>
    <workbookView xWindow="-110" yWindow="-110" windowWidth="19420" windowHeight="11760" xr2:uid="{429E9FF5-C3E8-4FCB-B9E7-8A658BF42B36}"/>
  </bookViews>
  <sheets>
    <sheet name="CO Monthly Data" sheetId="1" r:id="rId1"/>
    <sheet name="Data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1" l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</author>
  </authors>
  <commentList>
    <comment ref="J3" authorId="0" shapeId="0" xr:uid="{90454DF4-FEE6-42DC-BB12-C3617CA26F3B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8" authorId="0" shapeId="0" xr:uid="{9640C5AB-20B2-415E-914A-003A5013C51B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8" authorId="0" shapeId="0" xr:uid="{C1672F5A-F0E9-47D2-96B3-782DC2896CE0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11" authorId="0" shapeId="0" xr:uid="{23198B0C-77DF-40BB-A6EC-E4AEAA8CA83B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11" authorId="0" shapeId="0" xr:uid="{290B558F-BD76-4DC6-9D7C-1DDFD8224BED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12" authorId="0" shapeId="0" xr:uid="{A888BEF1-6F96-4B89-B7F8-7EC0FFCD34A6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12" authorId="0" shapeId="0" xr:uid="{30FFC296-4EEB-4B57-871E-2FF0FFF25E94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14" authorId="0" shapeId="0" xr:uid="{8D899ABC-DC7F-4CB8-B34A-AA222E277716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14" authorId="0" shapeId="0" xr:uid="{08E1979E-D7DE-4693-BF0C-AF65308876A0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24" authorId="0" shapeId="0" xr:uid="{34DC8E72-CDB7-42F4-A56E-280A2114B38D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</commentList>
</comments>
</file>

<file path=xl/sharedStrings.xml><?xml version="1.0" encoding="utf-8"?>
<sst xmlns="http://schemas.openxmlformats.org/spreadsheetml/2006/main" count="19" uniqueCount="19">
  <si>
    <t>date</t>
  </si>
  <si>
    <t>medical_plants</t>
  </si>
  <si>
    <t>retail_plants</t>
  </si>
  <si>
    <t>total_plants</t>
  </si>
  <si>
    <t>occupational_licenses</t>
  </si>
  <si>
    <t>source</t>
  </si>
  <si>
    <t>https://sbg.colorado.gov/med-updates</t>
  </si>
  <si>
    <t>total_revenue</t>
  </si>
  <si>
    <t>total_cultivations</t>
  </si>
  <si>
    <t>medical_cultivations</t>
  </si>
  <si>
    <t>retail_cultivations</t>
  </si>
  <si>
    <t>medical_revenue</t>
  </si>
  <si>
    <t>retail_revenue</t>
  </si>
  <si>
    <t>https://cdor.colorado.gov/data-and-reports/marijuana-data/marijuana-sales-reports</t>
  </si>
  <si>
    <t>name</t>
  </si>
  <si>
    <t>https://drive.google.com/file/d/1dSoi4ZZ1tE1K5lOvIgp30J7exSNYguNQ/view</t>
  </si>
  <si>
    <t>Colorado Historic Report</t>
  </si>
  <si>
    <t>Colorado MED Monthly Updates</t>
  </si>
  <si>
    <t>Colorado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</si>
</sst>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1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/>
    <xf numFmtId="0" fontId="0" fillId="0" borderId="0" xfId="0" applyNumberFormat="1"/>
    <xf numFmtId="0" fontId="1" fillId="0" borderId="0" xfId="1"/>
    <xf numFmtId="164" fontId="0" fillId="0" borderId="0" xfId="0" applyNumberFormat="1"/>
    <xf numFmtId="0" fontId="0" fillId="3" borderId="0" xfId="0" applyFill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Soi4ZZ1tE1K5lOvIgp30J7exSNYguNQ/view" TargetMode="External"/><Relationship Id="rId2" Type="http://schemas.openxmlformats.org/officeDocument/2006/relationships/hyperlink" Target="https://cdor.colorado.gov/data-and-reports/marijuana-data/marijuana-sales-reports" TargetMode="External"/><Relationship Id="rId1" Type="http://schemas.openxmlformats.org/officeDocument/2006/relationships/hyperlink" Target="https://sbg.colorado.gov/med-up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9E63-4FA6-415E-89DE-FE132D26AC0E}">
  <dimension ref="A1:K110"/>
  <sheetViews>
    <sheetView tabSelected="1" workbookViewId="0">
      <pane ySplit="1" topLeftCell="A74" activePane="bottomLeft" state="frozen"/>
      <selection pane="bottomLeft" activeCell="A90" sqref="A90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17.90625" bestFit="1" customWidth="1"/>
    <col min="4" max="4" width="20.08984375" bestFit="1" customWidth="1"/>
    <col min="5" max="5" width="19.08984375" bestFit="1" customWidth="1"/>
    <col min="6" max="6" width="13.453125" style="1" bestFit="1" customWidth="1"/>
    <col min="7" max="7" width="11.1796875" style="1" bestFit="1" customWidth="1"/>
    <col min="8" max="8" width="10.7265625" bestFit="1" customWidth="1"/>
    <col min="9" max="9" width="15.1796875" bestFit="1" customWidth="1"/>
    <col min="10" max="10" width="17.90625" bestFit="1" customWidth="1"/>
    <col min="11" max="11" width="15.6328125" bestFit="1" customWidth="1"/>
  </cols>
  <sheetData>
    <row r="1" spans="1:11" x14ac:dyDescent="0.35">
      <c r="A1" s="5" t="s">
        <v>0</v>
      </c>
      <c r="B1" s="7" t="s">
        <v>7</v>
      </c>
      <c r="C1" s="7" t="s">
        <v>12</v>
      </c>
      <c r="D1" s="7" t="s">
        <v>11</v>
      </c>
      <c r="E1" s="6" t="s">
        <v>4</v>
      </c>
      <c r="F1" s="6" t="s">
        <v>1</v>
      </c>
      <c r="G1" s="7" t="s">
        <v>2</v>
      </c>
      <c r="H1" s="7" t="s">
        <v>3</v>
      </c>
      <c r="I1" s="7" t="s">
        <v>8</v>
      </c>
      <c r="J1" s="7" t="s">
        <v>9</v>
      </c>
      <c r="K1" s="7" t="s">
        <v>10</v>
      </c>
    </row>
    <row r="2" spans="1:11" x14ac:dyDescent="0.35">
      <c r="A2" s="2">
        <v>41640</v>
      </c>
      <c r="B2" s="13">
        <v>46563933</v>
      </c>
      <c r="C2" s="15">
        <v>14022213</v>
      </c>
      <c r="D2" s="13">
        <v>32541720</v>
      </c>
      <c r="E2" s="4">
        <v>6625</v>
      </c>
      <c r="F2" s="8">
        <v>194476</v>
      </c>
      <c r="G2" s="4">
        <v>24767</v>
      </c>
      <c r="H2" s="1">
        <f t="shared" ref="H2:H33" si="0">F2+G2</f>
        <v>219243</v>
      </c>
      <c r="I2">
        <v>904</v>
      </c>
      <c r="J2">
        <v>712</v>
      </c>
      <c r="K2">
        <v>192</v>
      </c>
    </row>
    <row r="3" spans="1:11" x14ac:dyDescent="0.35">
      <c r="A3" s="2">
        <v>41671</v>
      </c>
      <c r="B3" s="13">
        <v>45987045</v>
      </c>
      <c r="C3" s="15">
        <v>14248473</v>
      </c>
      <c r="D3" s="13">
        <v>31738572</v>
      </c>
      <c r="E3" s="4">
        <v>7693</v>
      </c>
      <c r="F3" s="4">
        <v>318694</v>
      </c>
      <c r="G3" s="4">
        <v>54918</v>
      </c>
      <c r="H3" s="1">
        <f t="shared" si="0"/>
        <v>373612</v>
      </c>
      <c r="I3">
        <v>919</v>
      </c>
      <c r="J3" s="14">
        <v>712</v>
      </c>
      <c r="K3">
        <v>207</v>
      </c>
    </row>
    <row r="4" spans="1:11" x14ac:dyDescent="0.35">
      <c r="A4" s="2">
        <v>41699</v>
      </c>
      <c r="B4" s="13">
        <v>54703509</v>
      </c>
      <c r="C4" s="15">
        <v>19881631</v>
      </c>
      <c r="D4" s="13">
        <v>34821878</v>
      </c>
      <c r="E4" s="4">
        <v>8692</v>
      </c>
      <c r="F4" s="4">
        <v>319889</v>
      </c>
      <c r="G4" s="4">
        <v>83026</v>
      </c>
      <c r="H4" s="1">
        <f t="shared" si="0"/>
        <v>402915</v>
      </c>
      <c r="I4">
        <v>952</v>
      </c>
      <c r="J4">
        <v>717</v>
      </c>
      <c r="K4">
        <v>235</v>
      </c>
    </row>
    <row r="5" spans="1:11" x14ac:dyDescent="0.35">
      <c r="A5" s="2">
        <v>41730</v>
      </c>
      <c r="B5" s="13">
        <v>53452855</v>
      </c>
      <c r="C5" s="15">
        <v>20765986</v>
      </c>
      <c r="D5" s="13">
        <v>32686869</v>
      </c>
      <c r="E5" s="4">
        <v>9583</v>
      </c>
      <c r="F5" s="4">
        <v>311250</v>
      </c>
      <c r="G5" s="4">
        <v>112741</v>
      </c>
      <c r="H5" s="1">
        <f t="shared" si="0"/>
        <v>423991</v>
      </c>
      <c r="I5">
        <v>977</v>
      </c>
      <c r="J5">
        <v>718</v>
      </c>
      <c r="K5">
        <v>259</v>
      </c>
    </row>
    <row r="6" spans="1:11" x14ac:dyDescent="0.35">
      <c r="A6" s="2">
        <v>41760</v>
      </c>
      <c r="B6" s="13">
        <v>52730209</v>
      </c>
      <c r="C6" s="15">
        <v>21375001</v>
      </c>
      <c r="D6" s="13">
        <v>31355208</v>
      </c>
      <c r="E6" s="4">
        <v>10488</v>
      </c>
      <c r="F6" s="4">
        <v>309580</v>
      </c>
      <c r="G6" s="4">
        <v>130852</v>
      </c>
      <c r="H6" s="1">
        <f t="shared" si="0"/>
        <v>440432</v>
      </c>
      <c r="I6">
        <v>978</v>
      </c>
      <c r="J6">
        <v>719</v>
      </c>
      <c r="K6">
        <v>259</v>
      </c>
    </row>
    <row r="7" spans="1:11" x14ac:dyDescent="0.35">
      <c r="A7" s="2">
        <v>41791</v>
      </c>
      <c r="B7" s="13">
        <v>53928391</v>
      </c>
      <c r="C7" s="15">
        <v>23978082</v>
      </c>
      <c r="D7" s="13">
        <v>29950309</v>
      </c>
      <c r="E7" s="4">
        <v>11298</v>
      </c>
      <c r="F7" s="4">
        <v>311723</v>
      </c>
      <c r="G7" s="4">
        <v>144763</v>
      </c>
      <c r="H7" s="1">
        <f t="shared" si="0"/>
        <v>456486</v>
      </c>
      <c r="I7">
        <v>1000</v>
      </c>
      <c r="J7">
        <v>727</v>
      </c>
      <c r="K7">
        <v>273</v>
      </c>
    </row>
    <row r="8" spans="1:11" x14ac:dyDescent="0.35">
      <c r="A8" s="2">
        <v>41821</v>
      </c>
      <c r="B8" s="13">
        <v>61004415</v>
      </c>
      <c r="C8" s="15">
        <v>29866792</v>
      </c>
      <c r="D8" s="13">
        <v>31137623</v>
      </c>
      <c r="E8" s="4">
        <v>12095</v>
      </c>
      <c r="F8" s="4">
        <v>313643</v>
      </c>
      <c r="G8" s="4">
        <v>155817</v>
      </c>
      <c r="H8" s="1">
        <f t="shared" si="0"/>
        <v>469460</v>
      </c>
      <c r="I8">
        <v>1000</v>
      </c>
      <c r="J8" s="14">
        <v>727</v>
      </c>
      <c r="K8" s="14">
        <v>273</v>
      </c>
    </row>
    <row r="9" spans="1:11" x14ac:dyDescent="0.35">
      <c r="A9" s="2">
        <v>41852</v>
      </c>
      <c r="B9" s="13">
        <v>67432834</v>
      </c>
      <c r="C9" s="15">
        <v>33520608</v>
      </c>
      <c r="D9" s="13">
        <v>33912226</v>
      </c>
      <c r="E9" s="4">
        <v>12834</v>
      </c>
      <c r="F9" s="4">
        <v>305870</v>
      </c>
      <c r="G9" s="4">
        <v>165503</v>
      </c>
      <c r="H9" s="1">
        <f t="shared" si="0"/>
        <v>471373</v>
      </c>
      <c r="I9">
        <v>1025</v>
      </c>
      <c r="J9">
        <v>732</v>
      </c>
      <c r="K9">
        <v>293</v>
      </c>
    </row>
    <row r="10" spans="1:11" x14ac:dyDescent="0.35">
      <c r="A10" s="2">
        <v>41883</v>
      </c>
      <c r="B10" s="13">
        <v>63066595</v>
      </c>
      <c r="C10" s="15">
        <v>30345357</v>
      </c>
      <c r="D10" s="13">
        <v>32721238</v>
      </c>
      <c r="E10" s="4">
        <v>13724</v>
      </c>
      <c r="F10" s="4">
        <v>305039</v>
      </c>
      <c r="G10" s="4">
        <v>179399</v>
      </c>
      <c r="H10" s="1">
        <f t="shared" si="0"/>
        <v>484438</v>
      </c>
      <c r="I10">
        <v>1051</v>
      </c>
      <c r="J10">
        <v>735</v>
      </c>
      <c r="K10">
        <v>316</v>
      </c>
    </row>
    <row r="11" spans="1:11" x14ac:dyDescent="0.35">
      <c r="A11" s="2">
        <v>41913</v>
      </c>
      <c r="B11" s="13">
        <v>62965201</v>
      </c>
      <c r="C11" s="15">
        <v>31185985</v>
      </c>
      <c r="D11" s="13">
        <v>31779216</v>
      </c>
      <c r="E11" s="4">
        <v>14642</v>
      </c>
      <c r="F11" s="4">
        <v>300809</v>
      </c>
      <c r="G11" s="4">
        <v>195953</v>
      </c>
      <c r="H11" s="1">
        <f t="shared" si="0"/>
        <v>496762</v>
      </c>
      <c r="I11">
        <v>1051</v>
      </c>
      <c r="J11" s="14">
        <v>735</v>
      </c>
      <c r="K11" s="14">
        <v>316</v>
      </c>
    </row>
    <row r="12" spans="1:11" x14ac:dyDescent="0.35">
      <c r="A12" s="2">
        <v>41944</v>
      </c>
      <c r="B12" s="13">
        <v>58448588</v>
      </c>
      <c r="C12" s="15">
        <v>29470126</v>
      </c>
      <c r="D12" s="13">
        <v>28978462</v>
      </c>
      <c r="E12" s="4">
        <v>15308</v>
      </c>
      <c r="F12" s="4">
        <v>296277</v>
      </c>
      <c r="G12" s="4">
        <v>208761</v>
      </c>
      <c r="H12" s="1">
        <f t="shared" si="0"/>
        <v>505038</v>
      </c>
      <c r="I12">
        <v>1051</v>
      </c>
      <c r="J12" s="14">
        <v>735</v>
      </c>
      <c r="K12" s="14">
        <v>316</v>
      </c>
    </row>
    <row r="13" spans="1:11" x14ac:dyDescent="0.35">
      <c r="A13" s="2">
        <v>41974</v>
      </c>
      <c r="B13" s="13">
        <v>63240164</v>
      </c>
      <c r="C13" s="15">
        <v>34579445</v>
      </c>
      <c r="D13" s="13">
        <v>28660719</v>
      </c>
      <c r="E13" s="3">
        <v>15992</v>
      </c>
      <c r="F13" s="4">
        <v>302793</v>
      </c>
      <c r="G13" s="4">
        <v>216802</v>
      </c>
      <c r="H13" s="1">
        <f t="shared" si="0"/>
        <v>519595</v>
      </c>
      <c r="I13">
        <v>1114</v>
      </c>
      <c r="J13">
        <v>739</v>
      </c>
      <c r="K13">
        <v>375</v>
      </c>
    </row>
    <row r="14" spans="1:11" x14ac:dyDescent="0.35">
      <c r="A14" s="2">
        <v>42005</v>
      </c>
      <c r="B14" s="13">
        <v>67405866</v>
      </c>
      <c r="C14" s="15">
        <v>37224033</v>
      </c>
      <c r="D14" s="13">
        <v>30181833</v>
      </c>
      <c r="E14" s="3">
        <v>16900</v>
      </c>
      <c r="F14" s="4">
        <v>304149</v>
      </c>
      <c r="G14" s="4">
        <v>219688</v>
      </c>
      <c r="H14" s="1">
        <f t="shared" si="0"/>
        <v>523837</v>
      </c>
      <c r="I14">
        <v>1114</v>
      </c>
      <c r="J14" s="14">
        <v>739</v>
      </c>
      <c r="K14" s="14">
        <v>375</v>
      </c>
    </row>
    <row r="15" spans="1:11" x14ac:dyDescent="0.35">
      <c r="A15" s="2">
        <v>42036</v>
      </c>
      <c r="B15" s="13">
        <v>64909262</v>
      </c>
      <c r="C15" s="15">
        <v>35843189</v>
      </c>
      <c r="D15" s="13">
        <v>29066073</v>
      </c>
      <c r="E15" s="3">
        <v>17927</v>
      </c>
      <c r="F15" s="4">
        <v>313218</v>
      </c>
      <c r="G15" s="4">
        <v>221829</v>
      </c>
      <c r="H15" s="1">
        <f t="shared" si="0"/>
        <v>535047</v>
      </c>
      <c r="I15">
        <v>1166</v>
      </c>
      <c r="J15">
        <v>747</v>
      </c>
      <c r="K15">
        <v>419</v>
      </c>
    </row>
    <row r="16" spans="1:11" x14ac:dyDescent="0.35">
      <c r="A16" s="2">
        <v>42064</v>
      </c>
      <c r="B16" s="13">
        <v>75773174</v>
      </c>
      <c r="C16" s="15">
        <v>42952626</v>
      </c>
      <c r="D16" s="13">
        <v>32820548</v>
      </c>
      <c r="E16" s="3">
        <v>19100</v>
      </c>
      <c r="F16" s="4">
        <v>318680</v>
      </c>
      <c r="G16" s="4">
        <v>232869</v>
      </c>
      <c r="H16" s="1">
        <f t="shared" si="0"/>
        <v>551549</v>
      </c>
      <c r="I16">
        <v>1187</v>
      </c>
      <c r="J16">
        <v>756</v>
      </c>
      <c r="K16">
        <v>431</v>
      </c>
    </row>
    <row r="17" spans="1:11" x14ac:dyDescent="0.35">
      <c r="A17" s="2">
        <v>42095</v>
      </c>
      <c r="B17" s="13">
        <v>76711461</v>
      </c>
      <c r="C17" s="15">
        <v>43832944</v>
      </c>
      <c r="D17" s="13">
        <v>32878517</v>
      </c>
      <c r="E17" s="3">
        <v>20193</v>
      </c>
      <c r="F17" s="4">
        <v>316247</v>
      </c>
      <c r="G17" s="4">
        <v>247066</v>
      </c>
      <c r="H17" s="1">
        <f t="shared" si="0"/>
        <v>563313</v>
      </c>
      <c r="I17">
        <v>1194</v>
      </c>
      <c r="J17">
        <v>749</v>
      </c>
      <c r="K17">
        <v>445</v>
      </c>
    </row>
    <row r="18" spans="1:11" x14ac:dyDescent="0.35">
      <c r="A18" s="2">
        <v>42125</v>
      </c>
      <c r="B18" s="13">
        <v>78199969</v>
      </c>
      <c r="C18" s="15">
        <v>44590853</v>
      </c>
      <c r="D18" s="13">
        <v>33609116</v>
      </c>
      <c r="E18" s="3">
        <v>21212</v>
      </c>
      <c r="F18" s="4">
        <v>310070</v>
      </c>
      <c r="G18" s="4">
        <v>260656</v>
      </c>
      <c r="H18" s="1">
        <f t="shared" si="0"/>
        <v>570726</v>
      </c>
      <c r="I18">
        <v>1194</v>
      </c>
      <c r="J18">
        <v>742</v>
      </c>
      <c r="K18">
        <v>452</v>
      </c>
    </row>
    <row r="19" spans="1:11" x14ac:dyDescent="0.35">
      <c r="A19" s="2">
        <v>42156</v>
      </c>
      <c r="B19" s="13">
        <v>81012614</v>
      </c>
      <c r="C19" s="15">
        <v>46460218</v>
      </c>
      <c r="D19" s="13">
        <v>34552396</v>
      </c>
      <c r="E19" s="3">
        <v>22212</v>
      </c>
      <c r="F19" s="4">
        <v>302089</v>
      </c>
      <c r="G19" s="4">
        <v>283551</v>
      </c>
      <c r="H19" s="1">
        <f t="shared" si="0"/>
        <v>585640</v>
      </c>
      <c r="I19">
        <v>1229</v>
      </c>
      <c r="J19">
        <v>764</v>
      </c>
      <c r="K19">
        <v>465</v>
      </c>
    </row>
    <row r="20" spans="1:11" x14ac:dyDescent="0.35">
      <c r="A20" s="2">
        <v>42186</v>
      </c>
      <c r="B20" s="13">
        <v>95926250</v>
      </c>
      <c r="C20" s="15">
        <v>55315111</v>
      </c>
      <c r="D20" s="13">
        <v>40611139</v>
      </c>
      <c r="E20" s="3">
        <v>23191</v>
      </c>
      <c r="F20" s="4">
        <v>300050</v>
      </c>
      <c r="G20" s="4">
        <v>306900</v>
      </c>
      <c r="H20" s="1">
        <f t="shared" si="0"/>
        <v>606950</v>
      </c>
      <c r="I20">
        <v>1229</v>
      </c>
      <c r="J20">
        <v>760</v>
      </c>
      <c r="K20">
        <v>469</v>
      </c>
    </row>
    <row r="21" spans="1:11" x14ac:dyDescent="0.35">
      <c r="A21" s="2">
        <v>42217</v>
      </c>
      <c r="B21" s="13">
        <v>98498850</v>
      </c>
      <c r="C21" s="15">
        <v>57679482</v>
      </c>
      <c r="D21" s="13">
        <v>40819368</v>
      </c>
      <c r="E21" s="3">
        <v>24207</v>
      </c>
      <c r="F21" s="4">
        <v>301012</v>
      </c>
      <c r="G21" s="4">
        <v>321781</v>
      </c>
      <c r="H21" s="1">
        <f t="shared" si="0"/>
        <v>622793</v>
      </c>
      <c r="I21">
        <v>1239</v>
      </c>
      <c r="J21">
        <v>759</v>
      </c>
      <c r="K21">
        <v>480</v>
      </c>
    </row>
    <row r="22" spans="1:11" x14ac:dyDescent="0.35">
      <c r="A22" s="2">
        <v>42248</v>
      </c>
      <c r="B22" s="13">
        <v>93631179</v>
      </c>
      <c r="C22" s="15">
        <v>53639366</v>
      </c>
      <c r="D22" s="13">
        <v>39991813</v>
      </c>
      <c r="E22" s="3">
        <v>25300</v>
      </c>
      <c r="F22" s="4">
        <v>309120</v>
      </c>
      <c r="G22" s="4">
        <v>321525</v>
      </c>
      <c r="H22" s="1">
        <f t="shared" si="0"/>
        <v>630645</v>
      </c>
      <c r="I22">
        <v>1258</v>
      </c>
      <c r="J22">
        <v>762</v>
      </c>
      <c r="K22">
        <v>496</v>
      </c>
    </row>
    <row r="23" spans="1:11" x14ac:dyDescent="0.35">
      <c r="A23" s="2">
        <v>42278</v>
      </c>
      <c r="B23" s="13">
        <v>91210544</v>
      </c>
      <c r="C23" s="15">
        <v>54467764</v>
      </c>
      <c r="D23" s="13">
        <v>36742780</v>
      </c>
      <c r="E23" s="3">
        <v>25110</v>
      </c>
      <c r="F23" s="4">
        <v>325675</v>
      </c>
      <c r="G23" s="4">
        <v>321856</v>
      </c>
      <c r="H23" s="1">
        <f t="shared" si="0"/>
        <v>647531</v>
      </c>
      <c r="I23">
        <v>1274</v>
      </c>
      <c r="J23">
        <v>763</v>
      </c>
      <c r="K23">
        <v>511</v>
      </c>
    </row>
    <row r="24" spans="1:11" x14ac:dyDescent="0.35">
      <c r="A24" s="2">
        <v>42309</v>
      </c>
      <c r="B24" s="13">
        <v>80224191</v>
      </c>
      <c r="C24" s="15">
        <v>49453755</v>
      </c>
      <c r="D24" s="13">
        <v>30770436</v>
      </c>
      <c r="E24" s="3">
        <v>25442</v>
      </c>
      <c r="F24" s="4">
        <v>328752</v>
      </c>
      <c r="G24" s="4">
        <v>327321</v>
      </c>
      <c r="H24" s="1">
        <f t="shared" si="0"/>
        <v>656073</v>
      </c>
      <c r="I24">
        <v>1268</v>
      </c>
      <c r="J24" s="14">
        <v>763</v>
      </c>
      <c r="K24">
        <v>505</v>
      </c>
    </row>
    <row r="25" spans="1:11" x14ac:dyDescent="0.35">
      <c r="A25" s="2">
        <v>42339</v>
      </c>
      <c r="B25" s="13">
        <v>92087895</v>
      </c>
      <c r="C25" s="15">
        <v>56077002</v>
      </c>
      <c r="D25" s="13">
        <v>36010893</v>
      </c>
      <c r="E25" s="3">
        <v>26929</v>
      </c>
      <c r="F25" s="4">
        <v>327960</v>
      </c>
      <c r="G25" s="4">
        <v>346921</v>
      </c>
      <c r="H25" s="1">
        <f t="shared" si="0"/>
        <v>674881</v>
      </c>
      <c r="I25">
        <v>1248</v>
      </c>
      <c r="J25">
        <v>736</v>
      </c>
      <c r="K25">
        <v>512</v>
      </c>
    </row>
    <row r="26" spans="1:11" x14ac:dyDescent="0.35">
      <c r="A26" s="2">
        <v>42370</v>
      </c>
      <c r="B26" s="13">
        <v>88756562</v>
      </c>
      <c r="C26" s="15">
        <v>55896018</v>
      </c>
      <c r="D26" s="13">
        <v>32860544</v>
      </c>
      <c r="E26" s="9">
        <v>26570</v>
      </c>
      <c r="F26" s="4">
        <v>326017</v>
      </c>
      <c r="G26" s="4">
        <v>377778</v>
      </c>
      <c r="H26" s="1">
        <f t="shared" si="0"/>
        <v>703795</v>
      </c>
      <c r="I26">
        <v>1265</v>
      </c>
      <c r="J26">
        <v>751</v>
      </c>
      <c r="K26">
        <v>514</v>
      </c>
    </row>
    <row r="27" spans="1:11" x14ac:dyDescent="0.35">
      <c r="A27" s="2">
        <v>42401</v>
      </c>
      <c r="B27" s="13">
        <v>91064548</v>
      </c>
      <c r="C27" s="15">
        <v>57045314</v>
      </c>
      <c r="D27" s="13">
        <v>34019234</v>
      </c>
      <c r="E27" s="9">
        <v>26410</v>
      </c>
      <c r="F27" s="4">
        <v>329192</v>
      </c>
      <c r="G27" s="4">
        <v>412302</v>
      </c>
      <c r="H27" s="1">
        <f t="shared" si="0"/>
        <v>741494</v>
      </c>
      <c r="I27">
        <v>1255</v>
      </c>
      <c r="J27">
        <v>754</v>
      </c>
      <c r="K27">
        <v>501</v>
      </c>
    </row>
    <row r="28" spans="1:11" x14ac:dyDescent="0.35">
      <c r="A28" s="2">
        <v>42430</v>
      </c>
      <c r="B28" s="13">
        <v>103237561</v>
      </c>
      <c r="C28" s="15">
        <v>65121388</v>
      </c>
      <c r="D28" s="13">
        <v>38116173</v>
      </c>
      <c r="E28" s="9">
        <v>26694</v>
      </c>
      <c r="F28" s="4">
        <v>332047</v>
      </c>
      <c r="G28" s="4">
        <v>435406</v>
      </c>
      <c r="H28" s="1">
        <f t="shared" si="0"/>
        <v>767453</v>
      </c>
      <c r="I28">
        <v>1256</v>
      </c>
      <c r="J28">
        <v>753</v>
      </c>
      <c r="K28">
        <v>503</v>
      </c>
    </row>
    <row r="29" spans="1:11" x14ac:dyDescent="0.35">
      <c r="A29" s="2">
        <v>42461</v>
      </c>
      <c r="B29" s="13">
        <v>102135831</v>
      </c>
      <c r="C29" s="15">
        <v>63841328</v>
      </c>
      <c r="D29" s="13">
        <v>38294503</v>
      </c>
      <c r="E29" s="9">
        <v>27145</v>
      </c>
      <c r="F29" s="4">
        <v>351300</v>
      </c>
      <c r="G29" s="4">
        <v>485456</v>
      </c>
      <c r="H29" s="1">
        <f t="shared" si="0"/>
        <v>836756</v>
      </c>
      <c r="I29">
        <v>1304</v>
      </c>
      <c r="J29">
        <v>774</v>
      </c>
      <c r="K29">
        <v>530</v>
      </c>
    </row>
    <row r="30" spans="1:11" x14ac:dyDescent="0.35">
      <c r="A30" s="2">
        <v>42491</v>
      </c>
      <c r="B30" s="13">
        <v>101467366</v>
      </c>
      <c r="C30" s="15">
        <v>63831071</v>
      </c>
      <c r="D30" s="13">
        <v>37636295</v>
      </c>
      <c r="E30" s="9">
        <v>27350</v>
      </c>
      <c r="F30" s="4">
        <v>334118</v>
      </c>
      <c r="G30" s="4">
        <v>475032</v>
      </c>
      <c r="H30" s="1">
        <f t="shared" si="0"/>
        <v>809150</v>
      </c>
      <c r="I30">
        <v>1319</v>
      </c>
      <c r="J30">
        <v>781</v>
      </c>
      <c r="K30">
        <v>538</v>
      </c>
    </row>
    <row r="31" spans="1:11" x14ac:dyDescent="0.35">
      <c r="A31" s="2">
        <v>42522</v>
      </c>
      <c r="B31" s="13">
        <v>106059413</v>
      </c>
      <c r="C31" s="15">
        <v>67881863</v>
      </c>
      <c r="D31" s="13">
        <v>38177550</v>
      </c>
      <c r="E31" s="9">
        <v>27764</v>
      </c>
      <c r="F31" s="4">
        <v>335735</v>
      </c>
      <c r="G31" s="4">
        <v>491228</v>
      </c>
      <c r="H31" s="1">
        <f t="shared" si="0"/>
        <v>826963</v>
      </c>
      <c r="I31">
        <v>1342</v>
      </c>
      <c r="J31">
        <v>788</v>
      </c>
      <c r="K31">
        <v>554</v>
      </c>
    </row>
    <row r="32" spans="1:11" x14ac:dyDescent="0.35">
      <c r="A32" s="2">
        <v>42552</v>
      </c>
      <c r="B32" s="13">
        <v>121608432</v>
      </c>
      <c r="C32" s="15">
        <v>81478447</v>
      </c>
      <c r="D32" s="13">
        <v>40129985</v>
      </c>
      <c r="E32" s="10">
        <v>28214</v>
      </c>
      <c r="F32" s="1">
        <v>343446</v>
      </c>
      <c r="G32" s="1">
        <v>514587</v>
      </c>
      <c r="H32" s="1">
        <f t="shared" si="0"/>
        <v>858033</v>
      </c>
      <c r="I32">
        <v>1358</v>
      </c>
      <c r="J32">
        <v>786</v>
      </c>
      <c r="K32">
        <v>572</v>
      </c>
    </row>
    <row r="33" spans="1:11" x14ac:dyDescent="0.35">
      <c r="A33" s="2">
        <v>42583</v>
      </c>
      <c r="B33" s="13">
        <v>125112311</v>
      </c>
      <c r="C33" s="15">
        <v>84055363</v>
      </c>
      <c r="D33" s="13">
        <v>41056948</v>
      </c>
      <c r="E33" s="10">
        <v>28847</v>
      </c>
      <c r="F33" s="1">
        <v>351345</v>
      </c>
      <c r="G33" s="1">
        <v>526227</v>
      </c>
      <c r="H33" s="1">
        <f t="shared" si="0"/>
        <v>877572</v>
      </c>
      <c r="I33">
        <v>1384</v>
      </c>
      <c r="J33">
        <v>801</v>
      </c>
      <c r="K33">
        <v>583</v>
      </c>
    </row>
    <row r="34" spans="1:11" x14ac:dyDescent="0.35">
      <c r="A34" s="2">
        <v>42614</v>
      </c>
      <c r="B34" s="13">
        <v>125809892</v>
      </c>
      <c r="C34" s="15">
        <v>86137409</v>
      </c>
      <c r="D34" s="13">
        <v>39672483</v>
      </c>
      <c r="E34" s="10">
        <v>29292</v>
      </c>
      <c r="F34" s="1">
        <v>357380</v>
      </c>
      <c r="G34" s="1">
        <v>538671</v>
      </c>
      <c r="H34" s="1">
        <f t="shared" ref="H34:H65" si="1">F34+G34</f>
        <v>896051</v>
      </c>
      <c r="I34">
        <v>1393</v>
      </c>
      <c r="J34">
        <v>797</v>
      </c>
      <c r="K34">
        <v>596</v>
      </c>
    </row>
    <row r="35" spans="1:11" x14ac:dyDescent="0.35">
      <c r="A35" s="2">
        <v>42644</v>
      </c>
      <c r="B35" s="13">
        <v>116635868</v>
      </c>
      <c r="C35" s="15">
        <v>80695313</v>
      </c>
      <c r="D35" s="13">
        <v>35940555</v>
      </c>
      <c r="E35" s="10">
        <v>29865</v>
      </c>
      <c r="F35" s="1">
        <v>354504</v>
      </c>
      <c r="G35" s="1">
        <v>533818</v>
      </c>
      <c r="H35" s="1">
        <f t="shared" si="1"/>
        <v>888322</v>
      </c>
      <c r="I35">
        <v>1400</v>
      </c>
      <c r="J35">
        <v>790</v>
      </c>
      <c r="K35">
        <v>610</v>
      </c>
    </row>
    <row r="36" spans="1:11" x14ac:dyDescent="0.35">
      <c r="A36" s="2">
        <v>42675</v>
      </c>
      <c r="B36" s="13">
        <v>109222331</v>
      </c>
      <c r="C36" s="15">
        <v>74382892</v>
      </c>
      <c r="D36" s="13">
        <v>34839439</v>
      </c>
      <c r="E36" s="10">
        <v>30391</v>
      </c>
      <c r="F36" s="1">
        <v>351007</v>
      </c>
      <c r="G36" s="1">
        <v>514367</v>
      </c>
      <c r="H36" s="1">
        <f t="shared" si="1"/>
        <v>865374</v>
      </c>
      <c r="I36">
        <v>1403</v>
      </c>
      <c r="J36">
        <v>790</v>
      </c>
      <c r="K36">
        <v>613</v>
      </c>
    </row>
    <row r="37" spans="1:11" x14ac:dyDescent="0.35">
      <c r="A37" s="2">
        <v>42705</v>
      </c>
      <c r="B37" s="13">
        <v>116093358</v>
      </c>
      <c r="C37" s="15">
        <v>81221005</v>
      </c>
      <c r="D37" s="13">
        <v>34872353</v>
      </c>
      <c r="E37" s="10">
        <v>30866</v>
      </c>
      <c r="F37" s="1">
        <v>350206</v>
      </c>
      <c r="G37" s="1">
        <v>525225</v>
      </c>
      <c r="H37" s="1">
        <f t="shared" si="1"/>
        <v>875431</v>
      </c>
      <c r="I37">
        <v>1416</v>
      </c>
      <c r="J37">
        <v>791</v>
      </c>
      <c r="K37">
        <v>625</v>
      </c>
    </row>
    <row r="38" spans="1:11" x14ac:dyDescent="0.35">
      <c r="A38" s="2">
        <v>42736</v>
      </c>
      <c r="B38" s="13">
        <v>107731031</v>
      </c>
      <c r="C38" s="15">
        <v>76018423</v>
      </c>
      <c r="D38" s="13">
        <v>31712608</v>
      </c>
      <c r="E38" s="10">
        <v>31256</v>
      </c>
      <c r="F38" s="1">
        <v>328711</v>
      </c>
      <c r="G38" s="1">
        <v>519589</v>
      </c>
      <c r="H38" s="1">
        <f t="shared" si="1"/>
        <v>848300</v>
      </c>
      <c r="I38">
        <f>J38+K38</f>
        <v>1413</v>
      </c>
      <c r="J38">
        <v>782</v>
      </c>
      <c r="K38">
        <v>631</v>
      </c>
    </row>
    <row r="39" spans="1:11" x14ac:dyDescent="0.35">
      <c r="A39" s="2">
        <v>42767</v>
      </c>
      <c r="B39" s="13">
        <v>106740379</v>
      </c>
      <c r="C39" s="15">
        <v>75665966</v>
      </c>
      <c r="D39" s="13">
        <v>31074413</v>
      </c>
      <c r="E39" s="10">
        <v>31856</v>
      </c>
      <c r="F39" s="1">
        <v>317237</v>
      </c>
      <c r="G39" s="1">
        <v>545033</v>
      </c>
      <c r="H39" s="1">
        <f t="shared" si="1"/>
        <v>862270</v>
      </c>
      <c r="I39">
        <f t="shared" ref="I39:I79" si="2">J39+K39</f>
        <v>1422</v>
      </c>
      <c r="J39">
        <v>781</v>
      </c>
      <c r="K39">
        <v>641</v>
      </c>
    </row>
    <row r="40" spans="1:11" x14ac:dyDescent="0.35">
      <c r="A40" s="2">
        <v>42795</v>
      </c>
      <c r="B40" s="13">
        <v>130363830</v>
      </c>
      <c r="C40" s="15">
        <v>92912147</v>
      </c>
      <c r="D40" s="13">
        <v>37451683</v>
      </c>
      <c r="E40" s="10">
        <v>32417</v>
      </c>
      <c r="F40" s="1">
        <v>310306</v>
      </c>
      <c r="G40" s="1">
        <v>566958</v>
      </c>
      <c r="H40" s="1">
        <f t="shared" si="1"/>
        <v>877264</v>
      </c>
      <c r="I40">
        <f t="shared" si="2"/>
        <v>1434</v>
      </c>
      <c r="J40">
        <v>775</v>
      </c>
      <c r="K40">
        <v>659</v>
      </c>
    </row>
    <row r="41" spans="1:11" x14ac:dyDescent="0.35">
      <c r="A41" s="2">
        <v>42826</v>
      </c>
      <c r="B41" s="13">
        <v>124272673</v>
      </c>
      <c r="C41" s="15">
        <v>86223281</v>
      </c>
      <c r="D41" s="13">
        <v>38049392</v>
      </c>
      <c r="E41" s="10">
        <v>33121</v>
      </c>
      <c r="F41" s="1">
        <v>299324</v>
      </c>
      <c r="G41" s="1">
        <v>585927</v>
      </c>
      <c r="H41" s="1">
        <f t="shared" si="1"/>
        <v>885251</v>
      </c>
      <c r="I41">
        <f t="shared" si="2"/>
        <v>1437</v>
      </c>
      <c r="J41">
        <v>772</v>
      </c>
      <c r="K41">
        <v>665</v>
      </c>
    </row>
    <row r="42" spans="1:11" x14ac:dyDescent="0.35">
      <c r="A42" s="2">
        <v>42856</v>
      </c>
      <c r="B42" s="13">
        <v>123534419</v>
      </c>
      <c r="C42" s="15">
        <v>87012525</v>
      </c>
      <c r="D42" s="13">
        <v>36521894</v>
      </c>
      <c r="E42" s="10">
        <v>33664</v>
      </c>
      <c r="F42" s="1">
        <v>299250</v>
      </c>
      <c r="G42" s="1">
        <v>617215</v>
      </c>
      <c r="H42" s="1">
        <f t="shared" si="1"/>
        <v>916465</v>
      </c>
      <c r="I42">
        <f t="shared" si="2"/>
        <v>1454</v>
      </c>
      <c r="J42">
        <v>770</v>
      </c>
      <c r="K42">
        <v>684</v>
      </c>
    </row>
    <row r="43" spans="1:11" x14ac:dyDescent="0.35">
      <c r="A43" s="2">
        <v>42887</v>
      </c>
      <c r="B43" s="13">
        <v>128951217</v>
      </c>
      <c r="C43" s="15">
        <v>92825639</v>
      </c>
      <c r="D43" s="13">
        <v>36125578</v>
      </c>
      <c r="E43" s="10">
        <v>34459</v>
      </c>
      <c r="F43" s="1">
        <v>301787</v>
      </c>
      <c r="G43" s="1">
        <v>667296</v>
      </c>
      <c r="H43" s="1">
        <f t="shared" si="1"/>
        <v>969083</v>
      </c>
      <c r="I43">
        <f t="shared" si="2"/>
        <v>1457</v>
      </c>
      <c r="J43">
        <v>765</v>
      </c>
      <c r="K43">
        <v>692</v>
      </c>
    </row>
    <row r="44" spans="1:11" x14ac:dyDescent="0.35">
      <c r="A44" s="2">
        <v>42917</v>
      </c>
      <c r="B44" s="13">
        <v>136294447</v>
      </c>
      <c r="C44" s="15">
        <v>101037453</v>
      </c>
      <c r="D44" s="13">
        <v>35256994</v>
      </c>
      <c r="E44" s="10">
        <v>34963</v>
      </c>
      <c r="F44" s="1">
        <v>305930</v>
      </c>
      <c r="G44" s="1">
        <v>705867</v>
      </c>
      <c r="H44" s="1">
        <f t="shared" si="1"/>
        <v>1011797</v>
      </c>
      <c r="I44">
        <f t="shared" si="2"/>
        <v>1460</v>
      </c>
      <c r="J44">
        <v>759</v>
      </c>
      <c r="K44">
        <v>701</v>
      </c>
    </row>
    <row r="45" spans="1:11" x14ac:dyDescent="0.35">
      <c r="A45" s="2">
        <v>42948</v>
      </c>
      <c r="B45" s="13">
        <v>138469157</v>
      </c>
      <c r="C45" s="15">
        <v>101548082</v>
      </c>
      <c r="D45" s="13">
        <v>36921075</v>
      </c>
      <c r="E45" s="10">
        <v>35427</v>
      </c>
      <c r="F45" s="1">
        <v>308368</v>
      </c>
      <c r="G45" s="1">
        <v>725945</v>
      </c>
      <c r="H45" s="1">
        <f t="shared" si="1"/>
        <v>1034313</v>
      </c>
      <c r="I45">
        <f t="shared" si="2"/>
        <v>1459</v>
      </c>
      <c r="J45">
        <v>759</v>
      </c>
      <c r="K45">
        <v>700</v>
      </c>
    </row>
    <row r="46" spans="1:11" x14ac:dyDescent="0.35">
      <c r="A46" s="2">
        <v>42979</v>
      </c>
      <c r="B46" s="13">
        <v>135798669</v>
      </c>
      <c r="C46" s="15">
        <v>100280636</v>
      </c>
      <c r="D46" s="13">
        <v>35518033</v>
      </c>
      <c r="E46" s="10">
        <v>35940</v>
      </c>
      <c r="F46" s="1">
        <v>311011</v>
      </c>
      <c r="G46" s="1">
        <v>732202</v>
      </c>
      <c r="H46" s="1">
        <f t="shared" si="1"/>
        <v>1043213</v>
      </c>
      <c r="I46">
        <f t="shared" si="2"/>
        <v>1463</v>
      </c>
      <c r="J46">
        <v>763</v>
      </c>
      <c r="K46">
        <v>700</v>
      </c>
    </row>
    <row r="47" spans="1:11" x14ac:dyDescent="0.35">
      <c r="A47" s="2">
        <v>43009</v>
      </c>
      <c r="B47" s="13">
        <v>127706166</v>
      </c>
      <c r="C47" s="15">
        <v>93623919</v>
      </c>
      <c r="D47" s="13">
        <v>34082247</v>
      </c>
      <c r="E47" s="10">
        <v>36463</v>
      </c>
      <c r="F47" s="1">
        <v>306748</v>
      </c>
      <c r="G47" s="1">
        <v>696170</v>
      </c>
      <c r="H47" s="1">
        <f t="shared" si="1"/>
        <v>1002918</v>
      </c>
      <c r="I47">
        <f t="shared" si="2"/>
        <v>1462</v>
      </c>
      <c r="J47">
        <v>759</v>
      </c>
      <c r="K47">
        <v>703</v>
      </c>
    </row>
    <row r="48" spans="1:11" x14ac:dyDescent="0.35">
      <c r="A48" s="2">
        <v>43040</v>
      </c>
      <c r="B48" s="13">
        <v>119567777</v>
      </c>
      <c r="C48" s="15">
        <v>87689309</v>
      </c>
      <c r="D48" s="13">
        <v>31878468</v>
      </c>
      <c r="E48" s="10">
        <v>37758</v>
      </c>
      <c r="F48" s="11">
        <v>305713</v>
      </c>
      <c r="G48" s="1">
        <v>670058</v>
      </c>
      <c r="H48" s="1">
        <f t="shared" si="1"/>
        <v>975771</v>
      </c>
      <c r="I48">
        <f t="shared" si="2"/>
        <v>1466</v>
      </c>
      <c r="J48">
        <v>759</v>
      </c>
      <c r="K48">
        <v>707</v>
      </c>
    </row>
    <row r="49" spans="1:11" x14ac:dyDescent="0.35">
      <c r="A49" s="2">
        <v>43070</v>
      </c>
      <c r="B49" s="13">
        <v>128272454</v>
      </c>
      <c r="C49" s="15">
        <v>96348057</v>
      </c>
      <c r="D49" s="13">
        <v>31924397</v>
      </c>
      <c r="E49" s="10">
        <v>37580</v>
      </c>
      <c r="F49" s="1">
        <v>305063</v>
      </c>
      <c r="G49" s="1">
        <v>669044</v>
      </c>
      <c r="H49" s="1">
        <f t="shared" si="1"/>
        <v>974107</v>
      </c>
      <c r="I49">
        <f t="shared" si="2"/>
        <v>1479</v>
      </c>
      <c r="J49">
        <v>759</v>
      </c>
      <c r="K49">
        <v>720</v>
      </c>
    </row>
    <row r="50" spans="1:11" x14ac:dyDescent="0.35">
      <c r="A50" s="2">
        <v>43101</v>
      </c>
      <c r="B50" s="13">
        <v>117993222</v>
      </c>
      <c r="C50" s="15">
        <v>88729914</v>
      </c>
      <c r="D50" s="13">
        <v>29263308</v>
      </c>
      <c r="E50" s="10">
        <v>37761</v>
      </c>
      <c r="F50" s="1">
        <v>294885</v>
      </c>
      <c r="G50" s="1">
        <v>654823</v>
      </c>
      <c r="H50" s="1">
        <f t="shared" si="1"/>
        <v>949708</v>
      </c>
      <c r="I50">
        <f t="shared" si="2"/>
        <v>1471</v>
      </c>
      <c r="J50">
        <v>750</v>
      </c>
      <c r="K50">
        <v>721</v>
      </c>
    </row>
    <row r="51" spans="1:11" x14ac:dyDescent="0.35">
      <c r="A51" s="2">
        <v>43132</v>
      </c>
      <c r="B51" s="13">
        <v>112509517</v>
      </c>
      <c r="C51" s="15">
        <v>85869215</v>
      </c>
      <c r="D51" s="13">
        <v>26640302</v>
      </c>
      <c r="E51" s="10">
        <v>38161</v>
      </c>
      <c r="F51" s="1">
        <v>298997</v>
      </c>
      <c r="G51" s="11">
        <v>660057</v>
      </c>
      <c r="H51" s="1">
        <f t="shared" si="1"/>
        <v>959054</v>
      </c>
      <c r="I51">
        <f t="shared" si="2"/>
        <v>1483</v>
      </c>
      <c r="J51">
        <v>759</v>
      </c>
      <c r="K51">
        <v>724</v>
      </c>
    </row>
    <row r="52" spans="1:11" x14ac:dyDescent="0.35">
      <c r="A52" s="2">
        <v>43160</v>
      </c>
      <c r="B52" s="13">
        <v>135183956</v>
      </c>
      <c r="C52" s="15">
        <v>105945278</v>
      </c>
      <c r="D52" s="13">
        <v>29238678</v>
      </c>
      <c r="E52" s="10">
        <v>38227</v>
      </c>
      <c r="F52" s="1">
        <v>300206</v>
      </c>
      <c r="G52" s="1">
        <v>670179</v>
      </c>
      <c r="H52" s="1">
        <f t="shared" si="1"/>
        <v>970385</v>
      </c>
      <c r="I52">
        <f t="shared" si="2"/>
        <v>1472</v>
      </c>
      <c r="J52">
        <v>739</v>
      </c>
      <c r="K52">
        <v>733</v>
      </c>
    </row>
    <row r="53" spans="1:11" x14ac:dyDescent="0.35">
      <c r="A53" s="2">
        <v>43191</v>
      </c>
      <c r="B53" s="13">
        <v>124309879</v>
      </c>
      <c r="C53" s="15">
        <v>97290806</v>
      </c>
      <c r="D53" s="13">
        <v>27019073</v>
      </c>
      <c r="E53" s="10">
        <v>38282</v>
      </c>
      <c r="F53" s="1">
        <v>293938</v>
      </c>
      <c r="G53" s="1">
        <v>684163</v>
      </c>
      <c r="H53" s="1">
        <f t="shared" si="1"/>
        <v>978101</v>
      </c>
      <c r="I53">
        <f t="shared" si="2"/>
        <v>1481</v>
      </c>
      <c r="J53">
        <v>737</v>
      </c>
      <c r="K53">
        <v>744</v>
      </c>
    </row>
    <row r="54" spans="1:11" x14ac:dyDescent="0.35">
      <c r="A54" s="2">
        <v>43221</v>
      </c>
      <c r="B54" s="13">
        <v>122868216</v>
      </c>
      <c r="C54" s="15">
        <v>96642441</v>
      </c>
      <c r="D54" s="13">
        <v>26225775</v>
      </c>
      <c r="E54" s="10">
        <v>38520</v>
      </c>
      <c r="F54" s="1">
        <v>293899</v>
      </c>
      <c r="G54" s="1">
        <v>730404</v>
      </c>
      <c r="H54" s="1">
        <f t="shared" si="1"/>
        <v>1024303</v>
      </c>
      <c r="I54">
        <f t="shared" si="2"/>
        <v>1470</v>
      </c>
      <c r="J54">
        <v>727</v>
      </c>
      <c r="K54">
        <v>743</v>
      </c>
    </row>
    <row r="55" spans="1:11" x14ac:dyDescent="0.35">
      <c r="A55" s="2">
        <v>43252</v>
      </c>
      <c r="B55" s="13">
        <v>129523030</v>
      </c>
      <c r="C55" s="15">
        <v>102426064</v>
      </c>
      <c r="D55" s="13">
        <v>27096966</v>
      </c>
      <c r="E55" s="10">
        <v>38868</v>
      </c>
      <c r="F55" s="1">
        <v>287769</v>
      </c>
      <c r="G55" s="1">
        <v>774996</v>
      </c>
      <c r="H55" s="1">
        <f t="shared" si="1"/>
        <v>1062765</v>
      </c>
      <c r="I55">
        <f t="shared" si="2"/>
        <v>1469</v>
      </c>
      <c r="J55">
        <v>725</v>
      </c>
      <c r="K55">
        <v>744</v>
      </c>
    </row>
    <row r="56" spans="1:11" x14ac:dyDescent="0.35">
      <c r="A56" s="2">
        <v>43282</v>
      </c>
      <c r="B56" s="13">
        <v>138535584</v>
      </c>
      <c r="C56" s="15">
        <v>111296569</v>
      </c>
      <c r="D56" s="13">
        <v>27239015</v>
      </c>
      <c r="E56" s="10">
        <v>38951</v>
      </c>
      <c r="F56" s="1">
        <v>272650</v>
      </c>
      <c r="G56" s="1">
        <v>801678</v>
      </c>
      <c r="H56" s="1">
        <f t="shared" si="1"/>
        <v>1074328</v>
      </c>
      <c r="I56">
        <f t="shared" si="2"/>
        <v>1456</v>
      </c>
      <c r="J56">
        <v>717</v>
      </c>
      <c r="K56">
        <v>739</v>
      </c>
    </row>
    <row r="57" spans="1:11" x14ac:dyDescent="0.35">
      <c r="A57" s="2">
        <v>43313</v>
      </c>
      <c r="B57" s="13">
        <v>141322108</v>
      </c>
      <c r="C57" s="15">
        <v>112998245</v>
      </c>
      <c r="D57" s="13">
        <v>28323863</v>
      </c>
      <c r="E57" s="10">
        <v>39126</v>
      </c>
      <c r="F57" s="1">
        <v>265520</v>
      </c>
      <c r="G57" s="1">
        <v>826048</v>
      </c>
      <c r="H57" s="1">
        <f t="shared" si="1"/>
        <v>1091568</v>
      </c>
      <c r="I57">
        <f t="shared" si="2"/>
        <v>1456</v>
      </c>
      <c r="J57">
        <v>716</v>
      </c>
      <c r="K57">
        <v>740</v>
      </c>
    </row>
    <row r="58" spans="1:11" x14ac:dyDescent="0.35">
      <c r="A58" s="2">
        <v>43344</v>
      </c>
      <c r="B58" s="13">
        <v>135536453</v>
      </c>
      <c r="C58" s="15">
        <v>107638880</v>
      </c>
      <c r="D58" s="13">
        <v>27897573</v>
      </c>
      <c r="E58" s="10">
        <v>39476</v>
      </c>
      <c r="F58" s="1">
        <v>259695</v>
      </c>
      <c r="G58" s="1">
        <v>832171</v>
      </c>
      <c r="H58" s="1">
        <f t="shared" si="1"/>
        <v>1091866</v>
      </c>
      <c r="I58">
        <f t="shared" si="2"/>
        <v>1447</v>
      </c>
      <c r="J58">
        <v>708</v>
      </c>
      <c r="K58">
        <v>739</v>
      </c>
    </row>
    <row r="59" spans="1:11" x14ac:dyDescent="0.35">
      <c r="A59" s="2">
        <v>43374</v>
      </c>
      <c r="B59" s="13">
        <v>129224771</v>
      </c>
      <c r="C59" s="15">
        <v>101305394</v>
      </c>
      <c r="D59" s="13">
        <v>27919377</v>
      </c>
      <c r="E59" s="10">
        <v>39754</v>
      </c>
      <c r="F59" s="1">
        <v>252787</v>
      </c>
      <c r="G59" s="1">
        <v>776196</v>
      </c>
      <c r="H59" s="1">
        <f t="shared" si="1"/>
        <v>1028983</v>
      </c>
      <c r="I59">
        <f t="shared" si="2"/>
        <v>1423</v>
      </c>
      <c r="J59">
        <v>687</v>
      </c>
      <c r="K59">
        <v>736</v>
      </c>
    </row>
    <row r="60" spans="1:11" x14ac:dyDescent="0.35">
      <c r="A60" s="2">
        <v>43405</v>
      </c>
      <c r="B60" s="13">
        <v>123939891</v>
      </c>
      <c r="C60" s="15">
        <v>97877084</v>
      </c>
      <c r="D60" s="13">
        <v>26062807</v>
      </c>
      <c r="E60" s="10">
        <v>40035</v>
      </c>
      <c r="F60" s="1">
        <v>253466</v>
      </c>
      <c r="G60" s="1">
        <v>724333</v>
      </c>
      <c r="H60" s="1">
        <f t="shared" si="1"/>
        <v>977799</v>
      </c>
      <c r="I60">
        <f t="shared" si="2"/>
        <v>1412</v>
      </c>
      <c r="J60">
        <v>680</v>
      </c>
      <c r="K60">
        <v>732</v>
      </c>
    </row>
    <row r="61" spans="1:11" x14ac:dyDescent="0.35">
      <c r="A61" s="2">
        <v>43435</v>
      </c>
      <c r="B61" s="13">
        <v>134744454</v>
      </c>
      <c r="C61" s="15">
        <v>105497699</v>
      </c>
      <c r="D61" s="13">
        <v>29246755</v>
      </c>
      <c r="E61" s="10">
        <v>40106</v>
      </c>
      <c r="F61" s="1">
        <v>253894</v>
      </c>
      <c r="G61" s="1">
        <v>722532</v>
      </c>
      <c r="H61" s="1">
        <f t="shared" si="1"/>
        <v>976426</v>
      </c>
      <c r="I61">
        <f t="shared" si="2"/>
        <v>1408</v>
      </c>
      <c r="J61">
        <v>673</v>
      </c>
      <c r="K61">
        <v>735</v>
      </c>
    </row>
    <row r="62" spans="1:11" x14ac:dyDescent="0.35">
      <c r="A62" s="2">
        <v>43466</v>
      </c>
      <c r="B62" s="13">
        <v>124874274</v>
      </c>
      <c r="C62" s="15">
        <v>99193678</v>
      </c>
      <c r="D62" s="13">
        <v>25680596</v>
      </c>
      <c r="E62" s="10">
        <v>40115</v>
      </c>
      <c r="F62" s="1">
        <v>276745</v>
      </c>
      <c r="G62" s="1">
        <v>733061</v>
      </c>
      <c r="H62" s="1">
        <f t="shared" si="1"/>
        <v>1009806</v>
      </c>
      <c r="I62">
        <f t="shared" si="2"/>
        <v>1425</v>
      </c>
      <c r="J62">
        <v>685</v>
      </c>
      <c r="K62">
        <v>740</v>
      </c>
    </row>
    <row r="63" spans="1:11" x14ac:dyDescent="0.35">
      <c r="A63" s="2">
        <v>43497</v>
      </c>
      <c r="B63" s="13">
        <v>119407860</v>
      </c>
      <c r="C63" s="15">
        <v>95324933</v>
      </c>
      <c r="D63" s="13">
        <v>24082927</v>
      </c>
      <c r="E63" s="10">
        <v>40206</v>
      </c>
      <c r="F63" s="1">
        <v>275277</v>
      </c>
      <c r="G63" s="1">
        <v>719161</v>
      </c>
      <c r="H63" s="1">
        <f t="shared" si="1"/>
        <v>994438</v>
      </c>
      <c r="I63">
        <f t="shared" si="2"/>
        <v>1409</v>
      </c>
      <c r="J63">
        <v>677</v>
      </c>
      <c r="K63">
        <v>732</v>
      </c>
    </row>
    <row r="64" spans="1:11" x14ac:dyDescent="0.35">
      <c r="A64" s="2">
        <v>43525</v>
      </c>
      <c r="B64" s="13">
        <v>142415604</v>
      </c>
      <c r="C64" s="15">
        <v>114317739</v>
      </c>
      <c r="D64" s="13">
        <v>28097865</v>
      </c>
      <c r="E64" s="10">
        <v>40074</v>
      </c>
      <c r="F64" s="1">
        <v>274318</v>
      </c>
      <c r="G64" s="1">
        <v>718828</v>
      </c>
      <c r="H64" s="1">
        <f t="shared" si="1"/>
        <v>993146</v>
      </c>
      <c r="I64">
        <f t="shared" si="2"/>
        <v>1387</v>
      </c>
      <c r="J64">
        <v>667</v>
      </c>
      <c r="K64">
        <v>720</v>
      </c>
    </row>
    <row r="65" spans="1:11" x14ac:dyDescent="0.35">
      <c r="A65" s="2">
        <v>43556</v>
      </c>
      <c r="B65" s="13">
        <v>135882169</v>
      </c>
      <c r="C65" s="15">
        <v>107938775</v>
      </c>
      <c r="D65" s="13">
        <v>27943394</v>
      </c>
      <c r="E65" s="10">
        <v>39814</v>
      </c>
      <c r="F65" s="1">
        <v>275342</v>
      </c>
      <c r="G65" s="1">
        <v>724065</v>
      </c>
      <c r="H65" s="1">
        <f t="shared" si="1"/>
        <v>999407</v>
      </c>
      <c r="I65">
        <f t="shared" si="2"/>
        <v>1370</v>
      </c>
      <c r="J65">
        <v>665</v>
      </c>
      <c r="K65">
        <v>705</v>
      </c>
    </row>
    <row r="66" spans="1:11" x14ac:dyDescent="0.35">
      <c r="A66" s="2">
        <v>43586</v>
      </c>
      <c r="B66" s="13">
        <v>143107279</v>
      </c>
      <c r="C66" s="15">
        <v>113660919</v>
      </c>
      <c r="D66" s="13">
        <v>29446360</v>
      </c>
      <c r="E66" s="10">
        <v>39440</v>
      </c>
      <c r="F66" s="1">
        <v>283585</v>
      </c>
      <c r="G66" s="1">
        <v>789840</v>
      </c>
      <c r="H66" s="1">
        <f t="shared" ref="H66:H97" si="3">F66+G66</f>
        <v>1073425</v>
      </c>
      <c r="I66">
        <f t="shared" si="2"/>
        <v>1355</v>
      </c>
      <c r="J66">
        <v>649</v>
      </c>
      <c r="K66">
        <v>706</v>
      </c>
    </row>
    <row r="67" spans="1:11" x14ac:dyDescent="0.35">
      <c r="A67" s="2">
        <v>43617</v>
      </c>
      <c r="B67" s="13">
        <v>152026091</v>
      </c>
      <c r="C67" s="15">
        <v>122372729</v>
      </c>
      <c r="D67" s="13">
        <v>29653362</v>
      </c>
      <c r="E67" s="10">
        <v>39168</v>
      </c>
      <c r="F67" s="1">
        <v>286299</v>
      </c>
      <c r="G67" s="1">
        <v>853361</v>
      </c>
      <c r="H67" s="1">
        <f t="shared" si="3"/>
        <v>1139660</v>
      </c>
      <c r="I67">
        <f t="shared" si="2"/>
        <v>1340</v>
      </c>
      <c r="J67">
        <v>636</v>
      </c>
      <c r="K67">
        <v>704</v>
      </c>
    </row>
    <row r="68" spans="1:11" x14ac:dyDescent="0.35">
      <c r="A68" s="2">
        <v>43647</v>
      </c>
      <c r="B68" s="13">
        <v>166294715</v>
      </c>
      <c r="C68" s="15">
        <v>135904745</v>
      </c>
      <c r="D68" s="13">
        <v>30389970</v>
      </c>
      <c r="E68" s="10">
        <v>38639</v>
      </c>
      <c r="F68" s="1">
        <v>297303</v>
      </c>
      <c r="G68" s="1">
        <v>895268</v>
      </c>
      <c r="H68" s="1">
        <f t="shared" si="3"/>
        <v>1192571</v>
      </c>
      <c r="I68">
        <f t="shared" si="2"/>
        <v>1308</v>
      </c>
      <c r="J68">
        <v>608</v>
      </c>
      <c r="K68">
        <v>700</v>
      </c>
    </row>
    <row r="69" spans="1:11" x14ac:dyDescent="0.35">
      <c r="A69" s="2">
        <v>43678</v>
      </c>
      <c r="B69" s="13">
        <v>173219859</v>
      </c>
      <c r="C69" s="15">
        <v>141869549</v>
      </c>
      <c r="D69" s="13">
        <v>31350310</v>
      </c>
      <c r="E69" s="10">
        <v>38750</v>
      </c>
      <c r="F69" s="1">
        <v>311528</v>
      </c>
      <c r="G69" s="1">
        <v>924619</v>
      </c>
      <c r="H69" s="1">
        <f t="shared" si="3"/>
        <v>1236147</v>
      </c>
      <c r="I69">
        <f t="shared" si="2"/>
        <v>1212</v>
      </c>
      <c r="J69">
        <v>509</v>
      </c>
      <c r="K69">
        <v>703</v>
      </c>
    </row>
    <row r="70" spans="1:11" x14ac:dyDescent="0.35">
      <c r="A70" s="2">
        <v>43709</v>
      </c>
      <c r="B70" s="13">
        <v>155455167</v>
      </c>
      <c r="C70" s="15">
        <v>126853814</v>
      </c>
      <c r="D70" s="13">
        <v>28601353</v>
      </c>
      <c r="E70" s="10">
        <v>38961</v>
      </c>
      <c r="F70" s="1">
        <v>307972</v>
      </c>
      <c r="G70" s="1">
        <v>891400</v>
      </c>
      <c r="H70" s="1">
        <f t="shared" si="3"/>
        <v>1199372</v>
      </c>
      <c r="I70">
        <f t="shared" si="2"/>
        <v>1194</v>
      </c>
      <c r="J70">
        <v>495</v>
      </c>
      <c r="K70">
        <v>699</v>
      </c>
    </row>
    <row r="71" spans="1:11" x14ac:dyDescent="0.35">
      <c r="A71" s="2">
        <v>43739</v>
      </c>
      <c r="B71" s="13">
        <v>150476259</v>
      </c>
      <c r="C71" s="15">
        <v>121246599</v>
      </c>
      <c r="D71" s="13">
        <v>29229660</v>
      </c>
      <c r="E71" s="10">
        <v>39231</v>
      </c>
      <c r="F71" s="1">
        <v>314758</v>
      </c>
      <c r="G71" s="1">
        <v>826628</v>
      </c>
      <c r="H71" s="1">
        <f t="shared" si="3"/>
        <v>1141386</v>
      </c>
      <c r="I71">
        <f t="shared" si="2"/>
        <v>1175</v>
      </c>
      <c r="J71">
        <v>485</v>
      </c>
      <c r="K71">
        <v>690</v>
      </c>
    </row>
    <row r="72" spans="1:11" x14ac:dyDescent="0.35">
      <c r="A72" s="2">
        <v>43770</v>
      </c>
      <c r="B72" s="13">
        <v>141078975</v>
      </c>
      <c r="C72" s="15">
        <v>114381244</v>
      </c>
      <c r="D72" s="13">
        <v>26697731</v>
      </c>
      <c r="E72" s="10">
        <v>39584</v>
      </c>
      <c r="F72" s="1">
        <v>317511</v>
      </c>
      <c r="G72" s="1">
        <v>756158</v>
      </c>
      <c r="H72" s="1">
        <f t="shared" si="3"/>
        <v>1073669</v>
      </c>
      <c r="I72">
        <f t="shared" si="2"/>
        <v>1156</v>
      </c>
      <c r="J72">
        <v>473</v>
      </c>
      <c r="K72">
        <v>683</v>
      </c>
    </row>
    <row r="73" spans="1:11" x14ac:dyDescent="0.35">
      <c r="A73" s="2">
        <v>43800</v>
      </c>
      <c r="B73" s="13">
        <v>143752376</v>
      </c>
      <c r="C73" s="15">
        <v>116437714</v>
      </c>
      <c r="D73" s="13">
        <v>27314662</v>
      </c>
      <c r="E73" s="10">
        <v>39672</v>
      </c>
      <c r="F73" s="1">
        <v>319374</v>
      </c>
      <c r="G73" s="1">
        <v>758539</v>
      </c>
      <c r="H73" s="1">
        <f t="shared" si="3"/>
        <v>1077913</v>
      </c>
      <c r="I73">
        <f t="shared" si="2"/>
        <v>1153</v>
      </c>
      <c r="J73">
        <v>469</v>
      </c>
      <c r="K73">
        <v>684</v>
      </c>
    </row>
    <row r="74" spans="1:11" x14ac:dyDescent="0.35">
      <c r="A74" s="2">
        <v>43831</v>
      </c>
      <c r="B74" s="13">
        <v>139132265</v>
      </c>
      <c r="C74" s="15">
        <v>111660730</v>
      </c>
      <c r="D74" s="13">
        <v>27471535</v>
      </c>
      <c r="E74" s="10">
        <v>36574</v>
      </c>
      <c r="F74" s="1">
        <v>323285</v>
      </c>
      <c r="G74" s="1">
        <v>768574</v>
      </c>
      <c r="H74" s="1">
        <f t="shared" si="3"/>
        <v>1091859</v>
      </c>
      <c r="I74">
        <f t="shared" si="2"/>
        <v>1149</v>
      </c>
      <c r="J74">
        <v>466</v>
      </c>
      <c r="K74">
        <v>683</v>
      </c>
    </row>
    <row r="75" spans="1:11" x14ac:dyDescent="0.35">
      <c r="A75" s="2">
        <v>43862</v>
      </c>
      <c r="B75" s="13">
        <v>138626348</v>
      </c>
      <c r="C75" s="15">
        <v>112068640</v>
      </c>
      <c r="D75" s="13">
        <v>26557708</v>
      </c>
      <c r="E75" s="10">
        <v>37542</v>
      </c>
      <c r="F75" s="1">
        <v>326856</v>
      </c>
      <c r="G75" s="1">
        <v>779853</v>
      </c>
      <c r="H75" s="1">
        <f t="shared" si="3"/>
        <v>1106709</v>
      </c>
      <c r="I75">
        <f t="shared" si="2"/>
        <v>1150</v>
      </c>
      <c r="J75">
        <v>466</v>
      </c>
      <c r="K75">
        <v>684</v>
      </c>
    </row>
    <row r="76" spans="1:11" x14ac:dyDescent="0.35">
      <c r="A76" s="2">
        <v>43891</v>
      </c>
      <c r="B76" s="13">
        <v>161046706</v>
      </c>
      <c r="C76" s="15">
        <v>128117512</v>
      </c>
      <c r="D76" s="13">
        <v>32929194</v>
      </c>
      <c r="E76" s="10">
        <v>37967</v>
      </c>
      <c r="F76" s="1">
        <v>325206</v>
      </c>
      <c r="G76" s="1">
        <v>802029</v>
      </c>
      <c r="H76" s="1">
        <f t="shared" si="3"/>
        <v>1127235</v>
      </c>
      <c r="I76">
        <f t="shared" si="2"/>
        <v>1151</v>
      </c>
      <c r="J76">
        <v>465</v>
      </c>
      <c r="K76">
        <v>686</v>
      </c>
    </row>
    <row r="77" spans="1:11" x14ac:dyDescent="0.35">
      <c r="A77" s="2">
        <v>43922</v>
      </c>
      <c r="B77" s="13">
        <v>148495718</v>
      </c>
      <c r="C77" s="15">
        <v>112010018</v>
      </c>
      <c r="D77" s="13">
        <v>36485700</v>
      </c>
      <c r="E77" s="10">
        <v>37835</v>
      </c>
      <c r="F77" s="1">
        <v>309996</v>
      </c>
      <c r="G77" s="1">
        <v>797286</v>
      </c>
      <c r="H77" s="1">
        <f t="shared" si="3"/>
        <v>1107282</v>
      </c>
      <c r="I77">
        <f t="shared" si="2"/>
        <v>1149</v>
      </c>
      <c r="J77">
        <v>464</v>
      </c>
      <c r="K77">
        <v>685</v>
      </c>
    </row>
    <row r="78" spans="1:11" x14ac:dyDescent="0.35">
      <c r="A78" s="2">
        <v>43952</v>
      </c>
      <c r="B78" s="13">
        <v>192175937</v>
      </c>
      <c r="C78" s="15">
        <v>149186615</v>
      </c>
      <c r="D78" s="13">
        <v>42989322</v>
      </c>
      <c r="E78" s="10">
        <v>38022</v>
      </c>
      <c r="F78" s="1">
        <v>327297</v>
      </c>
      <c r="G78" s="1">
        <v>869177</v>
      </c>
      <c r="H78" s="1">
        <f t="shared" si="3"/>
        <v>1196474</v>
      </c>
      <c r="I78">
        <f t="shared" si="2"/>
        <v>1150</v>
      </c>
      <c r="J78">
        <v>458</v>
      </c>
      <c r="K78">
        <v>692</v>
      </c>
    </row>
    <row r="79" spans="1:11" x14ac:dyDescent="0.35">
      <c r="A79" s="2">
        <v>43983</v>
      </c>
      <c r="B79" s="13">
        <v>198873210</v>
      </c>
      <c r="C79" s="15">
        <v>158102628</v>
      </c>
      <c r="D79" s="13">
        <v>40770582</v>
      </c>
      <c r="E79" s="10">
        <v>38687</v>
      </c>
      <c r="F79" s="1">
        <v>326228</v>
      </c>
      <c r="G79" s="1">
        <v>893597</v>
      </c>
      <c r="H79" s="1">
        <f t="shared" si="3"/>
        <v>1219825</v>
      </c>
      <c r="I79">
        <f t="shared" si="2"/>
        <v>1147</v>
      </c>
      <c r="J79">
        <v>454</v>
      </c>
      <c r="K79">
        <v>693</v>
      </c>
    </row>
    <row r="80" spans="1:11" x14ac:dyDescent="0.35">
      <c r="A80" s="2">
        <v>44013</v>
      </c>
      <c r="B80" s="13">
        <v>226374568</v>
      </c>
      <c r="C80" s="15">
        <v>183106003</v>
      </c>
      <c r="D80" s="15">
        <v>43268565</v>
      </c>
    </row>
    <row r="81" spans="1:4" x14ac:dyDescent="0.35">
      <c r="A81" s="2">
        <v>44044</v>
      </c>
      <c r="B81" s="13">
        <v>218601341</v>
      </c>
      <c r="C81" s="15">
        <v>176566595</v>
      </c>
      <c r="D81" s="15">
        <v>42034746</v>
      </c>
    </row>
    <row r="82" spans="1:4" x14ac:dyDescent="0.35">
      <c r="A82" s="2">
        <v>44075</v>
      </c>
      <c r="B82" s="13">
        <v>206488268</v>
      </c>
      <c r="C82" s="15">
        <v>166547119</v>
      </c>
      <c r="D82" s="15">
        <v>39941149</v>
      </c>
    </row>
    <row r="83" spans="1:4" x14ac:dyDescent="0.35">
      <c r="A83" s="2">
        <v>44105</v>
      </c>
      <c r="B83" s="13">
        <v>199788864</v>
      </c>
      <c r="C83" s="15">
        <v>160999919</v>
      </c>
      <c r="D83" s="15">
        <v>38788945</v>
      </c>
    </row>
    <row r="84" spans="1:4" x14ac:dyDescent="0.35">
      <c r="A84" s="2">
        <v>44136</v>
      </c>
      <c r="B84" s="13">
        <v>175145246</v>
      </c>
      <c r="C84" s="15">
        <v>140495233</v>
      </c>
      <c r="D84" s="15">
        <v>34650013</v>
      </c>
    </row>
    <row r="85" spans="1:4" x14ac:dyDescent="0.35">
      <c r="A85" s="2">
        <v>44166</v>
      </c>
      <c r="B85" s="13">
        <v>186343208</v>
      </c>
      <c r="C85" s="15">
        <v>149691299</v>
      </c>
      <c r="D85" s="15">
        <v>36651909</v>
      </c>
    </row>
    <row r="86" spans="1:4" x14ac:dyDescent="0.35">
      <c r="A86" s="2">
        <v>44197</v>
      </c>
      <c r="B86" s="13">
        <v>187603697</v>
      </c>
      <c r="C86" s="15">
        <v>151734324</v>
      </c>
      <c r="D86" s="15">
        <v>35869373</v>
      </c>
    </row>
    <row r="87" spans="1:4" x14ac:dyDescent="0.35">
      <c r="A87" s="2">
        <v>44228</v>
      </c>
      <c r="B87" s="13">
        <v>167037775</v>
      </c>
      <c r="C87" s="15">
        <v>134584956</v>
      </c>
      <c r="D87" s="15">
        <v>32452819</v>
      </c>
    </row>
    <row r="88" spans="1:4" x14ac:dyDescent="0.35">
      <c r="A88" s="2">
        <v>44256</v>
      </c>
      <c r="B88" s="13">
        <v>207102063</v>
      </c>
      <c r="C88" s="15">
        <v>166729153</v>
      </c>
      <c r="D88" s="15">
        <v>40372910</v>
      </c>
    </row>
    <row r="89" spans="1:4" x14ac:dyDescent="0.35">
      <c r="A89" s="2">
        <v>44287</v>
      </c>
      <c r="B89" s="13">
        <v>206324167</v>
      </c>
      <c r="C89" s="15">
        <v>166506561</v>
      </c>
      <c r="D89" s="15">
        <v>39817606</v>
      </c>
    </row>
    <row r="90" spans="1:4" x14ac:dyDescent="0.35">
      <c r="D90" s="15"/>
    </row>
    <row r="91" spans="1:4" x14ac:dyDescent="0.35">
      <c r="D91" s="15"/>
    </row>
    <row r="92" spans="1:4" x14ac:dyDescent="0.35">
      <c r="D92" s="15"/>
    </row>
    <row r="93" spans="1:4" x14ac:dyDescent="0.35">
      <c r="D93" s="15"/>
    </row>
    <row r="94" spans="1:4" x14ac:dyDescent="0.35">
      <c r="D94" s="15"/>
    </row>
    <row r="95" spans="1:4" x14ac:dyDescent="0.35">
      <c r="D95" s="15"/>
    </row>
    <row r="96" spans="1:4" x14ac:dyDescent="0.35">
      <c r="D96" s="15"/>
    </row>
    <row r="97" spans="4:4" x14ac:dyDescent="0.35">
      <c r="D97" s="15"/>
    </row>
    <row r="98" spans="4:4" x14ac:dyDescent="0.35">
      <c r="D98" s="15"/>
    </row>
    <row r="99" spans="4:4" x14ac:dyDescent="0.35">
      <c r="D99" s="15"/>
    </row>
    <row r="100" spans="4:4" x14ac:dyDescent="0.35">
      <c r="D100" s="15"/>
    </row>
    <row r="101" spans="4:4" x14ac:dyDescent="0.35">
      <c r="D101" s="15"/>
    </row>
    <row r="102" spans="4:4" x14ac:dyDescent="0.35">
      <c r="D102" s="15"/>
    </row>
    <row r="103" spans="4:4" x14ac:dyDescent="0.35">
      <c r="D103" s="15"/>
    </row>
    <row r="104" spans="4:4" x14ac:dyDescent="0.35">
      <c r="D104" s="15"/>
    </row>
    <row r="105" spans="4:4" x14ac:dyDescent="0.35">
      <c r="D105" s="15"/>
    </row>
    <row r="106" spans="4:4" x14ac:dyDescent="0.35">
      <c r="D106" s="15"/>
    </row>
    <row r="107" spans="4:4" x14ac:dyDescent="0.35">
      <c r="D107" s="15"/>
    </row>
    <row r="108" spans="4:4" x14ac:dyDescent="0.35">
      <c r="D108" s="15"/>
    </row>
    <row r="109" spans="4:4" x14ac:dyDescent="0.35">
      <c r="D109" s="15"/>
    </row>
    <row r="110" spans="4:4" x14ac:dyDescent="0.35">
      <c r="D110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FA9F-4ABC-486A-BD8A-0A579BCB288F}">
  <dimension ref="A1:B4"/>
  <sheetViews>
    <sheetView workbookViewId="0">
      <selection activeCell="A4" sqref="A4"/>
    </sheetView>
  </sheetViews>
  <sheetFormatPr defaultRowHeight="14.5" x14ac:dyDescent="0.35"/>
  <cols>
    <col min="1" max="1" width="28.08984375" bestFit="1" customWidth="1"/>
    <col min="2" max="2" width="73.1796875" bestFit="1" customWidth="1"/>
  </cols>
  <sheetData>
    <row r="1" spans="1:2" x14ac:dyDescent="0.35">
      <c r="A1" s="5" t="s">
        <v>14</v>
      </c>
      <c r="B1" s="5" t="s">
        <v>5</v>
      </c>
    </row>
    <row r="2" spans="1:2" x14ac:dyDescent="0.35">
      <c r="A2" t="s">
        <v>17</v>
      </c>
      <c r="B2" s="12" t="s">
        <v>6</v>
      </c>
    </row>
    <row r="3" spans="1:2" x14ac:dyDescent="0.35">
      <c r="A3" t="s">
        <v>18</v>
      </c>
      <c r="B3" s="12" t="s">
        <v>13</v>
      </c>
    </row>
    <row r="4" spans="1:2" x14ac:dyDescent="0.35">
      <c r="A4" t="s">
        <v>16</v>
      </c>
      <c r="B4" s="12" t="s">
        <v>15</v>
      </c>
    </row>
  </sheetData>
  <hyperlinks>
    <hyperlink ref="B2" r:id="rId1" xr:uid="{C2BC1696-2594-4202-9133-BACDB7910620}"/>
    <hyperlink ref="B3" r:id="rId2" xr:uid="{68100763-778C-4E38-959D-4ED62F411576}"/>
    <hyperlink ref="B4" r:id="rId3" xr:uid="{30C31176-7DAF-48DE-B4D2-0E2BD41D9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 Monthly Data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Skeate</dc:creator>
  <cp:lastModifiedBy>Keegan Skeate</cp:lastModifiedBy>
  <dcterms:created xsi:type="dcterms:W3CDTF">2021-03-17T02:56:52Z</dcterms:created>
  <dcterms:modified xsi:type="dcterms:W3CDTF">2021-06-16T13:27:53Z</dcterms:modified>
</cp:coreProperties>
</file>