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\Documents\cannlytics\cannabis-data-science\2021-06-30\data\"/>
    </mc:Choice>
  </mc:AlternateContent>
  <xr:revisionPtr revIDLastSave="0" documentId="13_ncr:1_{727484E1-1086-4469-BA8F-FE12034AE033}" xr6:coauthVersionLast="47" xr6:coauthVersionMax="47" xr10:uidLastSave="{00000000-0000-0000-0000-000000000000}"/>
  <bookViews>
    <workbookView xWindow="-110" yWindow="-110" windowWidth="19420" windowHeight="11760" xr2:uid="{D9E609E8-9CA1-49A6-A596-5F35618BF8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C11" i="1"/>
  <c r="C12" i="1"/>
  <c r="C13" i="1"/>
  <c r="C14" i="1"/>
  <c r="C15" i="1"/>
  <c r="C16" i="1"/>
  <c r="C17" i="1"/>
  <c r="C18" i="1"/>
  <c r="C19" i="1"/>
  <c r="C20" i="1"/>
  <c r="C10" i="1"/>
  <c r="E1" i="2"/>
</calcChain>
</file>

<file path=xl/sharedStrings.xml><?xml version="1.0" encoding="utf-8"?>
<sst xmlns="http://schemas.openxmlformats.org/spreadsheetml/2006/main" count="9" uniqueCount="9">
  <si>
    <t>date</t>
  </si>
  <si>
    <t>completed_transfers</t>
  </si>
  <si>
    <t>total_sales</t>
  </si>
  <si>
    <t>sales_per_transfer</t>
  </si>
  <si>
    <t>total_pounds_sold</t>
  </si>
  <si>
    <t>total_fluid_ounces_sold</t>
  </si>
  <si>
    <t>completed_transfers_year_to_date</t>
  </si>
  <si>
    <t>pounds_per_transfer</t>
  </si>
  <si>
    <t>fluid_ounces_per_transfer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</si>
</sst>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0C27-6717-4234-9514-840343464E28}">
  <dimension ref="A1:I21"/>
  <sheetViews>
    <sheetView tabSelected="1" workbookViewId="0">
      <selection activeCell="G20" sqref="G2:G20"/>
    </sheetView>
  </sheetViews>
  <sheetFormatPr defaultColWidth="8.6328125" defaultRowHeight="14.5" x14ac:dyDescent="0.35"/>
  <cols>
    <col min="1" max="1" width="9.453125" style="9" bestFit="1" customWidth="1"/>
    <col min="2" max="2" width="12.6328125" style="2" customWidth="1"/>
    <col min="3" max="3" width="18.26953125" style="2" bestFit="1" customWidth="1"/>
    <col min="4" max="4" width="16.453125" style="2" bestFit="1" customWidth="1"/>
    <col min="5" max="5" width="20.90625" style="2" bestFit="1" customWidth="1"/>
    <col min="6" max="6" width="14" style="2" bestFit="1" customWidth="1"/>
    <col min="7" max="7" width="16.453125" style="2" bestFit="1" customWidth="1"/>
    <col min="8" max="8" width="18.7265625" style="2" bestFit="1" customWidth="1"/>
    <col min="9" max="9" width="23.1796875" style="2" bestFit="1" customWidth="1"/>
  </cols>
  <sheetData>
    <row r="1" spans="1:9" s="2" customFormat="1" x14ac:dyDescent="0.35">
      <c r="A1" s="7" t="s">
        <v>0</v>
      </c>
      <c r="B1" s="7" t="s">
        <v>6</v>
      </c>
      <c r="C1" s="4" t="s">
        <v>1</v>
      </c>
      <c r="D1" s="4" t="s">
        <v>4</v>
      </c>
      <c r="E1" s="4" t="s">
        <v>5</v>
      </c>
      <c r="F1" s="4" t="s">
        <v>2</v>
      </c>
      <c r="G1" s="4" t="s">
        <v>3</v>
      </c>
      <c r="H1" s="4" t="s">
        <v>7</v>
      </c>
      <c r="I1" s="4" t="s">
        <v>8</v>
      </c>
    </row>
    <row r="2" spans="1:9" x14ac:dyDescent="0.35">
      <c r="A2" s="8">
        <v>44317</v>
      </c>
      <c r="B2" s="10"/>
      <c r="C2" s="5">
        <v>8875</v>
      </c>
      <c r="D2" s="3">
        <v>48702.01</v>
      </c>
      <c r="E2" s="3">
        <v>11241.14</v>
      </c>
      <c r="F2" s="6">
        <v>44477477.159999996</v>
      </c>
      <c r="G2" s="6">
        <f>F2/C2</f>
        <v>5011.5467222535208</v>
      </c>
      <c r="H2" s="2">
        <f>D2/C2</f>
        <v>5.4875504225352119</v>
      </c>
      <c r="I2" s="2">
        <f>E2/C2</f>
        <v>1.2666073239436619</v>
      </c>
    </row>
    <row r="3" spans="1:9" x14ac:dyDescent="0.35">
      <c r="A3" s="8">
        <v>44287</v>
      </c>
      <c r="B3" s="10"/>
      <c r="C3" s="5">
        <v>8245</v>
      </c>
      <c r="D3" s="3">
        <v>52594.42</v>
      </c>
      <c r="E3" s="3">
        <v>10325.5</v>
      </c>
      <c r="F3" s="3">
        <v>48410747.350000001</v>
      </c>
      <c r="G3" s="6">
        <f t="shared" ref="G3:G21" si="0">F3/C3</f>
        <v>5871.5278775015158</v>
      </c>
      <c r="H3" s="2">
        <f t="shared" ref="H3:H20" si="1">D3/C3</f>
        <v>6.3789472407519705</v>
      </c>
      <c r="I3" s="2">
        <f t="shared" ref="I3:I20" si="2">E3/C3</f>
        <v>1.2523347483323226</v>
      </c>
    </row>
    <row r="4" spans="1:9" x14ac:dyDescent="0.35">
      <c r="A4" s="8">
        <v>44256</v>
      </c>
      <c r="B4" s="10"/>
      <c r="C4" s="5">
        <v>7189</v>
      </c>
      <c r="D4" s="3">
        <v>51184.42</v>
      </c>
      <c r="E4" s="3">
        <v>10010.82</v>
      </c>
      <c r="F4" s="3">
        <v>48204680.609999999</v>
      </c>
      <c r="G4" s="6">
        <f t="shared" si="0"/>
        <v>6705.3387967728477</v>
      </c>
      <c r="H4" s="2">
        <f t="shared" si="1"/>
        <v>7.1198247322297954</v>
      </c>
      <c r="I4" s="2">
        <f t="shared" si="2"/>
        <v>1.3925191264431771</v>
      </c>
    </row>
    <row r="5" spans="1:9" x14ac:dyDescent="0.35">
      <c r="A5" s="8">
        <v>44228</v>
      </c>
      <c r="B5" s="10"/>
      <c r="C5" s="5">
        <v>6098</v>
      </c>
      <c r="D5" s="3">
        <v>40201.440000000002</v>
      </c>
      <c r="E5" s="3">
        <v>8181.88</v>
      </c>
      <c r="F5" s="3">
        <v>38089120.880000003</v>
      </c>
      <c r="G5" s="6">
        <f t="shared" si="0"/>
        <v>6246.1661003607742</v>
      </c>
      <c r="H5" s="2">
        <f t="shared" si="1"/>
        <v>6.5925614955723191</v>
      </c>
      <c r="I5" s="2">
        <f t="shared" si="2"/>
        <v>1.3417317153164972</v>
      </c>
    </row>
    <row r="6" spans="1:9" x14ac:dyDescent="0.35">
      <c r="A6" s="8">
        <v>44197</v>
      </c>
      <c r="B6" s="10"/>
      <c r="C6" s="5">
        <v>5992</v>
      </c>
      <c r="D6" s="3">
        <v>41623.120000000003</v>
      </c>
      <c r="E6" s="3">
        <v>9317.6</v>
      </c>
      <c r="F6" s="3">
        <v>41070503.909999996</v>
      </c>
      <c r="G6" s="6">
        <f t="shared" si="0"/>
        <v>6854.2229489319088</v>
      </c>
      <c r="H6" s="2">
        <f t="shared" si="1"/>
        <v>6.9464485981308419</v>
      </c>
      <c r="I6" s="2">
        <f t="shared" si="2"/>
        <v>1.5550066755674232</v>
      </c>
    </row>
    <row r="7" spans="1:9" x14ac:dyDescent="0.35">
      <c r="A7" s="8">
        <v>44166</v>
      </c>
      <c r="B7" s="10"/>
      <c r="C7" s="5">
        <v>5346</v>
      </c>
      <c r="D7" s="3">
        <v>42460.45</v>
      </c>
      <c r="E7" s="3">
        <v>9479.66</v>
      </c>
      <c r="F7" s="3">
        <v>39587807.359999999</v>
      </c>
      <c r="G7" s="6">
        <f t="shared" si="0"/>
        <v>7405.1267040778148</v>
      </c>
      <c r="H7" s="2">
        <f t="shared" si="1"/>
        <v>7.9424710063598951</v>
      </c>
      <c r="I7" s="2">
        <f t="shared" si="2"/>
        <v>1.7732248410026188</v>
      </c>
    </row>
    <row r="8" spans="1:9" x14ac:dyDescent="0.35">
      <c r="A8" s="8">
        <v>44136</v>
      </c>
      <c r="B8" s="10"/>
      <c r="C8" s="5">
        <v>4123</v>
      </c>
      <c r="D8" s="3">
        <v>35923.21</v>
      </c>
      <c r="E8" s="3">
        <v>9462.33</v>
      </c>
      <c r="F8" s="3">
        <v>37264739.409999996</v>
      </c>
      <c r="G8" s="6">
        <f t="shared" si="0"/>
        <v>9038.2584065001211</v>
      </c>
      <c r="H8" s="2">
        <f t="shared" si="1"/>
        <v>8.7128813970409897</v>
      </c>
      <c r="I8" s="2">
        <f t="shared" si="2"/>
        <v>2.2950109143827309</v>
      </c>
    </row>
    <row r="9" spans="1:9" x14ac:dyDescent="0.35">
      <c r="A9" s="8">
        <v>44105</v>
      </c>
      <c r="B9" s="10"/>
      <c r="C9" s="5">
        <v>5411</v>
      </c>
      <c r="D9" s="3">
        <v>36071.71</v>
      </c>
      <c r="E9" s="3">
        <v>10399.39</v>
      </c>
      <c r="F9" s="3">
        <v>43324897.810000002</v>
      </c>
      <c r="G9" s="6">
        <f t="shared" si="0"/>
        <v>8006.8190371465535</v>
      </c>
      <c r="H9" s="2">
        <f t="shared" si="1"/>
        <v>6.6663666605063758</v>
      </c>
      <c r="I9" s="2">
        <f t="shared" si="2"/>
        <v>1.9218979855849194</v>
      </c>
    </row>
    <row r="10" spans="1:9" x14ac:dyDescent="0.35">
      <c r="A10" s="8">
        <v>44075</v>
      </c>
      <c r="B10" s="5">
        <v>60192</v>
      </c>
      <c r="C10" s="5">
        <f>B10-B11</f>
        <v>4902</v>
      </c>
      <c r="D10" s="3">
        <v>33684.6</v>
      </c>
      <c r="E10" s="3">
        <v>8151.44</v>
      </c>
      <c r="F10" s="3">
        <v>46123826.899999999</v>
      </c>
      <c r="G10" s="6">
        <f t="shared" si="0"/>
        <v>9409.1854141166859</v>
      </c>
      <c r="H10" s="2">
        <f t="shared" si="1"/>
        <v>6.8716034271725821</v>
      </c>
      <c r="I10" s="2">
        <f t="shared" si="2"/>
        <v>1.6628804569563442</v>
      </c>
    </row>
    <row r="11" spans="1:9" x14ac:dyDescent="0.35">
      <c r="A11" s="8">
        <v>44044</v>
      </c>
      <c r="B11" s="5">
        <v>55290</v>
      </c>
      <c r="C11" s="5">
        <f t="shared" ref="C11:C20" si="3">B11-B12</f>
        <v>6748</v>
      </c>
      <c r="D11" s="3">
        <v>35316.959999999999</v>
      </c>
      <c r="E11" s="3">
        <v>8543.93</v>
      </c>
      <c r="F11" s="3">
        <v>49624197.950000003</v>
      </c>
      <c r="G11" s="6">
        <f t="shared" si="0"/>
        <v>7353.9119665085955</v>
      </c>
      <c r="H11" s="2">
        <f t="shared" si="1"/>
        <v>5.233692946058091</v>
      </c>
      <c r="I11" s="2">
        <f t="shared" si="2"/>
        <v>1.2661425607587433</v>
      </c>
    </row>
    <row r="12" spans="1:9" x14ac:dyDescent="0.35">
      <c r="A12" s="8">
        <v>44013</v>
      </c>
      <c r="B12" s="5">
        <v>48542</v>
      </c>
      <c r="C12" s="5">
        <f t="shared" si="3"/>
        <v>4374</v>
      </c>
      <c r="D12" s="3">
        <v>36317.33</v>
      </c>
      <c r="E12" s="3">
        <v>8198.4699999999993</v>
      </c>
      <c r="F12" s="3">
        <v>52131537.020000003</v>
      </c>
      <c r="G12" s="6">
        <f t="shared" si="0"/>
        <v>11918.504119798812</v>
      </c>
      <c r="H12" s="2">
        <f t="shared" si="1"/>
        <v>8.3030018289894834</v>
      </c>
      <c r="I12" s="2">
        <f t="shared" si="2"/>
        <v>1.8743644261545496</v>
      </c>
    </row>
    <row r="13" spans="1:9" x14ac:dyDescent="0.35">
      <c r="A13" s="8">
        <v>43983</v>
      </c>
      <c r="B13" s="5">
        <v>44168</v>
      </c>
      <c r="C13" s="5">
        <f t="shared" si="3"/>
        <v>5982</v>
      </c>
      <c r="D13" s="3">
        <v>33890.39</v>
      </c>
      <c r="E13" s="3">
        <v>7863.72</v>
      </c>
      <c r="F13" s="3">
        <v>45662180.759999998</v>
      </c>
      <c r="G13" s="6">
        <f t="shared" si="0"/>
        <v>7633.2632497492477</v>
      </c>
      <c r="H13" s="2">
        <f t="shared" si="1"/>
        <v>5.6653945168839854</v>
      </c>
      <c r="I13" s="2">
        <f t="shared" si="2"/>
        <v>1.3145636910732197</v>
      </c>
    </row>
    <row r="14" spans="1:9" x14ac:dyDescent="0.35">
      <c r="A14" s="8">
        <v>43952</v>
      </c>
      <c r="B14" s="5">
        <v>38186</v>
      </c>
      <c r="C14" s="5">
        <f t="shared" si="3"/>
        <v>4685</v>
      </c>
      <c r="D14" s="3">
        <v>34183.019999999997</v>
      </c>
      <c r="E14" s="3">
        <v>10029.280000000001</v>
      </c>
      <c r="F14" s="3">
        <v>45153117.5</v>
      </c>
      <c r="G14" s="6">
        <f t="shared" si="0"/>
        <v>9637.8052294557092</v>
      </c>
      <c r="H14" s="2">
        <f t="shared" si="1"/>
        <v>7.2962689434364991</v>
      </c>
      <c r="I14" s="2">
        <f t="shared" si="2"/>
        <v>2.1407214514407684</v>
      </c>
    </row>
    <row r="15" spans="1:9" x14ac:dyDescent="0.35">
      <c r="A15" s="8">
        <v>43922</v>
      </c>
      <c r="B15" s="5">
        <v>33501</v>
      </c>
      <c r="C15" s="5">
        <f t="shared" si="3"/>
        <v>4560</v>
      </c>
      <c r="D15" s="3">
        <v>28432.27</v>
      </c>
      <c r="E15" s="3">
        <v>8441.31</v>
      </c>
      <c r="F15" s="3">
        <v>33817309.229999997</v>
      </c>
      <c r="G15" s="6">
        <f t="shared" si="0"/>
        <v>7416.0765855263153</v>
      </c>
      <c r="H15" s="2">
        <f t="shared" si="1"/>
        <v>6.2351469298245616</v>
      </c>
      <c r="I15" s="2">
        <f t="shared" si="2"/>
        <v>1.8511644736842103</v>
      </c>
    </row>
    <row r="16" spans="1:9" x14ac:dyDescent="0.35">
      <c r="A16" s="8">
        <v>43891</v>
      </c>
      <c r="B16" s="5">
        <v>28941</v>
      </c>
      <c r="C16" s="5">
        <f t="shared" si="3"/>
        <v>4207</v>
      </c>
      <c r="D16" s="3">
        <v>26151.07</v>
      </c>
      <c r="E16" s="3">
        <v>6234.95</v>
      </c>
      <c r="F16" s="3">
        <v>30372396.210000001</v>
      </c>
      <c r="G16" s="6">
        <f t="shared" si="0"/>
        <v>7219.4904231043502</v>
      </c>
      <c r="H16" s="2">
        <f t="shared" si="1"/>
        <v>6.2160850962681247</v>
      </c>
      <c r="I16" s="2">
        <f t="shared" si="2"/>
        <v>1.4820418350368434</v>
      </c>
    </row>
    <row r="17" spans="1:9" x14ac:dyDescent="0.35">
      <c r="A17" s="8">
        <v>43862</v>
      </c>
      <c r="B17" s="5">
        <v>24734</v>
      </c>
      <c r="C17" s="5">
        <f t="shared" si="3"/>
        <v>3663</v>
      </c>
      <c r="D17" s="3">
        <v>21165.83</v>
      </c>
      <c r="E17" s="3">
        <v>6016.74</v>
      </c>
      <c r="F17" s="3">
        <v>25726150.989999998</v>
      </c>
      <c r="G17" s="6">
        <f t="shared" si="0"/>
        <v>7023.2462435162433</v>
      </c>
      <c r="H17" s="2">
        <f t="shared" si="1"/>
        <v>5.7782773682773687</v>
      </c>
      <c r="I17" s="2">
        <f t="shared" si="2"/>
        <v>1.6425716625716624</v>
      </c>
    </row>
    <row r="18" spans="1:9" x14ac:dyDescent="0.35">
      <c r="A18" s="8">
        <v>43831</v>
      </c>
      <c r="B18" s="5">
        <v>21071</v>
      </c>
      <c r="C18" s="5">
        <f t="shared" si="3"/>
        <v>3862</v>
      </c>
      <c r="D18" s="3">
        <v>18475.400000000001</v>
      </c>
      <c r="E18" s="3">
        <v>7146.98</v>
      </c>
      <c r="F18" s="3">
        <v>25241795.129999999</v>
      </c>
      <c r="G18" s="6">
        <f t="shared" si="0"/>
        <v>6535.9386664940439</v>
      </c>
      <c r="H18" s="2">
        <f t="shared" si="1"/>
        <v>4.7838943552563444</v>
      </c>
      <c r="I18" s="2">
        <f t="shared" si="2"/>
        <v>1.8505903676851372</v>
      </c>
    </row>
    <row r="19" spans="1:9" x14ac:dyDescent="0.35">
      <c r="A19" s="8">
        <v>43800</v>
      </c>
      <c r="B19" s="5">
        <v>17209</v>
      </c>
      <c r="C19" s="5">
        <f t="shared" si="3"/>
        <v>3081</v>
      </c>
      <c r="D19" s="3">
        <v>18132.53</v>
      </c>
      <c r="E19" s="3">
        <v>5299.86</v>
      </c>
      <c r="F19" s="3">
        <v>24900419.73</v>
      </c>
      <c r="G19" s="6">
        <f t="shared" si="0"/>
        <v>8081.9278578383646</v>
      </c>
      <c r="H19" s="2">
        <f t="shared" si="1"/>
        <v>5.8852742616033753</v>
      </c>
      <c r="I19" s="2">
        <f t="shared" si="2"/>
        <v>1.7201752677702045</v>
      </c>
    </row>
    <row r="20" spans="1:9" x14ac:dyDescent="0.35">
      <c r="A20" s="8">
        <v>43770</v>
      </c>
      <c r="B20" s="5">
        <v>14128</v>
      </c>
      <c r="C20" s="5">
        <f t="shared" si="3"/>
        <v>1953</v>
      </c>
      <c r="D20" s="3">
        <v>15897.33</v>
      </c>
      <c r="E20" s="3">
        <v>5387.2</v>
      </c>
      <c r="F20" s="3">
        <v>26627537.59</v>
      </c>
      <c r="G20" s="6">
        <f t="shared" si="0"/>
        <v>13634.171833077316</v>
      </c>
      <c r="H20" s="2">
        <f t="shared" si="1"/>
        <v>8.1399539170506916</v>
      </c>
      <c r="I20" s="2">
        <f t="shared" si="2"/>
        <v>2.7584229390681001</v>
      </c>
    </row>
    <row r="21" spans="1:9" x14ac:dyDescent="0.35">
      <c r="A21" s="8">
        <v>43739</v>
      </c>
      <c r="B21" s="5">
        <v>12175</v>
      </c>
      <c r="D21" s="3">
        <v>14638.06</v>
      </c>
      <c r="E21" s="3">
        <v>9160.0300000000007</v>
      </c>
      <c r="F21" s="3">
        <v>28594401.949999999</v>
      </c>
      <c r="G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FCFC-E3D0-4720-BD79-448851E21EDA}">
  <dimension ref="A1:F1"/>
  <sheetViews>
    <sheetView workbookViewId="0">
      <selection sqref="A1:XFD1"/>
    </sheetView>
  </sheetViews>
  <sheetFormatPr defaultRowHeight="14.5" x14ac:dyDescent="0.35"/>
  <sheetData>
    <row r="1" spans="1:6" x14ac:dyDescent="0.35">
      <c r="A1" s="1">
        <v>44075</v>
      </c>
      <c r="B1" s="2">
        <v>60192</v>
      </c>
      <c r="C1" s="3">
        <v>46123826.899999999</v>
      </c>
      <c r="D1" s="3">
        <v>5349.93</v>
      </c>
      <c r="E1" s="2">
        <f>C1/B1</f>
        <v>766.27835758904837</v>
      </c>
      <c r="F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Skeate</dc:creator>
  <cp:lastModifiedBy>Keegan Skeate</cp:lastModifiedBy>
  <dcterms:created xsi:type="dcterms:W3CDTF">2021-06-30T01:52:44Z</dcterms:created>
  <dcterms:modified xsi:type="dcterms:W3CDTF">2021-06-30T12:35:50Z</dcterms:modified>
</cp:coreProperties>
</file>