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ega\Documents\cannlytics\cannabis-data-science\2021-10-27\data\"/>
    </mc:Choice>
  </mc:AlternateContent>
  <xr:revisionPtr revIDLastSave="0" documentId="13_ncr:1_{D6D8B7E5-9A34-40ED-A1C9-08DF83BF121C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H2" i="1"/>
  <c r="H3" i="1" s="1"/>
  <c r="J3" i="1" l="1"/>
</calcChain>
</file>

<file path=xl/sharedStrings.xml><?xml version="1.0" encoding="utf-8"?>
<sst xmlns="http://schemas.openxmlformats.org/spreadsheetml/2006/main" count="8" uniqueCount="8">
  <si>
    <t>total_sales_forecast</t>
  </si>
  <si>
    <t>inflation_forecast</t>
  </si>
  <si>
    <t>interest_rate_forecast</t>
  </si>
  <si>
    <t>date</t>
  </si>
  <si>
    <t>2021 Sales Forecast</t>
  </si>
  <si>
    <t>2022 Sales Forecast</t>
  </si>
  <si>
    <t>Forecasted Change in Sales</t>
  </si>
  <si>
    <t>actual_sales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</si>
</sst>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7" fontId="1" fillId="0" borderId="0" xfId="0" applyNumberFormat="1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I8" sqref="I8"/>
    </sheetView>
  </sheetViews>
  <sheetFormatPr defaultRowHeight="14.5" x14ac:dyDescent="0.35"/>
  <cols>
    <col min="3" max="3" width="16.90625" customWidth="1"/>
    <col min="4" max="4" width="17.90625" bestFit="1" customWidth="1"/>
    <col min="8" max="8" width="22.90625" customWidth="1"/>
    <col min="9" max="9" width="19.453125" customWidth="1"/>
    <col min="10" max="10" width="24.453125" customWidth="1"/>
  </cols>
  <sheetData>
    <row r="1" spans="1:10" x14ac:dyDescent="0.35">
      <c r="B1" t="s">
        <v>3</v>
      </c>
      <c r="C1" t="s">
        <v>7</v>
      </c>
      <c r="D1" s="1" t="s">
        <v>0</v>
      </c>
      <c r="E1" s="1" t="s">
        <v>1</v>
      </c>
      <c r="F1" s="1" t="s">
        <v>2</v>
      </c>
      <c r="H1" s="4" t="s">
        <v>4</v>
      </c>
      <c r="I1" s="4" t="s">
        <v>5</v>
      </c>
      <c r="J1" s="4" t="s">
        <v>6</v>
      </c>
    </row>
    <row r="2" spans="1:10" x14ac:dyDescent="0.35">
      <c r="B2" s="3">
        <v>44197</v>
      </c>
      <c r="C2" s="2">
        <v>31607705.050000101</v>
      </c>
      <c r="D2" s="2">
        <v>31607705.050000101</v>
      </c>
      <c r="E2" s="2"/>
      <c r="F2" s="2"/>
      <c r="H2">
        <f>SUM(D2:D13)</f>
        <v>1094853942.9690499</v>
      </c>
      <c r="I2">
        <f>SUM(D14:D25)</f>
        <v>1108868724.5023723</v>
      </c>
    </row>
    <row r="3" spans="1:10" x14ac:dyDescent="0.35">
      <c r="B3" s="3">
        <v>44228</v>
      </c>
      <c r="C3" s="2">
        <v>37371809.960000001</v>
      </c>
      <c r="D3" s="2">
        <v>37371809.960000001</v>
      </c>
      <c r="E3" s="2"/>
      <c r="F3" s="2"/>
      <c r="H3">
        <f>H2/1000000</f>
        <v>1094.85394296905</v>
      </c>
      <c r="I3">
        <f>I2/1000000</f>
        <v>1108.8687245023723</v>
      </c>
      <c r="J3" s="5">
        <f>(I3-H3)/H3</f>
        <v>1.2800594657691705E-2</v>
      </c>
    </row>
    <row r="4" spans="1:10" x14ac:dyDescent="0.35">
      <c r="B4" s="3">
        <v>44256</v>
      </c>
      <c r="C4" s="2">
        <v>76510082.049999893</v>
      </c>
      <c r="D4" s="2">
        <v>76510082.049999893</v>
      </c>
      <c r="E4" s="2"/>
      <c r="F4" s="2"/>
    </row>
    <row r="5" spans="1:10" x14ac:dyDescent="0.35">
      <c r="B5" s="3">
        <v>44287</v>
      </c>
      <c r="C5" s="2">
        <v>103155391.72</v>
      </c>
      <c r="D5" s="2">
        <v>103155391.72</v>
      </c>
      <c r="E5" s="2"/>
      <c r="F5" s="2"/>
    </row>
    <row r="6" spans="1:10" x14ac:dyDescent="0.35">
      <c r="B6" s="3">
        <v>44317</v>
      </c>
      <c r="C6" s="2">
        <v>110740748.47</v>
      </c>
      <c r="D6" s="2">
        <v>110740748.47</v>
      </c>
      <c r="E6" s="2"/>
      <c r="F6" s="2"/>
    </row>
    <row r="7" spans="1:10" x14ac:dyDescent="0.35">
      <c r="B7" s="3">
        <v>44348</v>
      </c>
      <c r="C7" s="2">
        <v>110267748.92</v>
      </c>
      <c r="D7" s="2">
        <v>110267748.92</v>
      </c>
      <c r="E7" s="2"/>
      <c r="F7" s="2"/>
    </row>
    <row r="8" spans="1:10" x14ac:dyDescent="0.35">
      <c r="B8" s="3">
        <v>44378</v>
      </c>
      <c r="C8" s="2">
        <v>119816430.609999</v>
      </c>
      <c r="D8" s="2">
        <v>119816430.609999</v>
      </c>
      <c r="E8" s="2"/>
      <c r="F8" s="2"/>
    </row>
    <row r="9" spans="1:10" x14ac:dyDescent="0.35">
      <c r="B9" s="3">
        <v>44409</v>
      </c>
      <c r="C9" s="2">
        <v>108935873.20999999</v>
      </c>
      <c r="D9" s="2">
        <v>108935873.20999999</v>
      </c>
      <c r="E9" s="2"/>
      <c r="F9" s="2"/>
    </row>
    <row r="10" spans="1:10" x14ac:dyDescent="0.35">
      <c r="B10" s="3">
        <v>44440</v>
      </c>
      <c r="C10" s="2">
        <v>108402974.48999999</v>
      </c>
      <c r="D10" s="2">
        <v>108402974.48999999</v>
      </c>
      <c r="E10" s="2"/>
      <c r="F10" s="2"/>
    </row>
    <row r="11" spans="1:10" x14ac:dyDescent="0.35">
      <c r="A11" s="1">
        <v>0</v>
      </c>
      <c r="B11" s="3">
        <v>44470</v>
      </c>
      <c r="C11" s="3"/>
      <c r="D11">
        <v>101398519.5437693</v>
      </c>
      <c r="E11">
        <v>-2.509380440050862E-2</v>
      </c>
      <c r="F11">
        <v>1.371184991588982E-2</v>
      </c>
    </row>
    <row r="12" spans="1:10" x14ac:dyDescent="0.35">
      <c r="A12" s="1">
        <v>1</v>
      </c>
      <c r="B12" s="3">
        <v>44501</v>
      </c>
      <c r="C12" s="3"/>
      <c r="D12">
        <v>95214555.669162616</v>
      </c>
      <c r="E12">
        <v>-2.1438730062140931E-2</v>
      </c>
      <c r="F12">
        <v>-5.1522420775675079E-2</v>
      </c>
    </row>
    <row r="13" spans="1:10" x14ac:dyDescent="0.35">
      <c r="A13" s="1">
        <v>2</v>
      </c>
      <c r="B13" s="3">
        <v>44531</v>
      </c>
      <c r="C13" s="3"/>
      <c r="D13">
        <v>91432103.276118904</v>
      </c>
      <c r="E13">
        <v>-1.482241979415053E-2</v>
      </c>
      <c r="F13">
        <v>-0.1082103055265127</v>
      </c>
    </row>
    <row r="14" spans="1:10" x14ac:dyDescent="0.35">
      <c r="A14" s="1">
        <v>3</v>
      </c>
      <c r="B14" s="3">
        <v>44562</v>
      </c>
      <c r="C14" s="3"/>
      <c r="D14">
        <v>89698472.360261396</v>
      </c>
      <c r="E14">
        <v>-9.4940668019509455E-3</v>
      </c>
      <c r="F14">
        <v>-0.15678496621188279</v>
      </c>
    </row>
    <row r="15" spans="1:10" x14ac:dyDescent="0.35">
      <c r="A15" s="1">
        <v>4</v>
      </c>
      <c r="B15" s="3">
        <v>44593</v>
      </c>
      <c r="C15" s="3"/>
      <c r="D15">
        <v>89284737.913807422</v>
      </c>
      <c r="E15">
        <v>-6.1228066869981751E-3</v>
      </c>
      <c r="F15">
        <v>-0.19954413144720259</v>
      </c>
    </row>
    <row r="16" spans="1:10" x14ac:dyDescent="0.35">
      <c r="A16" s="1">
        <v>5</v>
      </c>
      <c r="B16" s="3">
        <v>44621</v>
      </c>
      <c r="C16" s="3"/>
      <c r="D16">
        <v>89592872.065895155</v>
      </c>
      <c r="E16">
        <v>-4.2724816812879374E-3</v>
      </c>
      <c r="F16">
        <v>-0.23855259977845039</v>
      </c>
    </row>
    <row r="17" spans="1:6" x14ac:dyDescent="0.35">
      <c r="A17" s="1">
        <v>6</v>
      </c>
      <c r="B17" s="3">
        <v>44652</v>
      </c>
      <c r="C17" s="3"/>
      <c r="D17">
        <v>90242605.571987912</v>
      </c>
      <c r="E17">
        <v>-3.3641931292348599E-3</v>
      </c>
      <c r="F17">
        <v>-0.27518745167643949</v>
      </c>
    </row>
    <row r="18" spans="1:6" x14ac:dyDescent="0.35">
      <c r="A18" s="1">
        <v>7</v>
      </c>
      <c r="B18" s="3">
        <v>44682</v>
      </c>
      <c r="C18" s="3"/>
      <c r="D18">
        <v>91025971.191516101</v>
      </c>
      <c r="E18">
        <v>-2.9619953750719269E-3</v>
      </c>
      <c r="F18">
        <v>-0.31023606123198338</v>
      </c>
    </row>
    <row r="19" spans="1:6" x14ac:dyDescent="0.35">
      <c r="A19" s="1">
        <v>8</v>
      </c>
      <c r="B19" s="3">
        <v>44713</v>
      </c>
      <c r="C19" s="3"/>
      <c r="D19">
        <v>91842673.39823471</v>
      </c>
      <c r="E19">
        <v>-2.8004569942716088E-3</v>
      </c>
      <c r="F19">
        <v>-0.34410260094292922</v>
      </c>
    </row>
    <row r="20" spans="1:6" x14ac:dyDescent="0.35">
      <c r="A20" s="1">
        <v>9</v>
      </c>
      <c r="B20" s="3">
        <v>44743</v>
      </c>
      <c r="C20" s="3"/>
      <c r="D20">
        <v>92650606.32868512</v>
      </c>
      <c r="E20">
        <v>-2.738916400807194E-3</v>
      </c>
      <c r="F20">
        <v>-0.3769780070804396</v>
      </c>
    </row>
    <row r="21" spans="1:6" x14ac:dyDescent="0.35">
      <c r="A21" s="1">
        <v>10</v>
      </c>
      <c r="B21" s="3">
        <v>44774</v>
      </c>
      <c r="C21" s="3"/>
      <c r="D21">
        <v>93435456.566242039</v>
      </c>
      <c r="E21">
        <v>-2.7114651259758579E-3</v>
      </c>
      <c r="F21">
        <v>-0.4089482861778746</v>
      </c>
    </row>
    <row r="22" spans="1:6" x14ac:dyDescent="0.35">
      <c r="A22" s="1">
        <v>11</v>
      </c>
      <c r="B22" s="3">
        <v>44805</v>
      </c>
      <c r="C22" s="3"/>
      <c r="D22">
        <v>94194484.590853021</v>
      </c>
      <c r="E22">
        <v>-2.6913061898468441E-3</v>
      </c>
      <c r="F22">
        <v>-0.44005390041341208</v>
      </c>
    </row>
    <row r="23" spans="1:6" x14ac:dyDescent="0.35">
      <c r="A23" s="1">
        <v>12</v>
      </c>
      <c r="B23" s="3">
        <v>44835</v>
      </c>
      <c r="C23" s="3"/>
      <c r="D23">
        <v>94928874.370382532</v>
      </c>
      <c r="E23">
        <v>-2.6697285253448472E-3</v>
      </c>
      <c r="F23">
        <v>-0.47031853812302499</v>
      </c>
    </row>
    <row r="24" spans="1:6" x14ac:dyDescent="0.35">
      <c r="A24" s="1">
        <v>13</v>
      </c>
      <c r="B24" s="3">
        <v>44866</v>
      </c>
      <c r="C24" s="3"/>
      <c r="D24">
        <v>95640596.561503455</v>
      </c>
      <c r="E24">
        <v>-2.645243821606066E-3</v>
      </c>
      <c r="F24">
        <v>-0.49976131959882919</v>
      </c>
    </row>
    <row r="25" spans="1:6" x14ac:dyDescent="0.35">
      <c r="A25" s="1">
        <v>14</v>
      </c>
      <c r="B25" s="3">
        <v>44896</v>
      </c>
      <c r="C25" s="3"/>
      <c r="D25">
        <v>96331373.583003476</v>
      </c>
      <c r="E25">
        <v>-2.6186292605470882E-3</v>
      </c>
      <c r="F25">
        <v>-0.52840108067949854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Keegan Skeate</cp:lastModifiedBy>
  <dcterms:created xsi:type="dcterms:W3CDTF">2021-10-27T16:29:50Z</dcterms:created>
  <dcterms:modified xsi:type="dcterms:W3CDTF">2021-10-27T16:39:04Z</dcterms:modified>
</cp:coreProperties>
</file>