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lavd2311_usherbrooke_ca/Documents/Engineering/S3/Projet/Code/DataBase/"/>
    </mc:Choice>
  </mc:AlternateContent>
  <xr:revisionPtr revIDLastSave="2247" documentId="8_{50118DEB-B5C9-4032-912B-81B95D896E26}" xr6:coauthVersionLast="47" xr6:coauthVersionMax="47" xr10:uidLastSave="{7AF2B288-F9AC-441A-A07B-22A22B793EB0}"/>
  <bookViews>
    <workbookView xWindow="-105" yWindow="0" windowWidth="14610" windowHeight="15585" activeTab="5" xr2:uid="{E37D4F41-E9DA-4AD8-A63A-A0C55CBDA04A}"/>
    <workbookView xWindow="14295" yWindow="0" windowWidth="14610" windowHeight="15585" firstSheet="9" activeTab="11" xr2:uid="{B07445A1-1369-4EE7-B36B-A0207D3F690D}"/>
  </bookViews>
  <sheets>
    <sheet name="Session" sheetId="1" r:id="rId1"/>
    <sheet name="Class" sheetId="2" r:id="rId2"/>
    <sheet name="SessionClass" sheetId="3" r:id="rId3"/>
    <sheet name="NoGroup" sheetId="4" r:id="rId4"/>
    <sheet name="Groupe" sheetId="5" r:id="rId5"/>
    <sheet name="Member" sheetId="6" r:id="rId6"/>
    <sheet name="Role" sheetId="8" r:id="rId7"/>
    <sheet name="GroupMember" sheetId="7" r:id="rId8"/>
    <sheet name="Assignment" sheetId="9" r:id="rId9"/>
    <sheet name="NomEquipe" sheetId="12" r:id="rId10"/>
    <sheet name="Team" sheetId="10" r:id="rId11"/>
    <sheet name="TeamMember" sheetId="11" r:id="rId12"/>
    <sheet name="File" sheetId="14" r:id="rId13"/>
    <sheet name="AssignmentFile" sheetId="15" r:id="rId14"/>
    <sheet name="TypeRemise" sheetId="13" r:id="rId15"/>
    <sheet name="HandedAssignment" sheetId="16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0" i="11" l="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59" i="11"/>
  <c r="C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42" i="11"/>
  <c r="A620" i="7"/>
  <c r="A621" i="7"/>
  <c r="A622" i="7"/>
  <c r="A623" i="7"/>
  <c r="A624" i="7"/>
  <c r="A625" i="7"/>
  <c r="A626" i="7"/>
  <c r="A627" i="7"/>
  <c r="D627" i="7" s="1"/>
  <c r="A619" i="7"/>
  <c r="A613" i="7"/>
  <c r="D613" i="7" s="1"/>
  <c r="A614" i="7"/>
  <c r="A615" i="7"/>
  <c r="D615" i="7" s="1"/>
  <c r="A616" i="7"/>
  <c r="A617" i="7"/>
  <c r="A612" i="7"/>
  <c r="A1092" i="7"/>
  <c r="D1092" i="7" s="1"/>
  <c r="A1063" i="7"/>
  <c r="D1063" i="7" s="1"/>
  <c r="A1034" i="7"/>
  <c r="D1034" i="7" s="1"/>
  <c r="A1005" i="7"/>
  <c r="D1005" i="7" s="1"/>
  <c r="A976" i="7"/>
  <c r="D976" i="7" s="1"/>
  <c r="A947" i="7"/>
  <c r="D947" i="7" s="1"/>
  <c r="A918" i="7"/>
  <c r="D918" i="7" s="1"/>
  <c r="A889" i="7"/>
  <c r="A860" i="7"/>
  <c r="D860" i="7" s="1"/>
  <c r="A831" i="7"/>
  <c r="D831" i="7" s="1"/>
  <c r="A802" i="7"/>
  <c r="D802" i="7" s="1"/>
  <c r="A773" i="7"/>
  <c r="D773" i="7" s="1"/>
  <c r="A744" i="7"/>
  <c r="D744" i="7" s="1"/>
  <c r="A715" i="7"/>
  <c r="D715" i="7" s="1"/>
  <c r="A686" i="7"/>
  <c r="D686" i="7" s="1"/>
  <c r="A657" i="7"/>
  <c r="D657" i="7" s="1"/>
  <c r="A628" i="7"/>
  <c r="D628" i="7" s="1"/>
  <c r="A618" i="7"/>
  <c r="D618" i="7" s="1"/>
  <c r="A611" i="7"/>
  <c r="D611" i="7" s="1"/>
  <c r="A595" i="7"/>
  <c r="D595" i="7" s="1"/>
  <c r="A577" i="7"/>
  <c r="D577" i="7" s="1"/>
  <c r="A561" i="7"/>
  <c r="D561" i="7" s="1"/>
  <c r="A543" i="7"/>
  <c r="D543" i="7" s="1"/>
  <c r="A527" i="7"/>
  <c r="D527" i="7" s="1"/>
  <c r="A498" i="7"/>
  <c r="D498" i="7" s="1"/>
  <c r="A483" i="7"/>
  <c r="D483" i="7" s="1"/>
  <c r="A468" i="7"/>
  <c r="D468" i="7" s="1"/>
  <c r="A450" i="7"/>
  <c r="D450" i="7" s="1"/>
  <c r="A421" i="7"/>
  <c r="D421" i="7" s="1"/>
  <c r="A403" i="7"/>
  <c r="D403" i="7" s="1"/>
  <c r="A374" i="7"/>
  <c r="D374" i="7" s="1"/>
  <c r="A341" i="7"/>
  <c r="D341" i="7" s="1"/>
  <c r="A312" i="7"/>
  <c r="D312" i="7" s="1"/>
  <c r="A279" i="7"/>
  <c r="D279" i="7" s="1"/>
  <c r="A250" i="7"/>
  <c r="D250" i="7" s="1"/>
  <c r="A217" i="7"/>
  <c r="D217" i="7" s="1"/>
  <c r="A188" i="7"/>
  <c r="D188" i="7" s="1"/>
  <c r="A155" i="7"/>
  <c r="D155" i="7" s="1"/>
  <c r="A126" i="7"/>
  <c r="D126" i="7" s="1"/>
  <c r="A93" i="7"/>
  <c r="D93" i="7" s="1"/>
  <c r="A64" i="7"/>
  <c r="D64" i="7" s="1"/>
  <c r="A31" i="7"/>
  <c r="D31" i="7" s="1"/>
  <c r="A2" i="7"/>
  <c r="D2" i="7" s="1"/>
  <c r="N17" i="6"/>
  <c r="N18" i="6"/>
  <c r="N19" i="6"/>
  <c r="N16" i="6"/>
  <c r="N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A1939" i="11"/>
  <c r="C1939" i="11" s="1"/>
  <c r="A1940" i="11"/>
  <c r="A1941" i="11"/>
  <c r="A1942" i="11"/>
  <c r="C1942" i="11" s="1"/>
  <c r="A1943" i="11"/>
  <c r="A1944" i="11"/>
  <c r="A1945" i="11"/>
  <c r="A1946" i="11"/>
  <c r="C1946" i="11" s="1"/>
  <c r="A1947" i="11"/>
  <c r="A1948" i="11"/>
  <c r="C1948" i="11" s="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38" i="11"/>
  <c r="A1911" i="11"/>
  <c r="C1911" i="11" s="1"/>
  <c r="A1912" i="11"/>
  <c r="C1912" i="11" s="1"/>
  <c r="A1913" i="11"/>
  <c r="C1913" i="11" s="1"/>
  <c r="A1914" i="11"/>
  <c r="C1914" i="11" s="1"/>
  <c r="A1915" i="11"/>
  <c r="C1915" i="11" s="1"/>
  <c r="A1916" i="11"/>
  <c r="C1916" i="11" s="1"/>
  <c r="A1917" i="11"/>
  <c r="C1917" i="11" s="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10" i="11"/>
  <c r="C1910" i="11" s="1"/>
  <c r="A1909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882" i="11"/>
  <c r="A1855" i="11"/>
  <c r="A1856" i="11"/>
  <c r="A1857" i="11"/>
  <c r="C1857" i="11" s="1"/>
  <c r="A1858" i="11"/>
  <c r="A1859" i="11"/>
  <c r="C1859" i="11" s="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54" i="11"/>
  <c r="C1854" i="11" s="1"/>
  <c r="A1827" i="11"/>
  <c r="C1827" i="11" s="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26" i="11"/>
  <c r="C1826" i="11" s="1"/>
  <c r="A1799" i="11"/>
  <c r="A1800" i="11"/>
  <c r="C1800" i="11" s="1"/>
  <c r="A1801" i="11"/>
  <c r="A1802" i="11"/>
  <c r="C1802" i="11" s="1"/>
  <c r="A1803" i="11"/>
  <c r="C1803" i="11" s="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798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70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42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14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686" i="11"/>
  <c r="A1659" i="11"/>
  <c r="A1660" i="11"/>
  <c r="A1661" i="11"/>
  <c r="A1662" i="11"/>
  <c r="A1663" i="11"/>
  <c r="A1664" i="11"/>
  <c r="A1665" i="11"/>
  <c r="C1665" i="11" s="1"/>
  <c r="A1666" i="11"/>
  <c r="A1667" i="11"/>
  <c r="C1667" i="11" s="1"/>
  <c r="A1668" i="11"/>
  <c r="C1668" i="11" s="1"/>
  <c r="A1669" i="11"/>
  <c r="C1669" i="11" s="1"/>
  <c r="A1670" i="11"/>
  <c r="C1670" i="11" s="1"/>
  <c r="A1671" i="11"/>
  <c r="C1671" i="11" s="1"/>
  <c r="A1672" i="11"/>
  <c r="C1672" i="11" s="1"/>
  <c r="A1673" i="11"/>
  <c r="C1673" i="11" s="1"/>
  <c r="A1674" i="11"/>
  <c r="C1674" i="11" s="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58" i="11"/>
  <c r="C1658" i="11" s="1"/>
  <c r="A1631" i="11"/>
  <c r="A1632" i="11"/>
  <c r="A1633" i="11"/>
  <c r="A1634" i="11"/>
  <c r="A1635" i="11"/>
  <c r="A1636" i="11"/>
  <c r="C1636" i="11" s="1"/>
  <c r="A1637" i="11"/>
  <c r="C1637" i="11" s="1"/>
  <c r="A1638" i="11"/>
  <c r="C1638" i="11" s="1"/>
  <c r="A1639" i="11"/>
  <c r="C1639" i="11" s="1"/>
  <c r="A1640" i="11"/>
  <c r="C1640" i="11" s="1"/>
  <c r="A1641" i="11"/>
  <c r="C1641" i="11" s="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30" i="11"/>
  <c r="C1630" i="11" s="1"/>
  <c r="A1603" i="11"/>
  <c r="C1603" i="11" s="1"/>
  <c r="A1604" i="11"/>
  <c r="A1605" i="11"/>
  <c r="C1605" i="11" s="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02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574" i="11"/>
  <c r="C1574" i="11" s="1"/>
  <c r="A1547" i="11"/>
  <c r="C1547" i="11" s="1"/>
  <c r="A1548" i="11"/>
  <c r="A1549" i="11"/>
  <c r="C1549" i="11" s="1"/>
  <c r="A1550" i="11"/>
  <c r="A1551" i="11"/>
  <c r="C1551" i="11" s="1"/>
  <c r="A1552" i="11"/>
  <c r="A1553" i="11"/>
  <c r="C1553" i="11" s="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46" i="11"/>
  <c r="C1546" i="11" s="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18" i="11"/>
  <c r="C1518" i="11" s="1"/>
  <c r="A1491" i="11"/>
  <c r="A1492" i="11"/>
  <c r="C1492" i="11" s="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490" i="11"/>
  <c r="C1490" i="11" s="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62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34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06" i="11"/>
  <c r="A1379" i="11"/>
  <c r="A1380" i="11"/>
  <c r="A1381" i="11"/>
  <c r="C1381" i="11" s="1"/>
  <c r="A1382" i="11"/>
  <c r="C1382" i="11" s="1"/>
  <c r="A1383" i="11"/>
  <c r="C1383" i="11" s="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378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50" i="11"/>
  <c r="A1323" i="11"/>
  <c r="C1323" i="11" s="1"/>
  <c r="A1324" i="11"/>
  <c r="C1324" i="11" s="1"/>
  <c r="A1325" i="11"/>
  <c r="C1325" i="11" s="1"/>
  <c r="A1326" i="11"/>
  <c r="C1326" i="11" s="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22" i="11"/>
  <c r="A1308" i="11"/>
  <c r="C1308" i="11" s="1"/>
  <c r="A1309" i="11"/>
  <c r="A1310" i="11"/>
  <c r="A1311" i="11"/>
  <c r="C1311" i="11" s="1"/>
  <c r="A1312" i="11"/>
  <c r="C1312" i="11" s="1"/>
  <c r="A1313" i="11"/>
  <c r="A1314" i="11"/>
  <c r="A1315" i="11"/>
  <c r="A1316" i="11"/>
  <c r="A1317" i="11"/>
  <c r="A1318" i="11"/>
  <c r="A1319" i="11"/>
  <c r="C1319" i="11" s="1"/>
  <c r="A1320" i="11"/>
  <c r="C1320" i="11" s="1"/>
  <c r="A1321" i="11"/>
  <c r="A1307" i="11"/>
  <c r="C1307" i="11" s="1"/>
  <c r="A1293" i="11"/>
  <c r="C1293" i="11" s="1"/>
  <c r="A1294" i="11"/>
  <c r="A1295" i="11"/>
  <c r="A1296" i="11"/>
  <c r="A1297" i="11"/>
  <c r="C1297" i="11" s="1"/>
  <c r="A1298" i="11"/>
  <c r="A1299" i="11"/>
  <c r="A1300" i="11"/>
  <c r="A1301" i="11"/>
  <c r="A1302" i="11"/>
  <c r="A1303" i="11"/>
  <c r="C1303" i="11" s="1"/>
  <c r="A1304" i="11"/>
  <c r="C1304" i="11" s="1"/>
  <c r="A1305" i="11"/>
  <c r="C1305" i="11" s="1"/>
  <c r="A1306" i="11"/>
  <c r="C1306" i="11" s="1"/>
  <c r="A1292" i="11"/>
  <c r="C1292" i="11" s="1"/>
  <c r="A1276" i="11"/>
  <c r="C1276" i="11" s="1"/>
  <c r="A1277" i="11"/>
  <c r="C1277" i="11" s="1"/>
  <c r="A1278" i="11"/>
  <c r="C1278" i="11" s="1"/>
  <c r="A1279" i="11"/>
  <c r="C1279" i="11" s="1"/>
  <c r="A1280" i="11"/>
  <c r="C1280" i="11" s="1"/>
  <c r="A1281" i="11"/>
  <c r="C1281" i="11" s="1"/>
  <c r="A1282" i="11"/>
  <c r="A1283" i="11"/>
  <c r="A1284" i="11"/>
  <c r="A1285" i="11"/>
  <c r="A1286" i="11"/>
  <c r="A1287" i="11"/>
  <c r="A1288" i="11"/>
  <c r="A1289" i="11"/>
  <c r="A1290" i="11"/>
  <c r="A1291" i="11"/>
  <c r="A1275" i="11"/>
  <c r="C1275" i="11" s="1"/>
  <c r="A1261" i="11"/>
  <c r="C1261" i="11" s="1"/>
  <c r="A1262" i="11"/>
  <c r="C1262" i="11" s="1"/>
  <c r="A1263" i="11"/>
  <c r="C1263" i="11" s="1"/>
  <c r="A1264" i="11"/>
  <c r="C1264" i="11" s="1"/>
  <c r="A1265" i="11"/>
  <c r="C1265" i="11" s="1"/>
  <c r="A1266" i="11"/>
  <c r="C1266" i="11" s="1"/>
  <c r="A1267" i="11"/>
  <c r="C1267" i="11" s="1"/>
  <c r="A1268" i="11"/>
  <c r="C1268" i="11" s="1"/>
  <c r="A1269" i="11"/>
  <c r="C1269" i="11" s="1"/>
  <c r="A1270" i="11"/>
  <c r="A1271" i="11"/>
  <c r="A1272" i="11"/>
  <c r="A1273" i="11"/>
  <c r="A1274" i="11"/>
  <c r="A1260" i="11"/>
  <c r="A1244" i="11"/>
  <c r="A1245" i="11"/>
  <c r="A1246" i="11"/>
  <c r="C1246" i="11" s="1"/>
  <c r="A1247" i="11"/>
  <c r="C1247" i="11" s="1"/>
  <c r="A1248" i="11"/>
  <c r="C1248" i="11" s="1"/>
  <c r="A1249" i="11"/>
  <c r="C1249" i="11" s="1"/>
  <c r="A1250" i="11"/>
  <c r="C1250" i="11" s="1"/>
  <c r="A1251" i="11"/>
  <c r="C1251" i="11" s="1"/>
  <c r="A1252" i="11"/>
  <c r="C1252" i="11" s="1"/>
  <c r="A1253" i="11"/>
  <c r="C1253" i="11" s="1"/>
  <c r="A1254" i="11"/>
  <c r="C1254" i="11" s="1"/>
  <c r="A1255" i="11"/>
  <c r="C1255" i="11" s="1"/>
  <c r="A1256" i="11"/>
  <c r="C1256" i="11" s="1"/>
  <c r="A1257" i="11"/>
  <c r="C1257" i="11" s="1"/>
  <c r="A1258" i="11"/>
  <c r="C1258" i="11" s="1"/>
  <c r="A1259" i="11"/>
  <c r="A1243" i="11"/>
  <c r="A1229" i="11"/>
  <c r="C1229" i="11" s="1"/>
  <c r="A1230" i="11"/>
  <c r="C1230" i="11" s="1"/>
  <c r="A1231" i="11"/>
  <c r="C1231" i="11" s="1"/>
  <c r="A1232" i="11"/>
  <c r="C1232" i="11" s="1"/>
  <c r="A1233" i="11"/>
  <c r="C1233" i="11" s="1"/>
  <c r="A1234" i="11"/>
  <c r="A1235" i="11"/>
  <c r="C1235" i="11" s="1"/>
  <c r="A1236" i="11"/>
  <c r="A1237" i="11"/>
  <c r="C1237" i="11" s="1"/>
  <c r="A1238" i="11"/>
  <c r="A1239" i="11"/>
  <c r="C1239" i="11" s="1"/>
  <c r="A1240" i="11"/>
  <c r="A1241" i="11"/>
  <c r="C1241" i="11" s="1"/>
  <c r="A1242" i="11"/>
  <c r="A1228" i="11"/>
  <c r="C1228" i="11" s="1"/>
  <c r="A1201" i="11"/>
  <c r="C1201" i="11" s="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00" i="11"/>
  <c r="A1173" i="11"/>
  <c r="A1174" i="11"/>
  <c r="A1175" i="11"/>
  <c r="A1176" i="11"/>
  <c r="A1177" i="11"/>
  <c r="C1177" i="11" s="1"/>
  <c r="A1178" i="11"/>
  <c r="C1178" i="11" s="1"/>
  <c r="A1179" i="11"/>
  <c r="C1179" i="11" s="1"/>
  <c r="A1180" i="11"/>
  <c r="C1180" i="11" s="1"/>
  <c r="A1181" i="11"/>
  <c r="C1181" i="11" s="1"/>
  <c r="A1182" i="11"/>
  <c r="A1183" i="11"/>
  <c r="A1184" i="11"/>
  <c r="A1185" i="11"/>
  <c r="A1186" i="11"/>
  <c r="C1186" i="11" s="1"/>
  <c r="A1187" i="11"/>
  <c r="C1187" i="11" s="1"/>
  <c r="A1188" i="11"/>
  <c r="C1188" i="11" s="1"/>
  <c r="A1189" i="11"/>
  <c r="C1189" i="11" s="1"/>
  <c r="A1190" i="11"/>
  <c r="C1190" i="11" s="1"/>
  <c r="A1191" i="11"/>
  <c r="C1191" i="11" s="1"/>
  <c r="A1192" i="11"/>
  <c r="C1192" i="11" s="1"/>
  <c r="A1193" i="11"/>
  <c r="A1194" i="11"/>
  <c r="A1195" i="11"/>
  <c r="A1196" i="11"/>
  <c r="A1197" i="11"/>
  <c r="A1198" i="11"/>
  <c r="A1199" i="11"/>
  <c r="A1172" i="11"/>
  <c r="C1172" i="11" s="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55" i="11"/>
  <c r="A1128" i="11"/>
  <c r="C1128" i="11" s="1"/>
  <c r="A1129" i="11"/>
  <c r="C1129" i="11" s="1"/>
  <c r="A1130" i="11"/>
  <c r="A1131" i="11"/>
  <c r="C1131" i="11" s="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27" i="11"/>
  <c r="C1127" i="11" s="1"/>
  <c r="A1111" i="11"/>
  <c r="A1112" i="11"/>
  <c r="A1113" i="11"/>
  <c r="A1114" i="11"/>
  <c r="C1114" i="11" s="1"/>
  <c r="A1115" i="11"/>
  <c r="A1116" i="11"/>
  <c r="A1117" i="11"/>
  <c r="A1118" i="11"/>
  <c r="A1119" i="11"/>
  <c r="A1120" i="11"/>
  <c r="C1120" i="11" s="1"/>
  <c r="A1121" i="11"/>
  <c r="A1122" i="11"/>
  <c r="C1122" i="11" s="1"/>
  <c r="A1123" i="11"/>
  <c r="A1124" i="11"/>
  <c r="C1124" i="11" s="1"/>
  <c r="A1125" i="11"/>
  <c r="A1126" i="11"/>
  <c r="C1126" i="11" s="1"/>
  <c r="A1110" i="11"/>
  <c r="C1110" i="11" s="1"/>
  <c r="A1083" i="11"/>
  <c r="C1083" i="11" s="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082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67" i="11"/>
  <c r="A1051" i="11"/>
  <c r="C1051" i="11" s="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50" i="11"/>
  <c r="C1050" i="11" s="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22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07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990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75" i="11"/>
  <c r="A959" i="11"/>
  <c r="C959" i="11" s="1"/>
  <c r="A960" i="11"/>
  <c r="C960" i="11" s="1"/>
  <c r="A961" i="11"/>
  <c r="A962" i="11"/>
  <c r="C962" i="11" s="1"/>
  <c r="A963" i="11"/>
  <c r="A964" i="11"/>
  <c r="C964" i="11" s="1"/>
  <c r="A965" i="11"/>
  <c r="A966" i="11"/>
  <c r="C966" i="11" s="1"/>
  <c r="A967" i="11"/>
  <c r="A968" i="11"/>
  <c r="A969" i="11"/>
  <c r="A970" i="11"/>
  <c r="A971" i="11"/>
  <c r="A972" i="11"/>
  <c r="A973" i="11"/>
  <c r="A974" i="11"/>
  <c r="A958" i="11"/>
  <c r="C958" i="11" s="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30" i="11"/>
  <c r="A903" i="11"/>
  <c r="C903" i="11" s="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02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887" i="11"/>
  <c r="A871" i="11"/>
  <c r="C871" i="11" s="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70" i="11"/>
  <c r="C870" i="11" s="1"/>
  <c r="A843" i="11"/>
  <c r="C843" i="11" s="1"/>
  <c r="A844" i="11"/>
  <c r="C844" i="11" s="1"/>
  <c r="A845" i="11"/>
  <c r="C845" i="11" s="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42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27" i="11"/>
  <c r="A811" i="11"/>
  <c r="C811" i="11" s="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10" i="11"/>
  <c r="A783" i="11"/>
  <c r="C783" i="11" s="1"/>
  <c r="A784" i="11"/>
  <c r="A785" i="11"/>
  <c r="C785" i="11" s="1"/>
  <c r="A786" i="11"/>
  <c r="A787" i="11"/>
  <c r="A788" i="11"/>
  <c r="A789" i="11"/>
  <c r="A790" i="11"/>
  <c r="A791" i="11"/>
  <c r="A792" i="11"/>
  <c r="A793" i="11"/>
  <c r="C793" i="11" s="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782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67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50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35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18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03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686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71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54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39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22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07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590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75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58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43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26" i="11"/>
  <c r="C526" i="11" s="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498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70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42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14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386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58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30" i="11"/>
  <c r="A303" i="11"/>
  <c r="C303" i="11" s="1"/>
  <c r="A304" i="11"/>
  <c r="A305" i="11"/>
  <c r="C305" i="11" s="1"/>
  <c r="A306" i="11"/>
  <c r="A307" i="11"/>
  <c r="C307" i="11" s="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02" i="11"/>
  <c r="C302" i="11" s="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270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38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06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191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7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14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86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58" i="11"/>
  <c r="A31" i="11"/>
  <c r="C31" i="11" s="1"/>
  <c r="A32" i="11"/>
  <c r="C32" i="11" s="1"/>
  <c r="A33" i="11"/>
  <c r="C33" i="11" s="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30" i="11"/>
  <c r="C30" i="11" s="1"/>
  <c r="A3" i="11"/>
  <c r="A4" i="11"/>
  <c r="A5" i="11"/>
  <c r="A6" i="11"/>
  <c r="A7" i="11"/>
  <c r="A8" i="11"/>
  <c r="C8" i="11" s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A1094" i="7"/>
  <c r="D1094" i="7" s="1"/>
  <c r="A1095" i="7"/>
  <c r="D1095" i="7" s="1"/>
  <c r="A1096" i="7"/>
  <c r="D1096" i="7" s="1"/>
  <c r="A1097" i="7"/>
  <c r="D1097" i="7" s="1"/>
  <c r="A1098" i="7"/>
  <c r="D1098" i="7" s="1"/>
  <c r="A1099" i="7"/>
  <c r="D1099" i="7" s="1"/>
  <c r="A1100" i="7"/>
  <c r="D1100" i="7" s="1"/>
  <c r="A1101" i="7"/>
  <c r="D1101" i="7" s="1"/>
  <c r="A1102" i="7"/>
  <c r="A1103" i="7"/>
  <c r="A1104" i="7"/>
  <c r="A1105" i="7"/>
  <c r="A1106" i="7"/>
  <c r="A1107" i="7"/>
  <c r="A1108" i="7"/>
  <c r="D1108" i="7" s="1"/>
  <c r="A1109" i="7"/>
  <c r="A1110" i="7"/>
  <c r="A1111" i="7"/>
  <c r="A1112" i="7"/>
  <c r="A1113" i="7"/>
  <c r="D1113" i="7" s="1"/>
  <c r="A1114" i="7"/>
  <c r="A1115" i="7"/>
  <c r="A1116" i="7"/>
  <c r="D1116" i="7" s="1"/>
  <c r="A1117" i="7"/>
  <c r="D1117" i="7" s="1"/>
  <c r="A1118" i="7"/>
  <c r="D1118" i="7" s="1"/>
  <c r="A1119" i="7"/>
  <c r="D1119" i="7" s="1"/>
  <c r="A1120" i="7"/>
  <c r="D1120" i="7" s="1"/>
  <c r="A1093" i="7"/>
  <c r="D1093" i="7" s="1"/>
  <c r="A1065" i="7"/>
  <c r="A1066" i="7"/>
  <c r="A1067" i="7"/>
  <c r="A1068" i="7"/>
  <c r="A1069" i="7"/>
  <c r="A1070" i="7"/>
  <c r="A1071" i="7"/>
  <c r="D1071" i="7" s="1"/>
  <c r="A1072" i="7"/>
  <c r="D1072" i="7" s="1"/>
  <c r="A1073" i="7"/>
  <c r="D1073" i="7" s="1"/>
  <c r="A1074" i="7"/>
  <c r="D1074" i="7" s="1"/>
  <c r="A1075" i="7"/>
  <c r="D1075" i="7" s="1"/>
  <c r="A1076" i="7"/>
  <c r="D1076" i="7" s="1"/>
  <c r="A1077" i="7"/>
  <c r="D1077" i="7" s="1"/>
  <c r="A1078" i="7"/>
  <c r="D1078" i="7" s="1"/>
  <c r="A1079" i="7"/>
  <c r="D1079" i="7" s="1"/>
  <c r="A1080" i="7"/>
  <c r="D1080" i="7" s="1"/>
  <c r="A1081" i="7"/>
  <c r="D1081" i="7" s="1"/>
  <c r="A1082" i="7"/>
  <c r="D1082" i="7" s="1"/>
  <c r="A1083" i="7"/>
  <c r="D1083" i="7" s="1"/>
  <c r="A1084" i="7"/>
  <c r="D1084" i="7" s="1"/>
  <c r="A1085" i="7"/>
  <c r="A1086" i="7"/>
  <c r="D1086" i="7" s="1"/>
  <c r="A1087" i="7"/>
  <c r="D1087" i="7" s="1"/>
  <c r="A1088" i="7"/>
  <c r="D1088" i="7" s="1"/>
  <c r="A1089" i="7"/>
  <c r="D1089" i="7" s="1"/>
  <c r="A1090" i="7"/>
  <c r="A1091" i="7"/>
  <c r="D1091" i="7" s="1"/>
  <c r="A1064" i="7"/>
  <c r="A1036" i="7"/>
  <c r="D1036" i="7" s="1"/>
  <c r="A1037" i="7"/>
  <c r="D1037" i="7" s="1"/>
  <c r="A1038" i="7"/>
  <c r="A1039" i="7"/>
  <c r="A1040" i="7"/>
  <c r="A1041" i="7"/>
  <c r="D1041" i="7" s="1"/>
  <c r="A1042" i="7"/>
  <c r="D1042" i="7" s="1"/>
  <c r="A1043" i="7"/>
  <c r="D1043" i="7" s="1"/>
  <c r="A1044" i="7"/>
  <c r="D1044" i="7" s="1"/>
  <c r="A1045" i="7"/>
  <c r="D1045" i="7" s="1"/>
  <c r="A1046" i="7"/>
  <c r="D1046" i="7" s="1"/>
  <c r="A1047" i="7"/>
  <c r="D1047" i="7" s="1"/>
  <c r="A1048" i="7"/>
  <c r="A1049" i="7"/>
  <c r="A1050" i="7"/>
  <c r="A1051" i="7"/>
  <c r="D1051" i="7" s="1"/>
  <c r="A1052" i="7"/>
  <c r="D1052" i="7" s="1"/>
  <c r="A1053" i="7"/>
  <c r="D1053" i="7" s="1"/>
  <c r="A1054" i="7"/>
  <c r="D1054" i="7" s="1"/>
  <c r="A1055" i="7"/>
  <c r="D1055" i="7" s="1"/>
  <c r="A1056" i="7"/>
  <c r="A1057" i="7"/>
  <c r="A1058" i="7"/>
  <c r="A1059" i="7"/>
  <c r="A1060" i="7"/>
  <c r="D1060" i="7" s="1"/>
  <c r="A1061" i="7"/>
  <c r="D1061" i="7" s="1"/>
  <c r="A1062" i="7"/>
  <c r="A1035" i="7"/>
  <c r="D1035" i="7" s="1"/>
  <c r="A1007" i="7"/>
  <c r="D1007" i="7" s="1"/>
  <c r="A1008" i="7"/>
  <c r="D1008" i="7" s="1"/>
  <c r="A1009" i="7"/>
  <c r="D1009" i="7" s="1"/>
  <c r="A1010" i="7"/>
  <c r="D1010" i="7" s="1"/>
  <c r="A1011" i="7"/>
  <c r="A1012" i="7"/>
  <c r="A1013" i="7"/>
  <c r="A1014" i="7"/>
  <c r="A1015" i="7"/>
  <c r="A1016" i="7"/>
  <c r="A1017" i="7"/>
  <c r="A1018" i="7"/>
  <c r="A1019" i="7"/>
  <c r="D1019" i="7" s="1"/>
  <c r="A1020" i="7"/>
  <c r="D1020" i="7" s="1"/>
  <c r="A1021" i="7"/>
  <c r="D1021" i="7" s="1"/>
  <c r="A1022" i="7"/>
  <c r="D1022" i="7" s="1"/>
  <c r="A1023" i="7"/>
  <c r="D1023" i="7" s="1"/>
  <c r="A1024" i="7"/>
  <c r="D1024" i="7" s="1"/>
  <c r="A1025" i="7"/>
  <c r="D1025" i="7" s="1"/>
  <c r="A1026" i="7"/>
  <c r="D1026" i="7" s="1"/>
  <c r="A1027" i="7"/>
  <c r="D1027" i="7" s="1"/>
  <c r="A1028" i="7"/>
  <c r="D1028" i="7" s="1"/>
  <c r="A1029" i="7"/>
  <c r="D1029" i="7" s="1"/>
  <c r="A1030" i="7"/>
  <c r="D1030" i="7" s="1"/>
  <c r="A1031" i="7"/>
  <c r="A1032" i="7"/>
  <c r="A1033" i="7"/>
  <c r="A1006" i="7"/>
  <c r="D1006" i="7" s="1"/>
  <c r="A978" i="7"/>
  <c r="A979" i="7"/>
  <c r="D979" i="7" s="1"/>
  <c r="A980" i="7"/>
  <c r="D980" i="7" s="1"/>
  <c r="A981" i="7"/>
  <c r="A982" i="7"/>
  <c r="D982" i="7" s="1"/>
  <c r="A983" i="7"/>
  <c r="D983" i="7" s="1"/>
  <c r="A984" i="7"/>
  <c r="D984" i="7" s="1"/>
  <c r="A985" i="7"/>
  <c r="D985" i="7" s="1"/>
  <c r="A986" i="7"/>
  <c r="D986" i="7" s="1"/>
  <c r="A987" i="7"/>
  <c r="D987" i="7" s="1"/>
  <c r="A988" i="7"/>
  <c r="D988" i="7" s="1"/>
  <c r="A989" i="7"/>
  <c r="D989" i="7" s="1"/>
  <c r="A990" i="7"/>
  <c r="D990" i="7" s="1"/>
  <c r="A991" i="7"/>
  <c r="D991" i="7" s="1"/>
  <c r="A992" i="7"/>
  <c r="D992" i="7" s="1"/>
  <c r="A993" i="7"/>
  <c r="D993" i="7" s="1"/>
  <c r="A994" i="7"/>
  <c r="D994" i="7" s="1"/>
  <c r="A995" i="7"/>
  <c r="D995" i="7" s="1"/>
  <c r="A996" i="7"/>
  <c r="D996" i="7" s="1"/>
  <c r="A997" i="7"/>
  <c r="D997" i="7" s="1"/>
  <c r="A998" i="7"/>
  <c r="D998" i="7" s="1"/>
  <c r="A999" i="7"/>
  <c r="A1000" i="7"/>
  <c r="A1001" i="7"/>
  <c r="A1002" i="7"/>
  <c r="A1003" i="7"/>
  <c r="A1004" i="7"/>
  <c r="D1004" i="7" s="1"/>
  <c r="A977" i="7"/>
  <c r="D977" i="7" s="1"/>
  <c r="A949" i="7"/>
  <c r="D949" i="7" s="1"/>
  <c r="A950" i="7"/>
  <c r="D950" i="7" s="1"/>
  <c r="A951" i="7"/>
  <c r="D951" i="7" s="1"/>
  <c r="A952" i="7"/>
  <c r="D952" i="7" s="1"/>
  <c r="A953" i="7"/>
  <c r="D953" i="7" s="1"/>
  <c r="A954" i="7"/>
  <c r="D954" i="7" s="1"/>
  <c r="A955" i="7"/>
  <c r="D955" i="7" s="1"/>
  <c r="A956" i="7"/>
  <c r="D956" i="7" s="1"/>
  <c r="A957" i="7"/>
  <c r="A958" i="7"/>
  <c r="A959" i="7"/>
  <c r="A960" i="7"/>
  <c r="D960" i="7" s="1"/>
  <c r="A961" i="7"/>
  <c r="D961" i="7" s="1"/>
  <c r="A962" i="7"/>
  <c r="D962" i="7" s="1"/>
  <c r="A963" i="7"/>
  <c r="D963" i="7" s="1"/>
  <c r="A964" i="7"/>
  <c r="D964" i="7" s="1"/>
  <c r="A965" i="7"/>
  <c r="D965" i="7" s="1"/>
  <c r="A966" i="7"/>
  <c r="D966" i="7" s="1"/>
  <c r="A967" i="7"/>
  <c r="D967" i="7" s="1"/>
  <c r="A968" i="7"/>
  <c r="D968" i="7" s="1"/>
  <c r="A969" i="7"/>
  <c r="D969" i="7" s="1"/>
  <c r="A970" i="7"/>
  <c r="D970" i="7" s="1"/>
  <c r="A971" i="7"/>
  <c r="D971" i="7" s="1"/>
  <c r="A972" i="7"/>
  <c r="D972" i="7" s="1"/>
  <c r="A973" i="7"/>
  <c r="D973" i="7" s="1"/>
  <c r="A974" i="7"/>
  <c r="D974" i="7" s="1"/>
  <c r="A975" i="7"/>
  <c r="D975" i="7" s="1"/>
  <c r="A948" i="7"/>
  <c r="A920" i="7"/>
  <c r="A921" i="7"/>
  <c r="D921" i="7" s="1"/>
  <c r="A922" i="7"/>
  <c r="A923" i="7"/>
  <c r="A924" i="7"/>
  <c r="A925" i="7"/>
  <c r="A926" i="7"/>
  <c r="D926" i="7" s="1"/>
  <c r="A927" i="7"/>
  <c r="D927" i="7" s="1"/>
  <c r="A928" i="7"/>
  <c r="D928" i="7" s="1"/>
  <c r="A929" i="7"/>
  <c r="D929" i="7" s="1"/>
  <c r="A930" i="7"/>
  <c r="D930" i="7" s="1"/>
  <c r="A931" i="7"/>
  <c r="D931" i="7" s="1"/>
  <c r="A932" i="7"/>
  <c r="D932" i="7" s="1"/>
  <c r="A933" i="7"/>
  <c r="D933" i="7" s="1"/>
  <c r="A934" i="7"/>
  <c r="D934" i="7" s="1"/>
  <c r="A935" i="7"/>
  <c r="D935" i="7" s="1"/>
  <c r="A936" i="7"/>
  <c r="D936" i="7" s="1"/>
  <c r="A937" i="7"/>
  <c r="D937" i="7" s="1"/>
  <c r="A938" i="7"/>
  <c r="D938" i="7" s="1"/>
  <c r="A939" i="7"/>
  <c r="D939" i="7" s="1"/>
  <c r="A940" i="7"/>
  <c r="A941" i="7"/>
  <c r="A942" i="7"/>
  <c r="A943" i="7"/>
  <c r="A944" i="7"/>
  <c r="A945" i="7"/>
  <c r="A946" i="7"/>
  <c r="A919" i="7"/>
  <c r="A891" i="7"/>
  <c r="D891" i="7" s="1"/>
  <c r="A892" i="7"/>
  <c r="D892" i="7" s="1"/>
  <c r="A893" i="7"/>
  <c r="D893" i="7" s="1"/>
  <c r="A894" i="7"/>
  <c r="D894" i="7" s="1"/>
  <c r="A895" i="7"/>
  <c r="D895" i="7" s="1"/>
  <c r="A896" i="7"/>
  <c r="D896" i="7" s="1"/>
  <c r="A897" i="7"/>
  <c r="D897" i="7" s="1"/>
  <c r="A898" i="7"/>
  <c r="D898" i="7" s="1"/>
  <c r="A899" i="7"/>
  <c r="D899" i="7" s="1"/>
  <c r="A900" i="7"/>
  <c r="D900" i="7" s="1"/>
  <c r="A901" i="7"/>
  <c r="D901" i="7" s="1"/>
  <c r="A902" i="7"/>
  <c r="D902" i="7" s="1"/>
  <c r="A903" i="7"/>
  <c r="D903" i="7" s="1"/>
  <c r="A904" i="7"/>
  <c r="D904" i="7" s="1"/>
  <c r="A905" i="7"/>
  <c r="D905" i="7" s="1"/>
  <c r="A906" i="7"/>
  <c r="D906" i="7" s="1"/>
  <c r="A907" i="7"/>
  <c r="D907" i="7" s="1"/>
  <c r="A908" i="7"/>
  <c r="D908" i="7" s="1"/>
  <c r="A909" i="7"/>
  <c r="D909" i="7" s="1"/>
  <c r="A910" i="7"/>
  <c r="D910" i="7" s="1"/>
  <c r="A911" i="7"/>
  <c r="D911" i="7" s="1"/>
  <c r="A912" i="7"/>
  <c r="D912" i="7" s="1"/>
  <c r="A913" i="7"/>
  <c r="D913" i="7" s="1"/>
  <c r="A914" i="7"/>
  <c r="A915" i="7"/>
  <c r="D915" i="7" s="1"/>
  <c r="A916" i="7"/>
  <c r="D916" i="7" s="1"/>
  <c r="A917" i="7"/>
  <c r="D917" i="7" s="1"/>
  <c r="A890" i="7"/>
  <c r="D890" i="7" s="1"/>
  <c r="A862" i="7"/>
  <c r="D862" i="7" s="1"/>
  <c r="A863" i="7"/>
  <c r="D863" i="7" s="1"/>
  <c r="A864" i="7"/>
  <c r="D864" i="7" s="1"/>
  <c r="A865" i="7"/>
  <c r="D865" i="7" s="1"/>
  <c r="A866" i="7"/>
  <c r="A867" i="7"/>
  <c r="A868" i="7"/>
  <c r="A869" i="7"/>
  <c r="D869" i="7" s="1"/>
  <c r="A870" i="7"/>
  <c r="D870" i="7" s="1"/>
  <c r="A871" i="7"/>
  <c r="D871" i="7" s="1"/>
  <c r="A872" i="7"/>
  <c r="A873" i="7"/>
  <c r="A874" i="7"/>
  <c r="A875" i="7"/>
  <c r="D875" i="7" s="1"/>
  <c r="A876" i="7"/>
  <c r="D876" i="7" s="1"/>
  <c r="A877" i="7"/>
  <c r="D877" i="7" s="1"/>
  <c r="A878" i="7"/>
  <c r="D878" i="7" s="1"/>
  <c r="A879" i="7"/>
  <c r="D879" i="7" s="1"/>
  <c r="A880" i="7"/>
  <c r="D880" i="7" s="1"/>
  <c r="A881" i="7"/>
  <c r="D881" i="7" s="1"/>
  <c r="A882" i="7"/>
  <c r="D882" i="7" s="1"/>
  <c r="A883" i="7"/>
  <c r="D883" i="7" s="1"/>
  <c r="A884" i="7"/>
  <c r="D884" i="7" s="1"/>
  <c r="A885" i="7"/>
  <c r="D885" i="7" s="1"/>
  <c r="A886" i="7"/>
  <c r="A887" i="7"/>
  <c r="D887" i="7" s="1"/>
  <c r="A888" i="7"/>
  <c r="D888" i="7" s="1"/>
  <c r="A861" i="7"/>
  <c r="A833" i="7"/>
  <c r="D833" i="7" s="1"/>
  <c r="A834" i="7"/>
  <c r="A835" i="7"/>
  <c r="A836" i="7"/>
  <c r="A837" i="7"/>
  <c r="A838" i="7"/>
  <c r="A839" i="7"/>
  <c r="A840" i="7"/>
  <c r="A841" i="7"/>
  <c r="A842" i="7"/>
  <c r="A843" i="7"/>
  <c r="D843" i="7" s="1"/>
  <c r="A844" i="7"/>
  <c r="D844" i="7" s="1"/>
  <c r="A845" i="7"/>
  <c r="D845" i="7" s="1"/>
  <c r="A846" i="7"/>
  <c r="D846" i="7" s="1"/>
  <c r="A847" i="7"/>
  <c r="D847" i="7" s="1"/>
  <c r="A848" i="7"/>
  <c r="D848" i="7" s="1"/>
  <c r="A849" i="7"/>
  <c r="D849" i="7" s="1"/>
  <c r="A850" i="7"/>
  <c r="D850" i="7" s="1"/>
  <c r="A851" i="7"/>
  <c r="D851" i="7" s="1"/>
  <c r="A852" i="7"/>
  <c r="D852" i="7" s="1"/>
  <c r="A853" i="7"/>
  <c r="A854" i="7"/>
  <c r="A855" i="7"/>
  <c r="A856" i="7"/>
  <c r="D856" i="7" s="1"/>
  <c r="A857" i="7"/>
  <c r="D857" i="7" s="1"/>
  <c r="A858" i="7"/>
  <c r="D858" i="7" s="1"/>
  <c r="A859" i="7"/>
  <c r="D859" i="7" s="1"/>
  <c r="A832" i="7"/>
  <c r="D832" i="7" s="1"/>
  <c r="A804" i="7"/>
  <c r="D804" i="7" s="1"/>
  <c r="A805" i="7"/>
  <c r="D805" i="7" s="1"/>
  <c r="A806" i="7"/>
  <c r="D806" i="7" s="1"/>
  <c r="A807" i="7"/>
  <c r="D807" i="7" s="1"/>
  <c r="A808" i="7"/>
  <c r="D808" i="7" s="1"/>
  <c r="A809" i="7"/>
  <c r="D809" i="7" s="1"/>
  <c r="A810" i="7"/>
  <c r="D810" i="7" s="1"/>
  <c r="A811" i="7"/>
  <c r="D811" i="7" s="1"/>
  <c r="A812" i="7"/>
  <c r="A813" i="7"/>
  <c r="A814" i="7"/>
  <c r="A815" i="7"/>
  <c r="D815" i="7" s="1"/>
  <c r="A816" i="7"/>
  <c r="D816" i="7" s="1"/>
  <c r="A817" i="7"/>
  <c r="D817" i="7" s="1"/>
  <c r="A818" i="7"/>
  <c r="D818" i="7" s="1"/>
  <c r="A819" i="7"/>
  <c r="D819" i="7" s="1"/>
  <c r="A820" i="7"/>
  <c r="D820" i="7" s="1"/>
  <c r="A821" i="7"/>
  <c r="D821" i="7" s="1"/>
  <c r="A822" i="7"/>
  <c r="D822" i="7" s="1"/>
  <c r="A823" i="7"/>
  <c r="D823" i="7" s="1"/>
  <c r="A824" i="7"/>
  <c r="D824" i="7" s="1"/>
  <c r="A825" i="7"/>
  <c r="D825" i="7" s="1"/>
  <c r="A826" i="7"/>
  <c r="D826" i="7" s="1"/>
  <c r="A827" i="7"/>
  <c r="D827" i="7" s="1"/>
  <c r="A828" i="7"/>
  <c r="D828" i="7" s="1"/>
  <c r="A829" i="7"/>
  <c r="D829" i="7" s="1"/>
  <c r="A830" i="7"/>
  <c r="D830" i="7" s="1"/>
  <c r="A803" i="7"/>
  <c r="D803" i="7" s="1"/>
  <c r="A775" i="7"/>
  <c r="D775" i="7" s="1"/>
  <c r="A776" i="7"/>
  <c r="D776" i="7" s="1"/>
  <c r="A777" i="7"/>
  <c r="A778" i="7"/>
  <c r="D778" i="7" s="1"/>
  <c r="A779" i="7"/>
  <c r="D779" i="7" s="1"/>
  <c r="A780" i="7"/>
  <c r="D780" i="7" s="1"/>
  <c r="A781" i="7"/>
  <c r="A782" i="7"/>
  <c r="A783" i="7"/>
  <c r="D783" i="7" s="1"/>
  <c r="A784" i="7"/>
  <c r="D784" i="7" s="1"/>
  <c r="A785" i="7"/>
  <c r="D785" i="7" s="1"/>
  <c r="A786" i="7"/>
  <c r="D786" i="7" s="1"/>
  <c r="A787" i="7"/>
  <c r="D787" i="7" s="1"/>
  <c r="A788" i="7"/>
  <c r="D788" i="7" s="1"/>
  <c r="A789" i="7"/>
  <c r="D789" i="7" s="1"/>
  <c r="A790" i="7"/>
  <c r="D790" i="7" s="1"/>
  <c r="A791" i="7"/>
  <c r="D791" i="7" s="1"/>
  <c r="A792" i="7"/>
  <c r="D792" i="7" s="1"/>
  <c r="A793" i="7"/>
  <c r="D793" i="7" s="1"/>
  <c r="A794" i="7"/>
  <c r="D794" i="7" s="1"/>
  <c r="A795" i="7"/>
  <c r="A796" i="7"/>
  <c r="A797" i="7"/>
  <c r="A798" i="7"/>
  <c r="A799" i="7"/>
  <c r="D799" i="7" s="1"/>
  <c r="A800" i="7"/>
  <c r="D800" i="7" s="1"/>
  <c r="A801" i="7"/>
  <c r="D801" i="7" s="1"/>
  <c r="A774" i="7"/>
  <c r="D774" i="7" s="1"/>
  <c r="A746" i="7"/>
  <c r="A747" i="7"/>
  <c r="A748" i="7"/>
  <c r="A749" i="7"/>
  <c r="D749" i="7" s="1"/>
  <c r="A750" i="7"/>
  <c r="D750" i="7" s="1"/>
  <c r="A751" i="7"/>
  <c r="A752" i="7"/>
  <c r="A753" i="7"/>
  <c r="A754" i="7"/>
  <c r="A755" i="7"/>
  <c r="A756" i="7"/>
  <c r="A757" i="7"/>
  <c r="A758" i="7"/>
  <c r="A759" i="7"/>
  <c r="A760" i="7"/>
  <c r="A761" i="7"/>
  <c r="D761" i="7" s="1"/>
  <c r="A762" i="7"/>
  <c r="D762" i="7" s="1"/>
  <c r="A763" i="7"/>
  <c r="D763" i="7" s="1"/>
  <c r="A764" i="7"/>
  <c r="D764" i="7" s="1"/>
  <c r="A765" i="7"/>
  <c r="D765" i="7" s="1"/>
  <c r="A766" i="7"/>
  <c r="D766" i="7" s="1"/>
  <c r="A767" i="7"/>
  <c r="A768" i="7"/>
  <c r="D768" i="7" s="1"/>
  <c r="A769" i="7"/>
  <c r="D769" i="7" s="1"/>
  <c r="A770" i="7"/>
  <c r="D770" i="7" s="1"/>
  <c r="A771" i="7"/>
  <c r="D771" i="7" s="1"/>
  <c r="A772" i="7"/>
  <c r="D772" i="7" s="1"/>
  <c r="D751" i="7"/>
  <c r="D752" i="7"/>
  <c r="D753" i="7"/>
  <c r="D754" i="7"/>
  <c r="D755" i="7"/>
  <c r="D781" i="7"/>
  <c r="D782" i="7"/>
  <c r="D795" i="7"/>
  <c r="D812" i="7"/>
  <c r="D813" i="7"/>
  <c r="D814" i="7"/>
  <c r="D834" i="7"/>
  <c r="D835" i="7"/>
  <c r="D853" i="7"/>
  <c r="D854" i="7"/>
  <c r="D855" i="7"/>
  <c r="D861" i="7"/>
  <c r="D866" i="7"/>
  <c r="D867" i="7"/>
  <c r="D868" i="7"/>
  <c r="D872" i="7"/>
  <c r="D873" i="7"/>
  <c r="D874" i="7"/>
  <c r="D886" i="7"/>
  <c r="D889" i="7"/>
  <c r="D914" i="7"/>
  <c r="D941" i="7"/>
  <c r="D942" i="7"/>
  <c r="D943" i="7"/>
  <c r="D944" i="7"/>
  <c r="D945" i="7"/>
  <c r="D946" i="7"/>
  <c r="D948" i="7"/>
  <c r="D1011" i="7"/>
  <c r="D1012" i="7"/>
  <c r="D1014" i="7"/>
  <c r="D1015" i="7"/>
  <c r="D1031" i="7"/>
  <c r="D1032" i="7"/>
  <c r="D1033" i="7"/>
  <c r="D1048" i="7"/>
  <c r="D1049" i="7"/>
  <c r="D1050" i="7"/>
  <c r="D1062" i="7"/>
  <c r="D1064" i="7"/>
  <c r="D1065" i="7"/>
  <c r="D1066" i="7"/>
  <c r="D1067" i="7"/>
  <c r="D1068" i="7"/>
  <c r="D1069" i="7"/>
  <c r="D1070" i="7"/>
  <c r="D1090" i="7"/>
  <c r="D1109" i="7"/>
  <c r="D1110" i="7"/>
  <c r="D1111" i="7"/>
  <c r="D1112" i="7"/>
  <c r="D1114" i="7"/>
  <c r="D1115" i="7"/>
  <c r="A745" i="7"/>
  <c r="D745" i="7" s="1"/>
  <c r="A717" i="7"/>
  <c r="D717" i="7" s="1"/>
  <c r="A718" i="7"/>
  <c r="D718" i="7" s="1"/>
  <c r="A719" i="7"/>
  <c r="D719" i="7" s="1"/>
  <c r="A720" i="7"/>
  <c r="D720" i="7" s="1"/>
  <c r="A721" i="7"/>
  <c r="A722" i="7"/>
  <c r="D722" i="7" s="1"/>
  <c r="A723" i="7"/>
  <c r="D723" i="7" s="1"/>
  <c r="A724" i="7"/>
  <c r="A725" i="7"/>
  <c r="D725" i="7" s="1"/>
  <c r="A726" i="7"/>
  <c r="A727" i="7"/>
  <c r="D727" i="7" s="1"/>
  <c r="A728" i="7"/>
  <c r="D728" i="7" s="1"/>
  <c r="A729" i="7"/>
  <c r="D729" i="7" s="1"/>
  <c r="A730" i="7"/>
  <c r="D730" i="7" s="1"/>
  <c r="A731" i="7"/>
  <c r="D731" i="7" s="1"/>
  <c r="A732" i="7"/>
  <c r="D732" i="7" s="1"/>
  <c r="A733" i="7"/>
  <c r="D733" i="7" s="1"/>
  <c r="A734" i="7"/>
  <c r="D734" i="7" s="1"/>
  <c r="A735" i="7"/>
  <c r="D735" i="7" s="1"/>
  <c r="A736" i="7"/>
  <c r="D736" i="7" s="1"/>
  <c r="A737" i="7"/>
  <c r="D737" i="7" s="1"/>
  <c r="A738" i="7"/>
  <c r="D738" i="7" s="1"/>
  <c r="A739" i="7"/>
  <c r="D739" i="7" s="1"/>
  <c r="A740" i="7"/>
  <c r="D740" i="7" s="1"/>
  <c r="A741" i="7"/>
  <c r="A742" i="7"/>
  <c r="D742" i="7" s="1"/>
  <c r="A743" i="7"/>
  <c r="D743" i="7" s="1"/>
  <c r="A716" i="7"/>
  <c r="A688" i="7"/>
  <c r="A689" i="7"/>
  <c r="A690" i="7"/>
  <c r="A691" i="7"/>
  <c r="A692" i="7"/>
  <c r="A693" i="7"/>
  <c r="A694" i="7"/>
  <c r="D694" i="7" s="1"/>
  <c r="A695" i="7"/>
  <c r="A696" i="7"/>
  <c r="A697" i="7"/>
  <c r="A698" i="7"/>
  <c r="D698" i="7" s="1"/>
  <c r="A699" i="7"/>
  <c r="D699" i="7" s="1"/>
  <c r="A700" i="7"/>
  <c r="D700" i="7" s="1"/>
  <c r="A701" i="7"/>
  <c r="D701" i="7" s="1"/>
  <c r="A702" i="7"/>
  <c r="D702" i="7" s="1"/>
  <c r="A703" i="7"/>
  <c r="D703" i="7" s="1"/>
  <c r="A704" i="7"/>
  <c r="A705" i="7"/>
  <c r="A706" i="7"/>
  <c r="A707" i="7"/>
  <c r="D707" i="7" s="1"/>
  <c r="A708" i="7"/>
  <c r="A709" i="7"/>
  <c r="A710" i="7"/>
  <c r="A711" i="7"/>
  <c r="A712" i="7"/>
  <c r="A713" i="7"/>
  <c r="A714" i="7"/>
  <c r="D714" i="7" s="1"/>
  <c r="A687" i="7"/>
  <c r="D687" i="7" s="1"/>
  <c r="A659" i="7"/>
  <c r="D659" i="7" s="1"/>
  <c r="A660" i="7"/>
  <c r="D660" i="7" s="1"/>
  <c r="A661" i="7"/>
  <c r="D661" i="7" s="1"/>
  <c r="A662" i="7"/>
  <c r="D662" i="7" s="1"/>
  <c r="A663" i="7"/>
  <c r="D663" i="7" s="1"/>
  <c r="A664" i="7"/>
  <c r="D664" i="7" s="1"/>
  <c r="A665" i="7"/>
  <c r="D665" i="7" s="1"/>
  <c r="A666" i="7"/>
  <c r="D666" i="7" s="1"/>
  <c r="A667" i="7"/>
  <c r="D667" i="7" s="1"/>
  <c r="A668" i="7"/>
  <c r="D668" i="7" s="1"/>
  <c r="A669" i="7"/>
  <c r="D669" i="7" s="1"/>
  <c r="A670" i="7"/>
  <c r="D670" i="7" s="1"/>
  <c r="A671" i="7"/>
  <c r="D671" i="7" s="1"/>
  <c r="A672" i="7"/>
  <c r="D672" i="7" s="1"/>
  <c r="A673" i="7"/>
  <c r="D673" i="7" s="1"/>
  <c r="A674" i="7"/>
  <c r="D674" i="7" s="1"/>
  <c r="A675" i="7"/>
  <c r="D675" i="7" s="1"/>
  <c r="A676" i="7"/>
  <c r="D676" i="7" s="1"/>
  <c r="A677" i="7"/>
  <c r="D677" i="7" s="1"/>
  <c r="A678" i="7"/>
  <c r="D678" i="7" s="1"/>
  <c r="A679" i="7"/>
  <c r="D679" i="7" s="1"/>
  <c r="A680" i="7"/>
  <c r="D680" i="7" s="1"/>
  <c r="A681" i="7"/>
  <c r="D681" i="7" s="1"/>
  <c r="A682" i="7"/>
  <c r="D682" i="7" s="1"/>
  <c r="A683" i="7"/>
  <c r="D683" i="7" s="1"/>
  <c r="A684" i="7"/>
  <c r="D684" i="7" s="1"/>
  <c r="A685" i="7"/>
  <c r="D685" i="7" s="1"/>
  <c r="A658" i="7"/>
  <c r="A630" i="7"/>
  <c r="A631" i="7"/>
  <c r="A632" i="7"/>
  <c r="A633" i="7"/>
  <c r="A634" i="7"/>
  <c r="A635" i="7"/>
  <c r="A636" i="7"/>
  <c r="A637" i="7"/>
  <c r="A638" i="7"/>
  <c r="A639" i="7"/>
  <c r="A640" i="7"/>
  <c r="D640" i="7" s="1"/>
  <c r="A641" i="7"/>
  <c r="D641" i="7" s="1"/>
  <c r="A642" i="7"/>
  <c r="D642" i="7" s="1"/>
  <c r="A643" i="7"/>
  <c r="D643" i="7" s="1"/>
  <c r="A644" i="7"/>
  <c r="D644" i="7" s="1"/>
  <c r="A645" i="7"/>
  <c r="D645" i="7" s="1"/>
  <c r="A646" i="7"/>
  <c r="D646" i="7" s="1"/>
  <c r="A647" i="7"/>
  <c r="D647" i="7" s="1"/>
  <c r="A648" i="7"/>
  <c r="D648" i="7" s="1"/>
  <c r="A649" i="7"/>
  <c r="D649" i="7" s="1"/>
  <c r="A650" i="7"/>
  <c r="A651" i="7"/>
  <c r="A652" i="7"/>
  <c r="D652" i="7" s="1"/>
  <c r="A653" i="7"/>
  <c r="D653" i="7" s="1"/>
  <c r="A654" i="7"/>
  <c r="A655" i="7"/>
  <c r="A656" i="7"/>
  <c r="A629" i="7"/>
  <c r="D614" i="7"/>
  <c r="D616" i="7"/>
  <c r="D617" i="7"/>
  <c r="D612" i="7"/>
  <c r="A597" i="7"/>
  <c r="D597" i="7" s="1"/>
  <c r="A598" i="7"/>
  <c r="D598" i="7" s="1"/>
  <c r="A599" i="7"/>
  <c r="D599" i="7" s="1"/>
  <c r="A600" i="7"/>
  <c r="D600" i="7" s="1"/>
  <c r="A601" i="7"/>
  <c r="D601" i="7" s="1"/>
  <c r="A602" i="7"/>
  <c r="A603" i="7"/>
  <c r="A604" i="7"/>
  <c r="A605" i="7"/>
  <c r="A606" i="7"/>
  <c r="D606" i="7" s="1"/>
  <c r="A607" i="7"/>
  <c r="A608" i="7"/>
  <c r="A609" i="7"/>
  <c r="D609" i="7" s="1"/>
  <c r="A610" i="7"/>
  <c r="D610" i="7" s="1"/>
  <c r="A596" i="7"/>
  <c r="D596" i="7" s="1"/>
  <c r="D602" i="7"/>
  <c r="D603" i="7"/>
  <c r="D605" i="7"/>
  <c r="A579" i="7"/>
  <c r="A580" i="7"/>
  <c r="D580" i="7" s="1"/>
  <c r="A581" i="7"/>
  <c r="D581" i="7" s="1"/>
  <c r="A582" i="7"/>
  <c r="D582" i="7" s="1"/>
  <c r="A583" i="7"/>
  <c r="D583" i="7" s="1"/>
  <c r="A584" i="7"/>
  <c r="A585" i="7"/>
  <c r="A586" i="7"/>
  <c r="D586" i="7" s="1"/>
  <c r="A587" i="7"/>
  <c r="D587" i="7" s="1"/>
  <c r="A588" i="7"/>
  <c r="D588" i="7" s="1"/>
  <c r="A589" i="7"/>
  <c r="D589" i="7" s="1"/>
  <c r="A590" i="7"/>
  <c r="D590" i="7" s="1"/>
  <c r="A591" i="7"/>
  <c r="D591" i="7" s="1"/>
  <c r="A592" i="7"/>
  <c r="D592" i="7" s="1"/>
  <c r="A593" i="7"/>
  <c r="D593" i="7" s="1"/>
  <c r="A594" i="7"/>
  <c r="D594" i="7" s="1"/>
  <c r="A578" i="7"/>
  <c r="A563" i="7"/>
  <c r="D563" i="7" s="1"/>
  <c r="A564" i="7"/>
  <c r="D564" i="7" s="1"/>
  <c r="A565" i="7"/>
  <c r="D565" i="7" s="1"/>
  <c r="A566" i="7"/>
  <c r="D566" i="7" s="1"/>
  <c r="A567" i="7"/>
  <c r="D567" i="7" s="1"/>
  <c r="A568" i="7"/>
  <c r="D568" i="7" s="1"/>
  <c r="A569" i="7"/>
  <c r="D569" i="7" s="1"/>
  <c r="A570" i="7"/>
  <c r="D570" i="7" s="1"/>
  <c r="A571" i="7"/>
  <c r="A572" i="7"/>
  <c r="A573" i="7"/>
  <c r="A574" i="7"/>
  <c r="A575" i="7"/>
  <c r="A576" i="7"/>
  <c r="A562" i="7"/>
  <c r="D562" i="7" s="1"/>
  <c r="A545" i="7"/>
  <c r="D545" i="7" s="1"/>
  <c r="A546" i="7"/>
  <c r="A547" i="7"/>
  <c r="A548" i="7"/>
  <c r="D548" i="7" s="1"/>
  <c r="A549" i="7"/>
  <c r="D549" i="7" s="1"/>
  <c r="A550" i="7"/>
  <c r="D550" i="7" s="1"/>
  <c r="A551" i="7"/>
  <c r="D551" i="7" s="1"/>
  <c r="A552" i="7"/>
  <c r="D552" i="7" s="1"/>
  <c r="A553" i="7"/>
  <c r="D553" i="7" s="1"/>
  <c r="A554" i="7"/>
  <c r="D554" i="7" s="1"/>
  <c r="A555" i="7"/>
  <c r="D555" i="7" s="1"/>
  <c r="A556" i="7"/>
  <c r="D556" i="7" s="1"/>
  <c r="A557" i="7"/>
  <c r="D557" i="7" s="1"/>
  <c r="A558" i="7"/>
  <c r="D558" i="7" s="1"/>
  <c r="A559" i="7"/>
  <c r="D559" i="7" s="1"/>
  <c r="A560" i="7"/>
  <c r="D560" i="7" s="1"/>
  <c r="A544" i="7"/>
  <c r="D544" i="7" s="1"/>
  <c r="A529" i="7"/>
  <c r="D529" i="7" s="1"/>
  <c r="A530" i="7"/>
  <c r="D530" i="7" s="1"/>
  <c r="A531" i="7"/>
  <c r="D531" i="7" s="1"/>
  <c r="A532" i="7"/>
  <c r="D532" i="7" s="1"/>
  <c r="A533" i="7"/>
  <c r="D533" i="7" s="1"/>
  <c r="A534" i="7"/>
  <c r="D534" i="7" s="1"/>
  <c r="A535" i="7"/>
  <c r="D535" i="7" s="1"/>
  <c r="A536" i="7"/>
  <c r="D536" i="7" s="1"/>
  <c r="A537" i="7"/>
  <c r="D537" i="7" s="1"/>
  <c r="A538" i="7"/>
  <c r="D538" i="7" s="1"/>
  <c r="A539" i="7"/>
  <c r="A540" i="7"/>
  <c r="A541" i="7"/>
  <c r="A542" i="7"/>
  <c r="A528" i="7"/>
  <c r="D528" i="7" s="1"/>
  <c r="A500" i="7"/>
  <c r="D500" i="7" s="1"/>
  <c r="A501" i="7"/>
  <c r="A502" i="7"/>
  <c r="A503" i="7"/>
  <c r="A504" i="7"/>
  <c r="A505" i="7"/>
  <c r="A506" i="7"/>
  <c r="A507" i="7"/>
  <c r="D507" i="7" s="1"/>
  <c r="A508" i="7"/>
  <c r="A509" i="7"/>
  <c r="D509" i="7" s="1"/>
  <c r="A510" i="7"/>
  <c r="D510" i="7" s="1"/>
  <c r="A511" i="7"/>
  <c r="D511" i="7" s="1"/>
  <c r="A512" i="7"/>
  <c r="D512" i="7" s="1"/>
  <c r="A513" i="7"/>
  <c r="D513" i="7" s="1"/>
  <c r="A514" i="7"/>
  <c r="D514" i="7" s="1"/>
  <c r="A515" i="7"/>
  <c r="D515" i="7" s="1"/>
  <c r="A516" i="7"/>
  <c r="D516" i="7" s="1"/>
  <c r="A517" i="7"/>
  <c r="D517" i="7" s="1"/>
  <c r="A518" i="7"/>
  <c r="D518" i="7" s="1"/>
  <c r="A519" i="7"/>
  <c r="D519" i="7" s="1"/>
  <c r="A520" i="7"/>
  <c r="D520" i="7" s="1"/>
  <c r="A521" i="7"/>
  <c r="D521" i="7" s="1"/>
  <c r="A522" i="7"/>
  <c r="A523" i="7"/>
  <c r="A524" i="7"/>
  <c r="A525" i="7"/>
  <c r="A526" i="7"/>
  <c r="A499" i="7"/>
  <c r="D499" i="7" s="1"/>
  <c r="A485" i="7"/>
  <c r="D485" i="7" s="1"/>
  <c r="A486" i="7"/>
  <c r="A487" i="7"/>
  <c r="A488" i="7"/>
  <c r="D488" i="7" s="1"/>
  <c r="A489" i="7"/>
  <c r="D489" i="7" s="1"/>
  <c r="A490" i="7"/>
  <c r="D490" i="7" s="1"/>
  <c r="A491" i="7"/>
  <c r="D491" i="7" s="1"/>
  <c r="A492" i="7"/>
  <c r="D492" i="7" s="1"/>
  <c r="A493" i="7"/>
  <c r="D493" i="7" s="1"/>
  <c r="A494" i="7"/>
  <c r="D494" i="7" s="1"/>
  <c r="A495" i="7"/>
  <c r="D495" i="7" s="1"/>
  <c r="A496" i="7"/>
  <c r="D496" i="7" s="1"/>
  <c r="A497" i="7"/>
  <c r="D497" i="7" s="1"/>
  <c r="A484" i="7"/>
  <c r="D484" i="7" s="1"/>
  <c r="A470" i="7"/>
  <c r="A471" i="7"/>
  <c r="A472" i="7"/>
  <c r="A473" i="7"/>
  <c r="A474" i="7"/>
  <c r="A475" i="7"/>
  <c r="A476" i="7"/>
  <c r="A477" i="7"/>
  <c r="A478" i="7"/>
  <c r="D478" i="7" s="1"/>
  <c r="A479" i="7"/>
  <c r="D479" i="7" s="1"/>
  <c r="A480" i="7"/>
  <c r="D480" i="7" s="1"/>
  <c r="A481" i="7"/>
  <c r="D481" i="7" s="1"/>
  <c r="A482" i="7"/>
  <c r="D482" i="7" s="1"/>
  <c r="A469" i="7"/>
  <c r="D469" i="7" s="1"/>
  <c r="A452" i="7"/>
  <c r="A453" i="7"/>
  <c r="A454" i="7"/>
  <c r="A455" i="7"/>
  <c r="D455" i="7" s="1"/>
  <c r="A456" i="7"/>
  <c r="D456" i="7" s="1"/>
  <c r="A457" i="7"/>
  <c r="A458" i="7"/>
  <c r="A459" i="7"/>
  <c r="A460" i="7"/>
  <c r="A461" i="7"/>
  <c r="A462" i="7"/>
  <c r="A463" i="7"/>
  <c r="D463" i="7" s="1"/>
  <c r="A464" i="7"/>
  <c r="D464" i="7" s="1"/>
  <c r="A465" i="7"/>
  <c r="D465" i="7" s="1"/>
  <c r="A466" i="7"/>
  <c r="D466" i="7" s="1"/>
  <c r="A467" i="7"/>
  <c r="D467" i="7" s="1"/>
  <c r="A451" i="7"/>
  <c r="A423" i="7"/>
  <c r="D423" i="7" s="1"/>
  <c r="A424" i="7"/>
  <c r="D424" i="7" s="1"/>
  <c r="A425" i="7"/>
  <c r="D425" i="7" s="1"/>
  <c r="A426" i="7"/>
  <c r="D426" i="7" s="1"/>
  <c r="A427" i="7"/>
  <c r="D427" i="7" s="1"/>
  <c r="A428" i="7"/>
  <c r="D428" i="7" s="1"/>
  <c r="A429" i="7"/>
  <c r="D429" i="7" s="1"/>
  <c r="A430" i="7"/>
  <c r="D430" i="7" s="1"/>
  <c r="A431" i="7"/>
  <c r="A432" i="7"/>
  <c r="A433" i="7"/>
  <c r="A434" i="7"/>
  <c r="A435" i="7"/>
  <c r="D435" i="7" s="1"/>
  <c r="A436" i="7"/>
  <c r="D436" i="7" s="1"/>
  <c r="A437" i="7"/>
  <c r="D437" i="7" s="1"/>
  <c r="A438" i="7"/>
  <c r="D438" i="7" s="1"/>
  <c r="A439" i="7"/>
  <c r="D439" i="7" s="1"/>
  <c r="A440" i="7"/>
  <c r="D440" i="7" s="1"/>
  <c r="A441" i="7"/>
  <c r="D441" i="7" s="1"/>
  <c r="A442" i="7"/>
  <c r="D442" i="7" s="1"/>
  <c r="A443" i="7"/>
  <c r="D443" i="7" s="1"/>
  <c r="A444" i="7"/>
  <c r="D444" i="7" s="1"/>
  <c r="A445" i="7"/>
  <c r="D445" i="7" s="1"/>
  <c r="A446" i="7"/>
  <c r="D446" i="7" s="1"/>
  <c r="A447" i="7"/>
  <c r="D447" i="7" s="1"/>
  <c r="A448" i="7"/>
  <c r="D448" i="7" s="1"/>
  <c r="A449" i="7"/>
  <c r="D449" i="7" s="1"/>
  <c r="A422" i="7"/>
  <c r="D422" i="7" s="1"/>
  <c r="A405" i="7"/>
  <c r="A406" i="7"/>
  <c r="D406" i="7" s="1"/>
  <c r="A407" i="7"/>
  <c r="D407" i="7" s="1"/>
  <c r="A408" i="7"/>
  <c r="A409" i="7"/>
  <c r="D409" i="7" s="1"/>
  <c r="A410" i="7"/>
  <c r="A411" i="7"/>
  <c r="A412" i="7"/>
  <c r="A413" i="7"/>
  <c r="A414" i="7"/>
  <c r="A415" i="7"/>
  <c r="D415" i="7" s="1"/>
  <c r="A416" i="7"/>
  <c r="D416" i="7" s="1"/>
  <c r="A417" i="7"/>
  <c r="D417" i="7" s="1"/>
  <c r="A418" i="7"/>
  <c r="D418" i="7" s="1"/>
  <c r="A419" i="7"/>
  <c r="D419" i="7" s="1"/>
  <c r="A420" i="7"/>
  <c r="D420" i="7" s="1"/>
  <c r="A404" i="7"/>
  <c r="D404" i="7" s="1"/>
  <c r="A376" i="7"/>
  <c r="D376" i="7" s="1"/>
  <c r="A377" i="7"/>
  <c r="D377" i="7" s="1"/>
  <c r="A378" i="7"/>
  <c r="D378" i="7" s="1"/>
  <c r="A379" i="7"/>
  <c r="D379" i="7" s="1"/>
  <c r="A380" i="7"/>
  <c r="D380" i="7" s="1"/>
  <c r="A381" i="7"/>
  <c r="D381" i="7" s="1"/>
  <c r="A382" i="7"/>
  <c r="A383" i="7"/>
  <c r="A384" i="7"/>
  <c r="D384" i="7" s="1"/>
  <c r="A385" i="7"/>
  <c r="D385" i="7" s="1"/>
  <c r="A386" i="7"/>
  <c r="A387" i="7"/>
  <c r="A388" i="7"/>
  <c r="D388" i="7" s="1"/>
  <c r="A389" i="7"/>
  <c r="D389" i="7" s="1"/>
  <c r="A390" i="7"/>
  <c r="D390" i="7" s="1"/>
  <c r="A391" i="7"/>
  <c r="D391" i="7" s="1"/>
  <c r="A392" i="7"/>
  <c r="D392" i="7" s="1"/>
  <c r="A393" i="7"/>
  <c r="D393" i="7" s="1"/>
  <c r="A394" i="7"/>
  <c r="D394" i="7" s="1"/>
  <c r="A395" i="7"/>
  <c r="D395" i="7" s="1"/>
  <c r="A396" i="7"/>
  <c r="D396" i="7" s="1"/>
  <c r="A397" i="7"/>
  <c r="D397" i="7" s="1"/>
  <c r="A398" i="7"/>
  <c r="D398" i="7" s="1"/>
  <c r="A399" i="7"/>
  <c r="D399" i="7" s="1"/>
  <c r="A400" i="7"/>
  <c r="D400" i="7" s="1"/>
  <c r="A401" i="7"/>
  <c r="D401" i="7" s="1"/>
  <c r="A402" i="7"/>
  <c r="A375" i="7"/>
  <c r="A343" i="7"/>
  <c r="A344" i="7"/>
  <c r="A345" i="7"/>
  <c r="D345" i="7" s="1"/>
  <c r="A346" i="7"/>
  <c r="A347" i="7"/>
  <c r="D347" i="7" s="1"/>
  <c r="A348" i="7"/>
  <c r="A349" i="7"/>
  <c r="A350" i="7"/>
  <c r="A351" i="7"/>
  <c r="A352" i="7"/>
  <c r="A353" i="7"/>
  <c r="D353" i="7" s="1"/>
  <c r="A354" i="7"/>
  <c r="D354" i="7" s="1"/>
  <c r="A355" i="7"/>
  <c r="D355" i="7" s="1"/>
  <c r="A356" i="7"/>
  <c r="D356" i="7" s="1"/>
  <c r="A357" i="7"/>
  <c r="D357" i="7" s="1"/>
  <c r="A358" i="7"/>
  <c r="D358" i="7" s="1"/>
  <c r="A359" i="7"/>
  <c r="D359" i="7" s="1"/>
  <c r="A360" i="7"/>
  <c r="D360" i="7" s="1"/>
  <c r="A361" i="7"/>
  <c r="D361" i="7" s="1"/>
  <c r="A362" i="7"/>
  <c r="D362" i="7" s="1"/>
  <c r="A363" i="7"/>
  <c r="A364" i="7"/>
  <c r="A365" i="7"/>
  <c r="D365" i="7" s="1"/>
  <c r="A366" i="7"/>
  <c r="D366" i="7" s="1"/>
  <c r="A367" i="7"/>
  <c r="D367" i="7" s="1"/>
  <c r="A368" i="7"/>
  <c r="D368" i="7" s="1"/>
  <c r="A369" i="7"/>
  <c r="D369" i="7" s="1"/>
  <c r="A370" i="7"/>
  <c r="D370" i="7" s="1"/>
  <c r="A371" i="7"/>
  <c r="D371" i="7" s="1"/>
  <c r="A372" i="7"/>
  <c r="D372" i="7" s="1"/>
  <c r="A373" i="7"/>
  <c r="D373" i="7" s="1"/>
  <c r="A342" i="7"/>
  <c r="D342" i="7" s="1"/>
  <c r="A314" i="7"/>
  <c r="D314" i="7" s="1"/>
  <c r="A315" i="7"/>
  <c r="D315" i="7" s="1"/>
  <c r="A316" i="7"/>
  <c r="D316" i="7" s="1"/>
  <c r="A317" i="7"/>
  <c r="A318" i="7"/>
  <c r="D318" i="7" s="1"/>
  <c r="A319" i="7"/>
  <c r="D319" i="7" s="1"/>
  <c r="A320" i="7"/>
  <c r="A321" i="7"/>
  <c r="D321" i="7" s="1"/>
  <c r="A322" i="7"/>
  <c r="D322" i="7" s="1"/>
  <c r="A323" i="7"/>
  <c r="D323" i="7" s="1"/>
  <c r="A324" i="7"/>
  <c r="D324" i="7" s="1"/>
  <c r="A325" i="7"/>
  <c r="D325" i="7" s="1"/>
  <c r="A326" i="7"/>
  <c r="D326" i="7" s="1"/>
  <c r="A327" i="7"/>
  <c r="D327" i="7" s="1"/>
  <c r="A328" i="7"/>
  <c r="D328" i="7" s="1"/>
  <c r="A329" i="7"/>
  <c r="D329" i="7" s="1"/>
  <c r="A330" i="7"/>
  <c r="D330" i="7" s="1"/>
  <c r="A331" i="7"/>
  <c r="D331" i="7" s="1"/>
  <c r="A332" i="7"/>
  <c r="D332" i="7" s="1"/>
  <c r="A333" i="7"/>
  <c r="D333" i="7" s="1"/>
  <c r="A334" i="7"/>
  <c r="D334" i="7" s="1"/>
  <c r="A335" i="7"/>
  <c r="D335" i="7" s="1"/>
  <c r="A336" i="7"/>
  <c r="D336" i="7" s="1"/>
  <c r="A337" i="7"/>
  <c r="A338" i="7"/>
  <c r="D338" i="7" s="1"/>
  <c r="A339" i="7"/>
  <c r="D339" i="7" s="1"/>
  <c r="A340" i="7"/>
  <c r="A313" i="7"/>
  <c r="A281" i="7"/>
  <c r="A282" i="7"/>
  <c r="A283" i="7"/>
  <c r="A284" i="7"/>
  <c r="A285" i="7"/>
  <c r="A286" i="7"/>
  <c r="D286" i="7" s="1"/>
  <c r="A287" i="7"/>
  <c r="D287" i="7" s="1"/>
  <c r="A288" i="7"/>
  <c r="D288" i="7" s="1"/>
  <c r="A289" i="7"/>
  <c r="D289" i="7" s="1"/>
  <c r="A290" i="7"/>
  <c r="D290" i="7" s="1"/>
  <c r="A291" i="7"/>
  <c r="D291" i="7" s="1"/>
  <c r="A292" i="7"/>
  <c r="D292" i="7" s="1"/>
  <c r="A293" i="7"/>
  <c r="D293" i="7" s="1"/>
  <c r="A294" i="7"/>
  <c r="D294" i="7" s="1"/>
  <c r="A295" i="7"/>
  <c r="D295" i="7" s="1"/>
  <c r="A296" i="7"/>
  <c r="A297" i="7"/>
  <c r="A298" i="7"/>
  <c r="A299" i="7"/>
  <c r="D299" i="7" s="1"/>
  <c r="A300" i="7"/>
  <c r="D300" i="7" s="1"/>
  <c r="A301" i="7"/>
  <c r="A302" i="7"/>
  <c r="A303" i="7"/>
  <c r="A304" i="7"/>
  <c r="A305" i="7"/>
  <c r="A306" i="7"/>
  <c r="D306" i="7" s="1"/>
  <c r="A307" i="7"/>
  <c r="D307" i="7" s="1"/>
  <c r="A308" i="7"/>
  <c r="A309" i="7"/>
  <c r="A310" i="7"/>
  <c r="A311" i="7"/>
  <c r="D311" i="7" s="1"/>
  <c r="A280" i="7"/>
  <c r="D280" i="7" s="1"/>
  <c r="A252" i="7"/>
  <c r="D252" i="7" s="1"/>
  <c r="A253" i="7"/>
  <c r="D253" i="7" s="1"/>
  <c r="A254" i="7"/>
  <c r="D254" i="7" s="1"/>
  <c r="A255" i="7"/>
  <c r="A256" i="7"/>
  <c r="A257" i="7"/>
  <c r="D257" i="7" s="1"/>
  <c r="A258" i="7"/>
  <c r="D258" i="7" s="1"/>
  <c r="A259" i="7"/>
  <c r="D259" i="7" s="1"/>
  <c r="A260" i="7"/>
  <c r="A261" i="7"/>
  <c r="A262" i="7"/>
  <c r="D262" i="7" s="1"/>
  <c r="A263" i="7"/>
  <c r="D263" i="7" s="1"/>
  <c r="A264" i="7"/>
  <c r="D264" i="7" s="1"/>
  <c r="A265" i="7"/>
  <c r="D265" i="7" s="1"/>
  <c r="A266" i="7"/>
  <c r="D266" i="7" s="1"/>
  <c r="A267" i="7"/>
  <c r="D267" i="7" s="1"/>
  <c r="A268" i="7"/>
  <c r="D268" i="7" s="1"/>
  <c r="A269" i="7"/>
  <c r="D269" i="7" s="1"/>
  <c r="A270" i="7"/>
  <c r="D270" i="7" s="1"/>
  <c r="A271" i="7"/>
  <c r="D271" i="7" s="1"/>
  <c r="A272" i="7"/>
  <c r="D272" i="7" s="1"/>
  <c r="A273" i="7"/>
  <c r="D273" i="7" s="1"/>
  <c r="A274" i="7"/>
  <c r="D274" i="7" s="1"/>
  <c r="A275" i="7"/>
  <c r="A276" i="7"/>
  <c r="A277" i="7"/>
  <c r="D277" i="7" s="1"/>
  <c r="A278" i="7"/>
  <c r="D278" i="7" s="1"/>
  <c r="A251" i="7"/>
  <c r="A219" i="7"/>
  <c r="A220" i="7"/>
  <c r="D220" i="7" s="1"/>
  <c r="A221" i="7"/>
  <c r="A222" i="7"/>
  <c r="A223" i="7"/>
  <c r="D223" i="7" s="1"/>
  <c r="A224" i="7"/>
  <c r="A225" i="7"/>
  <c r="D225" i="7" s="1"/>
  <c r="A226" i="7"/>
  <c r="A227" i="7"/>
  <c r="A228" i="7"/>
  <c r="A229" i="7"/>
  <c r="D229" i="7" s="1"/>
  <c r="A230" i="7"/>
  <c r="D230" i="7" s="1"/>
  <c r="A231" i="7"/>
  <c r="D231" i="7" s="1"/>
  <c r="A232" i="7"/>
  <c r="D232" i="7" s="1"/>
  <c r="A233" i="7"/>
  <c r="D233" i="7" s="1"/>
  <c r="A234" i="7"/>
  <c r="A235" i="7"/>
  <c r="A236" i="7"/>
  <c r="A237" i="7"/>
  <c r="D237" i="7" s="1"/>
  <c r="A238" i="7"/>
  <c r="D238" i="7" s="1"/>
  <c r="A239" i="7"/>
  <c r="D239" i="7" s="1"/>
  <c r="A240" i="7"/>
  <c r="D240" i="7" s="1"/>
  <c r="A241" i="7"/>
  <c r="A242" i="7"/>
  <c r="A243" i="7"/>
  <c r="D243" i="7" s="1"/>
  <c r="A244" i="7"/>
  <c r="D244" i="7" s="1"/>
  <c r="A245" i="7"/>
  <c r="D245" i="7" s="1"/>
  <c r="A246" i="7"/>
  <c r="D246" i="7" s="1"/>
  <c r="A247" i="7"/>
  <c r="D247" i="7" s="1"/>
  <c r="A248" i="7"/>
  <c r="D248" i="7" s="1"/>
  <c r="A249" i="7"/>
  <c r="D249" i="7" s="1"/>
  <c r="A218" i="7"/>
  <c r="D218" i="7" s="1"/>
  <c r="A190" i="7"/>
  <c r="D190" i="7" s="1"/>
  <c r="A191" i="7"/>
  <c r="D191" i="7" s="1"/>
  <c r="A192" i="7"/>
  <c r="D192" i="7" s="1"/>
  <c r="A193" i="7"/>
  <c r="A194" i="7"/>
  <c r="A195" i="7"/>
  <c r="D195" i="7" s="1"/>
  <c r="A196" i="7"/>
  <c r="D196" i="7" s="1"/>
  <c r="A197" i="7"/>
  <c r="D197" i="7" s="1"/>
  <c r="A198" i="7"/>
  <c r="A199" i="7"/>
  <c r="A200" i="7"/>
  <c r="D200" i="7" s="1"/>
  <c r="A201" i="7"/>
  <c r="D201" i="7" s="1"/>
  <c r="A202" i="7"/>
  <c r="D202" i="7" s="1"/>
  <c r="A203" i="7"/>
  <c r="D203" i="7" s="1"/>
  <c r="A204" i="7"/>
  <c r="D204" i="7" s="1"/>
  <c r="A205" i="7"/>
  <c r="D205" i="7" s="1"/>
  <c r="A206" i="7"/>
  <c r="D206" i="7" s="1"/>
  <c r="A207" i="7"/>
  <c r="D207" i="7" s="1"/>
  <c r="A208" i="7"/>
  <c r="D208" i="7" s="1"/>
  <c r="A209" i="7"/>
  <c r="D209" i="7" s="1"/>
  <c r="A210" i="7"/>
  <c r="D210" i="7" s="1"/>
  <c r="A211" i="7"/>
  <c r="D211" i="7" s="1"/>
  <c r="A212" i="7"/>
  <c r="D212" i="7" s="1"/>
  <c r="A213" i="7"/>
  <c r="D213" i="7" s="1"/>
  <c r="A214" i="7"/>
  <c r="A215" i="7"/>
  <c r="D215" i="7" s="1"/>
  <c r="A216" i="7"/>
  <c r="D216" i="7" s="1"/>
  <c r="A189" i="7"/>
  <c r="D189" i="7" s="1"/>
  <c r="A157" i="7"/>
  <c r="A158" i="7"/>
  <c r="D158" i="7" s="1"/>
  <c r="A159" i="7"/>
  <c r="D159" i="7" s="1"/>
  <c r="A160" i="7"/>
  <c r="D160" i="7" s="1"/>
  <c r="A161" i="7"/>
  <c r="D161" i="7" s="1"/>
  <c r="A162" i="7"/>
  <c r="D162" i="7" s="1"/>
  <c r="A163" i="7"/>
  <c r="D163" i="7" s="1"/>
  <c r="A164" i="7"/>
  <c r="D164" i="7" s="1"/>
  <c r="A165" i="7"/>
  <c r="D165" i="7" s="1"/>
  <c r="A166" i="7"/>
  <c r="D166" i="7" s="1"/>
  <c r="A167" i="7"/>
  <c r="D167" i="7" s="1"/>
  <c r="A168" i="7"/>
  <c r="D168" i="7" s="1"/>
  <c r="A169" i="7"/>
  <c r="D169" i="7" s="1"/>
  <c r="A170" i="7"/>
  <c r="D170" i="7" s="1"/>
  <c r="A171" i="7"/>
  <c r="D171" i="7" s="1"/>
  <c r="A172" i="7"/>
  <c r="D172" i="7" s="1"/>
  <c r="A173" i="7"/>
  <c r="D173" i="7" s="1"/>
  <c r="A174" i="7"/>
  <c r="D174" i="7" s="1"/>
  <c r="A175" i="7"/>
  <c r="D175" i="7" s="1"/>
  <c r="A176" i="7"/>
  <c r="D176" i="7" s="1"/>
  <c r="A177" i="7"/>
  <c r="D177" i="7" s="1"/>
  <c r="A178" i="7"/>
  <c r="A179" i="7"/>
  <c r="D179" i="7" s="1"/>
  <c r="A180" i="7"/>
  <c r="A181" i="7"/>
  <c r="D181" i="7" s="1"/>
  <c r="A182" i="7"/>
  <c r="D182" i="7" s="1"/>
  <c r="A183" i="7"/>
  <c r="A184" i="7"/>
  <c r="A185" i="7"/>
  <c r="A186" i="7"/>
  <c r="D186" i="7" s="1"/>
  <c r="A187" i="7"/>
  <c r="D187" i="7" s="1"/>
  <c r="A156" i="7"/>
  <c r="D156" i="7" s="1"/>
  <c r="A128" i="7"/>
  <c r="D128" i="7" s="1"/>
  <c r="A129" i="7"/>
  <c r="D129" i="7" s="1"/>
  <c r="A130" i="7"/>
  <c r="D130" i="7" s="1"/>
  <c r="A131" i="7"/>
  <c r="A132" i="7"/>
  <c r="D132" i="7" s="1"/>
  <c r="A133" i="7"/>
  <c r="A134" i="7"/>
  <c r="A135" i="7"/>
  <c r="A136" i="7"/>
  <c r="A137" i="7"/>
  <c r="D137" i="7" s="1"/>
  <c r="A138" i="7"/>
  <c r="D138" i="7" s="1"/>
  <c r="A139" i="7"/>
  <c r="D139" i="7" s="1"/>
  <c r="A140" i="7"/>
  <c r="D140" i="7" s="1"/>
  <c r="A141" i="7"/>
  <c r="D141" i="7" s="1"/>
  <c r="A142" i="7"/>
  <c r="D142" i="7" s="1"/>
  <c r="A143" i="7"/>
  <c r="D143" i="7" s="1"/>
  <c r="A144" i="7"/>
  <c r="D144" i="7" s="1"/>
  <c r="A145" i="7"/>
  <c r="D145" i="7" s="1"/>
  <c r="A146" i="7"/>
  <c r="D146" i="7" s="1"/>
  <c r="A147" i="7"/>
  <c r="D147" i="7" s="1"/>
  <c r="A148" i="7"/>
  <c r="D148" i="7" s="1"/>
  <c r="A149" i="7"/>
  <c r="D149" i="7" s="1"/>
  <c r="A150" i="7"/>
  <c r="D150" i="7" s="1"/>
  <c r="A151" i="7"/>
  <c r="A152" i="7"/>
  <c r="D152" i="7" s="1"/>
  <c r="A153" i="7"/>
  <c r="A154" i="7"/>
  <c r="A127" i="7"/>
  <c r="D127" i="7" s="1"/>
  <c r="A95" i="7"/>
  <c r="D95" i="7" s="1"/>
  <c r="A96" i="7"/>
  <c r="D96" i="7" s="1"/>
  <c r="A97" i="7"/>
  <c r="D97" i="7" s="1"/>
  <c r="A98" i="7"/>
  <c r="D98" i="7" s="1"/>
  <c r="A99" i="7"/>
  <c r="D99" i="7" s="1"/>
  <c r="A100" i="7"/>
  <c r="D100" i="7" s="1"/>
  <c r="A101" i="7"/>
  <c r="D101" i="7" s="1"/>
  <c r="A102" i="7"/>
  <c r="D102" i="7" s="1"/>
  <c r="A103" i="7"/>
  <c r="D103" i="7" s="1"/>
  <c r="A104" i="7"/>
  <c r="D104" i="7" s="1"/>
  <c r="A105" i="7"/>
  <c r="D105" i="7" s="1"/>
  <c r="A106" i="7"/>
  <c r="D106" i="7" s="1"/>
  <c r="A107" i="7"/>
  <c r="D107" i="7" s="1"/>
  <c r="A108" i="7"/>
  <c r="D108" i="7" s="1"/>
  <c r="A109" i="7"/>
  <c r="D109" i="7" s="1"/>
  <c r="A110" i="7"/>
  <c r="A111" i="7"/>
  <c r="A112" i="7"/>
  <c r="A113" i="7"/>
  <c r="D113" i="7" s="1"/>
  <c r="A114" i="7"/>
  <c r="D114" i="7" s="1"/>
  <c r="A115" i="7"/>
  <c r="D115" i="7" s="1"/>
  <c r="A116" i="7"/>
  <c r="D116" i="7" s="1"/>
  <c r="A117" i="7"/>
  <c r="A118" i="7"/>
  <c r="A119" i="7"/>
  <c r="A120" i="7"/>
  <c r="A121" i="7"/>
  <c r="D121" i="7" s="1"/>
  <c r="A122" i="7"/>
  <c r="D122" i="7" s="1"/>
  <c r="A123" i="7"/>
  <c r="D123" i="7" s="1"/>
  <c r="A124" i="7"/>
  <c r="D124" i="7" s="1"/>
  <c r="A125" i="7"/>
  <c r="D125" i="7" s="1"/>
  <c r="A94" i="7"/>
  <c r="D94" i="7" s="1"/>
  <c r="A66" i="7"/>
  <c r="D66" i="7" s="1"/>
  <c r="A67" i="7"/>
  <c r="D67" i="7" s="1"/>
  <c r="A68" i="7"/>
  <c r="D68" i="7" s="1"/>
  <c r="A69" i="7"/>
  <c r="D69" i="7" s="1"/>
  <c r="A70" i="7"/>
  <c r="D70" i="7" s="1"/>
  <c r="A71" i="7"/>
  <c r="A72" i="7"/>
  <c r="A73" i="7"/>
  <c r="A74" i="7"/>
  <c r="D74" i="7" s="1"/>
  <c r="A75" i="7"/>
  <c r="D75" i="7" s="1"/>
  <c r="A76" i="7"/>
  <c r="D76" i="7" s="1"/>
  <c r="A77" i="7"/>
  <c r="D77" i="7" s="1"/>
  <c r="A78" i="7"/>
  <c r="D78" i="7" s="1"/>
  <c r="A79" i="7"/>
  <c r="D79" i="7" s="1"/>
  <c r="A80" i="7"/>
  <c r="D80" i="7" s="1"/>
  <c r="A81" i="7"/>
  <c r="D81" i="7" s="1"/>
  <c r="A82" i="7"/>
  <c r="D82" i="7" s="1"/>
  <c r="A83" i="7"/>
  <c r="D83" i="7" s="1"/>
  <c r="A84" i="7"/>
  <c r="D84" i="7" s="1"/>
  <c r="A85" i="7"/>
  <c r="D85" i="7" s="1"/>
  <c r="A86" i="7"/>
  <c r="D86" i="7" s="1"/>
  <c r="A87" i="7"/>
  <c r="D87" i="7" s="1"/>
  <c r="A88" i="7"/>
  <c r="D88" i="7" s="1"/>
  <c r="A89" i="7"/>
  <c r="D89" i="7" s="1"/>
  <c r="A90" i="7"/>
  <c r="D90" i="7" s="1"/>
  <c r="A91" i="7"/>
  <c r="A92" i="7"/>
  <c r="A65" i="7"/>
  <c r="A33" i="7"/>
  <c r="A34" i="7"/>
  <c r="A35" i="7"/>
  <c r="A36" i="7"/>
  <c r="A37" i="7"/>
  <c r="A38" i="7"/>
  <c r="D38" i="7" s="1"/>
  <c r="A39" i="7"/>
  <c r="D39" i="7" s="1"/>
  <c r="A40" i="7"/>
  <c r="D40" i="7" s="1"/>
  <c r="A41" i="7"/>
  <c r="D41" i="7" s="1"/>
  <c r="A42" i="7"/>
  <c r="D42" i="7" s="1"/>
  <c r="A43" i="7"/>
  <c r="D43" i="7" s="1"/>
  <c r="A44" i="7"/>
  <c r="D44" i="7" s="1"/>
  <c r="A45" i="7"/>
  <c r="D45" i="7" s="1"/>
  <c r="A46" i="7"/>
  <c r="D46" i="7" s="1"/>
  <c r="A47" i="7"/>
  <c r="D47" i="7" s="1"/>
  <c r="A48" i="7"/>
  <c r="A49" i="7"/>
  <c r="A50" i="7"/>
  <c r="A51" i="7"/>
  <c r="D51" i="7" s="1"/>
  <c r="A52" i="7"/>
  <c r="D52" i="7" s="1"/>
  <c r="A53" i="7"/>
  <c r="D53" i="7" s="1"/>
  <c r="A54" i="7"/>
  <c r="D54" i="7" s="1"/>
  <c r="A55" i="7"/>
  <c r="D55" i="7" s="1"/>
  <c r="A56" i="7"/>
  <c r="D56" i="7" s="1"/>
  <c r="A57" i="7"/>
  <c r="D57" i="7" s="1"/>
  <c r="A58" i="7"/>
  <c r="D58" i="7" s="1"/>
  <c r="A59" i="7"/>
  <c r="D59" i="7" s="1"/>
  <c r="A60" i="7"/>
  <c r="D60" i="7" s="1"/>
  <c r="A61" i="7"/>
  <c r="D61" i="7" s="1"/>
  <c r="A62" i="7"/>
  <c r="D62" i="7" s="1"/>
  <c r="A63" i="7"/>
  <c r="D63" i="7" s="1"/>
  <c r="A32" i="7"/>
  <c r="D32" i="7" s="1"/>
  <c r="A4" i="7"/>
  <c r="D4" i="7" s="1"/>
  <c r="A5" i="7"/>
  <c r="D5" i="7" s="1"/>
  <c r="A6" i="7"/>
  <c r="D6" i="7" s="1"/>
  <c r="A7" i="7"/>
  <c r="D7" i="7" s="1"/>
  <c r="A8" i="7"/>
  <c r="A9" i="7"/>
  <c r="D9" i="7" s="1"/>
  <c r="A10" i="7"/>
  <c r="A11" i="7"/>
  <c r="D11" i="7" s="1"/>
  <c r="A12" i="7"/>
  <c r="D12" i="7" s="1"/>
  <c r="A13" i="7"/>
  <c r="D13" i="7" s="1"/>
  <c r="A14" i="7"/>
  <c r="D14" i="7" s="1"/>
  <c r="A15" i="7"/>
  <c r="D15" i="7" s="1"/>
  <c r="A16" i="7"/>
  <c r="D16" i="7" s="1"/>
  <c r="A17" i="7"/>
  <c r="D17" i="7" s="1"/>
  <c r="A18" i="7"/>
  <c r="D18" i="7" s="1"/>
  <c r="A19" i="7"/>
  <c r="D19" i="7" s="1"/>
  <c r="A20" i="7"/>
  <c r="D20" i="7" s="1"/>
  <c r="A21" i="7"/>
  <c r="D21" i="7" s="1"/>
  <c r="A22" i="7"/>
  <c r="D22" i="7" s="1"/>
  <c r="A23" i="7"/>
  <c r="D23" i="7" s="1"/>
  <c r="A24" i="7"/>
  <c r="D24" i="7" s="1"/>
  <c r="A25" i="7"/>
  <c r="D25" i="7" s="1"/>
  <c r="A26" i="7"/>
  <c r="D26" i="7" s="1"/>
  <c r="A27" i="7"/>
  <c r="D27" i="7" s="1"/>
  <c r="A28" i="7"/>
  <c r="A29" i="7"/>
  <c r="D29" i="7" s="1"/>
  <c r="A30" i="7"/>
  <c r="A3" i="7"/>
  <c r="D3" i="7" s="1"/>
  <c r="N4" i="6"/>
  <c r="N5" i="6"/>
  <c r="N6" i="6"/>
  <c r="N7" i="6"/>
  <c r="N8" i="6"/>
  <c r="N9" i="6"/>
  <c r="N10" i="6"/>
  <c r="N11" i="6"/>
  <c r="N12" i="6"/>
  <c r="D8" i="7"/>
  <c r="D10" i="7"/>
  <c r="D28" i="7"/>
  <c r="D30" i="7"/>
  <c r="D33" i="7"/>
  <c r="D34" i="7"/>
  <c r="D35" i="7"/>
  <c r="D36" i="7"/>
  <c r="D37" i="7"/>
  <c r="D48" i="7"/>
  <c r="D49" i="7"/>
  <c r="D50" i="7"/>
  <c r="D65" i="7"/>
  <c r="D71" i="7"/>
  <c r="D72" i="7"/>
  <c r="D73" i="7"/>
  <c r="D91" i="7"/>
  <c r="D92" i="7"/>
  <c r="D110" i="7"/>
  <c r="D111" i="7"/>
  <c r="D112" i="7"/>
  <c r="D117" i="7"/>
  <c r="D118" i="7"/>
  <c r="D119" i="7"/>
  <c r="D120" i="7"/>
  <c r="D131" i="7"/>
  <c r="D133" i="7"/>
  <c r="D134" i="7"/>
  <c r="D135" i="7"/>
  <c r="D136" i="7"/>
  <c r="D151" i="7"/>
  <c r="D153" i="7"/>
  <c r="D154" i="7"/>
  <c r="D157" i="7"/>
  <c r="D178" i="7"/>
  <c r="D180" i="7"/>
  <c r="D183" i="7"/>
  <c r="D184" i="7"/>
  <c r="D185" i="7"/>
  <c r="D193" i="7"/>
  <c r="D194" i="7"/>
  <c r="D198" i="7"/>
  <c r="D199" i="7"/>
  <c r="D214" i="7"/>
  <c r="D219" i="7"/>
  <c r="D221" i="7"/>
  <c r="D222" i="7"/>
  <c r="D224" i="7"/>
  <c r="D226" i="7"/>
  <c r="D227" i="7"/>
  <c r="D228" i="7"/>
  <c r="D234" i="7"/>
  <c r="D235" i="7"/>
  <c r="D236" i="7"/>
  <c r="D241" i="7"/>
  <c r="D242" i="7"/>
  <c r="D251" i="7"/>
  <c r="D255" i="7"/>
  <c r="D256" i="7"/>
  <c r="D260" i="7"/>
  <c r="D261" i="7"/>
  <c r="D275" i="7"/>
  <c r="D276" i="7"/>
  <c r="D281" i="7"/>
  <c r="D282" i="7"/>
  <c r="D283" i="7"/>
  <c r="D284" i="7"/>
  <c r="D285" i="7"/>
  <c r="D296" i="7"/>
  <c r="D297" i="7"/>
  <c r="D298" i="7"/>
  <c r="D301" i="7"/>
  <c r="D302" i="7"/>
  <c r="D303" i="7"/>
  <c r="D304" i="7"/>
  <c r="D305" i="7"/>
  <c r="D308" i="7"/>
  <c r="D309" i="7"/>
  <c r="D310" i="7"/>
  <c r="D313" i="7"/>
  <c r="D317" i="7"/>
  <c r="D320" i="7"/>
  <c r="D337" i="7"/>
  <c r="D340" i="7"/>
  <c r="D343" i="7"/>
  <c r="D344" i="7"/>
  <c r="D346" i="7"/>
  <c r="D348" i="7"/>
  <c r="D349" i="7"/>
  <c r="D350" i="7"/>
  <c r="D351" i="7"/>
  <c r="D352" i="7"/>
  <c r="D363" i="7"/>
  <c r="D364" i="7"/>
  <c r="D375" i="7"/>
  <c r="D382" i="7"/>
  <c r="D383" i="7"/>
  <c r="D386" i="7"/>
  <c r="D387" i="7"/>
  <c r="D402" i="7"/>
  <c r="D405" i="7"/>
  <c r="D408" i="7"/>
  <c r="D410" i="7"/>
  <c r="D411" i="7"/>
  <c r="D412" i="7"/>
  <c r="D413" i="7"/>
  <c r="D414" i="7"/>
  <c r="D431" i="7"/>
  <c r="D432" i="7"/>
  <c r="D433" i="7"/>
  <c r="D434" i="7"/>
  <c r="D451" i="7"/>
  <c r="D452" i="7"/>
  <c r="D453" i="7"/>
  <c r="D454" i="7"/>
  <c r="D457" i="7"/>
  <c r="D458" i="7"/>
  <c r="D459" i="7"/>
  <c r="D460" i="7"/>
  <c r="D461" i="7"/>
  <c r="D462" i="7"/>
  <c r="D470" i="7"/>
  <c r="D471" i="7"/>
  <c r="D472" i="7"/>
  <c r="D473" i="7"/>
  <c r="D474" i="7"/>
  <c r="D475" i="7"/>
  <c r="D476" i="7"/>
  <c r="D477" i="7"/>
  <c r="D486" i="7"/>
  <c r="D487" i="7"/>
  <c r="D501" i="7"/>
  <c r="D502" i="7"/>
  <c r="D503" i="7"/>
  <c r="D504" i="7"/>
  <c r="D505" i="7"/>
  <c r="D506" i="7"/>
  <c r="D508" i="7"/>
  <c r="D522" i="7"/>
  <c r="D523" i="7"/>
  <c r="D524" i="7"/>
  <c r="D525" i="7"/>
  <c r="D526" i="7"/>
  <c r="D539" i="7"/>
  <c r="D540" i="7"/>
  <c r="D541" i="7"/>
  <c r="D542" i="7"/>
  <c r="D546" i="7"/>
  <c r="D547" i="7"/>
  <c r="D571" i="7"/>
  <c r="D572" i="7"/>
  <c r="D573" i="7"/>
  <c r="D574" i="7"/>
  <c r="D575" i="7"/>
  <c r="D576" i="7"/>
  <c r="D578" i="7"/>
  <c r="D579" i="7"/>
  <c r="D584" i="7"/>
  <c r="D585" i="7"/>
  <c r="D604" i="7"/>
  <c r="D607" i="7"/>
  <c r="D608" i="7"/>
  <c r="D619" i="7"/>
  <c r="D620" i="7"/>
  <c r="D621" i="7"/>
  <c r="D622" i="7"/>
  <c r="D623" i="7"/>
  <c r="D624" i="7"/>
  <c r="D625" i="7"/>
  <c r="D626" i="7"/>
  <c r="D629" i="7"/>
  <c r="D630" i="7"/>
  <c r="D631" i="7"/>
  <c r="D632" i="7"/>
  <c r="D633" i="7"/>
  <c r="D634" i="7"/>
  <c r="D635" i="7"/>
  <c r="D636" i="7"/>
  <c r="D637" i="7"/>
  <c r="D638" i="7"/>
  <c r="D639" i="7"/>
  <c r="D650" i="7"/>
  <c r="D651" i="7"/>
  <c r="D654" i="7"/>
  <c r="D655" i="7"/>
  <c r="D656" i="7"/>
  <c r="D658" i="7"/>
  <c r="D688" i="7"/>
  <c r="D689" i="7"/>
  <c r="D690" i="7"/>
  <c r="D691" i="7"/>
  <c r="D692" i="7"/>
  <c r="D693" i="7"/>
  <c r="D695" i="7"/>
  <c r="D696" i="7"/>
  <c r="D697" i="7"/>
  <c r="D704" i="7"/>
  <c r="D705" i="7"/>
  <c r="D706" i="7"/>
  <c r="D708" i="7"/>
  <c r="D709" i="7"/>
  <c r="D710" i="7"/>
  <c r="D711" i="7"/>
  <c r="D712" i="7"/>
  <c r="D713" i="7"/>
  <c r="D716" i="7"/>
  <c r="D721" i="7"/>
  <c r="D724" i="7"/>
  <c r="D726" i="7"/>
  <c r="D741" i="7"/>
  <c r="D746" i="7"/>
  <c r="D747" i="7"/>
  <c r="D748" i="7"/>
  <c r="D756" i="7"/>
  <c r="D757" i="7"/>
  <c r="D758" i="7"/>
  <c r="D759" i="7"/>
  <c r="D760" i="7"/>
  <c r="D767" i="7"/>
  <c r="D777" i="7"/>
  <c r="D796" i="7"/>
  <c r="D797" i="7"/>
  <c r="D798" i="7"/>
  <c r="D836" i="7"/>
  <c r="D837" i="7"/>
  <c r="D838" i="7"/>
  <c r="D839" i="7"/>
  <c r="D840" i="7"/>
  <c r="D841" i="7"/>
  <c r="D842" i="7"/>
  <c r="D919" i="7"/>
  <c r="D920" i="7"/>
  <c r="D922" i="7"/>
  <c r="D923" i="7"/>
  <c r="D924" i="7"/>
  <c r="D925" i="7"/>
  <c r="D940" i="7"/>
  <c r="D957" i="7"/>
  <c r="D958" i="7"/>
  <c r="D959" i="7"/>
  <c r="D978" i="7"/>
  <c r="D981" i="7"/>
  <c r="D999" i="7"/>
  <c r="D1000" i="7"/>
  <c r="D1001" i="7"/>
  <c r="D1002" i="7"/>
  <c r="D1003" i="7"/>
  <c r="D1013" i="7"/>
  <c r="D1016" i="7"/>
  <c r="D1017" i="7"/>
  <c r="D1018" i="7"/>
  <c r="D1038" i="7"/>
  <c r="D1039" i="7"/>
  <c r="D1040" i="7"/>
  <c r="D1056" i="7"/>
  <c r="D1057" i="7"/>
  <c r="D1058" i="7"/>
  <c r="D1059" i="7"/>
  <c r="D1085" i="7"/>
  <c r="D1102" i="7"/>
  <c r="D1103" i="7"/>
  <c r="D1104" i="7"/>
  <c r="D1105" i="7"/>
  <c r="D1106" i="7"/>
  <c r="D1107" i="7"/>
  <c r="D85" i="2"/>
  <c r="D84" i="2"/>
  <c r="D83" i="2"/>
  <c r="D82" i="2"/>
  <c r="D81" i="2"/>
  <c r="D80" i="2"/>
  <c r="D79" i="2"/>
  <c r="D74" i="2"/>
  <c r="D73" i="2"/>
  <c r="D72" i="2"/>
  <c r="D71" i="2"/>
  <c r="D70" i="2"/>
  <c r="D69" i="2"/>
  <c r="D68" i="2"/>
  <c r="D66" i="2"/>
  <c r="D65" i="2"/>
  <c r="D64" i="2"/>
  <c r="D63" i="2"/>
  <c r="D62" i="2"/>
  <c r="D61" i="2"/>
  <c r="D60" i="2"/>
  <c r="D59" i="2"/>
  <c r="D52" i="2"/>
  <c r="D51" i="2"/>
  <c r="D50" i="2"/>
  <c r="D49" i="2"/>
  <c r="D48" i="2"/>
  <c r="D39" i="2"/>
  <c r="D32" i="2"/>
  <c r="D31" i="2"/>
  <c r="D30" i="2"/>
  <c r="D28" i="2"/>
  <c r="D19" i="2"/>
  <c r="D10" i="2"/>
  <c r="D9" i="2"/>
  <c r="D8" i="2"/>
  <c r="D77" i="2"/>
  <c r="D76" i="2"/>
  <c r="D75" i="2"/>
  <c r="D57" i="2"/>
  <c r="D56" i="2"/>
  <c r="D55" i="2"/>
  <c r="D54" i="2"/>
  <c r="D53" i="2"/>
  <c r="D37" i="2"/>
  <c r="D36" i="2"/>
  <c r="D35" i="2"/>
  <c r="D34" i="2"/>
  <c r="D33" i="2"/>
  <c r="D17" i="2"/>
  <c r="D16" i="2"/>
  <c r="D15" i="2"/>
  <c r="D14" i="2"/>
  <c r="D13" i="2"/>
  <c r="D12" i="2"/>
  <c r="D11" i="2"/>
  <c r="I10" i="14"/>
  <c r="I6" i="14"/>
  <c r="C4" i="15"/>
  <c r="C5" i="15"/>
  <c r="C6" i="15"/>
  <c r="C7" i="15"/>
  <c r="C8" i="15"/>
  <c r="C9" i="15"/>
  <c r="C10" i="15"/>
  <c r="C11" i="15"/>
  <c r="C12" i="15"/>
  <c r="C3" i="15"/>
  <c r="C2" i="15"/>
  <c r="D4" i="14"/>
  <c r="D5" i="14"/>
  <c r="D6" i="14"/>
  <c r="D7" i="14"/>
  <c r="D8" i="14"/>
  <c r="D9" i="14"/>
  <c r="D10" i="14"/>
  <c r="D11" i="14"/>
  <c r="D12" i="14"/>
  <c r="D2" i="14"/>
  <c r="D3" i="14"/>
  <c r="C3" i="13"/>
  <c r="C2" i="13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B1938" i="11"/>
  <c r="B1939" i="11"/>
  <c r="B1941" i="11" s="1"/>
  <c r="B1940" i="11"/>
  <c r="B1942" i="11"/>
  <c r="B1944" i="11"/>
  <c r="B1946" i="11"/>
  <c r="B1948" i="11"/>
  <c r="B1950" i="11"/>
  <c r="C1950" i="11" s="1"/>
  <c r="B1952" i="11"/>
  <c r="B1954" i="11"/>
  <c r="B1956" i="11"/>
  <c r="B1958" i="11" s="1"/>
  <c r="C1938" i="11"/>
  <c r="C1940" i="11"/>
  <c r="C1944" i="11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B1910" i="11"/>
  <c r="B1911" i="11"/>
  <c r="B1912" i="11"/>
  <c r="B1913" i="11"/>
  <c r="B1914" i="11"/>
  <c r="B1915" i="11"/>
  <c r="B1916" i="11"/>
  <c r="B1918" i="11" s="1"/>
  <c r="B1917" i="11"/>
  <c r="B1919" i="11" s="1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B1882" i="11"/>
  <c r="B1883" i="11"/>
  <c r="B1884" i="11"/>
  <c r="B1885" i="11"/>
  <c r="B1886" i="11"/>
  <c r="B1888" i="11" s="1"/>
  <c r="B1887" i="11"/>
  <c r="B1889" i="11" s="1"/>
  <c r="C1882" i="11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B1854" i="11"/>
  <c r="B1855" i="11"/>
  <c r="B1856" i="11"/>
  <c r="B1857" i="11"/>
  <c r="B1858" i="11"/>
  <c r="B1860" i="11" s="1"/>
  <c r="B1859" i="11"/>
  <c r="B1861" i="11" s="1"/>
  <c r="C1855" i="11"/>
  <c r="C1856" i="11"/>
  <c r="C1858" i="11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B1826" i="11"/>
  <c r="B1828" i="11" s="1"/>
  <c r="B1827" i="11"/>
  <c r="B1829" i="11" s="1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B1798" i="11"/>
  <c r="B1799" i="11"/>
  <c r="B1800" i="11"/>
  <c r="B1801" i="11"/>
  <c r="B1802" i="11"/>
  <c r="B1804" i="11" s="1"/>
  <c r="B1803" i="11"/>
  <c r="B1805" i="11" s="1"/>
  <c r="C1798" i="11"/>
  <c r="C1799" i="11"/>
  <c r="C1801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C1659" i="11"/>
  <c r="C1660" i="11"/>
  <c r="C1661" i="11"/>
  <c r="C1662" i="11"/>
  <c r="C1663" i="11"/>
  <c r="C1664" i="11"/>
  <c r="C1666" i="11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C1643" i="11" s="1"/>
  <c r="B1644" i="11"/>
  <c r="C1644" i="11" s="1"/>
  <c r="B1645" i="11"/>
  <c r="C1645" i="11" s="1"/>
  <c r="B1646" i="11"/>
  <c r="B1647" i="11"/>
  <c r="B1648" i="11"/>
  <c r="B1650" i="11" s="1"/>
  <c r="B1649" i="11"/>
  <c r="B1651" i="11" s="1"/>
  <c r="C1631" i="11"/>
  <c r="C1632" i="11"/>
  <c r="C1633" i="11"/>
  <c r="C1634" i="11"/>
  <c r="C1635" i="11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B1602" i="11"/>
  <c r="B1604" i="11" s="1"/>
  <c r="B1603" i="11"/>
  <c r="B1605" i="11"/>
  <c r="B1607" i="11"/>
  <c r="B1609" i="11"/>
  <c r="B1611" i="11"/>
  <c r="B1613" i="11"/>
  <c r="B1615" i="11"/>
  <c r="B1617" i="11"/>
  <c r="B1619" i="11"/>
  <c r="B1621" i="11"/>
  <c r="C1602" i="11"/>
  <c r="C1607" i="11"/>
  <c r="C1609" i="11"/>
  <c r="C1611" i="11"/>
  <c r="C1613" i="11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B1574" i="11"/>
  <c r="B1575" i="11"/>
  <c r="B1577" i="11" s="1"/>
  <c r="B1576" i="11"/>
  <c r="B1578" i="11" s="1"/>
  <c r="C1576" i="11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B1546" i="11"/>
  <c r="B1548" i="11" s="1"/>
  <c r="B1547" i="11"/>
  <c r="B1549" i="11"/>
  <c r="B1551" i="11"/>
  <c r="B1553" i="11"/>
  <c r="B1555" i="11"/>
  <c r="B1557" i="11"/>
  <c r="B1559" i="11"/>
  <c r="B1561" i="11"/>
  <c r="B1563" i="11"/>
  <c r="B1565" i="11"/>
  <c r="B1567" i="11" s="1"/>
  <c r="C1555" i="11"/>
  <c r="C1557" i="11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B1518" i="11"/>
  <c r="B1519" i="11"/>
  <c r="B1520" i="11"/>
  <c r="B1521" i="11"/>
  <c r="B1522" i="11"/>
  <c r="B1523" i="11"/>
  <c r="B1524" i="11"/>
  <c r="B1525" i="11"/>
  <c r="B1527" i="11" s="1"/>
  <c r="B1526" i="11"/>
  <c r="B1528" i="11" s="1"/>
  <c r="C1519" i="11"/>
  <c r="C1520" i="11"/>
  <c r="C1521" i="11"/>
  <c r="C1522" i="11"/>
  <c r="C1523" i="11"/>
  <c r="C1524" i="11"/>
  <c r="C1525" i="11"/>
  <c r="C1526" i="11"/>
  <c r="B1490" i="11"/>
  <c r="B1491" i="11"/>
  <c r="B1493" i="11" s="1"/>
  <c r="B1492" i="11"/>
  <c r="B1494" i="11"/>
  <c r="B1496" i="11" s="1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B1434" i="11"/>
  <c r="B1435" i="11"/>
  <c r="C1435" i="11" s="1"/>
  <c r="B1436" i="11"/>
  <c r="C1436" i="11" s="1"/>
  <c r="B1437" i="11"/>
  <c r="B1438" i="11"/>
  <c r="B1440" i="11" s="1"/>
  <c r="B1439" i="11"/>
  <c r="B1441" i="11" s="1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8" i="11" s="1"/>
  <c r="B1397" i="11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C1378" i="11"/>
  <c r="C1379" i="11"/>
  <c r="C1380" i="11"/>
  <c r="C1384" i="11"/>
  <c r="C1385" i="11"/>
  <c r="B1325" i="11"/>
  <c r="B1327" i="11" s="1"/>
  <c r="B1326" i="11"/>
  <c r="B1328" i="11" s="1"/>
  <c r="B1324" i="11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70" i="10"/>
  <c r="D671" i="10"/>
  <c r="D672" i="10"/>
  <c r="D673" i="10"/>
  <c r="D674" i="10"/>
  <c r="D675" i="10"/>
  <c r="D676" i="10"/>
  <c r="D677" i="10"/>
  <c r="D678" i="10"/>
  <c r="D665" i="10"/>
  <c r="D666" i="10"/>
  <c r="D667" i="10"/>
  <c r="D668" i="10"/>
  <c r="D669" i="10"/>
  <c r="C1322" i="11"/>
  <c r="B1316" i="11"/>
  <c r="B1317" i="11"/>
  <c r="B1318" i="11"/>
  <c r="B1319" i="11"/>
  <c r="B1320" i="11"/>
  <c r="B1321" i="11"/>
  <c r="B1315" i="11"/>
  <c r="D660" i="10"/>
  <c r="D661" i="10"/>
  <c r="D662" i="10"/>
  <c r="D663" i="10"/>
  <c r="D664" i="10"/>
  <c r="C1313" i="11"/>
  <c r="C1314" i="11"/>
  <c r="C1315" i="11"/>
  <c r="C1316" i="11"/>
  <c r="C1317" i="11"/>
  <c r="C1318" i="11"/>
  <c r="B1310" i="11"/>
  <c r="B1311" i="11"/>
  <c r="B1312" i="11"/>
  <c r="B1309" i="11"/>
  <c r="D657" i="10"/>
  <c r="D658" i="10"/>
  <c r="D659" i="10"/>
  <c r="C1309" i="11"/>
  <c r="C1310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294" i="11"/>
  <c r="D649" i="10"/>
  <c r="D650" i="10"/>
  <c r="D651" i="10"/>
  <c r="D652" i="10"/>
  <c r="D653" i="10"/>
  <c r="D654" i="10"/>
  <c r="D655" i="10"/>
  <c r="D656" i="10"/>
  <c r="C1294" i="11"/>
  <c r="C1295" i="11"/>
  <c r="C1296" i="11"/>
  <c r="C1298" i="11"/>
  <c r="C1299" i="11"/>
  <c r="C1300" i="11"/>
  <c r="C1301" i="11"/>
  <c r="C1302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77" i="11"/>
  <c r="D641" i="10"/>
  <c r="D642" i="10"/>
  <c r="D643" i="10"/>
  <c r="D644" i="10"/>
  <c r="D645" i="10"/>
  <c r="D646" i="10"/>
  <c r="D647" i="10"/>
  <c r="D648" i="10"/>
  <c r="C1282" i="11"/>
  <c r="C1283" i="11"/>
  <c r="C1284" i="11"/>
  <c r="C1285" i="11"/>
  <c r="C1286" i="11"/>
  <c r="C1287" i="11"/>
  <c r="C1288" i="11"/>
  <c r="C1289" i="11"/>
  <c r="C1290" i="11"/>
  <c r="C1291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62" i="11"/>
  <c r="D633" i="10"/>
  <c r="D634" i="10"/>
  <c r="D635" i="10"/>
  <c r="D636" i="10"/>
  <c r="D637" i="10"/>
  <c r="D638" i="10"/>
  <c r="D639" i="10"/>
  <c r="D640" i="10"/>
  <c r="C1260" i="11"/>
  <c r="C1270" i="11"/>
  <c r="C1271" i="11"/>
  <c r="C1272" i="11"/>
  <c r="C1273" i="11"/>
  <c r="C1274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C1259" i="11" s="1"/>
  <c r="B1245" i="11"/>
  <c r="D632" i="10"/>
  <c r="D624" i="10"/>
  <c r="D625" i="10"/>
  <c r="D626" i="10"/>
  <c r="D627" i="10"/>
  <c r="D628" i="10"/>
  <c r="D629" i="10"/>
  <c r="D630" i="10"/>
  <c r="D631" i="10"/>
  <c r="C1243" i="11"/>
  <c r="C1244" i="11"/>
  <c r="C1245" i="11"/>
  <c r="B1231" i="11"/>
  <c r="B1232" i="11"/>
  <c r="B1234" i="11" s="1"/>
  <c r="B1233" i="11"/>
  <c r="B1235" i="11"/>
  <c r="B1237" i="11"/>
  <c r="B1239" i="11"/>
  <c r="B1241" i="11"/>
  <c r="B1230" i="11"/>
  <c r="D616" i="10"/>
  <c r="D617" i="10"/>
  <c r="D618" i="10"/>
  <c r="D619" i="10"/>
  <c r="D620" i="10"/>
  <c r="D621" i="10"/>
  <c r="D622" i="10"/>
  <c r="D623" i="10"/>
  <c r="B1203" i="11"/>
  <c r="B1205" i="11"/>
  <c r="B1207" i="11" s="1"/>
  <c r="B1209" i="11" s="1"/>
  <c r="B1202" i="11"/>
  <c r="B1204" i="11" s="1"/>
  <c r="D609" i="10"/>
  <c r="D610" i="10"/>
  <c r="D611" i="10"/>
  <c r="D612" i="10"/>
  <c r="D613" i="10"/>
  <c r="D614" i="10"/>
  <c r="D615" i="10"/>
  <c r="D602" i="10"/>
  <c r="D603" i="10"/>
  <c r="D604" i="10"/>
  <c r="D605" i="10"/>
  <c r="D606" i="10"/>
  <c r="D607" i="10"/>
  <c r="D608" i="10"/>
  <c r="C1200" i="11"/>
  <c r="C1203" i="11"/>
  <c r="C1205" i="11"/>
  <c r="B1189" i="11"/>
  <c r="B1190" i="11"/>
  <c r="B1191" i="11"/>
  <c r="B1192" i="11"/>
  <c r="B1193" i="11"/>
  <c r="B1194" i="11"/>
  <c r="B1195" i="11"/>
  <c r="B1196" i="11"/>
  <c r="B1198" i="11" s="1"/>
  <c r="C1198" i="11" s="1"/>
  <c r="B1197" i="11"/>
  <c r="B1199" i="11" s="1"/>
  <c r="C1199" i="11" s="1"/>
  <c r="B1188" i="11"/>
  <c r="D595" i="10"/>
  <c r="D596" i="10"/>
  <c r="D597" i="10"/>
  <c r="D598" i="10"/>
  <c r="D599" i="10"/>
  <c r="D600" i="10"/>
  <c r="D601" i="10"/>
  <c r="C1193" i="11"/>
  <c r="C1194" i="11"/>
  <c r="C1195" i="11"/>
  <c r="B1175" i="11"/>
  <c r="B1176" i="11"/>
  <c r="B1177" i="11"/>
  <c r="B1178" i="11"/>
  <c r="B1179" i="11"/>
  <c r="B1180" i="11"/>
  <c r="B1181" i="11"/>
  <c r="B1182" i="11"/>
  <c r="B1184" i="11" s="1"/>
  <c r="B1183" i="11"/>
  <c r="B1185" i="11" s="1"/>
  <c r="B1174" i="11"/>
  <c r="D588" i="10"/>
  <c r="D589" i="10"/>
  <c r="D590" i="10"/>
  <c r="D591" i="10"/>
  <c r="D592" i="10"/>
  <c r="D593" i="10"/>
  <c r="D594" i="10"/>
  <c r="C1173" i="11"/>
  <c r="C1174" i="11"/>
  <c r="C1175" i="11"/>
  <c r="C1176" i="11"/>
  <c r="B1158" i="11"/>
  <c r="B1159" i="11"/>
  <c r="B1160" i="11"/>
  <c r="B1161" i="11"/>
  <c r="B1162" i="11"/>
  <c r="B1163" i="11"/>
  <c r="B1164" i="11"/>
  <c r="B1165" i="11"/>
  <c r="B1167" i="11" s="1"/>
  <c r="B1169" i="11" s="1"/>
  <c r="B1171" i="11" s="1"/>
  <c r="B1166" i="11"/>
  <c r="B1168" i="11" s="1"/>
  <c r="B1170" i="11" s="1"/>
  <c r="B1157" i="11"/>
  <c r="D581" i="10"/>
  <c r="D582" i="10"/>
  <c r="D583" i="10"/>
  <c r="D584" i="10"/>
  <c r="D585" i="10"/>
  <c r="D586" i="10"/>
  <c r="D587" i="10"/>
  <c r="B1130" i="11"/>
  <c r="B1132" i="11" s="1"/>
  <c r="B1134" i="11" s="1"/>
  <c r="B1136" i="11" s="1"/>
  <c r="B1138" i="11" s="1"/>
  <c r="B1140" i="11" s="1"/>
  <c r="B1142" i="11" s="1"/>
  <c r="B1144" i="11" s="1"/>
  <c r="B1146" i="11" s="1"/>
  <c r="B1148" i="11" s="1"/>
  <c r="B1150" i="11" s="1"/>
  <c r="B1152" i="11" s="1"/>
  <c r="B1154" i="11" s="1"/>
  <c r="B1131" i="11"/>
  <c r="B1133" i="11"/>
  <c r="B1135" i="11"/>
  <c r="B1137" i="11"/>
  <c r="B1139" i="11" s="1"/>
  <c r="B1141" i="11" s="1"/>
  <c r="B1143" i="11" s="1"/>
  <c r="B1145" i="11" s="1"/>
  <c r="B1147" i="11" s="1"/>
  <c r="B1149" i="11" s="1"/>
  <c r="B1151" i="11" s="1"/>
  <c r="B1153" i="11" s="1"/>
  <c r="B1129" i="11"/>
  <c r="D579" i="10"/>
  <c r="D580" i="10"/>
  <c r="D570" i="10"/>
  <c r="D571" i="10"/>
  <c r="D572" i="10"/>
  <c r="D573" i="10"/>
  <c r="D574" i="10"/>
  <c r="D575" i="10"/>
  <c r="D576" i="10"/>
  <c r="D577" i="10"/>
  <c r="D578" i="10"/>
  <c r="B1110" i="11"/>
  <c r="B1111" i="11"/>
  <c r="B1113" i="11" s="1"/>
  <c r="B1112" i="11"/>
  <c r="B1114" i="11"/>
  <c r="B1116" i="11"/>
  <c r="B1118" i="11"/>
  <c r="B1120" i="11"/>
  <c r="B1122" i="11"/>
  <c r="B1124" i="11"/>
  <c r="B1126" i="11"/>
  <c r="B1082" i="11"/>
  <c r="B1083" i="11"/>
  <c r="B1084" i="11"/>
  <c r="B1086" i="11" s="1"/>
  <c r="B1085" i="11"/>
  <c r="B1087" i="11" s="1"/>
  <c r="B1050" i="11"/>
  <c r="B1051" i="11"/>
  <c r="B1053" i="11" s="1"/>
  <c r="B1052" i="11"/>
  <c r="B1054" i="11"/>
  <c r="B1056" i="11"/>
  <c r="B1058" i="11" s="1"/>
  <c r="B1022" i="11"/>
  <c r="B1024" i="11" s="1"/>
  <c r="B1023" i="11"/>
  <c r="B1025" i="11" s="1"/>
  <c r="B1027" i="11" s="1"/>
  <c r="B1029" i="11" s="1"/>
  <c r="B1031" i="11" s="1"/>
  <c r="B1033" i="11" s="1"/>
  <c r="B1035" i="11" s="1"/>
  <c r="B1037" i="11" s="1"/>
  <c r="B1039" i="11" s="1"/>
  <c r="B1041" i="11" s="1"/>
  <c r="B1043" i="11" s="1"/>
  <c r="B1045" i="11" s="1"/>
  <c r="B1047" i="11" s="1"/>
  <c r="B958" i="11"/>
  <c r="B959" i="11"/>
  <c r="B961" i="11" s="1"/>
  <c r="B960" i="11"/>
  <c r="B962" i="11"/>
  <c r="B964" i="11"/>
  <c r="B966" i="11"/>
  <c r="B968" i="11"/>
  <c r="B970" i="11" s="1"/>
  <c r="B902" i="11"/>
  <c r="B904" i="11" s="1"/>
  <c r="B906" i="11" s="1"/>
  <c r="B908" i="11" s="1"/>
  <c r="B910" i="11" s="1"/>
  <c r="B912" i="11" s="1"/>
  <c r="B914" i="11" s="1"/>
  <c r="B916" i="11" s="1"/>
  <c r="B918" i="11" s="1"/>
  <c r="B920" i="11" s="1"/>
  <c r="B922" i="11" s="1"/>
  <c r="B924" i="11" s="1"/>
  <c r="B926" i="11" s="1"/>
  <c r="B928" i="11" s="1"/>
  <c r="B930" i="11" s="1"/>
  <c r="B932" i="11" s="1"/>
  <c r="B934" i="11" s="1"/>
  <c r="B936" i="11" s="1"/>
  <c r="B938" i="11" s="1"/>
  <c r="B940" i="11" s="1"/>
  <c r="B942" i="11" s="1"/>
  <c r="B944" i="11" s="1"/>
  <c r="B946" i="11" s="1"/>
  <c r="B948" i="11" s="1"/>
  <c r="B950" i="11" s="1"/>
  <c r="B952" i="11" s="1"/>
  <c r="B954" i="11" s="1"/>
  <c r="B903" i="11"/>
  <c r="B905" i="11"/>
  <c r="B907" i="11"/>
  <c r="B909" i="11" s="1"/>
  <c r="B911" i="11" s="1"/>
  <c r="B913" i="11" s="1"/>
  <c r="B915" i="11" s="1"/>
  <c r="B917" i="11" s="1"/>
  <c r="B919" i="11" s="1"/>
  <c r="B921" i="11" s="1"/>
  <c r="B923" i="11" s="1"/>
  <c r="B925" i="11" s="1"/>
  <c r="B927" i="11" s="1"/>
  <c r="B929" i="11" s="1"/>
  <c r="B931" i="11" s="1"/>
  <c r="B933" i="11" s="1"/>
  <c r="B935" i="11" s="1"/>
  <c r="B937" i="11" s="1"/>
  <c r="B939" i="11" s="1"/>
  <c r="B941" i="11" s="1"/>
  <c r="B943" i="11" s="1"/>
  <c r="B945" i="11" s="1"/>
  <c r="B947" i="11" s="1"/>
  <c r="B949" i="11" s="1"/>
  <c r="B951" i="11" s="1"/>
  <c r="B953" i="11" s="1"/>
  <c r="B955" i="11" s="1"/>
  <c r="B870" i="11"/>
  <c r="B871" i="11"/>
  <c r="B872" i="11"/>
  <c r="B873" i="11"/>
  <c r="B874" i="11"/>
  <c r="B876" i="11" s="1"/>
  <c r="B875" i="11"/>
  <c r="B877" i="11" s="1"/>
  <c r="B842" i="11"/>
  <c r="B843" i="11"/>
  <c r="B844" i="11"/>
  <c r="B846" i="11" s="1"/>
  <c r="B845" i="11"/>
  <c r="B847" i="11"/>
  <c r="C847" i="11" s="1"/>
  <c r="B849" i="11"/>
  <c r="C849" i="11" s="1"/>
  <c r="B851" i="11"/>
  <c r="B853" i="11"/>
  <c r="B855" i="11"/>
  <c r="B857" i="11"/>
  <c r="B859" i="11"/>
  <c r="B861" i="11"/>
  <c r="B863" i="11" s="1"/>
  <c r="B865" i="11" s="1"/>
  <c r="B867" i="11" s="1"/>
  <c r="B810" i="11"/>
  <c r="B812" i="11" s="1"/>
  <c r="B811" i="11"/>
  <c r="B813" i="11"/>
  <c r="B815" i="11"/>
  <c r="B817" i="11"/>
  <c r="B819" i="11"/>
  <c r="B821" i="11"/>
  <c r="B823" i="11"/>
  <c r="B825" i="11"/>
  <c r="B827" i="11"/>
  <c r="B829" i="11"/>
  <c r="B831" i="11" s="1"/>
  <c r="B833" i="11" s="1"/>
  <c r="B835" i="11" s="1"/>
  <c r="B837" i="11" s="1"/>
  <c r="B839" i="11" s="1"/>
  <c r="B782" i="11"/>
  <c r="B783" i="11"/>
  <c r="B784" i="11"/>
  <c r="B786" i="11" s="1"/>
  <c r="B785" i="11"/>
  <c r="B787" i="11"/>
  <c r="C787" i="11" s="1"/>
  <c r="B789" i="11"/>
  <c r="B791" i="11"/>
  <c r="B793" i="11"/>
  <c r="B795" i="11"/>
  <c r="B797" i="11"/>
  <c r="B799" i="11"/>
  <c r="B526" i="11"/>
  <c r="B528" i="11" s="1"/>
  <c r="B527" i="11"/>
  <c r="B529" i="11" s="1"/>
  <c r="B302" i="11"/>
  <c r="B304" i="11" s="1"/>
  <c r="B303" i="11"/>
  <c r="B305" i="11"/>
  <c r="B307" i="11" s="1"/>
  <c r="B309" i="11" s="1"/>
  <c r="B142" i="11"/>
  <c r="B144" i="11" s="1"/>
  <c r="B143" i="11"/>
  <c r="B145" i="11"/>
  <c r="B147" i="11"/>
  <c r="B149" i="11" s="1"/>
  <c r="B151" i="11" s="1"/>
  <c r="B153" i="11" s="1"/>
  <c r="B30" i="11"/>
  <c r="B31" i="11"/>
  <c r="B32" i="11"/>
  <c r="B33" i="11"/>
  <c r="B34" i="11"/>
  <c r="B35" i="11"/>
  <c r="B36" i="11"/>
  <c r="B38" i="11" s="1"/>
  <c r="B40" i="11" s="1"/>
  <c r="B42" i="11" s="1"/>
  <c r="B44" i="11" s="1"/>
  <c r="B46" i="11" s="1"/>
  <c r="B48" i="11" s="1"/>
  <c r="B50" i="11" s="1"/>
  <c r="B52" i="11" s="1"/>
  <c r="B54" i="11" s="1"/>
  <c r="B56" i="11" s="1"/>
  <c r="B58" i="11" s="1"/>
  <c r="B60" i="11" s="1"/>
  <c r="B62" i="11" s="1"/>
  <c r="B64" i="11" s="1"/>
  <c r="B66" i="11" s="1"/>
  <c r="B68" i="11" s="1"/>
  <c r="B70" i="11" s="1"/>
  <c r="B72" i="11" s="1"/>
  <c r="B74" i="11" s="1"/>
  <c r="B76" i="11" s="1"/>
  <c r="B78" i="11" s="1"/>
  <c r="B80" i="11" s="1"/>
  <c r="B82" i="11" s="1"/>
  <c r="B84" i="11" s="1"/>
  <c r="B86" i="11" s="1"/>
  <c r="B88" i="11" s="1"/>
  <c r="B90" i="11" s="1"/>
  <c r="B92" i="11" s="1"/>
  <c r="B94" i="11" s="1"/>
  <c r="B96" i="11" s="1"/>
  <c r="B98" i="11" s="1"/>
  <c r="B100" i="11" s="1"/>
  <c r="B102" i="11" s="1"/>
  <c r="B104" i="11" s="1"/>
  <c r="B106" i="11" s="1"/>
  <c r="B108" i="11" s="1"/>
  <c r="B110" i="11" s="1"/>
  <c r="B112" i="11" s="1"/>
  <c r="B114" i="11" s="1"/>
  <c r="B116" i="11" s="1"/>
  <c r="B118" i="11" s="1"/>
  <c r="B120" i="11" s="1"/>
  <c r="B122" i="11" s="1"/>
  <c r="B124" i="11" s="1"/>
  <c r="B126" i="11" s="1"/>
  <c r="B128" i="11" s="1"/>
  <c r="B130" i="11" s="1"/>
  <c r="B132" i="11" s="1"/>
  <c r="B134" i="11" s="1"/>
  <c r="B136" i="11" s="1"/>
  <c r="B138" i="11" s="1"/>
  <c r="B140" i="11" s="1"/>
  <c r="B37" i="11"/>
  <c r="B39" i="11"/>
  <c r="B41" i="11"/>
  <c r="B43" i="11"/>
  <c r="B45" i="11"/>
  <c r="B47" i="11"/>
  <c r="B49" i="11"/>
  <c r="B51" i="11" s="1"/>
  <c r="B53" i="11" s="1"/>
  <c r="B55" i="11" s="1"/>
  <c r="B57" i="11" s="1"/>
  <c r="B59" i="11" s="1"/>
  <c r="B61" i="11" s="1"/>
  <c r="B63" i="11" s="1"/>
  <c r="B65" i="11" s="1"/>
  <c r="B67" i="11" s="1"/>
  <c r="B69" i="11" s="1"/>
  <c r="B71" i="11" s="1"/>
  <c r="B73" i="11" s="1"/>
  <c r="B75" i="11" s="1"/>
  <c r="B77" i="11" s="1"/>
  <c r="B79" i="11" s="1"/>
  <c r="B81" i="11" s="1"/>
  <c r="B83" i="11" s="1"/>
  <c r="B85" i="11" s="1"/>
  <c r="B87" i="11" s="1"/>
  <c r="B89" i="11" s="1"/>
  <c r="B91" i="11" s="1"/>
  <c r="B93" i="11" s="1"/>
  <c r="B95" i="11" s="1"/>
  <c r="B97" i="11" s="1"/>
  <c r="B99" i="11" s="1"/>
  <c r="B101" i="11" s="1"/>
  <c r="B103" i="11" s="1"/>
  <c r="B105" i="11" s="1"/>
  <c r="B107" i="11" s="1"/>
  <c r="B109" i="11" s="1"/>
  <c r="B111" i="11" s="1"/>
  <c r="B113" i="11" s="1"/>
  <c r="B115" i="11" s="1"/>
  <c r="B117" i="11" s="1"/>
  <c r="B119" i="11" s="1"/>
  <c r="B121" i="11" s="1"/>
  <c r="B123" i="11" s="1"/>
  <c r="B125" i="11" s="1"/>
  <c r="B127" i="11" s="1"/>
  <c r="B129" i="11" s="1"/>
  <c r="B131" i="11" s="1"/>
  <c r="B133" i="11" s="1"/>
  <c r="B135" i="11" s="1"/>
  <c r="B137" i="11" s="1"/>
  <c r="B139" i="11" s="1"/>
  <c r="B141" i="11" s="1"/>
  <c r="B5" i="11"/>
  <c r="B6" i="11"/>
  <c r="B7" i="11"/>
  <c r="B9" i="11" s="1"/>
  <c r="B8" i="11"/>
  <c r="B10" i="11" s="1"/>
  <c r="B4" i="11"/>
  <c r="D568" i="10"/>
  <c r="D569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C1112" i="11"/>
  <c r="C1116" i="11"/>
  <c r="C1118" i="11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C1082" i="11"/>
  <c r="D538" i="10"/>
  <c r="D539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C1054" i="11"/>
  <c r="C1056" i="11"/>
  <c r="C1052" i="11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C1022" i="11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492" i="10"/>
  <c r="D493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C968" i="11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C902" i="11"/>
  <c r="D448" i="10"/>
  <c r="D449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C872" i="11"/>
  <c r="C874" i="11"/>
  <c r="C875" i="11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C851" i="11"/>
  <c r="C853" i="11"/>
  <c r="C855" i="11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C810" i="11"/>
  <c r="C813" i="11"/>
  <c r="C815" i="11"/>
  <c r="C817" i="11"/>
  <c r="C819" i="11"/>
  <c r="C821" i="11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C795" i="11"/>
  <c r="C782" i="11"/>
  <c r="C789" i="11"/>
  <c r="C791" i="11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78" i="10"/>
  <c r="D279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527" i="11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87" i="10"/>
  <c r="D86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C35" i="1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C3" i="11"/>
  <c r="C4" i="11"/>
  <c r="C5" i="11"/>
  <c r="C6" i="11"/>
  <c r="C7" i="11"/>
  <c r="D3" i="10"/>
  <c r="D2" i="1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E2" i="5"/>
  <c r="E65" i="9"/>
  <c r="F65" i="9" s="1"/>
  <c r="E66" i="9"/>
  <c r="F66" i="9" s="1"/>
  <c r="E67" i="9"/>
  <c r="F67" i="9" s="1"/>
  <c r="E68" i="9"/>
  <c r="F68" i="9" s="1"/>
  <c r="E69" i="9"/>
  <c r="F69" i="9" s="1"/>
  <c r="E70" i="9"/>
  <c r="G70" i="9" s="1"/>
  <c r="E71" i="9"/>
  <c r="F71" i="9" s="1"/>
  <c r="E72" i="9"/>
  <c r="F72" i="9" s="1"/>
  <c r="E73" i="9"/>
  <c r="F73" i="9" s="1"/>
  <c r="E74" i="9"/>
  <c r="G74" i="9" s="1"/>
  <c r="E2" i="9"/>
  <c r="G2" i="9" s="1"/>
  <c r="E3" i="9"/>
  <c r="F3" i="9" s="1"/>
  <c r="E4" i="9"/>
  <c r="G4" i="9" s="1"/>
  <c r="E5" i="9"/>
  <c r="G5" i="9" s="1"/>
  <c r="E6" i="9"/>
  <c r="F6" i="9" s="1"/>
  <c r="E7" i="9"/>
  <c r="F7" i="9" s="1"/>
  <c r="E8" i="9"/>
  <c r="F8" i="9" s="1"/>
  <c r="E9" i="9"/>
  <c r="F9" i="9" s="1"/>
  <c r="E10" i="9"/>
  <c r="F10" i="9" s="1"/>
  <c r="E11" i="9"/>
  <c r="G11" i="9" s="1"/>
  <c r="E12" i="9"/>
  <c r="F12" i="9" s="1"/>
  <c r="E13" i="9"/>
  <c r="F13" i="9" s="1"/>
  <c r="E14" i="9"/>
  <c r="G14" i="9" s="1"/>
  <c r="E15" i="9"/>
  <c r="G15" i="9" s="1"/>
  <c r="E16" i="9"/>
  <c r="F16" i="9" s="1"/>
  <c r="E17" i="9"/>
  <c r="G17" i="9" s="1"/>
  <c r="E18" i="9"/>
  <c r="F18" i="9" s="1"/>
  <c r="E19" i="9"/>
  <c r="F19" i="9" s="1"/>
  <c r="E20" i="9"/>
  <c r="G20" i="9" s="1"/>
  <c r="E21" i="9"/>
  <c r="G21" i="9" s="1"/>
  <c r="E22" i="9"/>
  <c r="G22" i="9" s="1"/>
  <c r="E23" i="9"/>
  <c r="G23" i="9" s="1"/>
  <c r="E24" i="9"/>
  <c r="F24" i="9" s="1"/>
  <c r="E25" i="9"/>
  <c r="F25" i="9" s="1"/>
  <c r="E26" i="9"/>
  <c r="F26" i="9" s="1"/>
  <c r="E27" i="9"/>
  <c r="F27" i="9" s="1"/>
  <c r="E28" i="9"/>
  <c r="G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G34" i="9" s="1"/>
  <c r="E35" i="9"/>
  <c r="G35" i="9" s="1"/>
  <c r="E36" i="9"/>
  <c r="G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G49" i="9" s="1"/>
  <c r="E50" i="9"/>
  <c r="G50" i="9" s="1"/>
  <c r="E51" i="9"/>
  <c r="F51" i="9" s="1"/>
  <c r="E52" i="9"/>
  <c r="F52" i="9" s="1"/>
  <c r="E53" i="9"/>
  <c r="G53" i="9" s="1"/>
  <c r="E54" i="9"/>
  <c r="F54" i="9" s="1"/>
  <c r="E55" i="9"/>
  <c r="F55" i="9" s="1"/>
  <c r="E56" i="9"/>
  <c r="F56" i="9" s="1"/>
  <c r="E57" i="9"/>
  <c r="G57" i="9" s="1"/>
  <c r="E58" i="9"/>
  <c r="G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G64" i="9" s="1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4" i="9"/>
  <c r="D35" i="9"/>
  <c r="D33" i="9"/>
  <c r="D32" i="9"/>
  <c r="D31" i="9"/>
  <c r="D30" i="9"/>
  <c r="D29" i="9"/>
  <c r="D28" i="9"/>
  <c r="D20" i="9"/>
  <c r="D21" i="9"/>
  <c r="D22" i="9"/>
  <c r="D23" i="9"/>
  <c r="D24" i="9"/>
  <c r="D25" i="9"/>
  <c r="D26" i="9"/>
  <c r="D27" i="9"/>
  <c r="D19" i="9"/>
  <c r="D18" i="9"/>
  <c r="D17" i="9"/>
  <c r="D16" i="9"/>
  <c r="D15" i="9"/>
  <c r="D14" i="9"/>
  <c r="D13" i="9"/>
  <c r="D12" i="9"/>
  <c r="D7" i="9"/>
  <c r="D8" i="9"/>
  <c r="D9" i="9"/>
  <c r="D10" i="9"/>
  <c r="D11" i="9"/>
  <c r="D6" i="9"/>
  <c r="D5" i="9"/>
  <c r="D4" i="9"/>
  <c r="D3" i="9"/>
  <c r="D2" i="9"/>
  <c r="C4" i="8"/>
  <c r="C3" i="8"/>
  <c r="C2" i="8"/>
  <c r="E37" i="5"/>
  <c r="E38" i="5"/>
  <c r="E39" i="5"/>
  <c r="E40" i="5"/>
  <c r="E41" i="5"/>
  <c r="E42" i="5"/>
  <c r="E43" i="5"/>
  <c r="E44" i="5"/>
  <c r="E29" i="5"/>
  <c r="E30" i="5"/>
  <c r="E31" i="5"/>
  <c r="E32" i="5"/>
  <c r="E33" i="5"/>
  <c r="E34" i="5"/>
  <c r="E35" i="5"/>
  <c r="E36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L12" i="6"/>
  <c r="L11" i="6"/>
  <c r="L10" i="6"/>
  <c r="L9" i="6"/>
  <c r="L8" i="6"/>
  <c r="L7" i="6"/>
  <c r="L6" i="6"/>
  <c r="L5" i="6"/>
  <c r="L4" i="6"/>
  <c r="L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147" i="11" s="1"/>
  <c r="C35" i="6"/>
  <c r="C34" i="6"/>
  <c r="C145" i="11" s="1"/>
  <c r="C33" i="6"/>
  <c r="C32" i="6"/>
  <c r="C143" i="11" s="1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6" i="4"/>
  <c r="D5" i="4"/>
  <c r="D4" i="4"/>
  <c r="D3" i="4"/>
  <c r="D2" i="4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D78" i="2"/>
  <c r="D67" i="2"/>
  <c r="D58" i="2"/>
  <c r="D47" i="2"/>
  <c r="D46" i="2"/>
  <c r="D45" i="2"/>
  <c r="D44" i="2"/>
  <c r="D43" i="2"/>
  <c r="D42" i="2"/>
  <c r="D41" i="2"/>
  <c r="D40" i="2"/>
  <c r="D38" i="2"/>
  <c r="D29" i="2"/>
  <c r="D27" i="2"/>
  <c r="D26" i="2"/>
  <c r="D25" i="2"/>
  <c r="D24" i="2"/>
  <c r="D23" i="2"/>
  <c r="D22" i="2"/>
  <c r="D21" i="2"/>
  <c r="D20" i="2"/>
  <c r="D18" i="2"/>
  <c r="D7" i="2"/>
  <c r="D6" i="2"/>
  <c r="D5" i="2"/>
  <c r="D4" i="2"/>
  <c r="D3" i="2"/>
  <c r="D2" i="2"/>
  <c r="E4" i="1"/>
  <c r="E3" i="1"/>
  <c r="E2" i="1"/>
  <c r="C142" i="11" l="1"/>
  <c r="C827" i="11"/>
  <c r="C1434" i="11"/>
  <c r="C1642" i="11"/>
  <c r="C1884" i="11"/>
  <c r="C1883" i="11"/>
  <c r="C1389" i="11"/>
  <c r="C1387" i="11"/>
  <c r="C1437" i="11"/>
  <c r="C797" i="11"/>
  <c r="C1954" i="11"/>
  <c r="C1952" i="11"/>
  <c r="C1885" i="11"/>
  <c r="C1675" i="11"/>
  <c r="C1647" i="11"/>
  <c r="C1646" i="11"/>
  <c r="C1619" i="11"/>
  <c r="C1617" i="11"/>
  <c r="C1615" i="11"/>
  <c r="C1621" i="11"/>
  <c r="C1563" i="11"/>
  <c r="C1561" i="11"/>
  <c r="C1559" i="11"/>
  <c r="C1397" i="11"/>
  <c r="C1395" i="11"/>
  <c r="C1392" i="11"/>
  <c r="C1394" i="11"/>
  <c r="C1391" i="11"/>
  <c r="C1390" i="11"/>
  <c r="C1393" i="11"/>
  <c r="C1388" i="11"/>
  <c r="C1386" i="11"/>
  <c r="C1321" i="11"/>
  <c r="C1185" i="11"/>
  <c r="C1184" i="11"/>
  <c r="C873" i="11"/>
  <c r="C825" i="11"/>
  <c r="C823" i="11"/>
  <c r="C799" i="11"/>
  <c r="D155" i="16"/>
  <c r="F155" i="16" s="1"/>
  <c r="D153" i="16"/>
  <c r="F153" i="16" s="1"/>
  <c r="D152" i="16"/>
  <c r="F152" i="16" s="1"/>
  <c r="D151" i="16"/>
  <c r="F151" i="16" s="1"/>
  <c r="D150" i="16"/>
  <c r="F150" i="16" s="1"/>
  <c r="D154" i="16"/>
  <c r="F154" i="16" s="1"/>
  <c r="D149" i="16"/>
  <c r="F149" i="16" s="1"/>
  <c r="D147" i="16"/>
  <c r="F147" i="16" s="1"/>
  <c r="D146" i="16"/>
  <c r="F146" i="16" s="1"/>
  <c r="D145" i="16"/>
  <c r="F145" i="16" s="1"/>
  <c r="D144" i="16"/>
  <c r="F144" i="16" s="1"/>
  <c r="D148" i="16"/>
  <c r="F148" i="16" s="1"/>
  <c r="D143" i="16"/>
  <c r="F143" i="16" s="1"/>
  <c r="D142" i="16"/>
  <c r="F142" i="16" s="1"/>
  <c r="D141" i="16"/>
  <c r="F141" i="16" s="1"/>
  <c r="D140" i="16"/>
  <c r="F140" i="16" s="1"/>
  <c r="D139" i="16"/>
  <c r="F139" i="16" s="1"/>
  <c r="D136" i="16"/>
  <c r="F136" i="16" s="1"/>
  <c r="D135" i="16"/>
  <c r="F135" i="16" s="1"/>
  <c r="D138" i="16"/>
  <c r="F138" i="16" s="1"/>
  <c r="D137" i="16"/>
  <c r="F137" i="16" s="1"/>
  <c r="D134" i="16"/>
  <c r="F134" i="16" s="1"/>
  <c r="D133" i="16"/>
  <c r="F133" i="16" s="1"/>
  <c r="D132" i="16"/>
  <c r="F132" i="16" s="1"/>
  <c r="D131" i="16"/>
  <c r="F131" i="16" s="1"/>
  <c r="D130" i="16"/>
  <c r="F130" i="16" s="1"/>
  <c r="D129" i="16"/>
  <c r="F129" i="16" s="1"/>
  <c r="D128" i="16"/>
  <c r="F128" i="16" s="1"/>
  <c r="D126" i="16"/>
  <c r="F126" i="16" s="1"/>
  <c r="D125" i="16"/>
  <c r="F125" i="16" s="1"/>
  <c r="D124" i="16"/>
  <c r="F124" i="16" s="1"/>
  <c r="D127" i="16"/>
  <c r="F127" i="16" s="1"/>
  <c r="D123" i="16"/>
  <c r="F123" i="16" s="1"/>
  <c r="D122" i="16"/>
  <c r="F122" i="16" s="1"/>
  <c r="D121" i="16"/>
  <c r="F121" i="16" s="1"/>
  <c r="D120" i="16"/>
  <c r="F120" i="16" s="1"/>
  <c r="D119" i="16"/>
  <c r="F119" i="16" s="1"/>
  <c r="D117" i="16"/>
  <c r="F117" i="16" s="1"/>
  <c r="D116" i="16"/>
  <c r="F116" i="16" s="1"/>
  <c r="D118" i="16"/>
  <c r="F118" i="16" s="1"/>
  <c r="D115" i="16"/>
  <c r="F115" i="16" s="1"/>
  <c r="D114" i="16"/>
  <c r="F114" i="16" s="1"/>
  <c r="D2" i="16"/>
  <c r="F2" i="16" s="1"/>
  <c r="D113" i="16"/>
  <c r="F113" i="16" s="1"/>
  <c r="D112" i="16"/>
  <c r="F112" i="16" s="1"/>
  <c r="D109" i="16"/>
  <c r="F109" i="16" s="1"/>
  <c r="D108" i="16"/>
  <c r="F108" i="16" s="1"/>
  <c r="D106" i="16"/>
  <c r="F106" i="16" s="1"/>
  <c r="D103" i="16"/>
  <c r="F103" i="16" s="1"/>
  <c r="D102" i="16"/>
  <c r="F102" i="16" s="1"/>
  <c r="D111" i="16"/>
  <c r="F111" i="16" s="1"/>
  <c r="D110" i="16"/>
  <c r="F110" i="16" s="1"/>
  <c r="D107" i="16"/>
  <c r="F107" i="16" s="1"/>
  <c r="D105" i="16"/>
  <c r="F105" i="16" s="1"/>
  <c r="D104" i="16"/>
  <c r="F104" i="16" s="1"/>
  <c r="D101" i="16"/>
  <c r="F101" i="16" s="1"/>
  <c r="D100" i="16"/>
  <c r="F100" i="16" s="1"/>
  <c r="D99" i="16"/>
  <c r="F99" i="16" s="1"/>
  <c r="D89" i="16"/>
  <c r="F89" i="16" s="1"/>
  <c r="D88" i="16"/>
  <c r="F88" i="16" s="1"/>
  <c r="D98" i="16"/>
  <c r="F98" i="16" s="1"/>
  <c r="D97" i="16"/>
  <c r="F97" i="16" s="1"/>
  <c r="D95" i="16"/>
  <c r="F95" i="16" s="1"/>
  <c r="D96" i="16"/>
  <c r="F96" i="16" s="1"/>
  <c r="D94" i="16"/>
  <c r="F94" i="16" s="1"/>
  <c r="D93" i="16"/>
  <c r="F93" i="16" s="1"/>
  <c r="D92" i="16"/>
  <c r="F92" i="16" s="1"/>
  <c r="D91" i="16"/>
  <c r="F91" i="16" s="1"/>
  <c r="D90" i="16"/>
  <c r="F90" i="16" s="1"/>
  <c r="D87" i="16"/>
  <c r="F87" i="16" s="1"/>
  <c r="D86" i="16"/>
  <c r="F86" i="16" s="1"/>
  <c r="D83" i="16"/>
  <c r="F83" i="16" s="1"/>
  <c r="D81" i="16"/>
  <c r="F81" i="16" s="1"/>
  <c r="D80" i="16"/>
  <c r="F80" i="16" s="1"/>
  <c r="D79" i="16"/>
  <c r="F79" i="16" s="1"/>
  <c r="D78" i="16"/>
  <c r="F78" i="16" s="1"/>
  <c r="D77" i="16"/>
  <c r="F77" i="16" s="1"/>
  <c r="D76" i="16"/>
  <c r="F76" i="16" s="1"/>
  <c r="D85" i="16"/>
  <c r="F85" i="16" s="1"/>
  <c r="D75" i="16"/>
  <c r="F75" i="16" s="1"/>
  <c r="D84" i="16"/>
  <c r="F84" i="16" s="1"/>
  <c r="D74" i="16"/>
  <c r="F74" i="16" s="1"/>
  <c r="D82" i="16"/>
  <c r="F82" i="16" s="1"/>
  <c r="D73" i="16"/>
  <c r="F73" i="16" s="1"/>
  <c r="D72" i="16"/>
  <c r="F72" i="16" s="1"/>
  <c r="D71" i="16"/>
  <c r="F71" i="16" s="1"/>
  <c r="D70" i="16"/>
  <c r="F70" i="16" s="1"/>
  <c r="D69" i="16"/>
  <c r="F69" i="16" s="1"/>
  <c r="D67" i="16"/>
  <c r="F67" i="16" s="1"/>
  <c r="D63" i="16"/>
  <c r="F63" i="16" s="1"/>
  <c r="D65" i="16"/>
  <c r="F65" i="16" s="1"/>
  <c r="D64" i="16"/>
  <c r="F64" i="16" s="1"/>
  <c r="D62" i="16"/>
  <c r="F62" i="16" s="1"/>
  <c r="D66" i="16"/>
  <c r="F66" i="16" s="1"/>
  <c r="D68" i="16"/>
  <c r="F68" i="16" s="1"/>
  <c r="D61" i="16"/>
  <c r="F61" i="16" s="1"/>
  <c r="D60" i="16"/>
  <c r="F60" i="16" s="1"/>
  <c r="D59" i="16"/>
  <c r="F59" i="16" s="1"/>
  <c r="D58" i="16"/>
  <c r="F58" i="16" s="1"/>
  <c r="D57" i="16"/>
  <c r="F57" i="16" s="1"/>
  <c r="D56" i="16"/>
  <c r="F56" i="16" s="1"/>
  <c r="D53" i="16"/>
  <c r="F53" i="16" s="1"/>
  <c r="D50" i="16"/>
  <c r="F50" i="16" s="1"/>
  <c r="D55" i="16"/>
  <c r="F55" i="16" s="1"/>
  <c r="D54" i="16"/>
  <c r="F54" i="16" s="1"/>
  <c r="D52" i="16"/>
  <c r="F52" i="16" s="1"/>
  <c r="D51" i="16"/>
  <c r="F51" i="16" s="1"/>
  <c r="D49" i="16"/>
  <c r="F49" i="16" s="1"/>
  <c r="D48" i="16"/>
  <c r="F48" i="16" s="1"/>
  <c r="D47" i="16"/>
  <c r="F47" i="16" s="1"/>
  <c r="D46" i="16"/>
  <c r="F46" i="16" s="1"/>
  <c r="D45" i="16"/>
  <c r="F45" i="16" s="1"/>
  <c r="D44" i="16"/>
  <c r="F44" i="16" s="1"/>
  <c r="D43" i="16"/>
  <c r="F43" i="16" s="1"/>
  <c r="D42" i="16"/>
  <c r="F42" i="16" s="1"/>
  <c r="D41" i="16"/>
  <c r="F41" i="16" s="1"/>
  <c r="D40" i="16"/>
  <c r="F40" i="16" s="1"/>
  <c r="D38" i="16"/>
  <c r="F38" i="16" s="1"/>
  <c r="D37" i="16"/>
  <c r="F37" i="16" s="1"/>
  <c r="D36" i="16"/>
  <c r="F36" i="16" s="1"/>
  <c r="D35" i="16"/>
  <c r="F35" i="16" s="1"/>
  <c r="D34" i="16"/>
  <c r="F34" i="16" s="1"/>
  <c r="D33" i="16"/>
  <c r="F33" i="16" s="1"/>
  <c r="D39" i="16"/>
  <c r="F39" i="16" s="1"/>
  <c r="D32" i="16"/>
  <c r="F32" i="16" s="1"/>
  <c r="D31" i="16"/>
  <c r="F31" i="16" s="1"/>
  <c r="D30" i="16"/>
  <c r="F30" i="16" s="1"/>
  <c r="D29" i="16"/>
  <c r="F29" i="16" s="1"/>
  <c r="D28" i="16"/>
  <c r="F28" i="16" s="1"/>
  <c r="D27" i="16"/>
  <c r="F27" i="16" s="1"/>
  <c r="D26" i="16"/>
  <c r="F26" i="16" s="1"/>
  <c r="D21" i="16"/>
  <c r="F21" i="16" s="1"/>
  <c r="D19" i="16"/>
  <c r="F19" i="16" s="1"/>
  <c r="D25" i="16"/>
  <c r="F25" i="16" s="1"/>
  <c r="D20" i="16"/>
  <c r="F20" i="16" s="1"/>
  <c r="D18" i="16"/>
  <c r="F18" i="16" s="1"/>
  <c r="D24" i="16"/>
  <c r="F24" i="16" s="1"/>
  <c r="D23" i="16"/>
  <c r="F23" i="16" s="1"/>
  <c r="D22" i="16"/>
  <c r="F22" i="16" s="1"/>
  <c r="D17" i="16"/>
  <c r="F17" i="16" s="1"/>
  <c r="D16" i="16"/>
  <c r="F16" i="16" s="1"/>
  <c r="D12" i="16"/>
  <c r="F12" i="16" s="1"/>
  <c r="D15" i="16"/>
  <c r="F15" i="16" s="1"/>
  <c r="D13" i="16"/>
  <c r="F13" i="16" s="1"/>
  <c r="D11" i="16"/>
  <c r="F11" i="16" s="1"/>
  <c r="D14" i="16"/>
  <c r="F14" i="16" s="1"/>
  <c r="D10" i="16"/>
  <c r="F10" i="16" s="1"/>
  <c r="D9" i="16"/>
  <c r="F9" i="16" s="1"/>
  <c r="D8" i="16"/>
  <c r="F8" i="16" s="1"/>
  <c r="D7" i="16"/>
  <c r="F7" i="16" s="1"/>
  <c r="D6" i="16"/>
  <c r="F6" i="16" s="1"/>
  <c r="D5" i="16"/>
  <c r="F5" i="16" s="1"/>
  <c r="D4" i="16"/>
  <c r="F4" i="16" s="1"/>
  <c r="D3" i="16"/>
  <c r="F3" i="16" s="1"/>
  <c r="C1958" i="11"/>
  <c r="B1960" i="11"/>
  <c r="C1941" i="11"/>
  <c r="B1943" i="11"/>
  <c r="C1956" i="11"/>
  <c r="C1919" i="11"/>
  <c r="B1921" i="11"/>
  <c r="C1918" i="11"/>
  <c r="B1920" i="11"/>
  <c r="B1891" i="11"/>
  <c r="C1889" i="11"/>
  <c r="B1890" i="11"/>
  <c r="C1888" i="11"/>
  <c r="C1887" i="11"/>
  <c r="C1886" i="11"/>
  <c r="C1860" i="11"/>
  <c r="B1862" i="11"/>
  <c r="B1863" i="11"/>
  <c r="C1861" i="11"/>
  <c r="B1831" i="11"/>
  <c r="C1829" i="11"/>
  <c r="C1828" i="11"/>
  <c r="B1830" i="11"/>
  <c r="C1804" i="11"/>
  <c r="B1806" i="11"/>
  <c r="C1805" i="11"/>
  <c r="B1807" i="11"/>
  <c r="B1679" i="11"/>
  <c r="C1677" i="11"/>
  <c r="B1678" i="11"/>
  <c r="C1676" i="11"/>
  <c r="B1653" i="11"/>
  <c r="C1651" i="11"/>
  <c r="B1652" i="11"/>
  <c r="C1650" i="11"/>
  <c r="C1649" i="11"/>
  <c r="C1648" i="11"/>
  <c r="C1604" i="11"/>
  <c r="B1606" i="11"/>
  <c r="B1623" i="11"/>
  <c r="B1580" i="11"/>
  <c r="C1578" i="11"/>
  <c r="B1579" i="11"/>
  <c r="C1577" i="11"/>
  <c r="C1575" i="11"/>
  <c r="B1569" i="11"/>
  <c r="C1567" i="11"/>
  <c r="C1548" i="11"/>
  <c r="B1550" i="11"/>
  <c r="C1565" i="11"/>
  <c r="C1528" i="11"/>
  <c r="B1530" i="11"/>
  <c r="C1527" i="11"/>
  <c r="B1529" i="11"/>
  <c r="B1498" i="11"/>
  <c r="C1496" i="11"/>
  <c r="B1495" i="11"/>
  <c r="C1493" i="11"/>
  <c r="C1494" i="11"/>
  <c r="C1491" i="11"/>
  <c r="B1442" i="11"/>
  <c r="C1440" i="11"/>
  <c r="B1443" i="11"/>
  <c r="C1441" i="11"/>
  <c r="C1439" i="11"/>
  <c r="C1438" i="11"/>
  <c r="C1398" i="11"/>
  <c r="B1400" i="11"/>
  <c r="B1399" i="11"/>
  <c r="C1396" i="11"/>
  <c r="B1330" i="11"/>
  <c r="C1328" i="11"/>
  <c r="C1327" i="11"/>
  <c r="B1329" i="11"/>
  <c r="B1236" i="11"/>
  <c r="C1234" i="11"/>
  <c r="C1204" i="11"/>
  <c r="B1206" i="11"/>
  <c r="C1202" i="11"/>
  <c r="B1211" i="11"/>
  <c r="C1209" i="11"/>
  <c r="C1207" i="11"/>
  <c r="C1197" i="11"/>
  <c r="C1196" i="11"/>
  <c r="C1183" i="11"/>
  <c r="C1182" i="11"/>
  <c r="C1155" i="11"/>
  <c r="C1156" i="11"/>
  <c r="C1170" i="11"/>
  <c r="C1130" i="11"/>
  <c r="C1133" i="11"/>
  <c r="B1115" i="11"/>
  <c r="C1113" i="11"/>
  <c r="C1111" i="11"/>
  <c r="B1089" i="11"/>
  <c r="C1087" i="11"/>
  <c r="B1088" i="11"/>
  <c r="C1086" i="11"/>
  <c r="C1085" i="11"/>
  <c r="C1084" i="11"/>
  <c r="B1060" i="11"/>
  <c r="C1058" i="11"/>
  <c r="C1053" i="11"/>
  <c r="B1055" i="11"/>
  <c r="C1047" i="11"/>
  <c r="B1049" i="11"/>
  <c r="C1049" i="11" s="1"/>
  <c r="C1024" i="11"/>
  <c r="B1026" i="11"/>
  <c r="B972" i="11"/>
  <c r="B974" i="11" s="1"/>
  <c r="B976" i="11" s="1"/>
  <c r="B978" i="11" s="1"/>
  <c r="B980" i="11" s="1"/>
  <c r="B982" i="11" s="1"/>
  <c r="B984" i="11" s="1"/>
  <c r="B986" i="11" s="1"/>
  <c r="B988" i="11" s="1"/>
  <c r="B990" i="11" s="1"/>
  <c r="B992" i="11" s="1"/>
  <c r="B994" i="11" s="1"/>
  <c r="B996" i="11" s="1"/>
  <c r="B998" i="11" s="1"/>
  <c r="B1000" i="11" s="1"/>
  <c r="B1002" i="11" s="1"/>
  <c r="B1004" i="11" s="1"/>
  <c r="B1006" i="11" s="1"/>
  <c r="B1008" i="11" s="1"/>
  <c r="B1010" i="11" s="1"/>
  <c r="B1012" i="11" s="1"/>
  <c r="B1014" i="11" s="1"/>
  <c r="B1016" i="11" s="1"/>
  <c r="B1018" i="11" s="1"/>
  <c r="C970" i="11"/>
  <c r="C961" i="11"/>
  <c r="B963" i="11"/>
  <c r="B957" i="11"/>
  <c r="C957" i="11" s="1"/>
  <c r="C955" i="11"/>
  <c r="B956" i="11"/>
  <c r="C956" i="11" s="1"/>
  <c r="C954" i="11"/>
  <c r="C877" i="11"/>
  <c r="B879" i="11"/>
  <c r="B878" i="11"/>
  <c r="C876" i="11"/>
  <c r="B869" i="11"/>
  <c r="C869" i="11" s="1"/>
  <c r="C867" i="11"/>
  <c r="B848" i="11"/>
  <c r="C846" i="11"/>
  <c r="B841" i="11"/>
  <c r="C841" i="11" s="1"/>
  <c r="C839" i="11"/>
  <c r="B814" i="11"/>
  <c r="C812" i="11"/>
  <c r="C829" i="11"/>
  <c r="B788" i="11"/>
  <c r="C786" i="11"/>
  <c r="B801" i="11"/>
  <c r="B803" i="11" s="1"/>
  <c r="B805" i="11" s="1"/>
  <c r="B807" i="11" s="1"/>
  <c r="B809" i="11" s="1"/>
  <c r="C784" i="11"/>
  <c r="B531" i="11"/>
  <c r="C529" i="11"/>
  <c r="B530" i="11"/>
  <c r="C528" i="11"/>
  <c r="C309" i="11"/>
  <c r="B311" i="11"/>
  <c r="B313" i="11" s="1"/>
  <c r="B315" i="11" s="1"/>
  <c r="B317" i="11" s="1"/>
  <c r="B319" i="11" s="1"/>
  <c r="B321" i="11" s="1"/>
  <c r="B323" i="11" s="1"/>
  <c r="B325" i="11" s="1"/>
  <c r="B327" i="11" s="1"/>
  <c r="B329" i="11" s="1"/>
  <c r="B331" i="11" s="1"/>
  <c r="B333" i="11" s="1"/>
  <c r="B335" i="11" s="1"/>
  <c r="B337" i="11" s="1"/>
  <c r="B339" i="11" s="1"/>
  <c r="B341" i="11" s="1"/>
  <c r="B343" i="11" s="1"/>
  <c r="B345" i="11" s="1"/>
  <c r="B347" i="11" s="1"/>
  <c r="B349" i="11" s="1"/>
  <c r="B351" i="11" s="1"/>
  <c r="B353" i="11" s="1"/>
  <c r="B355" i="11" s="1"/>
  <c r="B357" i="11" s="1"/>
  <c r="B359" i="11" s="1"/>
  <c r="B361" i="11" s="1"/>
  <c r="B363" i="11" s="1"/>
  <c r="B365" i="11" s="1"/>
  <c r="B367" i="11" s="1"/>
  <c r="B369" i="11" s="1"/>
  <c r="B371" i="11" s="1"/>
  <c r="B373" i="11" s="1"/>
  <c r="B375" i="11" s="1"/>
  <c r="B377" i="11" s="1"/>
  <c r="B379" i="11" s="1"/>
  <c r="B381" i="11" s="1"/>
  <c r="B383" i="11" s="1"/>
  <c r="B385" i="11" s="1"/>
  <c r="B387" i="11" s="1"/>
  <c r="B389" i="11" s="1"/>
  <c r="B391" i="11" s="1"/>
  <c r="B393" i="11" s="1"/>
  <c r="B395" i="11" s="1"/>
  <c r="B397" i="11" s="1"/>
  <c r="B399" i="11" s="1"/>
  <c r="B401" i="11" s="1"/>
  <c r="B403" i="11" s="1"/>
  <c r="B405" i="11" s="1"/>
  <c r="B407" i="11" s="1"/>
  <c r="B409" i="11" s="1"/>
  <c r="B411" i="11" s="1"/>
  <c r="B413" i="11" s="1"/>
  <c r="B415" i="11" s="1"/>
  <c r="B417" i="11" s="1"/>
  <c r="B419" i="11" s="1"/>
  <c r="B421" i="11" s="1"/>
  <c r="B423" i="11" s="1"/>
  <c r="B425" i="11" s="1"/>
  <c r="B427" i="11" s="1"/>
  <c r="B429" i="11" s="1"/>
  <c r="B431" i="11" s="1"/>
  <c r="B433" i="11" s="1"/>
  <c r="B435" i="11" s="1"/>
  <c r="B437" i="11" s="1"/>
  <c r="B439" i="11" s="1"/>
  <c r="B441" i="11" s="1"/>
  <c r="B443" i="11" s="1"/>
  <c r="B445" i="11" s="1"/>
  <c r="B447" i="11" s="1"/>
  <c r="B449" i="11" s="1"/>
  <c r="B451" i="11" s="1"/>
  <c r="B453" i="11" s="1"/>
  <c r="B455" i="11" s="1"/>
  <c r="B457" i="11" s="1"/>
  <c r="B459" i="11" s="1"/>
  <c r="B461" i="11" s="1"/>
  <c r="B463" i="11" s="1"/>
  <c r="B465" i="11" s="1"/>
  <c r="B467" i="11" s="1"/>
  <c r="B469" i="11" s="1"/>
  <c r="B471" i="11" s="1"/>
  <c r="B473" i="11" s="1"/>
  <c r="B475" i="11" s="1"/>
  <c r="B477" i="11" s="1"/>
  <c r="B479" i="11" s="1"/>
  <c r="B481" i="11" s="1"/>
  <c r="B483" i="11" s="1"/>
  <c r="B485" i="11" s="1"/>
  <c r="B487" i="11" s="1"/>
  <c r="B489" i="11" s="1"/>
  <c r="B491" i="11" s="1"/>
  <c r="B493" i="11" s="1"/>
  <c r="B495" i="11" s="1"/>
  <c r="B497" i="11" s="1"/>
  <c r="B499" i="11" s="1"/>
  <c r="B501" i="11" s="1"/>
  <c r="B503" i="11" s="1"/>
  <c r="B505" i="11" s="1"/>
  <c r="B507" i="11" s="1"/>
  <c r="B509" i="11" s="1"/>
  <c r="B511" i="11" s="1"/>
  <c r="B513" i="11" s="1"/>
  <c r="B515" i="11" s="1"/>
  <c r="B517" i="11" s="1"/>
  <c r="B519" i="11" s="1"/>
  <c r="B521" i="11" s="1"/>
  <c r="B523" i="11" s="1"/>
  <c r="B525" i="11" s="1"/>
  <c r="B306" i="11"/>
  <c r="C304" i="11"/>
  <c r="B155" i="11"/>
  <c r="C153" i="11"/>
  <c r="B146" i="11"/>
  <c r="C144" i="11"/>
  <c r="C37" i="11"/>
  <c r="C34" i="11"/>
  <c r="C10" i="11"/>
  <c r="B12" i="11"/>
  <c r="B14" i="11" s="1"/>
  <c r="B16" i="11" s="1"/>
  <c r="B18" i="11" s="1"/>
  <c r="B20" i="11" s="1"/>
  <c r="B22" i="11" s="1"/>
  <c r="B24" i="11" s="1"/>
  <c r="B26" i="11" s="1"/>
  <c r="B28" i="11" s="1"/>
  <c r="C9" i="11"/>
  <c r="B11" i="11"/>
  <c r="B13" i="11" s="1"/>
  <c r="B15" i="11" s="1"/>
  <c r="B17" i="11" s="1"/>
  <c r="B19" i="11" s="1"/>
  <c r="B21" i="11" s="1"/>
  <c r="B23" i="11" s="1"/>
  <c r="B25" i="11" s="1"/>
  <c r="B27" i="11" s="1"/>
  <c r="B29" i="11" s="1"/>
  <c r="C974" i="11"/>
  <c r="C972" i="11"/>
  <c r="C907" i="11"/>
  <c r="C906" i="11"/>
  <c r="C905" i="11"/>
  <c r="C904" i="11"/>
  <c r="C859" i="11"/>
  <c r="C857" i="11"/>
  <c r="C803" i="11"/>
  <c r="C801" i="11"/>
  <c r="C311" i="11"/>
  <c r="C151" i="11"/>
  <c r="C149" i="11"/>
  <c r="F74" i="9"/>
  <c r="F22" i="9"/>
  <c r="F23" i="9"/>
  <c r="F21" i="9"/>
  <c r="F20" i="9"/>
  <c r="F58" i="9"/>
  <c r="F57" i="9"/>
  <c r="F17" i="9"/>
  <c r="F36" i="9"/>
  <c r="F35" i="9"/>
  <c r="F15" i="9"/>
  <c r="F34" i="9"/>
  <c r="F14" i="9"/>
  <c r="F53" i="9"/>
  <c r="F11" i="9"/>
  <c r="F70" i="9"/>
  <c r="F50" i="9"/>
  <c r="F49" i="9"/>
  <c r="F28" i="9"/>
  <c r="F5" i="9"/>
  <c r="F64" i="9"/>
  <c r="F4" i="9"/>
  <c r="G13" i="9"/>
  <c r="G44" i="9"/>
  <c r="G43" i="9"/>
  <c r="G3" i="9"/>
  <c r="G56" i="9"/>
  <c r="G73" i="9"/>
  <c r="G72" i="9"/>
  <c r="G71" i="9"/>
  <c r="G69" i="9"/>
  <c r="G63" i="9"/>
  <c r="G68" i="9"/>
  <c r="G62" i="9"/>
  <c r="G67" i="9"/>
  <c r="G60" i="9"/>
  <c r="G66" i="9"/>
  <c r="G65" i="9"/>
  <c r="G61" i="9"/>
  <c r="G59" i="9"/>
  <c r="G54" i="9"/>
  <c r="G55" i="9"/>
  <c r="G47" i="9"/>
  <c r="G52" i="9"/>
  <c r="G51" i="9"/>
  <c r="G45" i="9"/>
  <c r="G48" i="9"/>
  <c r="G46" i="9"/>
  <c r="G40" i="9"/>
  <c r="G41" i="9"/>
  <c r="G42" i="9"/>
  <c r="G39" i="9"/>
  <c r="G38" i="9"/>
  <c r="G37" i="9"/>
  <c r="G31" i="9"/>
  <c r="G33" i="9"/>
  <c r="G32" i="9"/>
  <c r="G30" i="9"/>
  <c r="G29" i="9"/>
  <c r="G18" i="9"/>
  <c r="G24" i="9"/>
  <c r="G27" i="9"/>
  <c r="G26" i="9"/>
  <c r="G25" i="9"/>
  <c r="G19" i="9"/>
  <c r="G12" i="9"/>
  <c r="G16" i="9"/>
  <c r="G10" i="9"/>
  <c r="G9" i="9"/>
  <c r="G8" i="9"/>
  <c r="G7" i="9"/>
  <c r="G6" i="9"/>
  <c r="F2" i="9"/>
  <c r="I64" i="9"/>
  <c r="I68" i="9"/>
  <c r="I57" i="9"/>
  <c r="I12" i="9"/>
  <c r="I16" i="9"/>
  <c r="I15" i="9"/>
  <c r="I14" i="9"/>
  <c r="I32" i="9"/>
  <c r="I63" i="9"/>
  <c r="I48" i="9"/>
  <c r="I27" i="9"/>
  <c r="I60" i="9"/>
  <c r="I3" i="9"/>
  <c r="I6" i="9"/>
  <c r="I25" i="9"/>
  <c r="I24" i="9"/>
  <c r="I23" i="9"/>
  <c r="I26" i="9"/>
  <c r="I42" i="9"/>
  <c r="I22" i="9"/>
  <c r="I21" i="9"/>
  <c r="I19" i="9"/>
  <c r="I18" i="9"/>
  <c r="I31" i="9"/>
  <c r="I43" i="9" l="1"/>
  <c r="I44" i="9"/>
  <c r="I65" i="9"/>
  <c r="I67" i="9"/>
  <c r="I66" i="9"/>
  <c r="I7" i="9"/>
  <c r="I61" i="9"/>
  <c r="I4" i="9"/>
  <c r="I49" i="9"/>
  <c r="I30" i="9"/>
  <c r="I8" i="9"/>
  <c r="I59" i="9"/>
  <c r="I46" i="9"/>
  <c r="I2" i="9"/>
  <c r="I11" i="9"/>
  <c r="I28" i="9"/>
  <c r="I55" i="9"/>
  <c r="I56" i="9"/>
  <c r="I74" i="9"/>
  <c r="I13" i="9"/>
  <c r="I62" i="9"/>
  <c r="I34" i="9"/>
  <c r="I9" i="9"/>
  <c r="I73" i="9"/>
  <c r="I40" i="9"/>
  <c r="I47" i="9"/>
  <c r="I29" i="9"/>
  <c r="I58" i="9"/>
  <c r="I70" i="9"/>
  <c r="I51" i="9"/>
  <c r="I35" i="9"/>
  <c r="I69" i="9"/>
  <c r="I54" i="9"/>
  <c r="I39" i="9"/>
  <c r="I20" i="9"/>
  <c r="I41" i="9"/>
  <c r="I50" i="9"/>
  <c r="I71" i="9"/>
  <c r="I36" i="9"/>
  <c r="I37" i="9"/>
  <c r="I10" i="9"/>
  <c r="I17" i="9"/>
  <c r="I38" i="9"/>
  <c r="I5" i="9"/>
  <c r="I52" i="9"/>
  <c r="I72" i="9"/>
  <c r="I53" i="9"/>
  <c r="I33" i="9"/>
  <c r="I45" i="9"/>
  <c r="C111" i="14"/>
  <c r="D111" i="14" s="1"/>
  <c r="C130" i="14"/>
  <c r="D130" i="14" s="1"/>
  <c r="C150" i="14"/>
  <c r="D150" i="14" s="1"/>
  <c r="C69" i="14"/>
  <c r="D69" i="14" s="1"/>
  <c r="C71" i="14"/>
  <c r="D71" i="14" s="1"/>
  <c r="C151" i="14"/>
  <c r="D151" i="14" s="1"/>
  <c r="C36" i="14"/>
  <c r="D36" i="14" s="1"/>
  <c r="C116" i="14"/>
  <c r="D116" i="14" s="1"/>
  <c r="C55" i="14"/>
  <c r="D55" i="14" s="1"/>
  <c r="C134" i="14"/>
  <c r="D134" i="14" s="1"/>
  <c r="C32" i="14"/>
  <c r="D32" i="14" s="1"/>
  <c r="C56" i="14"/>
  <c r="D56" i="14" s="1"/>
  <c r="C75" i="14"/>
  <c r="D75" i="14" s="1"/>
  <c r="C94" i="14"/>
  <c r="D94" i="14" s="1"/>
  <c r="C121" i="14"/>
  <c r="D121" i="14" s="1"/>
  <c r="C138" i="14"/>
  <c r="D138" i="14" s="1"/>
  <c r="C159" i="14"/>
  <c r="D159" i="14" s="1"/>
  <c r="C68" i="14"/>
  <c r="D68" i="14" s="1"/>
  <c r="C129" i="14"/>
  <c r="D129" i="14" s="1"/>
  <c r="C48" i="14"/>
  <c r="D48" i="14" s="1"/>
  <c r="C29" i="14"/>
  <c r="D29" i="14" s="1"/>
  <c r="C53" i="14"/>
  <c r="D53" i="14" s="1"/>
  <c r="C90" i="14"/>
  <c r="D90" i="14" s="1"/>
  <c r="C77" i="14"/>
  <c r="D77" i="14" s="1"/>
  <c r="C30" i="14"/>
  <c r="D30" i="14" s="1"/>
  <c r="C92" i="14"/>
  <c r="D92" i="14" s="1"/>
  <c r="C37" i="14"/>
  <c r="D37" i="14" s="1"/>
  <c r="C57" i="14"/>
  <c r="D57" i="14" s="1"/>
  <c r="C76" i="14"/>
  <c r="D76" i="14" s="1"/>
  <c r="C97" i="14"/>
  <c r="D97" i="14" s="1"/>
  <c r="C122" i="14"/>
  <c r="D122" i="14" s="1"/>
  <c r="C135" i="14"/>
  <c r="D135" i="14" s="1"/>
  <c r="C155" i="14"/>
  <c r="D155" i="14" s="1"/>
  <c r="C88" i="14"/>
  <c r="D88" i="14" s="1"/>
  <c r="C31" i="14"/>
  <c r="D31" i="14" s="1"/>
  <c r="C79" i="14"/>
  <c r="D79" i="14" s="1"/>
  <c r="C115" i="14"/>
  <c r="D115" i="14" s="1"/>
  <c r="C132" i="14"/>
  <c r="D132" i="14" s="1"/>
  <c r="C152" i="14"/>
  <c r="D152" i="14" s="1"/>
  <c r="C54" i="14"/>
  <c r="D54" i="14" s="1"/>
  <c r="C91" i="14"/>
  <c r="D91" i="14" s="1"/>
  <c r="C133" i="14"/>
  <c r="D133" i="14" s="1"/>
  <c r="C153" i="14"/>
  <c r="D153" i="14" s="1"/>
  <c r="C73" i="14"/>
  <c r="D73" i="14" s="1"/>
  <c r="C118" i="14"/>
  <c r="D118" i="14" s="1"/>
  <c r="C154" i="14"/>
  <c r="D154" i="14" s="1"/>
  <c r="C38" i="14"/>
  <c r="D38" i="14" s="1"/>
  <c r="C58" i="14"/>
  <c r="D58" i="14" s="1"/>
  <c r="C74" i="14"/>
  <c r="D74" i="14" s="1"/>
  <c r="C98" i="14"/>
  <c r="D98" i="14" s="1"/>
  <c r="C113" i="14"/>
  <c r="D113" i="14" s="1"/>
  <c r="C136" i="14"/>
  <c r="D136" i="14" s="1"/>
  <c r="C156" i="14"/>
  <c r="D156" i="14" s="1"/>
  <c r="C96" i="14"/>
  <c r="D96" i="14" s="1"/>
  <c r="C146" i="14"/>
  <c r="D146" i="14" s="1"/>
  <c r="C34" i="14"/>
  <c r="D34" i="14" s="1"/>
  <c r="C72" i="14"/>
  <c r="D72" i="14" s="1"/>
  <c r="C40" i="14"/>
  <c r="D40" i="14" s="1"/>
  <c r="C60" i="14"/>
  <c r="D60" i="14" s="1"/>
  <c r="C80" i="14"/>
  <c r="D80" i="14" s="1"/>
  <c r="C102" i="14"/>
  <c r="D102" i="14" s="1"/>
  <c r="C117" i="14"/>
  <c r="D117" i="14" s="1"/>
  <c r="C139" i="14"/>
  <c r="D139" i="14" s="1"/>
  <c r="C158" i="14"/>
  <c r="D158" i="14" s="1"/>
  <c r="C41" i="14"/>
  <c r="D41" i="14" s="1"/>
  <c r="C62" i="14"/>
  <c r="D62" i="14" s="1"/>
  <c r="C81" i="14"/>
  <c r="D81" i="14" s="1"/>
  <c r="C103" i="14"/>
  <c r="D103" i="14" s="1"/>
  <c r="C119" i="14"/>
  <c r="D119" i="14" s="1"/>
  <c r="C140" i="14"/>
  <c r="D140" i="14" s="1"/>
  <c r="C160" i="14"/>
  <c r="D160" i="14" s="1"/>
  <c r="C100" i="14"/>
  <c r="D100" i="14" s="1"/>
  <c r="C127" i="14"/>
  <c r="D127" i="14" s="1"/>
  <c r="C49" i="14"/>
  <c r="D49" i="14" s="1"/>
  <c r="C52" i="14"/>
  <c r="D52" i="14" s="1"/>
  <c r="C131" i="14"/>
  <c r="D131" i="14" s="1"/>
  <c r="C78" i="14"/>
  <c r="D78" i="14" s="1"/>
  <c r="C137" i="14"/>
  <c r="D137" i="14" s="1"/>
  <c r="C63" i="14"/>
  <c r="D63" i="14" s="1"/>
  <c r="C120" i="14"/>
  <c r="D120" i="14" s="1"/>
  <c r="C165" i="14"/>
  <c r="D165" i="14" s="1"/>
  <c r="C43" i="14"/>
  <c r="D43" i="14" s="1"/>
  <c r="C65" i="14"/>
  <c r="D65" i="14" s="1"/>
  <c r="C83" i="14"/>
  <c r="D83" i="14" s="1"/>
  <c r="C105" i="14"/>
  <c r="D105" i="14" s="1"/>
  <c r="C123" i="14"/>
  <c r="D123" i="14" s="1"/>
  <c r="C142" i="14"/>
  <c r="D142" i="14" s="1"/>
  <c r="C161" i="14"/>
  <c r="D161" i="14" s="1"/>
  <c r="C50" i="14"/>
  <c r="D50" i="14" s="1"/>
  <c r="C66" i="14"/>
  <c r="D66" i="14" s="1"/>
  <c r="C84" i="14"/>
  <c r="D84" i="14" s="1"/>
  <c r="C107" i="14"/>
  <c r="D107" i="14" s="1"/>
  <c r="C124" i="14"/>
  <c r="D124" i="14" s="1"/>
  <c r="C143" i="14"/>
  <c r="D143" i="14" s="1"/>
  <c r="C162" i="14"/>
  <c r="D162" i="14" s="1"/>
  <c r="C47" i="14"/>
  <c r="D47" i="14" s="1"/>
  <c r="C99" i="14"/>
  <c r="D99" i="14" s="1"/>
  <c r="C33" i="14"/>
  <c r="D33" i="14" s="1"/>
  <c r="C87" i="14"/>
  <c r="D87" i="14" s="1"/>
  <c r="C128" i="14"/>
  <c r="D128" i="14" s="1"/>
  <c r="C51" i="14"/>
  <c r="D51" i="14" s="1"/>
  <c r="C112" i="14"/>
  <c r="D112" i="14" s="1"/>
  <c r="C59" i="14"/>
  <c r="D59" i="14" s="1"/>
  <c r="C114" i="14"/>
  <c r="D114" i="14" s="1"/>
  <c r="C82" i="14"/>
  <c r="D82" i="14" s="1"/>
  <c r="C44" i="14"/>
  <c r="D44" i="14" s="1"/>
  <c r="C93" i="14"/>
  <c r="D93" i="14" s="1"/>
  <c r="C106" i="14"/>
  <c r="D106" i="14" s="1"/>
  <c r="C144" i="14"/>
  <c r="D144" i="14" s="1"/>
  <c r="C163" i="14"/>
  <c r="D163" i="14" s="1"/>
  <c r="C45" i="14"/>
  <c r="D45" i="14" s="1"/>
  <c r="C64" i="14"/>
  <c r="D64" i="14" s="1"/>
  <c r="C85" i="14"/>
  <c r="D85" i="14" s="1"/>
  <c r="C108" i="14"/>
  <c r="D108" i="14" s="1"/>
  <c r="C125" i="14"/>
  <c r="D125" i="14" s="1"/>
  <c r="C145" i="14"/>
  <c r="D145" i="14" s="1"/>
  <c r="C164" i="14"/>
  <c r="D164" i="14" s="1"/>
  <c r="C28" i="14"/>
  <c r="D28" i="14" s="1"/>
  <c r="C86" i="14"/>
  <c r="D86" i="14" s="1"/>
  <c r="C149" i="14"/>
  <c r="D149" i="14" s="1"/>
  <c r="C70" i="14"/>
  <c r="D70" i="14" s="1"/>
  <c r="C110" i="14"/>
  <c r="D110" i="14" s="1"/>
  <c r="C147" i="14"/>
  <c r="D147" i="14" s="1"/>
  <c r="C35" i="14"/>
  <c r="D35" i="14" s="1"/>
  <c r="C89" i="14"/>
  <c r="D89" i="14" s="1"/>
  <c r="C39" i="14"/>
  <c r="D39" i="14" s="1"/>
  <c r="C101" i="14"/>
  <c r="D101" i="14" s="1"/>
  <c r="C157" i="14"/>
  <c r="D157" i="14" s="1"/>
  <c r="C42" i="14"/>
  <c r="D42" i="14" s="1"/>
  <c r="C104" i="14"/>
  <c r="D104" i="14" s="1"/>
  <c r="C141" i="14"/>
  <c r="D141" i="14" s="1"/>
  <c r="C61" i="14"/>
  <c r="D61" i="14" s="1"/>
  <c r="C27" i="14"/>
  <c r="D27" i="14" s="1"/>
  <c r="C46" i="14"/>
  <c r="D46" i="14" s="1"/>
  <c r="C67" i="14"/>
  <c r="D67" i="14" s="1"/>
  <c r="C95" i="14"/>
  <c r="D95" i="14" s="1"/>
  <c r="C109" i="14"/>
  <c r="D109" i="14" s="1"/>
  <c r="C126" i="14"/>
  <c r="D126" i="14" s="1"/>
  <c r="C148" i="14"/>
  <c r="D148" i="14" s="1"/>
  <c r="C166" i="14"/>
  <c r="D166" i="14" s="1"/>
  <c r="C14" i="14"/>
  <c r="D14" i="14" s="1"/>
  <c r="C15" i="14"/>
  <c r="D15" i="14" s="1"/>
  <c r="C20" i="14"/>
  <c r="D20" i="14" s="1"/>
  <c r="C21" i="14"/>
  <c r="D21" i="14" s="1"/>
  <c r="C19" i="14"/>
  <c r="D19" i="14" s="1"/>
  <c r="C25" i="14"/>
  <c r="D25" i="14" s="1"/>
  <c r="C22" i="14"/>
  <c r="D22" i="14" s="1"/>
  <c r="C18" i="14"/>
  <c r="D18" i="14" s="1"/>
  <c r="C24" i="14"/>
  <c r="D24" i="14" s="1"/>
  <c r="C16" i="14"/>
  <c r="D16" i="14" s="1"/>
  <c r="C26" i="14"/>
  <c r="D26" i="14" s="1"/>
  <c r="C17" i="14"/>
  <c r="D17" i="14" s="1"/>
  <c r="C23" i="14"/>
  <c r="D23" i="14" s="1"/>
  <c r="C13" i="14"/>
  <c r="D13" i="14" s="1"/>
  <c r="C1943" i="11"/>
  <c r="B1945" i="11"/>
  <c r="B1962" i="11"/>
  <c r="C1960" i="11"/>
  <c r="C1920" i="11"/>
  <c r="B1922" i="11"/>
  <c r="C1921" i="11"/>
  <c r="B1923" i="11"/>
  <c r="B1892" i="11"/>
  <c r="C1890" i="11"/>
  <c r="B1893" i="11"/>
  <c r="C1891" i="11"/>
  <c r="C1863" i="11"/>
  <c r="B1865" i="11"/>
  <c r="B1864" i="11"/>
  <c r="C1862" i="11"/>
  <c r="C1830" i="11"/>
  <c r="B1832" i="11"/>
  <c r="B1833" i="11"/>
  <c r="C1831" i="11"/>
  <c r="B1809" i="11"/>
  <c r="C1807" i="11"/>
  <c r="C1806" i="11"/>
  <c r="B1808" i="11"/>
  <c r="B1680" i="11"/>
  <c r="C1678" i="11"/>
  <c r="B1681" i="11"/>
  <c r="C1679" i="11"/>
  <c r="B1654" i="11"/>
  <c r="C1652" i="11"/>
  <c r="B1655" i="11"/>
  <c r="C1653" i="11"/>
  <c r="B1625" i="11"/>
  <c r="C1623" i="11"/>
  <c r="C1606" i="11"/>
  <c r="B1608" i="11"/>
  <c r="B1581" i="11"/>
  <c r="C1579" i="11"/>
  <c r="B1582" i="11"/>
  <c r="C1580" i="11"/>
  <c r="C1550" i="11"/>
  <c r="B1552" i="11"/>
  <c r="C1569" i="11"/>
  <c r="B1571" i="11"/>
  <c r="C1529" i="11"/>
  <c r="B1531" i="11"/>
  <c r="C1530" i="11"/>
  <c r="B1532" i="11"/>
  <c r="B1497" i="11"/>
  <c r="C1495" i="11"/>
  <c r="B1500" i="11"/>
  <c r="C1498" i="11"/>
  <c r="C1443" i="11"/>
  <c r="B1445" i="11"/>
  <c r="B1444" i="11"/>
  <c r="C1442" i="11"/>
  <c r="B1401" i="11"/>
  <c r="C1399" i="11"/>
  <c r="B1402" i="11"/>
  <c r="C1400" i="11"/>
  <c r="B1331" i="11"/>
  <c r="C1329" i="11"/>
  <c r="B1332" i="11"/>
  <c r="C1330" i="11"/>
  <c r="B1238" i="11"/>
  <c r="C1236" i="11"/>
  <c r="C1206" i="11"/>
  <c r="B1208" i="11"/>
  <c r="C1211" i="11"/>
  <c r="B1213" i="11"/>
  <c r="C1158" i="11"/>
  <c r="C1157" i="11"/>
  <c r="C1160" i="11"/>
  <c r="C1135" i="11"/>
  <c r="C1132" i="11"/>
  <c r="C1115" i="11"/>
  <c r="B1117" i="11"/>
  <c r="B1090" i="11"/>
  <c r="C1088" i="11"/>
  <c r="B1091" i="11"/>
  <c r="C1089" i="11"/>
  <c r="B1057" i="11"/>
  <c r="C1055" i="11"/>
  <c r="C1060" i="11"/>
  <c r="B1062" i="11"/>
  <c r="C1026" i="11"/>
  <c r="B1028" i="11"/>
  <c r="B965" i="11"/>
  <c r="C963" i="11"/>
  <c r="C1018" i="11"/>
  <c r="B1020" i="11"/>
  <c r="C1020" i="11" s="1"/>
  <c r="B880" i="11"/>
  <c r="C878" i="11"/>
  <c r="B881" i="11"/>
  <c r="C879" i="11"/>
  <c r="C848" i="11"/>
  <c r="B850" i="11"/>
  <c r="B816" i="11"/>
  <c r="C814" i="11"/>
  <c r="C788" i="11"/>
  <c r="B790" i="11"/>
  <c r="B532" i="11"/>
  <c r="C530" i="11"/>
  <c r="B533" i="11"/>
  <c r="C531" i="11"/>
  <c r="B308" i="11"/>
  <c r="C306" i="11"/>
  <c r="C146" i="11"/>
  <c r="B148" i="11"/>
  <c r="B157" i="11"/>
  <c r="B159" i="11" s="1"/>
  <c r="B161" i="11" s="1"/>
  <c r="B163" i="11" s="1"/>
  <c r="B165" i="11" s="1"/>
  <c r="B167" i="11" s="1"/>
  <c r="B169" i="11" s="1"/>
  <c r="B171" i="11" s="1"/>
  <c r="B173" i="11" s="1"/>
  <c r="B175" i="11" s="1"/>
  <c r="B177" i="11" s="1"/>
  <c r="B179" i="11" s="1"/>
  <c r="B181" i="11" s="1"/>
  <c r="B183" i="11" s="1"/>
  <c r="B185" i="11" s="1"/>
  <c r="B187" i="11" s="1"/>
  <c r="B189" i="11" s="1"/>
  <c r="B191" i="11" s="1"/>
  <c r="B193" i="11" s="1"/>
  <c r="B195" i="11" s="1"/>
  <c r="B197" i="11" s="1"/>
  <c r="B199" i="11" s="1"/>
  <c r="B201" i="11" s="1"/>
  <c r="B203" i="11" s="1"/>
  <c r="B205" i="11" s="1"/>
  <c r="B207" i="11" s="1"/>
  <c r="B209" i="11" s="1"/>
  <c r="B211" i="11" s="1"/>
  <c r="B213" i="11" s="1"/>
  <c r="B215" i="11" s="1"/>
  <c r="B217" i="11" s="1"/>
  <c r="B219" i="11" s="1"/>
  <c r="B221" i="11" s="1"/>
  <c r="B223" i="11" s="1"/>
  <c r="B225" i="11" s="1"/>
  <c r="B227" i="11" s="1"/>
  <c r="B229" i="11" s="1"/>
  <c r="B231" i="11" s="1"/>
  <c r="B233" i="11" s="1"/>
  <c r="B235" i="11" s="1"/>
  <c r="B237" i="11" s="1"/>
  <c r="B239" i="11" s="1"/>
  <c r="B241" i="11" s="1"/>
  <c r="B243" i="11" s="1"/>
  <c r="B245" i="11" s="1"/>
  <c r="B247" i="11" s="1"/>
  <c r="B249" i="11" s="1"/>
  <c r="B251" i="11" s="1"/>
  <c r="B253" i="11" s="1"/>
  <c r="B255" i="11" s="1"/>
  <c r="B257" i="11" s="1"/>
  <c r="B259" i="11" s="1"/>
  <c r="B261" i="11" s="1"/>
  <c r="B263" i="11" s="1"/>
  <c r="B265" i="11" s="1"/>
  <c r="B267" i="11" s="1"/>
  <c r="B269" i="11" s="1"/>
  <c r="B271" i="11" s="1"/>
  <c r="B273" i="11" s="1"/>
  <c r="B275" i="11" s="1"/>
  <c r="B277" i="11" s="1"/>
  <c r="B279" i="11" s="1"/>
  <c r="B281" i="11" s="1"/>
  <c r="B283" i="11" s="1"/>
  <c r="B285" i="11" s="1"/>
  <c r="B287" i="11" s="1"/>
  <c r="B289" i="11" s="1"/>
  <c r="B291" i="11" s="1"/>
  <c r="B293" i="11" s="1"/>
  <c r="B295" i="11" s="1"/>
  <c r="B297" i="11" s="1"/>
  <c r="B299" i="11" s="1"/>
  <c r="B301" i="11" s="1"/>
  <c r="C155" i="11"/>
  <c r="C36" i="11"/>
  <c r="C1023" i="11"/>
  <c r="C976" i="11"/>
  <c r="C908" i="11"/>
  <c r="C909" i="11"/>
  <c r="C861" i="11"/>
  <c r="C831" i="11"/>
  <c r="C805" i="11"/>
  <c r="C313" i="11"/>
  <c r="C157" i="11"/>
  <c r="C38" i="11"/>
  <c r="C39" i="11"/>
  <c r="C11" i="11"/>
  <c r="C12" i="11"/>
  <c r="C1962" i="11" l="1"/>
  <c r="B1964" i="11"/>
  <c r="C1964" i="11" s="1"/>
  <c r="B1947" i="11"/>
  <c r="C1945" i="11"/>
  <c r="C1923" i="11"/>
  <c r="B1925" i="11"/>
  <c r="C1922" i="11"/>
  <c r="B1924" i="11"/>
  <c r="B1895" i="11"/>
  <c r="C1893" i="11"/>
  <c r="C1892" i="11"/>
  <c r="B1894" i="11"/>
  <c r="B1866" i="11"/>
  <c r="C1864" i="11"/>
  <c r="B1867" i="11"/>
  <c r="C1865" i="11"/>
  <c r="B1835" i="11"/>
  <c r="C1833" i="11"/>
  <c r="B1834" i="11"/>
  <c r="C1832" i="11"/>
  <c r="C1808" i="11"/>
  <c r="B1810" i="11"/>
  <c r="C1809" i="11"/>
  <c r="B1811" i="11"/>
  <c r="B1683" i="11"/>
  <c r="C1681" i="11"/>
  <c r="C1680" i="11"/>
  <c r="B1682" i="11"/>
  <c r="B1657" i="11"/>
  <c r="C1657" i="11" s="1"/>
  <c r="C1655" i="11"/>
  <c r="B1656" i="11"/>
  <c r="C1656" i="11" s="1"/>
  <c r="C1654" i="11"/>
  <c r="B1610" i="11"/>
  <c r="C1608" i="11"/>
  <c r="C1625" i="11"/>
  <c r="B1627" i="11"/>
  <c r="C1582" i="11"/>
  <c r="B1584" i="11"/>
  <c r="B1583" i="11"/>
  <c r="C1581" i="11"/>
  <c r="B1573" i="11"/>
  <c r="C1573" i="11" s="1"/>
  <c r="C1571" i="11"/>
  <c r="B1554" i="11"/>
  <c r="C1552" i="11"/>
  <c r="B1534" i="11"/>
  <c r="C1532" i="11"/>
  <c r="C1531" i="11"/>
  <c r="B1533" i="11"/>
  <c r="B1502" i="11"/>
  <c r="C1500" i="11"/>
  <c r="B1499" i="11"/>
  <c r="C1497" i="11"/>
  <c r="B1446" i="11"/>
  <c r="C1444" i="11"/>
  <c r="B1447" i="11"/>
  <c r="C1445" i="11"/>
  <c r="C1402" i="11"/>
  <c r="B1404" i="11"/>
  <c r="C1401" i="11"/>
  <c r="B1403" i="11"/>
  <c r="C1332" i="11"/>
  <c r="B1334" i="11"/>
  <c r="B1333" i="11"/>
  <c r="C1331" i="11"/>
  <c r="C1238" i="11"/>
  <c r="B1240" i="11"/>
  <c r="B1210" i="11"/>
  <c r="C1208" i="11"/>
  <c r="C1213" i="11"/>
  <c r="B1215" i="11"/>
  <c r="C1159" i="11"/>
  <c r="C1162" i="11"/>
  <c r="C1134" i="11"/>
  <c r="C1137" i="11"/>
  <c r="B1119" i="11"/>
  <c r="C1117" i="11"/>
  <c r="C1091" i="11"/>
  <c r="B1093" i="11"/>
  <c r="C1090" i="11"/>
  <c r="B1092" i="11"/>
  <c r="B1064" i="11"/>
  <c r="C1062" i="11"/>
  <c r="B1059" i="11"/>
  <c r="C1057" i="11"/>
  <c r="C1028" i="11"/>
  <c r="B1030" i="11"/>
  <c r="B967" i="11"/>
  <c r="C965" i="11"/>
  <c r="C881" i="11"/>
  <c r="B883" i="11"/>
  <c r="B882" i="11"/>
  <c r="C880" i="11"/>
  <c r="B852" i="11"/>
  <c r="C850" i="11"/>
  <c r="B818" i="11"/>
  <c r="C816" i="11"/>
  <c r="B792" i="11"/>
  <c r="C790" i="11"/>
  <c r="B535" i="11"/>
  <c r="C533" i="11"/>
  <c r="B534" i="11"/>
  <c r="C532" i="11"/>
  <c r="C308" i="11"/>
  <c r="B310" i="11"/>
  <c r="B150" i="11"/>
  <c r="C148" i="11"/>
  <c r="C1025" i="11"/>
  <c r="C978" i="11"/>
  <c r="C911" i="11"/>
  <c r="C910" i="11"/>
  <c r="C863" i="11"/>
  <c r="C865" i="11"/>
  <c r="C833" i="11"/>
  <c r="C807" i="11"/>
  <c r="C809" i="11"/>
  <c r="C315" i="11"/>
  <c r="C159" i="11"/>
  <c r="C41" i="11"/>
  <c r="C40" i="11"/>
  <c r="C13" i="11"/>
  <c r="C14" i="11"/>
  <c r="C1947" i="11" l="1"/>
  <c r="B1949" i="11"/>
  <c r="C1924" i="11"/>
  <c r="B1926" i="11"/>
  <c r="C1925" i="11"/>
  <c r="B1927" i="11"/>
  <c r="C1894" i="11"/>
  <c r="B1896" i="11"/>
  <c r="C1895" i="11"/>
  <c r="B1897" i="11"/>
  <c r="C1867" i="11"/>
  <c r="B1869" i="11"/>
  <c r="C1866" i="11"/>
  <c r="B1868" i="11"/>
  <c r="B1836" i="11"/>
  <c r="C1834" i="11"/>
  <c r="B1837" i="11"/>
  <c r="C1835" i="11"/>
  <c r="C1811" i="11"/>
  <c r="B1813" i="11"/>
  <c r="C1810" i="11"/>
  <c r="B1812" i="11"/>
  <c r="B1684" i="11"/>
  <c r="C1682" i="11"/>
  <c r="C1683" i="11"/>
  <c r="B1685" i="11"/>
  <c r="C1627" i="11"/>
  <c r="B1629" i="11"/>
  <c r="C1629" i="11" s="1"/>
  <c r="C1610" i="11"/>
  <c r="B1612" i="11"/>
  <c r="C1583" i="11"/>
  <c r="B1585" i="11"/>
  <c r="C1584" i="11"/>
  <c r="B1586" i="11"/>
  <c r="C1554" i="11"/>
  <c r="B1556" i="11"/>
  <c r="C1533" i="11"/>
  <c r="B1535" i="11"/>
  <c r="B1536" i="11"/>
  <c r="C1534" i="11"/>
  <c r="B1501" i="11"/>
  <c r="C1499" i="11"/>
  <c r="C1502" i="11"/>
  <c r="B1504" i="11"/>
  <c r="C1447" i="11"/>
  <c r="B1449" i="11"/>
  <c r="B1448" i="11"/>
  <c r="C1446" i="11"/>
  <c r="C1404" i="11"/>
  <c r="B1406" i="11"/>
  <c r="C1403" i="11"/>
  <c r="B1405" i="11"/>
  <c r="C1334" i="11"/>
  <c r="B1336" i="11"/>
  <c r="C1333" i="11"/>
  <c r="B1335" i="11"/>
  <c r="B1242" i="11"/>
  <c r="C1242" i="11" s="1"/>
  <c r="C1240" i="11"/>
  <c r="B1212" i="11"/>
  <c r="C1210" i="11"/>
  <c r="B1217" i="11"/>
  <c r="C1215" i="11"/>
  <c r="C1161" i="11"/>
  <c r="C1164" i="11"/>
  <c r="C1136" i="11"/>
  <c r="C1139" i="11"/>
  <c r="C1119" i="11"/>
  <c r="B1121" i="11"/>
  <c r="B1094" i="11"/>
  <c r="C1092" i="11"/>
  <c r="B1095" i="11"/>
  <c r="C1093" i="11"/>
  <c r="B1061" i="11"/>
  <c r="C1059" i="11"/>
  <c r="B1066" i="11"/>
  <c r="C1064" i="11"/>
  <c r="B1032" i="11"/>
  <c r="C1030" i="11"/>
  <c r="B969" i="11"/>
  <c r="C967" i="11"/>
  <c r="C883" i="11"/>
  <c r="B885" i="11"/>
  <c r="C882" i="11"/>
  <c r="B884" i="11"/>
  <c r="C852" i="11"/>
  <c r="B854" i="11"/>
  <c r="B820" i="11"/>
  <c r="C818" i="11"/>
  <c r="B794" i="11"/>
  <c r="C792" i="11"/>
  <c r="B536" i="11"/>
  <c r="C534" i="11"/>
  <c r="B537" i="11"/>
  <c r="C535" i="11"/>
  <c r="C310" i="11"/>
  <c r="B312" i="11"/>
  <c r="B152" i="11"/>
  <c r="C150" i="11"/>
  <c r="C1027" i="11"/>
  <c r="C980" i="11"/>
  <c r="C912" i="11"/>
  <c r="C913" i="11"/>
  <c r="C835" i="11"/>
  <c r="C837" i="11"/>
  <c r="C317" i="11"/>
  <c r="C161" i="11"/>
  <c r="C43" i="11"/>
  <c r="C42" i="11"/>
  <c r="C16" i="11"/>
  <c r="C15" i="11"/>
  <c r="C1949" i="11" l="1"/>
  <c r="B1951" i="11"/>
  <c r="C1927" i="11"/>
  <c r="B1929" i="11"/>
  <c r="C1926" i="11"/>
  <c r="B1928" i="11"/>
  <c r="C1897" i="11"/>
  <c r="B1899" i="11"/>
  <c r="C1896" i="11"/>
  <c r="B1898" i="11"/>
  <c r="C1868" i="11"/>
  <c r="B1870" i="11"/>
  <c r="C1869" i="11"/>
  <c r="B1871" i="11"/>
  <c r="B1839" i="11"/>
  <c r="C1837" i="11"/>
  <c r="B1838" i="11"/>
  <c r="C1836" i="11"/>
  <c r="B1814" i="11"/>
  <c r="C1812" i="11"/>
  <c r="C1813" i="11"/>
  <c r="B1815" i="11"/>
  <c r="B1687" i="11"/>
  <c r="C1685" i="11"/>
  <c r="B1686" i="11"/>
  <c r="C1684" i="11"/>
  <c r="C1612" i="11"/>
  <c r="B1614" i="11"/>
  <c r="C1585" i="11"/>
  <c r="B1587" i="11"/>
  <c r="C1586" i="11"/>
  <c r="B1588" i="11"/>
  <c r="B1558" i="11"/>
  <c r="C1556" i="11"/>
  <c r="B1538" i="11"/>
  <c r="C1536" i="11"/>
  <c r="C1535" i="11"/>
  <c r="B1537" i="11"/>
  <c r="C1501" i="11"/>
  <c r="B1503" i="11"/>
  <c r="B1506" i="11"/>
  <c r="C1504" i="11"/>
  <c r="C1448" i="11"/>
  <c r="B1450" i="11"/>
  <c r="C1449" i="11"/>
  <c r="B1451" i="11"/>
  <c r="C1405" i="11"/>
  <c r="B1407" i="11"/>
  <c r="C1406" i="11"/>
  <c r="B1408" i="11"/>
  <c r="C1335" i="11"/>
  <c r="B1337" i="11"/>
  <c r="C1336" i="11"/>
  <c r="B1338" i="11"/>
  <c r="C1212" i="11"/>
  <c r="B1214" i="11"/>
  <c r="B1219" i="11"/>
  <c r="C1217" i="11"/>
  <c r="C1163" i="11"/>
  <c r="C1166" i="11"/>
  <c r="C1168" i="11"/>
  <c r="C1141" i="11"/>
  <c r="C1138" i="11"/>
  <c r="B1123" i="11"/>
  <c r="C1121" i="11"/>
  <c r="C1095" i="11"/>
  <c r="B1097" i="11"/>
  <c r="C1094" i="11"/>
  <c r="B1096" i="11"/>
  <c r="B1063" i="11"/>
  <c r="C1061" i="11"/>
  <c r="B1068" i="11"/>
  <c r="C1066" i="11"/>
  <c r="C1032" i="11"/>
  <c r="B1034" i="11"/>
  <c r="B971" i="11"/>
  <c r="C969" i="11"/>
  <c r="B886" i="11"/>
  <c r="C884" i="11"/>
  <c r="C885" i="11"/>
  <c r="B887" i="11"/>
  <c r="B856" i="11"/>
  <c r="C854" i="11"/>
  <c r="B822" i="11"/>
  <c r="C820" i="11"/>
  <c r="B796" i="11"/>
  <c r="C794" i="11"/>
  <c r="B539" i="11"/>
  <c r="C537" i="11"/>
  <c r="B538" i="11"/>
  <c r="C536" i="11"/>
  <c r="B314" i="11"/>
  <c r="C312" i="11"/>
  <c r="C152" i="11"/>
  <c r="B154" i="11"/>
  <c r="C1029" i="11"/>
  <c r="C982" i="11"/>
  <c r="C915" i="11"/>
  <c r="C914" i="11"/>
  <c r="C319" i="11"/>
  <c r="C163" i="11"/>
  <c r="C44" i="11"/>
  <c r="C45" i="11"/>
  <c r="C18" i="11"/>
  <c r="C17" i="11"/>
  <c r="C1951" i="11" l="1"/>
  <c r="B1953" i="11"/>
  <c r="C1929" i="11"/>
  <c r="B1931" i="11"/>
  <c r="B1930" i="11"/>
  <c r="C1928" i="11"/>
  <c r="C1898" i="11"/>
  <c r="B1900" i="11"/>
  <c r="C1899" i="11"/>
  <c r="B1901" i="11"/>
  <c r="C1871" i="11"/>
  <c r="B1873" i="11"/>
  <c r="C1870" i="11"/>
  <c r="B1872" i="11"/>
  <c r="C1838" i="11"/>
  <c r="B1840" i="11"/>
  <c r="C1839" i="11"/>
  <c r="B1841" i="11"/>
  <c r="C1815" i="11"/>
  <c r="B1817" i="11"/>
  <c r="C1814" i="11"/>
  <c r="B1816" i="11"/>
  <c r="B1688" i="11"/>
  <c r="C1686" i="11"/>
  <c r="C1687" i="11"/>
  <c r="B1689" i="11"/>
  <c r="C1614" i="11"/>
  <c r="B1616" i="11"/>
  <c r="C1588" i="11"/>
  <c r="B1590" i="11"/>
  <c r="C1587" i="11"/>
  <c r="B1589" i="11"/>
  <c r="C1558" i="11"/>
  <c r="B1560" i="11"/>
  <c r="B1539" i="11"/>
  <c r="C1537" i="11"/>
  <c r="B1540" i="11"/>
  <c r="C1538" i="11"/>
  <c r="C1506" i="11"/>
  <c r="B1508" i="11"/>
  <c r="B1505" i="11"/>
  <c r="C1503" i="11"/>
  <c r="C1451" i="11"/>
  <c r="B1453" i="11"/>
  <c r="C1450" i="11"/>
  <c r="B1452" i="11"/>
  <c r="C1408" i="11"/>
  <c r="B1410" i="11"/>
  <c r="C1407" i="11"/>
  <c r="B1409" i="11"/>
  <c r="C1337" i="11"/>
  <c r="B1339" i="11"/>
  <c r="B1340" i="11"/>
  <c r="C1338" i="11"/>
  <c r="B1216" i="11"/>
  <c r="C1214" i="11"/>
  <c r="C1219" i="11"/>
  <c r="B1221" i="11"/>
  <c r="C1165" i="11"/>
  <c r="C1140" i="11"/>
  <c r="C1143" i="11"/>
  <c r="B1125" i="11"/>
  <c r="C1125" i="11" s="1"/>
  <c r="C1123" i="11"/>
  <c r="B1099" i="11"/>
  <c r="C1097" i="11"/>
  <c r="B1098" i="11"/>
  <c r="C1096" i="11"/>
  <c r="B1070" i="11"/>
  <c r="C1068" i="11"/>
  <c r="B1065" i="11"/>
  <c r="C1063" i="11"/>
  <c r="C1034" i="11"/>
  <c r="B1036" i="11"/>
  <c r="C971" i="11"/>
  <c r="B973" i="11"/>
  <c r="B889" i="11"/>
  <c r="C887" i="11"/>
  <c r="B888" i="11"/>
  <c r="C886" i="11"/>
  <c r="B858" i="11"/>
  <c r="C856" i="11"/>
  <c r="C822" i="11"/>
  <c r="B824" i="11"/>
  <c r="B798" i="11"/>
  <c r="C796" i="11"/>
  <c r="B540" i="11"/>
  <c r="C538" i="11"/>
  <c r="B541" i="11"/>
  <c r="C539" i="11"/>
  <c r="B316" i="11"/>
  <c r="C314" i="11"/>
  <c r="B156" i="11"/>
  <c r="C154" i="11"/>
  <c r="C1031" i="11"/>
  <c r="C984" i="11"/>
  <c r="C917" i="11"/>
  <c r="C916" i="11"/>
  <c r="C321" i="11"/>
  <c r="C165" i="11"/>
  <c r="C47" i="11"/>
  <c r="C46" i="11"/>
  <c r="C19" i="11"/>
  <c r="C20" i="11"/>
  <c r="B1955" i="11" l="1"/>
  <c r="C1953" i="11"/>
  <c r="B1932" i="11"/>
  <c r="C1930" i="11"/>
  <c r="B1933" i="11"/>
  <c r="C1931" i="11"/>
  <c r="B1903" i="11"/>
  <c r="C1901" i="11"/>
  <c r="B1902" i="11"/>
  <c r="C1900" i="11"/>
  <c r="B1874" i="11"/>
  <c r="C1872" i="11"/>
  <c r="B1875" i="11"/>
  <c r="C1873" i="11"/>
  <c r="B1842" i="11"/>
  <c r="C1840" i="11"/>
  <c r="B1843" i="11"/>
  <c r="C1841" i="11"/>
  <c r="B1819" i="11"/>
  <c r="C1817" i="11"/>
  <c r="B1818" i="11"/>
  <c r="C1816" i="11"/>
  <c r="B1691" i="11"/>
  <c r="C1689" i="11"/>
  <c r="B1690" i="11"/>
  <c r="C1688" i="11"/>
  <c r="C1616" i="11"/>
  <c r="B1618" i="11"/>
  <c r="B1591" i="11"/>
  <c r="C1589" i="11"/>
  <c r="B1592" i="11"/>
  <c r="C1590" i="11"/>
  <c r="C1560" i="11"/>
  <c r="B1562" i="11"/>
  <c r="B1542" i="11"/>
  <c r="C1540" i="11"/>
  <c r="B1541" i="11"/>
  <c r="C1539" i="11"/>
  <c r="B1507" i="11"/>
  <c r="C1505" i="11"/>
  <c r="B1510" i="11"/>
  <c r="C1508" i="11"/>
  <c r="C1452" i="11"/>
  <c r="B1454" i="11"/>
  <c r="B1455" i="11"/>
  <c r="C1453" i="11"/>
  <c r="C1409" i="11"/>
  <c r="B1411" i="11"/>
  <c r="C1410" i="11"/>
  <c r="B1412" i="11"/>
  <c r="C1340" i="11"/>
  <c r="B1342" i="11"/>
  <c r="C1339" i="11"/>
  <c r="B1341" i="11"/>
  <c r="B1218" i="11"/>
  <c r="C1216" i="11"/>
  <c r="B1223" i="11"/>
  <c r="C1221" i="11"/>
  <c r="C1167" i="11"/>
  <c r="C1145" i="11"/>
  <c r="C1142" i="11"/>
  <c r="B1100" i="11"/>
  <c r="C1098" i="11"/>
  <c r="B1101" i="11"/>
  <c r="C1099" i="11"/>
  <c r="B1067" i="11"/>
  <c r="C1065" i="11"/>
  <c r="B1072" i="11"/>
  <c r="C1070" i="11"/>
  <c r="B1038" i="11"/>
  <c r="C1036" i="11"/>
  <c r="B975" i="11"/>
  <c r="C973" i="11"/>
  <c r="B890" i="11"/>
  <c r="C888" i="11"/>
  <c r="B891" i="11"/>
  <c r="C889" i="11"/>
  <c r="B860" i="11"/>
  <c r="C858" i="11"/>
  <c r="C824" i="11"/>
  <c r="B826" i="11"/>
  <c r="C798" i="11"/>
  <c r="B800" i="11"/>
  <c r="B543" i="11"/>
  <c r="C541" i="11"/>
  <c r="B542" i="11"/>
  <c r="C540" i="11"/>
  <c r="B318" i="11"/>
  <c r="C316" i="11"/>
  <c r="B158" i="11"/>
  <c r="C156" i="11"/>
  <c r="C1033" i="11"/>
  <c r="C986" i="11"/>
  <c r="C918" i="11"/>
  <c r="C919" i="11"/>
  <c r="C323" i="11"/>
  <c r="C167" i="11"/>
  <c r="C49" i="11"/>
  <c r="C48" i="11"/>
  <c r="C22" i="11"/>
  <c r="C21" i="11"/>
  <c r="C1955" i="11" l="1"/>
  <c r="B1957" i="11"/>
  <c r="B1935" i="11"/>
  <c r="C1933" i="11"/>
  <c r="B1934" i="11"/>
  <c r="C1932" i="11"/>
  <c r="B1904" i="11"/>
  <c r="C1902" i="11"/>
  <c r="B1905" i="11"/>
  <c r="C1903" i="11"/>
  <c r="B1877" i="11"/>
  <c r="C1875" i="11"/>
  <c r="B1876" i="11"/>
  <c r="C1874" i="11"/>
  <c r="C1843" i="11"/>
  <c r="B1845" i="11"/>
  <c r="B1844" i="11"/>
  <c r="C1842" i="11"/>
  <c r="B1820" i="11"/>
  <c r="C1818" i="11"/>
  <c r="B1821" i="11"/>
  <c r="C1819" i="11"/>
  <c r="B1692" i="11"/>
  <c r="C1690" i="11"/>
  <c r="B1693" i="11"/>
  <c r="C1691" i="11"/>
  <c r="C1618" i="11"/>
  <c r="B1620" i="11"/>
  <c r="B1594" i="11"/>
  <c r="C1592" i="11"/>
  <c r="C1591" i="11"/>
  <c r="B1593" i="11"/>
  <c r="C1562" i="11"/>
  <c r="B1564" i="11"/>
  <c r="B1543" i="11"/>
  <c r="C1541" i="11"/>
  <c r="B1544" i="11"/>
  <c r="C1544" i="11" s="1"/>
  <c r="C1542" i="11"/>
  <c r="B1512" i="11"/>
  <c r="C1510" i="11"/>
  <c r="C1507" i="11"/>
  <c r="B1509" i="11"/>
  <c r="B1457" i="11"/>
  <c r="C1455" i="11"/>
  <c r="C1454" i="11"/>
  <c r="B1456" i="11"/>
  <c r="C1412" i="11"/>
  <c r="B1414" i="11"/>
  <c r="C1411" i="11"/>
  <c r="B1413" i="11"/>
  <c r="B1343" i="11"/>
  <c r="C1341" i="11"/>
  <c r="B1344" i="11"/>
  <c r="C1342" i="11"/>
  <c r="C1218" i="11"/>
  <c r="B1220" i="11"/>
  <c r="C1223" i="11"/>
  <c r="B1225" i="11"/>
  <c r="C1171" i="11"/>
  <c r="C1169" i="11"/>
  <c r="C1144" i="11"/>
  <c r="C1147" i="11"/>
  <c r="B1103" i="11"/>
  <c r="C1101" i="11"/>
  <c r="B1102" i="11"/>
  <c r="C1100" i="11"/>
  <c r="B1074" i="11"/>
  <c r="C1072" i="11"/>
  <c r="B1069" i="11"/>
  <c r="C1067" i="11"/>
  <c r="B1040" i="11"/>
  <c r="C1038" i="11"/>
  <c r="B977" i="11"/>
  <c r="C975" i="11"/>
  <c r="B893" i="11"/>
  <c r="C891" i="11"/>
  <c r="B892" i="11"/>
  <c r="C890" i="11"/>
  <c r="B862" i="11"/>
  <c r="C860" i="11"/>
  <c r="C826" i="11"/>
  <c r="B828" i="11"/>
  <c r="B802" i="11"/>
  <c r="C800" i="11"/>
  <c r="B544" i="11"/>
  <c r="C542" i="11"/>
  <c r="B545" i="11"/>
  <c r="C543" i="11"/>
  <c r="B320" i="11"/>
  <c r="C318" i="11"/>
  <c r="B160" i="11"/>
  <c r="C158" i="11"/>
  <c r="C1035" i="11"/>
  <c r="C988" i="11"/>
  <c r="C921" i="11"/>
  <c r="C920" i="11"/>
  <c r="C325" i="11"/>
  <c r="C169" i="11"/>
  <c r="C50" i="11"/>
  <c r="C51" i="11"/>
  <c r="C23" i="11"/>
  <c r="C24" i="11"/>
  <c r="C1957" i="11" l="1"/>
  <c r="B1959" i="11"/>
  <c r="B1936" i="11"/>
  <c r="C1936" i="11" s="1"/>
  <c r="C1934" i="11"/>
  <c r="B1937" i="11"/>
  <c r="C1937" i="11" s="1"/>
  <c r="C1935" i="11"/>
  <c r="B1907" i="11"/>
  <c r="C1905" i="11"/>
  <c r="B1906" i="11"/>
  <c r="C1904" i="11"/>
  <c r="B1878" i="11"/>
  <c r="C1876" i="11"/>
  <c r="B1879" i="11"/>
  <c r="C1877" i="11"/>
  <c r="B1847" i="11"/>
  <c r="C1845" i="11"/>
  <c r="B1846" i="11"/>
  <c r="C1844" i="11"/>
  <c r="B1823" i="11"/>
  <c r="C1821" i="11"/>
  <c r="B1822" i="11"/>
  <c r="C1820" i="11"/>
  <c r="C1693" i="11"/>
  <c r="B1695" i="11"/>
  <c r="C1692" i="11"/>
  <c r="B1694" i="11"/>
  <c r="B1622" i="11"/>
  <c r="C1620" i="11"/>
  <c r="C1593" i="11"/>
  <c r="B1595" i="11"/>
  <c r="C1594" i="11"/>
  <c r="B1596" i="11"/>
  <c r="B1566" i="11"/>
  <c r="C1564" i="11"/>
  <c r="B1545" i="11"/>
  <c r="C1545" i="11" s="1"/>
  <c r="C1543" i="11"/>
  <c r="B1511" i="11"/>
  <c r="C1509" i="11"/>
  <c r="B1514" i="11"/>
  <c r="C1512" i="11"/>
  <c r="C1456" i="11"/>
  <c r="B1458" i="11"/>
  <c r="C1457" i="11"/>
  <c r="B1459" i="11"/>
  <c r="C1413" i="11"/>
  <c r="B1415" i="11"/>
  <c r="C1414" i="11"/>
  <c r="B1416" i="11"/>
  <c r="B1346" i="11"/>
  <c r="C1344" i="11"/>
  <c r="B1345" i="11"/>
  <c r="C1343" i="11"/>
  <c r="C1220" i="11"/>
  <c r="B1222" i="11"/>
  <c r="B1227" i="11"/>
  <c r="C1227" i="11" s="1"/>
  <c r="C1225" i="11"/>
  <c r="C1146" i="11"/>
  <c r="C1149" i="11"/>
  <c r="B1104" i="11"/>
  <c r="C1102" i="11"/>
  <c r="B1105" i="11"/>
  <c r="C1103" i="11"/>
  <c r="B1071" i="11"/>
  <c r="C1069" i="11"/>
  <c r="B1076" i="11"/>
  <c r="C1074" i="11"/>
  <c r="B1042" i="11"/>
  <c r="C1040" i="11"/>
  <c r="B979" i="11"/>
  <c r="C977" i="11"/>
  <c r="B894" i="11"/>
  <c r="C892" i="11"/>
  <c r="B895" i="11"/>
  <c r="C893" i="11"/>
  <c r="B864" i="11"/>
  <c r="C862" i="11"/>
  <c r="B830" i="11"/>
  <c r="C828" i="11"/>
  <c r="B804" i="11"/>
  <c r="C802" i="11"/>
  <c r="B547" i="11"/>
  <c r="C545" i="11"/>
  <c r="B546" i="11"/>
  <c r="C544" i="11"/>
  <c r="B322" i="11"/>
  <c r="C320" i="11"/>
  <c r="B162" i="11"/>
  <c r="C160" i="11"/>
  <c r="C1037" i="11"/>
  <c r="C990" i="11"/>
  <c r="C922" i="11"/>
  <c r="C923" i="11"/>
  <c r="C327" i="11"/>
  <c r="C171" i="11"/>
  <c r="C53" i="11"/>
  <c r="C52" i="11"/>
  <c r="C28" i="11"/>
  <c r="C26" i="11"/>
  <c r="C25" i="11"/>
  <c r="C1959" i="11" l="1"/>
  <c r="B1961" i="11"/>
  <c r="B1908" i="11"/>
  <c r="C1908" i="11" s="1"/>
  <c r="C1906" i="11"/>
  <c r="B1909" i="11"/>
  <c r="C1909" i="11" s="1"/>
  <c r="C1907" i="11"/>
  <c r="C1879" i="11"/>
  <c r="B1881" i="11"/>
  <c r="C1881" i="11" s="1"/>
  <c r="B1880" i="11"/>
  <c r="C1880" i="11" s="1"/>
  <c r="C1878" i="11"/>
  <c r="B1848" i="11"/>
  <c r="C1846" i="11"/>
  <c r="B1849" i="11"/>
  <c r="C1847" i="11"/>
  <c r="C1822" i="11"/>
  <c r="B1824" i="11"/>
  <c r="C1824" i="11" s="1"/>
  <c r="C1823" i="11"/>
  <c r="B1825" i="11"/>
  <c r="C1825" i="11" s="1"/>
  <c r="C1694" i="11"/>
  <c r="B1696" i="11"/>
  <c r="C1695" i="11"/>
  <c r="B1697" i="11"/>
  <c r="B1624" i="11"/>
  <c r="C1622" i="11"/>
  <c r="B1597" i="11"/>
  <c r="C1595" i="11"/>
  <c r="B1598" i="11"/>
  <c r="C1596" i="11"/>
  <c r="C1566" i="11"/>
  <c r="B1568" i="11"/>
  <c r="B1516" i="11"/>
  <c r="C1516" i="11" s="1"/>
  <c r="C1514" i="11"/>
  <c r="B1513" i="11"/>
  <c r="C1511" i="11"/>
  <c r="B1461" i="11"/>
  <c r="C1459" i="11"/>
  <c r="B1460" i="11"/>
  <c r="C1458" i="11"/>
  <c r="C1415" i="11"/>
  <c r="B1417" i="11"/>
  <c r="B1418" i="11"/>
  <c r="C1416" i="11"/>
  <c r="B1347" i="11"/>
  <c r="C1345" i="11"/>
  <c r="B1348" i="11"/>
  <c r="C1346" i="11"/>
  <c r="B1224" i="11"/>
  <c r="C1222" i="11"/>
  <c r="C1151" i="11"/>
  <c r="C1153" i="11"/>
  <c r="C1148" i="11"/>
  <c r="B1107" i="11"/>
  <c r="C1105" i="11"/>
  <c r="B1106" i="11"/>
  <c r="C1104" i="11"/>
  <c r="B1078" i="11"/>
  <c r="C1076" i="11"/>
  <c r="B1073" i="11"/>
  <c r="C1071" i="11"/>
  <c r="B1044" i="11"/>
  <c r="C1042" i="11"/>
  <c r="B981" i="11"/>
  <c r="C979" i="11"/>
  <c r="B897" i="11"/>
  <c r="C895" i="11"/>
  <c r="B896" i="11"/>
  <c r="C894" i="11"/>
  <c r="B866" i="11"/>
  <c r="C864" i="11"/>
  <c r="B832" i="11"/>
  <c r="C830" i="11"/>
  <c r="B806" i="11"/>
  <c r="C804" i="11"/>
  <c r="B548" i="11"/>
  <c r="C546" i="11"/>
  <c r="B549" i="11"/>
  <c r="C547" i="11"/>
  <c r="B324" i="11"/>
  <c r="C322" i="11"/>
  <c r="B164" i="11"/>
  <c r="C162" i="11"/>
  <c r="C1039" i="11"/>
  <c r="C992" i="11"/>
  <c r="C925" i="11"/>
  <c r="C924" i="11"/>
  <c r="C329" i="11"/>
  <c r="C173" i="11"/>
  <c r="C54" i="11"/>
  <c r="C55" i="11"/>
  <c r="C29" i="11"/>
  <c r="C27" i="11"/>
  <c r="B1963" i="11" l="1"/>
  <c r="C1961" i="11"/>
  <c r="B1851" i="11"/>
  <c r="C1849" i="11"/>
  <c r="B1850" i="11"/>
  <c r="C1848" i="11"/>
  <c r="B1699" i="11"/>
  <c r="C1697" i="11"/>
  <c r="B1698" i="11"/>
  <c r="C1696" i="11"/>
  <c r="B1626" i="11"/>
  <c r="C1624" i="11"/>
  <c r="B1600" i="11"/>
  <c r="C1600" i="11" s="1"/>
  <c r="C1598" i="11"/>
  <c r="B1599" i="11"/>
  <c r="C1597" i="11"/>
  <c r="B1570" i="11"/>
  <c r="C1568" i="11"/>
  <c r="B1515" i="11"/>
  <c r="C1513" i="11"/>
  <c r="B1462" i="11"/>
  <c r="C1460" i="11"/>
  <c r="B1463" i="11"/>
  <c r="C1461" i="11"/>
  <c r="C1418" i="11"/>
  <c r="B1420" i="11"/>
  <c r="C1417" i="11"/>
  <c r="B1419" i="11"/>
  <c r="C1348" i="11"/>
  <c r="B1350" i="11"/>
  <c r="C1347" i="11"/>
  <c r="B1349" i="11"/>
  <c r="B1226" i="11"/>
  <c r="C1226" i="11" s="1"/>
  <c r="C1224" i="11"/>
  <c r="C1150" i="11"/>
  <c r="B1108" i="11"/>
  <c r="C1108" i="11" s="1"/>
  <c r="C1106" i="11"/>
  <c r="B1109" i="11"/>
  <c r="C1109" i="11" s="1"/>
  <c r="C1107" i="11"/>
  <c r="B1075" i="11"/>
  <c r="C1073" i="11"/>
  <c r="B1080" i="11"/>
  <c r="C1080" i="11" s="1"/>
  <c r="C1078" i="11"/>
  <c r="B1046" i="11"/>
  <c r="C1044" i="11"/>
  <c r="B983" i="11"/>
  <c r="C981" i="11"/>
  <c r="B898" i="11"/>
  <c r="C896" i="11"/>
  <c r="C897" i="11"/>
  <c r="B899" i="11"/>
  <c r="B868" i="11"/>
  <c r="C868" i="11" s="1"/>
  <c r="C866" i="11"/>
  <c r="B834" i="11"/>
  <c r="C832" i="11"/>
  <c r="B808" i="11"/>
  <c r="C808" i="11" s="1"/>
  <c r="C806" i="11"/>
  <c r="B551" i="11"/>
  <c r="C549" i="11"/>
  <c r="B550" i="11"/>
  <c r="C548" i="11"/>
  <c r="B326" i="11"/>
  <c r="C324" i="11"/>
  <c r="B166" i="11"/>
  <c r="C164" i="11"/>
  <c r="C1041" i="11"/>
  <c r="C994" i="11"/>
  <c r="C926" i="11"/>
  <c r="C927" i="11"/>
  <c r="C331" i="11"/>
  <c r="C175" i="11"/>
  <c r="C57" i="11"/>
  <c r="C56" i="11"/>
  <c r="B1965" i="11" l="1"/>
  <c r="C1965" i="11" s="1"/>
  <c r="C1963" i="11"/>
  <c r="B1852" i="11"/>
  <c r="C1852" i="11" s="1"/>
  <c r="C1850" i="11"/>
  <c r="B1853" i="11"/>
  <c r="C1853" i="11" s="1"/>
  <c r="C1851" i="11"/>
  <c r="C1698" i="11"/>
  <c r="B1700" i="11"/>
  <c r="B1701" i="11"/>
  <c r="C1699" i="11"/>
  <c r="B1628" i="11"/>
  <c r="C1628" i="11" s="1"/>
  <c r="C1626" i="11"/>
  <c r="B1601" i="11"/>
  <c r="C1601" i="11" s="1"/>
  <c r="C1599" i="11"/>
  <c r="B1572" i="11"/>
  <c r="C1572" i="11" s="1"/>
  <c r="C1570" i="11"/>
  <c r="B1517" i="11"/>
  <c r="C1517" i="11" s="1"/>
  <c r="C1515" i="11"/>
  <c r="B1465" i="11"/>
  <c r="C1463" i="11"/>
  <c r="B1464" i="11"/>
  <c r="C1462" i="11"/>
  <c r="C1419" i="11"/>
  <c r="B1421" i="11"/>
  <c r="C1420" i="11"/>
  <c r="B1422" i="11"/>
  <c r="B1351" i="11"/>
  <c r="C1349" i="11"/>
  <c r="B1352" i="11"/>
  <c r="C1350" i="11"/>
  <c r="C1152" i="11"/>
  <c r="C1154" i="11"/>
  <c r="B1077" i="11"/>
  <c r="C1075" i="11"/>
  <c r="B1048" i="11"/>
  <c r="C1048" i="11" s="1"/>
  <c r="C1046" i="11"/>
  <c r="B985" i="11"/>
  <c r="C983" i="11"/>
  <c r="B901" i="11"/>
  <c r="C901" i="11" s="1"/>
  <c r="C899" i="11"/>
  <c r="B900" i="11"/>
  <c r="C900" i="11" s="1"/>
  <c r="C898" i="11"/>
  <c r="B836" i="11"/>
  <c r="C834" i="11"/>
  <c r="B552" i="11"/>
  <c r="C550" i="11"/>
  <c r="B553" i="11"/>
  <c r="C551" i="11"/>
  <c r="B328" i="11"/>
  <c r="C326" i="11"/>
  <c r="B168" i="11"/>
  <c r="C166" i="11"/>
  <c r="C1045" i="11"/>
  <c r="C1043" i="11"/>
  <c r="C996" i="11"/>
  <c r="C929" i="11"/>
  <c r="C928" i="11"/>
  <c r="C333" i="11"/>
  <c r="C177" i="11"/>
  <c r="C58" i="11"/>
  <c r="C59" i="11"/>
  <c r="C1701" i="11" l="1"/>
  <c r="B1703" i="11"/>
  <c r="B1702" i="11"/>
  <c r="C1700" i="11"/>
  <c r="C1464" i="11"/>
  <c r="B1466" i="11"/>
  <c r="B1467" i="11"/>
  <c r="C1465" i="11"/>
  <c r="C1421" i="11"/>
  <c r="B1423" i="11"/>
  <c r="C1422" i="11"/>
  <c r="B1424" i="11"/>
  <c r="C1352" i="11"/>
  <c r="B1354" i="11"/>
  <c r="C1351" i="11"/>
  <c r="B1353" i="11"/>
  <c r="B1079" i="11"/>
  <c r="C1077" i="11"/>
  <c r="B987" i="11"/>
  <c r="C985" i="11"/>
  <c r="B838" i="11"/>
  <c r="C836" i="11"/>
  <c r="B555" i="11"/>
  <c r="C553" i="11"/>
  <c r="B554" i="11"/>
  <c r="C552" i="11"/>
  <c r="B330" i="11"/>
  <c r="C328" i="11"/>
  <c r="B170" i="11"/>
  <c r="C168" i="11"/>
  <c r="C998" i="11"/>
  <c r="C930" i="11"/>
  <c r="C931" i="11"/>
  <c r="C335" i="11"/>
  <c r="C179" i="11"/>
  <c r="C61" i="11"/>
  <c r="C60" i="11"/>
  <c r="B1704" i="11" l="1"/>
  <c r="C1702" i="11"/>
  <c r="B1705" i="11"/>
  <c r="C1703" i="11"/>
  <c r="B1469" i="11"/>
  <c r="C1467" i="11"/>
  <c r="C1466" i="11"/>
  <c r="B1468" i="11"/>
  <c r="B1426" i="11"/>
  <c r="C1424" i="11"/>
  <c r="C1423" i="11"/>
  <c r="B1425" i="11"/>
  <c r="C1354" i="11"/>
  <c r="B1356" i="11"/>
  <c r="C1353" i="11"/>
  <c r="B1355" i="11"/>
  <c r="C1079" i="11"/>
  <c r="B1081" i="11"/>
  <c r="C1081" i="11" s="1"/>
  <c r="B989" i="11"/>
  <c r="C987" i="11"/>
  <c r="B840" i="11"/>
  <c r="C838" i="11"/>
  <c r="B556" i="11"/>
  <c r="C554" i="11"/>
  <c r="B557" i="11"/>
  <c r="C555" i="11"/>
  <c r="B332" i="11"/>
  <c r="C330" i="11"/>
  <c r="B172" i="11"/>
  <c r="C170" i="11"/>
  <c r="C1000" i="11"/>
  <c r="C932" i="11"/>
  <c r="C933" i="11"/>
  <c r="C337" i="11"/>
  <c r="C181" i="11"/>
  <c r="C62" i="11"/>
  <c r="C63" i="11"/>
  <c r="B1707" i="11" l="1"/>
  <c r="C1705" i="11"/>
  <c r="C1704" i="11"/>
  <c r="B1706" i="11"/>
  <c r="C1468" i="11"/>
  <c r="B1470" i="11"/>
  <c r="B1471" i="11"/>
  <c r="C1469" i="11"/>
  <c r="C1425" i="11"/>
  <c r="B1427" i="11"/>
  <c r="C1426" i="11"/>
  <c r="B1428" i="11"/>
  <c r="C1355" i="11"/>
  <c r="B1357" i="11"/>
  <c r="C1356" i="11"/>
  <c r="B1358" i="11"/>
  <c r="B991" i="11"/>
  <c r="C989" i="11"/>
  <c r="C842" i="11"/>
  <c r="C840" i="11"/>
  <c r="B559" i="11"/>
  <c r="C557" i="11"/>
  <c r="B558" i="11"/>
  <c r="C556" i="11"/>
  <c r="B334" i="11"/>
  <c r="C332" i="11"/>
  <c r="B174" i="11"/>
  <c r="C172" i="11"/>
  <c r="C1002" i="11"/>
  <c r="C934" i="11"/>
  <c r="C935" i="11"/>
  <c r="C339" i="11"/>
  <c r="C183" i="11"/>
  <c r="C65" i="11"/>
  <c r="C64" i="11"/>
  <c r="C1706" i="11" l="1"/>
  <c r="B1708" i="11"/>
  <c r="B1709" i="11"/>
  <c r="C1707" i="11"/>
  <c r="B1473" i="11"/>
  <c r="C1471" i="11"/>
  <c r="B1472" i="11"/>
  <c r="C1470" i="11"/>
  <c r="C1428" i="11"/>
  <c r="B1430" i="11"/>
  <c r="C1427" i="11"/>
  <c r="B1429" i="11"/>
  <c r="C1357" i="11"/>
  <c r="B1359" i="11"/>
  <c r="C1358" i="11"/>
  <c r="B1360" i="11"/>
  <c r="B993" i="11"/>
  <c r="C991" i="11"/>
  <c r="B560" i="11"/>
  <c r="C558" i="11"/>
  <c r="B561" i="11"/>
  <c r="C559" i="11"/>
  <c r="B336" i="11"/>
  <c r="C334" i="11"/>
  <c r="B176" i="11"/>
  <c r="C174" i="11"/>
  <c r="C1004" i="11"/>
  <c r="C937" i="11"/>
  <c r="C936" i="11"/>
  <c r="C341" i="11"/>
  <c r="C185" i="11"/>
  <c r="C66" i="11"/>
  <c r="C67" i="11"/>
  <c r="B1711" i="11" l="1"/>
  <c r="C1709" i="11"/>
  <c r="B1710" i="11"/>
  <c r="C1708" i="11"/>
  <c r="C1472" i="11"/>
  <c r="B1474" i="11"/>
  <c r="C1473" i="11"/>
  <c r="B1475" i="11"/>
  <c r="C1430" i="11"/>
  <c r="B1432" i="11"/>
  <c r="C1432" i="11" s="1"/>
  <c r="C1429" i="11"/>
  <c r="B1431" i="11"/>
  <c r="B1362" i="11"/>
  <c r="C1360" i="11"/>
  <c r="B1361" i="11"/>
  <c r="C1359" i="11"/>
  <c r="B995" i="11"/>
  <c r="C993" i="11"/>
  <c r="B563" i="11"/>
  <c r="C561" i="11"/>
  <c r="B562" i="11"/>
  <c r="C560" i="11"/>
  <c r="B338" i="11"/>
  <c r="C336" i="11"/>
  <c r="B178" i="11"/>
  <c r="C176" i="11"/>
  <c r="C1006" i="11"/>
  <c r="C938" i="11"/>
  <c r="C939" i="11"/>
  <c r="C343" i="11"/>
  <c r="C187" i="11"/>
  <c r="C68" i="11"/>
  <c r="C69" i="11"/>
  <c r="B1713" i="11" l="1"/>
  <c r="C1711" i="11"/>
  <c r="B1712" i="11"/>
  <c r="C1710" i="11"/>
  <c r="C1475" i="11"/>
  <c r="B1477" i="11"/>
  <c r="C1474" i="11"/>
  <c r="B1476" i="11"/>
  <c r="C1431" i="11"/>
  <c r="B1433" i="11"/>
  <c r="C1433" i="11" s="1"/>
  <c r="B1363" i="11"/>
  <c r="C1361" i="11"/>
  <c r="B1364" i="11"/>
  <c r="C1362" i="11"/>
  <c r="B997" i="11"/>
  <c r="C995" i="11"/>
  <c r="B564" i="11"/>
  <c r="C562" i="11"/>
  <c r="B565" i="11"/>
  <c r="C563" i="11"/>
  <c r="B340" i="11"/>
  <c r="C338" i="11"/>
  <c r="B180" i="11"/>
  <c r="C178" i="11"/>
  <c r="C1008" i="11"/>
  <c r="C941" i="11"/>
  <c r="C940" i="11"/>
  <c r="C345" i="11"/>
  <c r="C189" i="11"/>
  <c r="C71" i="11"/>
  <c r="C70" i="11"/>
  <c r="C1712" i="11" l="1"/>
  <c r="B1714" i="11"/>
  <c r="C1713" i="11"/>
  <c r="B1715" i="11"/>
  <c r="C1476" i="11"/>
  <c r="B1478" i="11"/>
  <c r="B1479" i="11"/>
  <c r="C1477" i="11"/>
  <c r="B1366" i="11"/>
  <c r="C1364" i="11"/>
  <c r="B1365" i="11"/>
  <c r="C1363" i="11"/>
  <c r="B999" i="11"/>
  <c r="C997" i="11"/>
  <c r="B567" i="11"/>
  <c r="C565" i="11"/>
  <c r="B566" i="11"/>
  <c r="C564" i="11"/>
  <c r="B342" i="11"/>
  <c r="C340" i="11"/>
  <c r="B182" i="11"/>
  <c r="C180" i="11"/>
  <c r="C1010" i="11"/>
  <c r="C942" i="11"/>
  <c r="C943" i="11"/>
  <c r="C347" i="11"/>
  <c r="C191" i="11"/>
  <c r="C72" i="11"/>
  <c r="C73" i="11"/>
  <c r="C1715" i="11" l="1"/>
  <c r="B1717" i="11"/>
  <c r="C1714" i="11"/>
  <c r="B1716" i="11"/>
  <c r="B1480" i="11"/>
  <c r="C1478" i="11"/>
  <c r="C1479" i="11"/>
  <c r="B1481" i="11"/>
  <c r="B1367" i="11"/>
  <c r="C1365" i="11"/>
  <c r="C1366" i="11"/>
  <c r="B1368" i="11"/>
  <c r="B1001" i="11"/>
  <c r="C999" i="11"/>
  <c r="B568" i="11"/>
  <c r="C566" i="11"/>
  <c r="B569" i="11"/>
  <c r="C567" i="11"/>
  <c r="B344" i="11"/>
  <c r="C342" i="11"/>
  <c r="B184" i="11"/>
  <c r="C182" i="11"/>
  <c r="C1012" i="11"/>
  <c r="C945" i="11"/>
  <c r="C944" i="11"/>
  <c r="C349" i="11"/>
  <c r="C193" i="11"/>
  <c r="C74" i="11"/>
  <c r="C75" i="11"/>
  <c r="B1719" i="11" l="1"/>
  <c r="C1717" i="11"/>
  <c r="B1718" i="11"/>
  <c r="C1716" i="11"/>
  <c r="B1482" i="11"/>
  <c r="C1480" i="11"/>
  <c r="B1483" i="11"/>
  <c r="C1481" i="11"/>
  <c r="C1368" i="11"/>
  <c r="B1370" i="11"/>
  <c r="C1367" i="11"/>
  <c r="B1369" i="11"/>
  <c r="B1003" i="11"/>
  <c r="C1001" i="11"/>
  <c r="B571" i="11"/>
  <c r="C569" i="11"/>
  <c r="B570" i="11"/>
  <c r="C568" i="11"/>
  <c r="B346" i="11"/>
  <c r="C344" i="11"/>
  <c r="B186" i="11"/>
  <c r="C184" i="11"/>
  <c r="C1014" i="11"/>
  <c r="C1016" i="11"/>
  <c r="C947" i="11"/>
  <c r="C946" i="11"/>
  <c r="C351" i="11"/>
  <c r="C195" i="11"/>
  <c r="C77" i="11"/>
  <c r="C76" i="11"/>
  <c r="B1720" i="11" l="1"/>
  <c r="C1718" i="11"/>
  <c r="B1721" i="11"/>
  <c r="C1719" i="11"/>
  <c r="C1483" i="11"/>
  <c r="B1485" i="11"/>
  <c r="B1484" i="11"/>
  <c r="C1482" i="11"/>
  <c r="C1370" i="11"/>
  <c r="B1372" i="11"/>
  <c r="C1369" i="11"/>
  <c r="B1371" i="11"/>
  <c r="B1005" i="11"/>
  <c r="C1003" i="11"/>
  <c r="B572" i="11"/>
  <c r="C570" i="11"/>
  <c r="B573" i="11"/>
  <c r="C571" i="11"/>
  <c r="B348" i="11"/>
  <c r="C346" i="11"/>
  <c r="B188" i="11"/>
  <c r="C186" i="11"/>
  <c r="C949" i="11"/>
  <c r="C948" i="11"/>
  <c r="C353" i="11"/>
  <c r="C197" i="11"/>
  <c r="C78" i="11"/>
  <c r="C79" i="11"/>
  <c r="C1721" i="11" l="1"/>
  <c r="B1723" i="11"/>
  <c r="C1720" i="11"/>
  <c r="B1722" i="11"/>
  <c r="C1484" i="11"/>
  <c r="B1486" i="11"/>
  <c r="C1485" i="11"/>
  <c r="B1487" i="11"/>
  <c r="B1373" i="11"/>
  <c r="C1371" i="11"/>
  <c r="C1372" i="11"/>
  <c r="B1374" i="11"/>
  <c r="B1007" i="11"/>
  <c r="C1005" i="11"/>
  <c r="B575" i="11"/>
  <c r="C573" i="11"/>
  <c r="B574" i="11"/>
  <c r="C572" i="11"/>
  <c r="B350" i="11"/>
  <c r="C348" i="11"/>
  <c r="B190" i="11"/>
  <c r="C188" i="11"/>
  <c r="C950" i="11"/>
  <c r="C952" i="11"/>
  <c r="C951" i="11"/>
  <c r="C953" i="11"/>
  <c r="C355" i="11"/>
  <c r="C199" i="11"/>
  <c r="C81" i="11"/>
  <c r="C80" i="11"/>
  <c r="B1725" i="11" l="1"/>
  <c r="C1723" i="11"/>
  <c r="B1724" i="11"/>
  <c r="C1722" i="11"/>
  <c r="C1487" i="11"/>
  <c r="B1489" i="11"/>
  <c r="C1489" i="11" s="1"/>
  <c r="B1488" i="11"/>
  <c r="C1488" i="11" s="1"/>
  <c r="C1486" i="11"/>
  <c r="C1374" i="11"/>
  <c r="B1376" i="11"/>
  <c r="C1376" i="11" s="1"/>
  <c r="C1373" i="11"/>
  <c r="B1375" i="11"/>
  <c r="B1009" i="11"/>
  <c r="C1007" i="11"/>
  <c r="B576" i="11"/>
  <c r="C574" i="11"/>
  <c r="B577" i="11"/>
  <c r="C575" i="11"/>
  <c r="B352" i="11"/>
  <c r="C350" i="11"/>
  <c r="B192" i="11"/>
  <c r="C190" i="11"/>
  <c r="C357" i="11"/>
  <c r="C201" i="11"/>
  <c r="C82" i="11"/>
  <c r="C83" i="11"/>
  <c r="B1726" i="11" l="1"/>
  <c r="C1724" i="11"/>
  <c r="B1727" i="11"/>
  <c r="C1725" i="11"/>
  <c r="C1375" i="11"/>
  <c r="B1377" i="11"/>
  <c r="C1377" i="11" s="1"/>
  <c r="B1011" i="11"/>
  <c r="C1009" i="11"/>
  <c r="B579" i="11"/>
  <c r="C577" i="11"/>
  <c r="B578" i="11"/>
  <c r="C576" i="11"/>
  <c r="B354" i="11"/>
  <c r="C352" i="11"/>
  <c r="B194" i="11"/>
  <c r="C192" i="11"/>
  <c r="C359" i="11"/>
  <c r="C203" i="11"/>
  <c r="C85" i="11"/>
  <c r="C84" i="11"/>
  <c r="B1729" i="11" l="1"/>
  <c r="C1727" i="11"/>
  <c r="B1728" i="11"/>
  <c r="C1726" i="11"/>
  <c r="B1013" i="11"/>
  <c r="C1011" i="11"/>
  <c r="B580" i="11"/>
  <c r="C578" i="11"/>
  <c r="B581" i="11"/>
  <c r="C579" i="11"/>
  <c r="B356" i="11"/>
  <c r="C354" i="11"/>
  <c r="B196" i="11"/>
  <c r="C194" i="11"/>
  <c r="C361" i="11"/>
  <c r="C205" i="11"/>
  <c r="C86" i="11"/>
  <c r="C87" i="11"/>
  <c r="C1728" i="11" l="1"/>
  <c r="B1730" i="11"/>
  <c r="C1729" i="11"/>
  <c r="B1731" i="11"/>
  <c r="B1015" i="11"/>
  <c r="C1013" i="11"/>
  <c r="B583" i="11"/>
  <c r="C581" i="11"/>
  <c r="B582" i="11"/>
  <c r="C580" i="11"/>
  <c r="B358" i="11"/>
  <c r="C356" i="11"/>
  <c r="B198" i="11"/>
  <c r="C196" i="11"/>
  <c r="C363" i="11"/>
  <c r="C207" i="11"/>
  <c r="C89" i="11"/>
  <c r="C88" i="11"/>
  <c r="C1731" i="11" l="1"/>
  <c r="B1733" i="11"/>
  <c r="C1730" i="11"/>
  <c r="B1732" i="11"/>
  <c r="B1017" i="11"/>
  <c r="C1015" i="11"/>
  <c r="B584" i="11"/>
  <c r="C582" i="11"/>
  <c r="B585" i="11"/>
  <c r="C583" i="11"/>
  <c r="B360" i="11"/>
  <c r="C358" i="11"/>
  <c r="B200" i="11"/>
  <c r="C198" i="11"/>
  <c r="C365" i="11"/>
  <c r="C209" i="11"/>
  <c r="C90" i="11"/>
  <c r="C91" i="11"/>
  <c r="C1732" i="11" l="1"/>
  <c r="B1734" i="11"/>
  <c r="C1733" i="11"/>
  <c r="B1735" i="11"/>
  <c r="B1019" i="11"/>
  <c r="C1017" i="11"/>
  <c r="B587" i="11"/>
  <c r="C585" i="11"/>
  <c r="B586" i="11"/>
  <c r="C584" i="11"/>
  <c r="B362" i="11"/>
  <c r="C360" i="11"/>
  <c r="B202" i="11"/>
  <c r="C200" i="11"/>
  <c r="C367" i="11"/>
  <c r="C211" i="11"/>
  <c r="C93" i="11"/>
  <c r="C92" i="11"/>
  <c r="C1734" i="11" l="1"/>
  <c r="B1736" i="11"/>
  <c r="C1735" i="11"/>
  <c r="B1737" i="11"/>
  <c r="C1019" i="11"/>
  <c r="B1021" i="11"/>
  <c r="C1021" i="11" s="1"/>
  <c r="B588" i="11"/>
  <c r="C586" i="11"/>
  <c r="B589" i="11"/>
  <c r="C587" i="11"/>
  <c r="B364" i="11"/>
  <c r="C362" i="11"/>
  <c r="B204" i="11"/>
  <c r="C202" i="11"/>
  <c r="C369" i="11"/>
  <c r="C213" i="11"/>
  <c r="C94" i="11"/>
  <c r="C95" i="11"/>
  <c r="B1738" i="11" l="1"/>
  <c r="C1736" i="11"/>
  <c r="B1739" i="11"/>
  <c r="C1737" i="11"/>
  <c r="B591" i="11"/>
  <c r="C589" i="11"/>
  <c r="B590" i="11"/>
  <c r="C588" i="11"/>
  <c r="B366" i="11"/>
  <c r="C364" i="11"/>
  <c r="B206" i="11"/>
  <c r="C204" i="11"/>
  <c r="C371" i="11"/>
  <c r="C215" i="11"/>
  <c r="C97" i="11"/>
  <c r="C96" i="11"/>
  <c r="B1741" i="11" l="1"/>
  <c r="C1739" i="11"/>
  <c r="C1738" i="11"/>
  <c r="B1740" i="11"/>
  <c r="B592" i="11"/>
  <c r="C590" i="11"/>
  <c r="B593" i="11"/>
  <c r="C591" i="11"/>
  <c r="B368" i="11"/>
  <c r="C366" i="11"/>
  <c r="B208" i="11"/>
  <c r="C206" i="11"/>
  <c r="C373" i="11"/>
  <c r="C217" i="11"/>
  <c r="C98" i="11"/>
  <c r="C99" i="11"/>
  <c r="B1742" i="11" l="1"/>
  <c r="C1740" i="11"/>
  <c r="B1743" i="11"/>
  <c r="C1741" i="11"/>
  <c r="B595" i="11"/>
  <c r="C593" i="11"/>
  <c r="B594" i="11"/>
  <c r="C592" i="11"/>
  <c r="B370" i="11"/>
  <c r="C368" i="11"/>
  <c r="B210" i="11"/>
  <c r="C208" i="11"/>
  <c r="C375" i="11"/>
  <c r="C219" i="11"/>
  <c r="C101" i="11"/>
  <c r="C100" i="11"/>
  <c r="B1745" i="11" l="1"/>
  <c r="C1743" i="11"/>
  <c r="B1744" i="11"/>
  <c r="C1742" i="11"/>
  <c r="B596" i="11"/>
  <c r="C594" i="11"/>
  <c r="B597" i="11"/>
  <c r="C595" i="11"/>
  <c r="B372" i="11"/>
  <c r="C370" i="11"/>
  <c r="B212" i="11"/>
  <c r="C210" i="11"/>
  <c r="C377" i="11"/>
  <c r="C221" i="11"/>
  <c r="C102" i="11"/>
  <c r="C103" i="11"/>
  <c r="C1744" i="11" l="1"/>
  <c r="B1746" i="11"/>
  <c r="B1747" i="11"/>
  <c r="C1745" i="11"/>
  <c r="B599" i="11"/>
  <c r="C597" i="11"/>
  <c r="B598" i="11"/>
  <c r="C596" i="11"/>
  <c r="B374" i="11"/>
  <c r="C372" i="11"/>
  <c r="B214" i="11"/>
  <c r="C212" i="11"/>
  <c r="C379" i="11"/>
  <c r="C223" i="11"/>
  <c r="C104" i="11"/>
  <c r="C105" i="11"/>
  <c r="B1749" i="11" l="1"/>
  <c r="C1747" i="11"/>
  <c r="C1746" i="11"/>
  <c r="B1748" i="11"/>
  <c r="B600" i="11"/>
  <c r="C598" i="11"/>
  <c r="B601" i="11"/>
  <c r="C599" i="11"/>
  <c r="B376" i="11"/>
  <c r="C374" i="11"/>
  <c r="B216" i="11"/>
  <c r="C214" i="11"/>
  <c r="C381" i="11"/>
  <c r="C225" i="11"/>
  <c r="C107" i="11"/>
  <c r="C106" i="11"/>
  <c r="C1748" i="11" l="1"/>
  <c r="B1750" i="11"/>
  <c r="C1749" i="11"/>
  <c r="B1751" i="11"/>
  <c r="B603" i="11"/>
  <c r="C601" i="11"/>
  <c r="B602" i="11"/>
  <c r="C600" i="11"/>
  <c r="B378" i="11"/>
  <c r="C376" i="11"/>
  <c r="B218" i="11"/>
  <c r="C216" i="11"/>
  <c r="C383" i="11"/>
  <c r="C227" i="11"/>
  <c r="C108" i="11"/>
  <c r="C109" i="11"/>
  <c r="C1750" i="11" l="1"/>
  <c r="B1752" i="11"/>
  <c r="C1751" i="11"/>
  <c r="B1753" i="11"/>
  <c r="B604" i="11"/>
  <c r="C602" i="11"/>
  <c r="B605" i="11"/>
  <c r="C603" i="11"/>
  <c r="B380" i="11"/>
  <c r="C378" i="11"/>
  <c r="B220" i="11"/>
  <c r="C218" i="11"/>
  <c r="C385" i="11"/>
  <c r="C229" i="11"/>
  <c r="C111" i="11"/>
  <c r="C110" i="11"/>
  <c r="C1752" i="11" l="1"/>
  <c r="B1754" i="11"/>
  <c r="C1753" i="11"/>
  <c r="B1755" i="11"/>
  <c r="B607" i="11"/>
  <c r="C605" i="11"/>
  <c r="B606" i="11"/>
  <c r="C604" i="11"/>
  <c r="B382" i="11"/>
  <c r="C380" i="11"/>
  <c r="B222" i="11"/>
  <c r="C220" i="11"/>
  <c r="C387" i="11"/>
  <c r="C231" i="11"/>
  <c r="C112" i="11"/>
  <c r="C113" i="11"/>
  <c r="C1754" i="11" l="1"/>
  <c r="B1756" i="11"/>
  <c r="C1755" i="11"/>
  <c r="B1757" i="11"/>
  <c r="B608" i="11"/>
  <c r="C606" i="11"/>
  <c r="B609" i="11"/>
  <c r="C607" i="11"/>
  <c r="B384" i="11"/>
  <c r="C382" i="11"/>
  <c r="B224" i="11"/>
  <c r="C222" i="11"/>
  <c r="C389" i="11"/>
  <c r="C233" i="11"/>
  <c r="C115" i="11"/>
  <c r="C114" i="11"/>
  <c r="B1758" i="11" l="1"/>
  <c r="C1756" i="11"/>
  <c r="B1759" i="11"/>
  <c r="C1757" i="11"/>
  <c r="B611" i="11"/>
  <c r="C609" i="11"/>
  <c r="B610" i="11"/>
  <c r="C608" i="11"/>
  <c r="B386" i="11"/>
  <c r="C384" i="11"/>
  <c r="B226" i="11"/>
  <c r="C224" i="11"/>
  <c r="C391" i="11"/>
  <c r="C235" i="11"/>
  <c r="C116" i="11"/>
  <c r="C117" i="11"/>
  <c r="B1761" i="11" l="1"/>
  <c r="C1759" i="11"/>
  <c r="B1760" i="11"/>
  <c r="C1758" i="11"/>
  <c r="B612" i="11"/>
  <c r="C610" i="11"/>
  <c r="B613" i="11"/>
  <c r="C611" i="11"/>
  <c r="B388" i="11"/>
  <c r="C386" i="11"/>
  <c r="B228" i="11"/>
  <c r="C226" i="11"/>
  <c r="C393" i="11"/>
  <c r="C237" i="11"/>
  <c r="C119" i="11"/>
  <c r="C118" i="11"/>
  <c r="B1762" i="11" l="1"/>
  <c r="C1760" i="11"/>
  <c r="B1763" i="11"/>
  <c r="C1761" i="11"/>
  <c r="B615" i="11"/>
  <c r="C613" i="11"/>
  <c r="B614" i="11"/>
  <c r="C612" i="11"/>
  <c r="B390" i="11"/>
  <c r="C388" i="11"/>
  <c r="B230" i="11"/>
  <c r="C228" i="11"/>
  <c r="C395" i="11"/>
  <c r="C239" i="11"/>
  <c r="C120" i="11"/>
  <c r="C121" i="11"/>
  <c r="B1765" i="11" l="1"/>
  <c r="C1763" i="11"/>
  <c r="B1764" i="11"/>
  <c r="C1762" i="11"/>
  <c r="B616" i="11"/>
  <c r="C614" i="11"/>
  <c r="B617" i="11"/>
  <c r="C615" i="11"/>
  <c r="B392" i="11"/>
  <c r="C390" i="11"/>
  <c r="B232" i="11"/>
  <c r="C230" i="11"/>
  <c r="C397" i="11"/>
  <c r="C241" i="11"/>
  <c r="C123" i="11"/>
  <c r="C122" i="11"/>
  <c r="C1764" i="11" l="1"/>
  <c r="B1766" i="11"/>
  <c r="C1765" i="11"/>
  <c r="B1767" i="11"/>
  <c r="B619" i="11"/>
  <c r="C617" i="11"/>
  <c r="B618" i="11"/>
  <c r="C616" i="11"/>
  <c r="B394" i="11"/>
  <c r="C392" i="11"/>
  <c r="B234" i="11"/>
  <c r="C232" i="11"/>
  <c r="C399" i="11"/>
  <c r="C243" i="11"/>
  <c r="C124" i="11"/>
  <c r="C125" i="11"/>
  <c r="B1768" i="11" l="1"/>
  <c r="C1766" i="11"/>
  <c r="C1767" i="11"/>
  <c r="B1769" i="11"/>
  <c r="B620" i="11"/>
  <c r="C618" i="11"/>
  <c r="B621" i="11"/>
  <c r="C619" i="11"/>
  <c r="B396" i="11"/>
  <c r="C394" i="11"/>
  <c r="B236" i="11"/>
  <c r="C234" i="11"/>
  <c r="C401" i="11"/>
  <c r="C245" i="11"/>
  <c r="C127" i="11"/>
  <c r="C126" i="11"/>
  <c r="C1769" i="11" l="1"/>
  <c r="B1771" i="11"/>
  <c r="C1768" i="11"/>
  <c r="B1770" i="11"/>
  <c r="B623" i="11"/>
  <c r="C621" i="11"/>
  <c r="B622" i="11"/>
  <c r="C620" i="11"/>
  <c r="B398" i="11"/>
  <c r="C396" i="11"/>
  <c r="B238" i="11"/>
  <c r="C236" i="11"/>
  <c r="C403" i="11"/>
  <c r="C247" i="11"/>
  <c r="C129" i="11"/>
  <c r="C128" i="11"/>
  <c r="C1771" i="11" l="1"/>
  <c r="B1773" i="11"/>
  <c r="C1770" i="11"/>
  <c r="B1772" i="11"/>
  <c r="B624" i="11"/>
  <c r="C622" i="11"/>
  <c r="B625" i="11"/>
  <c r="C623" i="11"/>
  <c r="B400" i="11"/>
  <c r="C398" i="11"/>
  <c r="B240" i="11"/>
  <c r="C238" i="11"/>
  <c r="C405" i="11"/>
  <c r="C249" i="11"/>
  <c r="C130" i="11"/>
  <c r="C131" i="11"/>
  <c r="C1773" i="11" l="1"/>
  <c r="B1775" i="11"/>
  <c r="C1772" i="11"/>
  <c r="B1774" i="11"/>
  <c r="B627" i="11"/>
  <c r="C625" i="11"/>
  <c r="B626" i="11"/>
  <c r="C624" i="11"/>
  <c r="B402" i="11"/>
  <c r="C400" i="11"/>
  <c r="B242" i="11"/>
  <c r="C240" i="11"/>
  <c r="C407" i="11"/>
  <c r="C251" i="11"/>
  <c r="C133" i="11"/>
  <c r="C132" i="11"/>
  <c r="C1774" i="11" l="1"/>
  <c r="B1776" i="11"/>
  <c r="C1775" i="11"/>
  <c r="B1777" i="11"/>
  <c r="B628" i="11"/>
  <c r="C626" i="11"/>
  <c r="B629" i="11"/>
  <c r="C627" i="11"/>
  <c r="B404" i="11"/>
  <c r="C402" i="11"/>
  <c r="B244" i="11"/>
  <c r="C242" i="11"/>
  <c r="C409" i="11"/>
  <c r="C253" i="11"/>
  <c r="C134" i="11"/>
  <c r="C135" i="11"/>
  <c r="B1778" i="11" l="1"/>
  <c r="C1776" i="11"/>
  <c r="B1779" i="11"/>
  <c r="C1777" i="11"/>
  <c r="B631" i="11"/>
  <c r="C629" i="11"/>
  <c r="B630" i="11"/>
  <c r="C628" i="11"/>
  <c r="B406" i="11"/>
  <c r="C404" i="11"/>
  <c r="B246" i="11"/>
  <c r="C244" i="11"/>
  <c r="C411" i="11"/>
  <c r="C255" i="11"/>
  <c r="C137" i="11"/>
  <c r="C136" i="11"/>
  <c r="B1781" i="11" l="1"/>
  <c r="C1779" i="11"/>
  <c r="B1780" i="11"/>
  <c r="C1778" i="11"/>
  <c r="B632" i="11"/>
  <c r="C630" i="11"/>
  <c r="B633" i="11"/>
  <c r="C631" i="11"/>
  <c r="B408" i="11"/>
  <c r="C406" i="11"/>
  <c r="B248" i="11"/>
  <c r="C246" i="11"/>
  <c r="C413" i="11"/>
  <c r="C257" i="11"/>
  <c r="C140" i="11"/>
  <c r="C138" i="11"/>
  <c r="C139" i="11"/>
  <c r="C141" i="11"/>
  <c r="C1780" i="11" l="1"/>
  <c r="B1782" i="11"/>
  <c r="C1781" i="11"/>
  <c r="B1783" i="11"/>
  <c r="B635" i="11"/>
  <c r="C633" i="11"/>
  <c r="B634" i="11"/>
  <c r="C632" i="11"/>
  <c r="B410" i="11"/>
  <c r="C408" i="11"/>
  <c r="B250" i="11"/>
  <c r="C248" i="11"/>
  <c r="C415" i="11"/>
  <c r="C259" i="11"/>
  <c r="B1784" i="11" l="1"/>
  <c r="C1782" i="11"/>
  <c r="C1783" i="11"/>
  <c r="B1785" i="11"/>
  <c r="B636" i="11"/>
  <c r="C634" i="11"/>
  <c r="B637" i="11"/>
  <c r="C635" i="11"/>
  <c r="B412" i="11"/>
  <c r="C410" i="11"/>
  <c r="B252" i="11"/>
  <c r="C250" i="11"/>
  <c r="C417" i="11"/>
  <c r="C261" i="11"/>
  <c r="C1785" i="11" l="1"/>
  <c r="B1787" i="11"/>
  <c r="C1784" i="11"/>
  <c r="B1786" i="11"/>
  <c r="B639" i="11"/>
  <c r="C637" i="11"/>
  <c r="B638" i="11"/>
  <c r="C636" i="11"/>
  <c r="B414" i="11"/>
  <c r="C412" i="11"/>
  <c r="B254" i="11"/>
  <c r="C252" i="11"/>
  <c r="C419" i="11"/>
  <c r="C263" i="11"/>
  <c r="C1787" i="11" l="1"/>
  <c r="B1789" i="11"/>
  <c r="C1786" i="11"/>
  <c r="B1788" i="11"/>
  <c r="B640" i="11"/>
  <c r="C638" i="11"/>
  <c r="B641" i="11"/>
  <c r="C639" i="11"/>
  <c r="B416" i="11"/>
  <c r="C414" i="11"/>
  <c r="B256" i="11"/>
  <c r="C254" i="11"/>
  <c r="C421" i="11"/>
  <c r="C265" i="11"/>
  <c r="B1791" i="11" l="1"/>
  <c r="C1789" i="11"/>
  <c r="B1790" i="11"/>
  <c r="C1788" i="11"/>
  <c r="B643" i="11"/>
  <c r="C641" i="11"/>
  <c r="B642" i="11"/>
  <c r="C640" i="11"/>
  <c r="B418" i="11"/>
  <c r="C416" i="11"/>
  <c r="B258" i="11"/>
  <c r="C256" i="11"/>
  <c r="C423" i="11"/>
  <c r="C267" i="11"/>
  <c r="B1792" i="11" l="1"/>
  <c r="C1790" i="11"/>
  <c r="B1793" i="11"/>
  <c r="C1791" i="11"/>
  <c r="B644" i="11"/>
  <c r="C642" i="11"/>
  <c r="B645" i="11"/>
  <c r="C643" i="11"/>
  <c r="B420" i="11"/>
  <c r="C418" i="11"/>
  <c r="B260" i="11"/>
  <c r="C258" i="11"/>
  <c r="C425" i="11"/>
  <c r="C269" i="11"/>
  <c r="C1793" i="11" l="1"/>
  <c r="B1795" i="11"/>
  <c r="B1794" i="11"/>
  <c r="C1792" i="11"/>
  <c r="B647" i="11"/>
  <c r="C645" i="11"/>
  <c r="B646" i="11"/>
  <c r="C644" i="11"/>
  <c r="B422" i="11"/>
  <c r="C420" i="11"/>
  <c r="B262" i="11"/>
  <c r="C260" i="11"/>
  <c r="C427" i="11"/>
  <c r="C271" i="11"/>
  <c r="C1794" i="11" l="1"/>
  <c r="B1796" i="11"/>
  <c r="C1796" i="11" s="1"/>
  <c r="C1795" i="11"/>
  <c r="B1797" i="11"/>
  <c r="C1797" i="11" s="1"/>
  <c r="B648" i="11"/>
  <c r="C646" i="11"/>
  <c r="B649" i="11"/>
  <c r="C647" i="11"/>
  <c r="B424" i="11"/>
  <c r="C422" i="11"/>
  <c r="B264" i="11"/>
  <c r="C262" i="11"/>
  <c r="C429" i="11"/>
  <c r="C273" i="11"/>
  <c r="B651" i="11" l="1"/>
  <c r="C649" i="11"/>
  <c r="B650" i="11"/>
  <c r="C648" i="11"/>
  <c r="B426" i="11"/>
  <c r="C424" i="11"/>
  <c r="B266" i="11"/>
  <c r="C264" i="11"/>
  <c r="C431" i="11"/>
  <c r="C275" i="11"/>
  <c r="B652" i="11" l="1"/>
  <c r="C650" i="11"/>
  <c r="B653" i="11"/>
  <c r="C651" i="11"/>
  <c r="B428" i="11"/>
  <c r="C426" i="11"/>
  <c r="B268" i="11"/>
  <c r="C266" i="11"/>
  <c r="C433" i="11"/>
  <c r="C277" i="11"/>
  <c r="B655" i="11" l="1"/>
  <c r="C653" i="11"/>
  <c r="B654" i="11"/>
  <c r="C652" i="11"/>
  <c r="B430" i="11"/>
  <c r="C428" i="11"/>
  <c r="B270" i="11"/>
  <c r="C268" i="11"/>
  <c r="C435" i="11"/>
  <c r="C279" i="11"/>
  <c r="B656" i="11" l="1"/>
  <c r="C654" i="11"/>
  <c r="B657" i="11"/>
  <c r="C655" i="11"/>
  <c r="B432" i="11"/>
  <c r="C430" i="11"/>
  <c r="B272" i="11"/>
  <c r="C270" i="11"/>
  <c r="C437" i="11"/>
  <c r="C281" i="11"/>
  <c r="B659" i="11" l="1"/>
  <c r="C657" i="11"/>
  <c r="B658" i="11"/>
  <c r="C656" i="11"/>
  <c r="B434" i="11"/>
  <c r="C432" i="11"/>
  <c r="B274" i="11"/>
  <c r="C272" i="11"/>
  <c r="C439" i="11"/>
  <c r="C283" i="11"/>
  <c r="B660" i="11" l="1"/>
  <c r="C658" i="11"/>
  <c r="B661" i="11"/>
  <c r="C659" i="11"/>
  <c r="B436" i="11"/>
  <c r="C434" i="11"/>
  <c r="B276" i="11"/>
  <c r="C274" i="11"/>
  <c r="C441" i="11"/>
  <c r="C285" i="11"/>
  <c r="B663" i="11" l="1"/>
  <c r="C661" i="11"/>
  <c r="B662" i="11"/>
  <c r="C660" i="11"/>
  <c r="B438" i="11"/>
  <c r="C436" i="11"/>
  <c r="B278" i="11"/>
  <c r="C276" i="11"/>
  <c r="C443" i="11"/>
  <c r="C287" i="11"/>
  <c r="B664" i="11" l="1"/>
  <c r="C662" i="11"/>
  <c r="B665" i="11"/>
  <c r="C663" i="11"/>
  <c r="B440" i="11"/>
  <c r="C438" i="11"/>
  <c r="B280" i="11"/>
  <c r="C278" i="11"/>
  <c r="C445" i="11"/>
  <c r="C289" i="11"/>
  <c r="B667" i="11" l="1"/>
  <c r="C665" i="11"/>
  <c r="B666" i="11"/>
  <c r="C664" i="11"/>
  <c r="B442" i="11"/>
  <c r="C440" i="11"/>
  <c r="B282" i="11"/>
  <c r="C280" i="11"/>
  <c r="C447" i="11"/>
  <c r="C291" i="11"/>
  <c r="B668" i="11" l="1"/>
  <c r="C666" i="11"/>
  <c r="B669" i="11"/>
  <c r="C667" i="11"/>
  <c r="B444" i="11"/>
  <c r="C442" i="11"/>
  <c r="B284" i="11"/>
  <c r="C282" i="11"/>
  <c r="C449" i="11"/>
  <c r="C293" i="11"/>
  <c r="B671" i="11" l="1"/>
  <c r="C669" i="11"/>
  <c r="B670" i="11"/>
  <c r="C668" i="11"/>
  <c r="B446" i="11"/>
  <c r="C444" i="11"/>
  <c r="B286" i="11"/>
  <c r="C284" i="11"/>
  <c r="C451" i="11"/>
  <c r="C295" i="11"/>
  <c r="B672" i="11" l="1"/>
  <c r="C670" i="11"/>
  <c r="B673" i="11"/>
  <c r="C671" i="11"/>
  <c r="B448" i="11"/>
  <c r="C446" i="11"/>
  <c r="B288" i="11"/>
  <c r="C286" i="11"/>
  <c r="C453" i="11"/>
  <c r="C297" i="11"/>
  <c r="B675" i="11" l="1"/>
  <c r="C673" i="11"/>
  <c r="B674" i="11"/>
  <c r="C672" i="11"/>
  <c r="B450" i="11"/>
  <c r="C448" i="11"/>
  <c r="B290" i="11"/>
  <c r="C288" i="11"/>
  <c r="C455" i="11"/>
  <c r="C299" i="11"/>
  <c r="C301" i="11"/>
  <c r="B676" i="11" l="1"/>
  <c r="C674" i="11"/>
  <c r="B677" i="11"/>
  <c r="C675" i="11"/>
  <c r="B452" i="11"/>
  <c r="C450" i="11"/>
  <c r="B292" i="11"/>
  <c r="C290" i="11"/>
  <c r="C457" i="11"/>
  <c r="B679" i="11" l="1"/>
  <c r="C677" i="11"/>
  <c r="B678" i="11"/>
  <c r="C676" i="11"/>
  <c r="B454" i="11"/>
  <c r="C452" i="11"/>
  <c r="B294" i="11"/>
  <c r="C292" i="11"/>
  <c r="C459" i="11"/>
  <c r="B680" i="11" l="1"/>
  <c r="C678" i="11"/>
  <c r="B681" i="11"/>
  <c r="C679" i="11"/>
  <c r="B456" i="11"/>
  <c r="C454" i="11"/>
  <c r="B296" i="11"/>
  <c r="C294" i="11"/>
  <c r="C461" i="11"/>
  <c r="B683" i="11" l="1"/>
  <c r="C681" i="11"/>
  <c r="B682" i="11"/>
  <c r="C680" i="11"/>
  <c r="B458" i="11"/>
  <c r="C456" i="11"/>
  <c r="B298" i="11"/>
  <c r="C296" i="11"/>
  <c r="C463" i="11"/>
  <c r="B684" i="11" l="1"/>
  <c r="C682" i="11"/>
  <c r="B685" i="11"/>
  <c r="C683" i="11"/>
  <c r="B460" i="11"/>
  <c r="C458" i="11"/>
  <c r="B300" i="11"/>
  <c r="C300" i="11" s="1"/>
  <c r="C298" i="11"/>
  <c r="C465" i="11"/>
  <c r="B687" i="11" l="1"/>
  <c r="C685" i="11"/>
  <c r="B686" i="11"/>
  <c r="C684" i="11"/>
  <c r="B462" i="11"/>
  <c r="C460" i="11"/>
  <c r="C467" i="11"/>
  <c r="B688" i="11" l="1"/>
  <c r="C686" i="11"/>
  <c r="B689" i="11"/>
  <c r="C687" i="11"/>
  <c r="B464" i="11"/>
  <c r="C462" i="11"/>
  <c r="C469" i="11"/>
  <c r="B691" i="11" l="1"/>
  <c r="C689" i="11"/>
  <c r="B690" i="11"/>
  <c r="C688" i="11"/>
  <c r="B466" i="11"/>
  <c r="C464" i="11"/>
  <c r="C471" i="11"/>
  <c r="B692" i="11" l="1"/>
  <c r="C690" i="11"/>
  <c r="B693" i="11"/>
  <c r="C691" i="11"/>
  <c r="B468" i="11"/>
  <c r="C466" i="11"/>
  <c r="C473" i="11"/>
  <c r="B695" i="11" l="1"/>
  <c r="C693" i="11"/>
  <c r="B694" i="11"/>
  <c r="C692" i="11"/>
  <c r="B470" i="11"/>
  <c r="C468" i="11"/>
  <c r="C475" i="11"/>
  <c r="B696" i="11" l="1"/>
  <c r="C694" i="11"/>
  <c r="B697" i="11"/>
  <c r="C695" i="11"/>
  <c r="B472" i="11"/>
  <c r="C470" i="11"/>
  <c r="C477" i="11"/>
  <c r="B699" i="11" l="1"/>
  <c r="C697" i="11"/>
  <c r="B698" i="11"/>
  <c r="C696" i="11"/>
  <c r="B474" i="11"/>
  <c r="C472" i="11"/>
  <c r="C479" i="11"/>
  <c r="B700" i="11" l="1"/>
  <c r="C698" i="11"/>
  <c r="B701" i="11"/>
  <c r="C699" i="11"/>
  <c r="B476" i="11"/>
  <c r="C474" i="11"/>
  <c r="C481" i="11"/>
  <c r="B703" i="11" l="1"/>
  <c r="C701" i="11"/>
  <c r="B702" i="11"/>
  <c r="C700" i="11"/>
  <c r="B478" i="11"/>
  <c r="C476" i="11"/>
  <c r="C483" i="11"/>
  <c r="B704" i="11" l="1"/>
  <c r="C702" i="11"/>
  <c r="B705" i="11"/>
  <c r="C703" i="11"/>
  <c r="B480" i="11"/>
  <c r="C478" i="11"/>
  <c r="C485" i="11"/>
  <c r="B707" i="11" l="1"/>
  <c r="C705" i="11"/>
  <c r="B706" i="11"/>
  <c r="C704" i="11"/>
  <c r="B482" i="11"/>
  <c r="C480" i="11"/>
  <c r="C487" i="11"/>
  <c r="B708" i="11" l="1"/>
  <c r="C706" i="11"/>
  <c r="B709" i="11"/>
  <c r="C707" i="11"/>
  <c r="B484" i="11"/>
  <c r="C482" i="11"/>
  <c r="C489" i="11"/>
  <c r="B711" i="11" l="1"/>
  <c r="C709" i="11"/>
  <c r="B710" i="11"/>
  <c r="C708" i="11"/>
  <c r="B486" i="11"/>
  <c r="C484" i="11"/>
  <c r="C491" i="11"/>
  <c r="B712" i="11" l="1"/>
  <c r="C710" i="11"/>
  <c r="B713" i="11"/>
  <c r="C711" i="11"/>
  <c r="B488" i="11"/>
  <c r="C486" i="11"/>
  <c r="C493" i="11"/>
  <c r="B715" i="11" l="1"/>
  <c r="C713" i="11"/>
  <c r="B714" i="11"/>
  <c r="C712" i="11"/>
  <c r="B490" i="11"/>
  <c r="C488" i="11"/>
  <c r="C495" i="11"/>
  <c r="B716" i="11" l="1"/>
  <c r="C714" i="11"/>
  <c r="B717" i="11"/>
  <c r="C715" i="11"/>
  <c r="B492" i="11"/>
  <c r="C490" i="11"/>
  <c r="C497" i="11"/>
  <c r="B719" i="11" l="1"/>
  <c r="C717" i="11"/>
  <c r="B718" i="11"/>
  <c r="C716" i="11"/>
  <c r="B494" i="11"/>
  <c r="C492" i="11"/>
  <c r="C499" i="11"/>
  <c r="B720" i="11" l="1"/>
  <c r="C718" i="11"/>
  <c r="B721" i="11"/>
  <c r="C719" i="11"/>
  <c r="B496" i="11"/>
  <c r="C494" i="11"/>
  <c r="C501" i="11"/>
  <c r="B723" i="11" l="1"/>
  <c r="C721" i="11"/>
  <c r="B722" i="11"/>
  <c r="C720" i="11"/>
  <c r="B498" i="11"/>
  <c r="C496" i="11"/>
  <c r="C503" i="11"/>
  <c r="B724" i="11" l="1"/>
  <c r="C722" i="11"/>
  <c r="B725" i="11"/>
  <c r="C723" i="11"/>
  <c r="B500" i="11"/>
  <c r="C498" i="11"/>
  <c r="C505" i="11"/>
  <c r="B727" i="11" l="1"/>
  <c r="C725" i="11"/>
  <c r="B726" i="11"/>
  <c r="C724" i="11"/>
  <c r="B502" i="11"/>
  <c r="C500" i="11"/>
  <c r="C507" i="11"/>
  <c r="B728" i="11" l="1"/>
  <c r="C726" i="11"/>
  <c r="B729" i="11"/>
  <c r="C727" i="11"/>
  <c r="B504" i="11"/>
  <c r="C502" i="11"/>
  <c r="C509" i="11"/>
  <c r="B731" i="11" l="1"/>
  <c r="C729" i="11"/>
  <c r="B730" i="11"/>
  <c r="C728" i="11"/>
  <c r="B506" i="11"/>
  <c r="C504" i="11"/>
  <c r="C511" i="11"/>
  <c r="B732" i="11" l="1"/>
  <c r="C730" i="11"/>
  <c r="B733" i="11"/>
  <c r="C731" i="11"/>
  <c r="B508" i="11"/>
  <c r="C506" i="11"/>
  <c r="C513" i="11"/>
  <c r="B735" i="11" l="1"/>
  <c r="C733" i="11"/>
  <c r="B734" i="11"/>
  <c r="C732" i="11"/>
  <c r="B510" i="11"/>
  <c r="C508" i="11"/>
  <c r="C515" i="11"/>
  <c r="B736" i="11" l="1"/>
  <c r="C734" i="11"/>
  <c r="B737" i="11"/>
  <c r="C735" i="11"/>
  <c r="B512" i="11"/>
  <c r="C510" i="11"/>
  <c r="C517" i="11"/>
  <c r="B739" i="11" l="1"/>
  <c r="C737" i="11"/>
  <c r="B738" i="11"/>
  <c r="C736" i="11"/>
  <c r="B514" i="11"/>
  <c r="C512" i="11"/>
  <c r="C519" i="11"/>
  <c r="B740" i="11" l="1"/>
  <c r="C738" i="11"/>
  <c r="B741" i="11"/>
  <c r="C739" i="11"/>
  <c r="B516" i="11"/>
  <c r="C514" i="11"/>
  <c r="C521" i="11"/>
  <c r="B743" i="11" l="1"/>
  <c r="C741" i="11"/>
  <c r="B742" i="11"/>
  <c r="C740" i="11"/>
  <c r="B518" i="11"/>
  <c r="C516" i="11"/>
  <c r="C525" i="11"/>
  <c r="C523" i="11"/>
  <c r="B744" i="11" l="1"/>
  <c r="C742" i="11"/>
  <c r="B745" i="11"/>
  <c r="C743" i="11"/>
  <c r="B520" i="11"/>
  <c r="C518" i="11"/>
  <c r="B747" i="11" l="1"/>
  <c r="C745" i="11"/>
  <c r="B746" i="11"/>
  <c r="C744" i="11"/>
  <c r="B522" i="11"/>
  <c r="C520" i="11"/>
  <c r="B748" i="11" l="1"/>
  <c r="C746" i="11"/>
  <c r="B749" i="11"/>
  <c r="C747" i="11"/>
  <c r="B524" i="11"/>
  <c r="C524" i="11" s="1"/>
  <c r="C522" i="11"/>
  <c r="B751" i="11" l="1"/>
  <c r="C749" i="11"/>
  <c r="B750" i="11"/>
  <c r="C748" i="11"/>
  <c r="B752" i="11" l="1"/>
  <c r="C750" i="11"/>
  <c r="B753" i="11"/>
  <c r="C751" i="11"/>
  <c r="B755" i="11" l="1"/>
  <c r="C753" i="11"/>
  <c r="B754" i="11"/>
  <c r="C752" i="11"/>
  <c r="B756" i="11" l="1"/>
  <c r="C754" i="11"/>
  <c r="B757" i="11"/>
  <c r="C755" i="11"/>
  <c r="B759" i="11" l="1"/>
  <c r="C757" i="11"/>
  <c r="B758" i="11"/>
  <c r="C756" i="11"/>
  <c r="B760" i="11" l="1"/>
  <c r="C758" i="11"/>
  <c r="B761" i="11"/>
  <c r="C759" i="11"/>
  <c r="B763" i="11" l="1"/>
  <c r="C761" i="11"/>
  <c r="B762" i="11"/>
  <c r="C760" i="11"/>
  <c r="B764" i="11" l="1"/>
  <c r="C762" i="11"/>
  <c r="B765" i="11"/>
  <c r="C763" i="11"/>
  <c r="B767" i="11" l="1"/>
  <c r="C765" i="11"/>
  <c r="B766" i="11"/>
  <c r="C764" i="11"/>
  <c r="B768" i="11" l="1"/>
  <c r="C766" i="11"/>
  <c r="B769" i="11"/>
  <c r="C767" i="11"/>
  <c r="B771" i="11" l="1"/>
  <c r="C769" i="11"/>
  <c r="B770" i="11"/>
  <c r="C768" i="11"/>
  <c r="B772" i="11" l="1"/>
  <c r="C770" i="11"/>
  <c r="B773" i="11"/>
  <c r="C771" i="11"/>
  <c r="B775" i="11" l="1"/>
  <c r="C773" i="11"/>
  <c r="B774" i="11"/>
  <c r="C772" i="11"/>
  <c r="B776" i="11" l="1"/>
  <c r="C774" i="11"/>
  <c r="B777" i="11"/>
  <c r="C775" i="11"/>
  <c r="B779" i="11" l="1"/>
  <c r="C777" i="11"/>
  <c r="B778" i="11"/>
  <c r="C776" i="11"/>
  <c r="B780" i="11" l="1"/>
  <c r="C780" i="11" s="1"/>
  <c r="C778" i="11"/>
  <c r="B781" i="11"/>
  <c r="C781" i="11" s="1"/>
  <c r="C779" i="11"/>
</calcChain>
</file>

<file path=xl/sharedStrings.xml><?xml version="1.0" encoding="utf-8"?>
<sst xmlns="http://schemas.openxmlformats.org/spreadsheetml/2006/main" count="760" uniqueCount="671">
  <si>
    <t>id_session</t>
  </si>
  <si>
    <t>name</t>
  </si>
  <si>
    <t>start_date</t>
  </si>
  <si>
    <t>end_date</t>
  </si>
  <si>
    <t>INSERT SQL</t>
  </si>
  <si>
    <t>E23</t>
  </si>
  <si>
    <t>2023-05-01 00:00:00</t>
  </si>
  <si>
    <t>2023-08-16 23:59:59.999999</t>
  </si>
  <si>
    <t>A22</t>
  </si>
  <si>
    <t>2022-08-29 00:00:00</t>
  </si>
  <si>
    <t>2022-12-23 23:59:59.999999</t>
  </si>
  <si>
    <t>H23</t>
  </si>
  <si>
    <t>2023-01-05 00:00:00</t>
  </si>
  <si>
    <t>2023-04-28 23:59:59.999999</t>
  </si>
  <si>
    <t>id_class</t>
  </si>
  <si>
    <t>description</t>
  </si>
  <si>
    <t>GEN101</t>
  </si>
  <si>
    <t>Résolution de problème et conception en génie</t>
  </si>
  <si>
    <t>GEN111</t>
  </si>
  <si>
    <t>La communication et le travail en équipe</t>
  </si>
  <si>
    <t>GEN122</t>
  </si>
  <si>
    <t>Équations différentielles linéaires</t>
  </si>
  <si>
    <t>GEN135</t>
  </si>
  <si>
    <t>Circuits électriques I</t>
  </si>
  <si>
    <t>GEN136</t>
  </si>
  <si>
    <t>Circuits électriques II</t>
  </si>
  <si>
    <t>GEN181</t>
  </si>
  <si>
    <t>Modélisation 3D</t>
  </si>
  <si>
    <t>GEN145</t>
  </si>
  <si>
    <t>Atelier de programmation</t>
  </si>
  <si>
    <t>GEN146</t>
  </si>
  <si>
    <t>Introduction à la programmation et aux algorithmes</t>
  </si>
  <si>
    <t>GEN170</t>
  </si>
  <si>
    <t>Réalisation et mesure de circuits électriques</t>
  </si>
  <si>
    <t>GEN182</t>
  </si>
  <si>
    <t>Modélisation 2D</t>
  </si>
  <si>
    <t>GEN124</t>
  </si>
  <si>
    <t>GEN134</t>
  </si>
  <si>
    <t>Électricité et magnétisme</t>
  </si>
  <si>
    <t>GEN137</t>
  </si>
  <si>
    <t>Électricité et circuits électriques</t>
  </si>
  <si>
    <t>GEN200</t>
  </si>
  <si>
    <t>GEN211</t>
  </si>
  <si>
    <t>Mathématiques des signaux à temps continu</t>
  </si>
  <si>
    <t>GEN230</t>
  </si>
  <si>
    <t>Électronique analogique I</t>
  </si>
  <si>
    <t>GEN241</t>
  </si>
  <si>
    <t>Modélisation et programmation orientées objet</t>
  </si>
  <si>
    <t>GEN272</t>
  </si>
  <si>
    <t>Ingénierie durable et évaluation des impacts environnementaux</t>
  </si>
  <si>
    <t>GIF242</t>
  </si>
  <si>
    <t>Concepts avancés en programmation orientée objet</t>
  </si>
  <si>
    <t>GIF250</t>
  </si>
  <si>
    <t>Interfaces utilisateurs graphiques</t>
  </si>
  <si>
    <t>GIF270</t>
  </si>
  <si>
    <t>Structures de données et complexité</t>
  </si>
  <si>
    <t>GIN120</t>
  </si>
  <si>
    <t>Santé et sécurité du travail</t>
  </si>
  <si>
    <t>GIF302</t>
  </si>
  <si>
    <t>GIF332</t>
  </si>
  <si>
    <t>Réseaux et protocoles de communication</t>
  </si>
  <si>
    <t>GIF333</t>
  </si>
  <si>
    <t>Théorie des groupes et algèbre abstraite en ingénierie</t>
  </si>
  <si>
    <t>GIF350</t>
  </si>
  <si>
    <t>Modèles de conception</t>
  </si>
  <si>
    <t>GIF371</t>
  </si>
  <si>
    <t>Ondes guidées</t>
  </si>
  <si>
    <t>GIF380</t>
  </si>
  <si>
    <t>Sécurité informatique et cryptographie</t>
  </si>
  <si>
    <t>GIF391</t>
  </si>
  <si>
    <t>Systèmes distribués et informatique en nuage</t>
  </si>
  <si>
    <t>GIF620</t>
  </si>
  <si>
    <t>Bases de données</t>
  </si>
  <si>
    <t>GEN420</t>
  </si>
  <si>
    <t>Mathématiques des circuits logiques</t>
  </si>
  <si>
    <t>GEN430</t>
  </si>
  <si>
    <t>Circuits logiques</t>
  </si>
  <si>
    <t>GEN490</t>
  </si>
  <si>
    <t>Innovation et création de produits</t>
  </si>
  <si>
    <t>GIF310</t>
  </si>
  <si>
    <t>Architecture et organisation des ordinateurs</t>
  </si>
  <si>
    <t>GIF340</t>
  </si>
  <si>
    <t>Éléments de compilation</t>
  </si>
  <si>
    <t>GIF402</t>
  </si>
  <si>
    <t>GIF470</t>
  </si>
  <si>
    <t>Physique des portes logiques</t>
  </si>
  <si>
    <t>GEN441</t>
  </si>
  <si>
    <t>Mécanique pour ingénieurs</t>
  </si>
  <si>
    <t>GEN550</t>
  </si>
  <si>
    <t>Impacts éthiques du développement technologique en ingénierie</t>
  </si>
  <si>
    <t>GIF501</t>
  </si>
  <si>
    <t>GIF570</t>
  </si>
  <si>
    <t>Traitement numérique des signaux</t>
  </si>
  <si>
    <t>GIF590</t>
  </si>
  <si>
    <t>Méthodes numériques</t>
  </si>
  <si>
    <t>GIF591</t>
  </si>
  <si>
    <t>Probabilités et statistiques</t>
  </si>
  <si>
    <t>GIF592</t>
  </si>
  <si>
    <t>Espaces vectoriels</t>
  </si>
  <si>
    <t>GIF642</t>
  </si>
  <si>
    <t>GIF643</t>
  </si>
  <si>
    <t>Programmation concurrente</t>
  </si>
  <si>
    <t>GIF644</t>
  </si>
  <si>
    <t>Systèmes temps réel</t>
  </si>
  <si>
    <t>GIF672</t>
  </si>
  <si>
    <t>Interfaces entrées sorties</t>
  </si>
  <si>
    <t>GIF673</t>
  </si>
  <si>
    <t>Réseaux sans fil</t>
  </si>
  <si>
    <t>GIF675</t>
  </si>
  <si>
    <t>Objets connectés</t>
  </si>
  <si>
    <t>GIF680</t>
  </si>
  <si>
    <t>Physique des matériaux et capteurs</t>
  </si>
  <si>
    <t>GIF685</t>
  </si>
  <si>
    <t>Chimie de l''alimentation électrique</t>
  </si>
  <si>
    <t>GIF692</t>
  </si>
  <si>
    <t>Physique des ondes</t>
  </si>
  <si>
    <t>PMC660</t>
  </si>
  <si>
    <t>Projet majeur de conception I</t>
  </si>
  <si>
    <t>GEN700</t>
  </si>
  <si>
    <t>Analyse économique en ingénierie</t>
  </si>
  <si>
    <t>PMC760</t>
  </si>
  <si>
    <t>Projet majeur de conception II</t>
  </si>
  <si>
    <t>GEN800</t>
  </si>
  <si>
    <t>Formation professionnelle en génie</t>
  </si>
  <si>
    <t>GIN521</t>
  </si>
  <si>
    <t>Droit et ingénierie</t>
  </si>
  <si>
    <t>PMC860</t>
  </si>
  <si>
    <t>Projet majeur de conception III</t>
  </si>
  <si>
    <t>GEI788</t>
  </si>
  <si>
    <t>Conception de circuits imprimés multicouches</t>
  </si>
  <si>
    <t>GEI789</t>
  </si>
  <si>
    <t>Conception de circuits électroniques complexes</t>
  </si>
  <si>
    <t>GRO720</t>
  </si>
  <si>
    <t>Réseaux de neurones artificiels à apprentissage supervisé</t>
  </si>
  <si>
    <t>GRO721</t>
  </si>
  <si>
    <t>Réseaux de neurones convolutifs en traitement d''images</t>
  </si>
  <si>
    <t>GRO722</t>
  </si>
  <si>
    <t>Réseaux de neurones récurrents</t>
  </si>
  <si>
    <t>BGE721</t>
  </si>
  <si>
    <t>Modélisation en conception d''instruments médicaux</t>
  </si>
  <si>
    <t>BGM722</t>
  </si>
  <si>
    <t>Conception interdisciplinaire en bio-ingénierie</t>
  </si>
  <si>
    <t>GEI780</t>
  </si>
  <si>
    <t>Modélisation des signaux numériques</t>
  </si>
  <si>
    <t>GEI781</t>
  </si>
  <si>
    <t>Quantification des signaux</t>
  </si>
  <si>
    <t>GEI890</t>
  </si>
  <si>
    <t>Préparation de données pour systèmes intelligents</t>
  </si>
  <si>
    <t>GEI895</t>
  </si>
  <si>
    <t>Conception de systèmes intelligents</t>
  </si>
  <si>
    <t>GEI794</t>
  </si>
  <si>
    <t>Principes avancés de conception par objets</t>
  </si>
  <si>
    <t>GEI797</t>
  </si>
  <si>
    <t>Développement lean en génie informatique</t>
  </si>
  <si>
    <t>GEI798</t>
  </si>
  <si>
    <t>Développement de programmes concurrents</t>
  </si>
  <si>
    <t>GEI744</t>
  </si>
  <si>
    <t>Commande de robots redondants</t>
  </si>
  <si>
    <t>GEI745</t>
  </si>
  <si>
    <t>Modélisation de robots manipulateurs</t>
  </si>
  <si>
    <t>GEI760</t>
  </si>
  <si>
    <t>Techniques avancées de cryptographie</t>
  </si>
  <si>
    <t>GEI761</t>
  </si>
  <si>
    <t>Télématique et protocoles sécurisés</t>
  </si>
  <si>
    <t>GEI762</t>
  </si>
  <si>
    <t>Sécurité des systèmes informatiques</t>
  </si>
  <si>
    <t>GEI771</t>
  </si>
  <si>
    <t>Programmation sécurisée</t>
  </si>
  <si>
    <t>GEI772</t>
  </si>
  <si>
    <t>Sécurité web</t>
  </si>
  <si>
    <t>GEI773</t>
  </si>
  <si>
    <t>Introduction à l''investigation numérique</t>
  </si>
  <si>
    <t>GIN502</t>
  </si>
  <si>
    <t>Sécurité dans les groupes techniques I</t>
  </si>
  <si>
    <t>GIN503</t>
  </si>
  <si>
    <t>Sécurité dans les groupes techniques II</t>
  </si>
  <si>
    <t>GIN504</t>
  </si>
  <si>
    <t>Introduction à l''analyse des risques</t>
  </si>
  <si>
    <t>id_noGroup</t>
  </si>
  <si>
    <t>no_group</t>
  </si>
  <si>
    <t>01</t>
  </si>
  <si>
    <t>Groupe 01</t>
  </si>
  <si>
    <t>02</t>
  </si>
  <si>
    <t>Groupe 02</t>
  </si>
  <si>
    <t>03</t>
  </si>
  <si>
    <t>Groupe 03</t>
  </si>
  <si>
    <t>04</t>
  </si>
  <si>
    <t>Groupe 04</t>
  </si>
  <si>
    <t>05</t>
  </si>
  <si>
    <t>Groupe 05</t>
  </si>
  <si>
    <t>Promo 68</t>
  </si>
  <si>
    <t>Prenom</t>
  </si>
  <si>
    <t>Nom</t>
  </si>
  <si>
    <t>CIP_gen</t>
  </si>
  <si>
    <t>CIP_member</t>
  </si>
  <si>
    <t>Aadam</t>
  </si>
  <si>
    <t>Davies</t>
  </si>
  <si>
    <t>Albert</t>
  </si>
  <si>
    <t>Bowen</t>
  </si>
  <si>
    <t>Ashwin</t>
  </si>
  <si>
    <t>Thomas</t>
  </si>
  <si>
    <t>Bethan</t>
  </si>
  <si>
    <t>Berry</t>
  </si>
  <si>
    <t>Carlos</t>
  </si>
  <si>
    <t>Erickson</t>
  </si>
  <si>
    <t>Chaim</t>
  </si>
  <si>
    <t>Odonnell</t>
  </si>
  <si>
    <t>Clarence</t>
  </si>
  <si>
    <t>Acosta</t>
  </si>
  <si>
    <t>Curtis</t>
  </si>
  <si>
    <t>Cummings</t>
  </si>
  <si>
    <t>Dafydd</t>
  </si>
  <si>
    <t>Mills</t>
  </si>
  <si>
    <t>Daniel</t>
  </si>
  <si>
    <t>Freeman</t>
  </si>
  <si>
    <t>Darcey</t>
  </si>
  <si>
    <t>Rivers</t>
  </si>
  <si>
    <t>Declan</t>
  </si>
  <si>
    <t>Waller</t>
  </si>
  <si>
    <t>Eddie</t>
  </si>
  <si>
    <t>Mayer</t>
  </si>
  <si>
    <t>Elisha</t>
  </si>
  <si>
    <t>Camacho</t>
  </si>
  <si>
    <t>Evangeline</t>
  </si>
  <si>
    <t>Brewer</t>
  </si>
  <si>
    <t>Floyd</t>
  </si>
  <si>
    <t>Boone</t>
  </si>
  <si>
    <t>Gethin</t>
  </si>
  <si>
    <t>Haas</t>
  </si>
  <si>
    <t>Haseeb</t>
  </si>
  <si>
    <t>Harper</t>
  </si>
  <si>
    <t>Hasnain</t>
  </si>
  <si>
    <t>Paul</t>
  </si>
  <si>
    <t>Hugh</t>
  </si>
  <si>
    <t>Henry</t>
  </si>
  <si>
    <t>Jaime</t>
  </si>
  <si>
    <t>Wilkinson</t>
  </si>
  <si>
    <t>Jodie</t>
  </si>
  <si>
    <t>Jacobson</t>
  </si>
  <si>
    <t>Jonah</t>
  </si>
  <si>
    <t>Osborn</t>
  </si>
  <si>
    <t>Julian</t>
  </si>
  <si>
    <t>ONeill</t>
  </si>
  <si>
    <t>Junaid</t>
  </si>
  <si>
    <t>Roach</t>
  </si>
  <si>
    <t>Khalil</t>
  </si>
  <si>
    <t>Wolf</t>
  </si>
  <si>
    <t>Kira</t>
  </si>
  <si>
    <t>Ramirez</t>
  </si>
  <si>
    <t>Kobe</t>
  </si>
  <si>
    <t>Case</t>
  </si>
  <si>
    <t>Kyron</t>
  </si>
  <si>
    <t>Robertson</t>
  </si>
  <si>
    <t>Leighton</t>
  </si>
  <si>
    <t>Ellis</t>
  </si>
  <si>
    <t>Lincoln</t>
  </si>
  <si>
    <t>Crawford</t>
  </si>
  <si>
    <t>Madison</t>
  </si>
  <si>
    <t>Finch</t>
  </si>
  <si>
    <t>Maddison</t>
  </si>
  <si>
    <t>Santos</t>
  </si>
  <si>
    <t>Maya</t>
  </si>
  <si>
    <t>Wallace</t>
  </si>
  <si>
    <t>Melanie</t>
  </si>
  <si>
    <t>Walters</t>
  </si>
  <si>
    <t>Nate</t>
  </si>
  <si>
    <t>Hilton</t>
  </si>
  <si>
    <t>Nicolas</t>
  </si>
  <si>
    <t>Welch</t>
  </si>
  <si>
    <t>Nikita</t>
  </si>
  <si>
    <t>Bentley</t>
  </si>
  <si>
    <t>Oliwier</t>
  </si>
  <si>
    <t>Swanson</t>
  </si>
  <si>
    <t>Owen</t>
  </si>
  <si>
    <t>Barlow</t>
  </si>
  <si>
    <t>Garza</t>
  </si>
  <si>
    <t>Rehan</t>
  </si>
  <si>
    <t>Irwin</t>
  </si>
  <si>
    <t>Remi</t>
  </si>
  <si>
    <t>Peck</t>
  </si>
  <si>
    <t>Rio</t>
  </si>
  <si>
    <t>Carey</t>
  </si>
  <si>
    <t>Saad</t>
  </si>
  <si>
    <t>Keith</t>
  </si>
  <si>
    <t>Sahil</t>
  </si>
  <si>
    <t>Koch</t>
  </si>
  <si>
    <t>Sebastian</t>
  </si>
  <si>
    <t>Neal</t>
  </si>
  <si>
    <t>Shane</t>
  </si>
  <si>
    <t>Hawkins</t>
  </si>
  <si>
    <t>Steve</t>
  </si>
  <si>
    <t>Burns</t>
  </si>
  <si>
    <t>Suzanne</t>
  </si>
  <si>
    <t>Wang</t>
  </si>
  <si>
    <t>Terence</t>
  </si>
  <si>
    <t>Roberson</t>
  </si>
  <si>
    <t>Theodore</t>
  </si>
  <si>
    <t>Blaese</t>
  </si>
  <si>
    <t>Tia</t>
  </si>
  <si>
    <t>Jones</t>
  </si>
  <si>
    <t>Uzair</t>
  </si>
  <si>
    <t>Brown</t>
  </si>
  <si>
    <t>Virgil</t>
  </si>
  <si>
    <t>Jennings</t>
  </si>
  <si>
    <t>Whitney</t>
  </si>
  <si>
    <t>Pham</t>
  </si>
  <si>
    <t>Zach</t>
  </si>
  <si>
    <t>Knight</t>
  </si>
  <si>
    <t>Zaina</t>
  </si>
  <si>
    <t>Holland</t>
  </si>
  <si>
    <t>Wilbur</t>
  </si>
  <si>
    <t>Park</t>
  </si>
  <si>
    <t>Zubair</t>
  </si>
  <si>
    <t>Atkinson</t>
  </si>
  <si>
    <t>Prof</t>
  </si>
  <si>
    <t>cip_gen</t>
  </si>
  <si>
    <t>cip_member</t>
  </si>
  <si>
    <t>Bobby</t>
  </si>
  <si>
    <t>Bruce</t>
  </si>
  <si>
    <t>brub2146</t>
  </si>
  <si>
    <t>Sulaiman</t>
  </si>
  <si>
    <t>Turner</t>
  </si>
  <si>
    <t>turs2482</t>
  </si>
  <si>
    <t>Mahdi</t>
  </si>
  <si>
    <t>Logan</t>
  </si>
  <si>
    <t>logm2640</t>
  </si>
  <si>
    <t>Macy</t>
  </si>
  <si>
    <t>Mcmillan</t>
  </si>
  <si>
    <t>mcmm2572</t>
  </si>
  <si>
    <t>Luc</t>
  </si>
  <si>
    <t>wanl2493</t>
  </si>
  <si>
    <t>Lawson</t>
  </si>
  <si>
    <t>Navarro</t>
  </si>
  <si>
    <t>navl2406</t>
  </si>
  <si>
    <t>Cai</t>
  </si>
  <si>
    <t>Blake</t>
  </si>
  <si>
    <t>blac2719</t>
  </si>
  <si>
    <t>Gianluca</t>
  </si>
  <si>
    <t>Hodges</t>
  </si>
  <si>
    <t>hodg2298</t>
  </si>
  <si>
    <t>Sara</t>
  </si>
  <si>
    <t>Yates</t>
  </si>
  <si>
    <t>yats2820</t>
  </si>
  <si>
    <t>Micheal</t>
  </si>
  <si>
    <t>Sheppard</t>
  </si>
  <si>
    <t>shem2796</t>
  </si>
  <si>
    <t>id_group</t>
  </si>
  <si>
    <t>S1</t>
  </si>
  <si>
    <t>S2</t>
  </si>
  <si>
    <t>S3</t>
  </si>
  <si>
    <t>cip</t>
  </si>
  <si>
    <t>id_role</t>
  </si>
  <si>
    <t>Etudiant</t>
  </si>
  <si>
    <t>Enseignant</t>
  </si>
  <si>
    <t>Auxilliaire</t>
  </si>
  <si>
    <t>id_assignment</t>
  </si>
  <si>
    <t>due_date</t>
  </si>
  <si>
    <t>close_date</t>
  </si>
  <si>
    <t>available_date</t>
  </si>
  <si>
    <t>team_size</t>
  </si>
  <si>
    <t>Rapport d’analyse et de planification</t>
  </si>
  <si>
    <t>Bilan de planification</t>
  </si>
  <si>
    <t>Rapport d''analyse et de planification</t>
  </si>
  <si>
    <t>Presentation orale</t>
  </si>
  <si>
    <t>Rapport de conception de projet</t>
  </si>
  <si>
    <t>Rapport S1_APP3</t>
  </si>
  <si>
    <t>Rapport S1_APP5a</t>
  </si>
  <si>
    <t>Rapport Moodle</t>
  </si>
  <si>
    <t>Contrat d’equipe</t>
  </si>
  <si>
    <t>Rapport S1_APP5b</t>
  </si>
  <si>
    <t>Rapport S1_APP4</t>
  </si>
  <si>
    <t>Rapport S1_APP2</t>
  </si>
  <si>
    <t>Rapport S1_APP1sn</t>
  </si>
  <si>
    <t>Rapport S1_APP1ti</t>
  </si>
  <si>
    <t>Rapport S1_APP5bti</t>
  </si>
  <si>
    <t>Rapport S1_APP1to</t>
  </si>
  <si>
    <t>Rapport de mi-session</t>
  </si>
  <si>
    <t>Rapport final</t>
  </si>
  <si>
    <t>Rapport S2_APP2</t>
  </si>
  <si>
    <t>Rapport S2_APP6</t>
  </si>
  <si>
    <t>Rapport S2_APP1</t>
  </si>
  <si>
    <t>Rapport S2_APP4</t>
  </si>
  <si>
    <t>Rapport S2_APP3gi</t>
  </si>
  <si>
    <t>Rapport S2_APP7gi</t>
  </si>
  <si>
    <t>Rapport S2_APP5gi</t>
  </si>
  <si>
    <t>Reflexion</t>
  </si>
  <si>
    <t>Rapport de sprint 1</t>
  </si>
  <si>
    <t>Rapport de sprint 2</t>
  </si>
  <si>
    <t>Rapport post-mortem</t>
  </si>
  <si>
    <t>Presentation finale</t>
  </si>
  <si>
    <t>Rapport S3_APP4</t>
  </si>
  <si>
    <t>Rapport S3_APP1</t>
  </si>
  <si>
    <t>Rapport S3_APP5</t>
  </si>
  <si>
    <t>Rapport S3_APP6</t>
  </si>
  <si>
    <t>Rapport S3_APP3</t>
  </si>
  <si>
    <t>Rapport S3_APP2</t>
  </si>
  <si>
    <t>id_nomEquipe</t>
  </si>
  <si>
    <t>Equipe 1</t>
  </si>
  <si>
    <t>Equipe 2</t>
  </si>
  <si>
    <t>Equipe 3</t>
  </si>
  <si>
    <t>Equipe 4</t>
  </si>
  <si>
    <t>Equipe 5</t>
  </si>
  <si>
    <t>Equipe 6</t>
  </si>
  <si>
    <t>Equipe 7</t>
  </si>
  <si>
    <t>Equipe 8</t>
  </si>
  <si>
    <t>Equipe 9</t>
  </si>
  <si>
    <t>Equipe 10</t>
  </si>
  <si>
    <t>Equipe 11</t>
  </si>
  <si>
    <t>Equipe 12</t>
  </si>
  <si>
    <t>Equipe 13</t>
  </si>
  <si>
    <t>Equipe 14</t>
  </si>
  <si>
    <t>Equipe 15</t>
  </si>
  <si>
    <t>Equipe 16</t>
  </si>
  <si>
    <t>Equipe 17</t>
  </si>
  <si>
    <t>Equipe 18</t>
  </si>
  <si>
    <t>Equipe 19</t>
  </si>
  <si>
    <t>Equipe 20</t>
  </si>
  <si>
    <t>Equipe 21</t>
  </si>
  <si>
    <t>Equipe 22</t>
  </si>
  <si>
    <t>Equipe 23</t>
  </si>
  <si>
    <t>Equipe 24</t>
  </si>
  <si>
    <t>Equipe 25</t>
  </si>
  <si>
    <t>id_team</t>
  </si>
  <si>
    <t>id_typeRemise</t>
  </si>
  <si>
    <t>id_file</t>
  </si>
  <si>
    <t>path</t>
  </si>
  <si>
    <t>consignes-memoire-approbation.txt</t>
  </si>
  <si>
    <t>consignes-rapport-sprint1.txt</t>
  </si>
  <si>
    <t>consignes-rapport-sprint2.txt</t>
  </si>
  <si>
    <t>consignes-rapport-postmortem.txt</t>
  </si>
  <si>
    <t>consignes-presentation-finale.txt</t>
  </si>
  <si>
    <t>consignes-rapport-app4.txt</t>
  </si>
  <si>
    <t>consignes-rapport-app1.txt</t>
  </si>
  <si>
    <t>consignes-rapport-app5.txt</t>
  </si>
  <si>
    <t>consignes-rapport-app6.txt</t>
  </si>
  <si>
    <t>consignes-rapport-app3.txt</t>
  </si>
  <si>
    <t>consignes-rapport-app2.txt</t>
  </si>
  <si>
    <t>id_handedAssignment</t>
  </si>
  <si>
    <t>handed_date</t>
  </si>
  <si>
    <t>Consignes</t>
  </si>
  <si>
    <t>Travaux</t>
  </si>
  <si>
    <t>/Fichier/E23/GIF302/</t>
  </si>
  <si>
    <t>/Fichier/E23/GIF332/</t>
  </si>
  <si>
    <t>/Fichier/E23/GIF350/</t>
  </si>
  <si>
    <t>/Fichier/E23/GIF371/</t>
  </si>
  <si>
    <t>/Fichier/E23/GIF380/</t>
  </si>
  <si>
    <t>/Fichier/E23/GIF391/</t>
  </si>
  <si>
    <t>/Fichier/E23/GIF620/</t>
  </si>
  <si>
    <t>/Travaux/E23/GIF302/Memoire-approbation-projet/Equipe-1/</t>
  </si>
  <si>
    <t>/Travaux/E23/GIF302/Memoire-approbation-projet/Equipe-2/</t>
  </si>
  <si>
    <t>/Travaux/E23/GIF302/Memoire-approbation-projet/Equipe-3/</t>
  </si>
  <si>
    <t>/Travaux/E23/GIF302/Memoire-approbation-projet/Equipe-4/</t>
  </si>
  <si>
    <t>/Travaux/E23/GIF302/Memoire-approbation-projet/Equipe-5/</t>
  </si>
  <si>
    <t>/Travaux/E23/GIF302/Memoire-approbation-projet/Equipe-6/</t>
  </si>
  <si>
    <t>/Travaux/E23/GIF302/Memoire-approbation-projet/Equipe-7/</t>
  </si>
  <si>
    <t>/Travaux/E23/GIF302/Memoire-approbation-projet/Equipe-8/</t>
  </si>
  <si>
    <t>/Travaux/E23/GIF302/Memoire-approbation-projet/Equipe-9/</t>
  </si>
  <si>
    <t>/Travaux/E23/GIF302/Memoire-approbation-projet/Equipe-10/</t>
  </si>
  <si>
    <t>/Travaux/E23/GIF302/Memoire-approbation-projet/Equipe-11/</t>
  </si>
  <si>
    <t>/Travaux/E23/GIF302/Memoire-approbation-projet/Equipe-12/</t>
  </si>
  <si>
    <t>/Travaux/E23/GIF302/Memoire-approbation-projet/Equipe-13/</t>
  </si>
  <si>
    <t>/Travaux/E23/GIF302/Memoire-approbation-projet/Equipe-14/</t>
  </si>
  <si>
    <t>/Travaux/E23/GIF302/Rapport-sprint-1/Equipe-1/</t>
  </si>
  <si>
    <t>/Travaux/E23/GIF302/Rapport-sprint-1/Equipe-2/</t>
  </si>
  <si>
    <t>/Travaux/E23/GIF302/Rapport-sprint-1/Equipe-3/</t>
  </si>
  <si>
    <t>/Travaux/E23/GIF302/Rapport-sprint-1/Equipe-4/</t>
  </si>
  <si>
    <t>/Travaux/E23/GIF302/Rapport-sprint-1/Equipe-5/</t>
  </si>
  <si>
    <t>/Travaux/E23/GIF302/Rapport-sprint-1/Equipe-6/</t>
  </si>
  <si>
    <t>/Travaux/E23/GIF302/Rapport-sprint-1/Equipe-7/</t>
  </si>
  <si>
    <t>/Travaux/E23/GIF302/Rapport-sprint-1/Equipe-8/</t>
  </si>
  <si>
    <t>/Travaux/E23/GIF302/Rapport-sprint-1/Equipe-9/</t>
  </si>
  <si>
    <t>/Travaux/E23/GIF302/Rapport-sprint-1/Equipe-10/</t>
  </si>
  <si>
    <t>/Travaux/E23/GIF302/Rapport-sprint-1/Equipe-11/</t>
  </si>
  <si>
    <t>/Travaux/E23/GIF302/Rapport-sprint-1/Equipe-12/</t>
  </si>
  <si>
    <t>/Travaux/E23/GIF302/Rapport-sprint-1/Equipe-13/</t>
  </si>
  <si>
    <t>/Travaux/E23/GIF302/Rapport-sprint-1/Equipe-14/</t>
  </si>
  <si>
    <t>/Travaux/E23/GIF302/Rapport-sprint-2/Equipe-1/</t>
  </si>
  <si>
    <t>/Travaux/E23/GIF302/Rapport-sprint-2/Equipe-2/</t>
  </si>
  <si>
    <t>/Travaux/E23/GIF302/Rapport-sprint-2/Equipe-3/</t>
  </si>
  <si>
    <t>/Travaux/E23/GIF302/Rapport-sprint-2/Equipe-4/</t>
  </si>
  <si>
    <t>/Travaux/E23/GIF302/Rapport-sprint-2/Equipe-5/</t>
  </si>
  <si>
    <t>/Travaux/E23/GIF302/Rapport-sprint-2/Equipe-6/</t>
  </si>
  <si>
    <t>/Travaux/E23/GIF302/Rapport-sprint-2/Equipe-7/</t>
  </si>
  <si>
    <t>/Travaux/E23/GIF302/Rapport-sprint-2/Equipe-8/</t>
  </si>
  <si>
    <t>/Travaux/E23/GIF302/Rapport-sprint-2/Equipe-9/</t>
  </si>
  <si>
    <t>/Travaux/E23/GIF302/Rapport-sprint-2/Equipe-10/</t>
  </si>
  <si>
    <t>/Travaux/E23/GIF302/Rapport-sprint-2/Equipe-11/</t>
  </si>
  <si>
    <t>/Travaux/E23/GIF302/Rapport-sprint-2/Equipe-12/</t>
  </si>
  <si>
    <t>/Travaux/E23/GIF302/Rapport-sprint-2/Equipe-13/</t>
  </si>
  <si>
    <t>/Travaux/E23/GIF302/Rapport-sprint-2/Equipe-14/</t>
  </si>
  <si>
    <t>/Travaux/E23/GIF302/Rapport-postmortem/Equipe-1/</t>
  </si>
  <si>
    <t>/Travaux/E23/GIF302/Rapport-postmortem/Equipe-2/</t>
  </si>
  <si>
    <t>/Travaux/E23/GIF302/Rapport-postmortem/Equipe-3/</t>
  </si>
  <si>
    <t>/Travaux/E23/GIF302/Rapport-postmortem/Equipe-4/</t>
  </si>
  <si>
    <t>/Travaux/E23/GIF302/Rapport-postmortem/Equipe-5/</t>
  </si>
  <si>
    <t>/Travaux/E23/GIF302/Rapport-postmortem/Equipe-6/</t>
  </si>
  <si>
    <t>/Travaux/E23/GIF302/Rapport-postmortem/Equipe-7/</t>
  </si>
  <si>
    <t>/Travaux/E23/GIF302/Rapport-postmortem/Equipe-8/</t>
  </si>
  <si>
    <t>/Travaux/E23/GIF302/Rapport-postmortem/Equipe-9/</t>
  </si>
  <si>
    <t>/Travaux/E23/GIF302/Rapport-postmortem/Equipe-10/</t>
  </si>
  <si>
    <t>/Travaux/E23/GIF302/Rapport-postmortem/Equipe-11/</t>
  </si>
  <si>
    <t>/Travaux/E23/GIF302/Rapport-postmortem/Equipe-12/</t>
  </si>
  <si>
    <t>/Travaux/E23/GIF302/Rapport-postmortem/Equipe-13/</t>
  </si>
  <si>
    <t>/Travaux/E23/GIF302/Rapport-postmortem/Equipe-14/</t>
  </si>
  <si>
    <t>/Travaux/E23/GIF302/Presentation-finale/Equipe-1/</t>
  </si>
  <si>
    <t>/Travaux/E23/GIF302/Presentation-finale/Equipe-2/</t>
  </si>
  <si>
    <t>/Travaux/E23/GIF302/Presentation-finale/Equipe-3/</t>
  </si>
  <si>
    <t>/Travaux/E23/GIF302/Presentation-finale/Equipe-4/</t>
  </si>
  <si>
    <t>/Travaux/E23/GIF302/Presentation-finale/Equipe-5/</t>
  </si>
  <si>
    <t>/Travaux/E23/GIF302/Presentation-finale/Equipe-6/</t>
  </si>
  <si>
    <t>/Travaux/E23/GIF302/Presentation-finale/Equipe-7/</t>
  </si>
  <si>
    <t>/Travaux/E23/GIF302/Presentation-finale/Equipe-8/</t>
  </si>
  <si>
    <t>/Travaux/E23/GIF302/Presentation-finale/Equipe-9/</t>
  </si>
  <si>
    <t>/Travaux/E23/GIF302/Presentation-finale/Equipe-10/</t>
  </si>
  <si>
    <t>/Travaux/E23/GIF302/Presentation-finale/Equipe-11/</t>
  </si>
  <si>
    <t>/Travaux/E23/GIF302/Presentation-finale/Equipe-12/</t>
  </si>
  <si>
    <t>/Travaux/E23/GIF302/Presentation-finale/Equipe-13/</t>
  </si>
  <si>
    <t>/Travaux/E23/GIF302/Presentation-finale/Equipe-14/</t>
  </si>
  <si>
    <t>/Travaux/E23/GIF332/Rapport-S3-APP4/Equipe-1/</t>
  </si>
  <si>
    <t>/Travaux/E23/GIF332/Rapport-S3-APP4/Equipe-2/</t>
  </si>
  <si>
    <t>/Travaux/E23/GIF332/Rapport-S3-APP4/Equipe-3/</t>
  </si>
  <si>
    <t>/Travaux/E23/GIF332/Rapport-S3-APP4/Equipe-4/</t>
  </si>
  <si>
    <t>/Travaux/E23/GIF332/Rapport-S3-APP4/Equipe-5/</t>
  </si>
  <si>
    <t>/Travaux/E23/GIF332/Rapport-S3-APP4/Equipe-6/</t>
  </si>
  <si>
    <t>/Travaux/E23/GIF332/Rapport-S3-APP4/Equipe-7/</t>
  </si>
  <si>
    <t>/Travaux/E23/GIF332/Rapport-S3-APP4/Equipe-8/</t>
  </si>
  <si>
    <t>/Travaux/E23/GIF332/Rapport-S3-APP4/Equipe-9/</t>
  </si>
  <si>
    <t>/Travaux/E23/GIF332/Rapport-S3-APP4/Equipe-10/</t>
  </si>
  <si>
    <t>/Travaux/E23/GIF332/Rapport-S3-APP4/Equipe-11/</t>
  </si>
  <si>
    <t>/Travaux/E23/GIF332/Rapport-S3-APP4/Equipe-12/</t>
  </si>
  <si>
    <t>/Travaux/E23/GIF332/Rapport-S3-APP4/Equipe-13/</t>
  </si>
  <si>
    <t>/Travaux/E23/GIF332/Rapport-S3-APP4/Equipe-14/</t>
  </si>
  <si>
    <t>/Travaux/E23/GIF332/Rapport-S3-APP1/Equipe-1/</t>
  </si>
  <si>
    <t>/Travaux/E23/GIF332/Rapport-S3-APP1/Equipe-2/</t>
  </si>
  <si>
    <t>/Travaux/E23/GIF332/Rapport-S3-APP1/Equipe-3/</t>
  </si>
  <si>
    <t>/Travaux/E23/GIF332/Rapport-S3-APP1/Equipe-4/</t>
  </si>
  <si>
    <t>/Travaux/E23/GIF332/Rapport-S3-APP1/Equipe-5/</t>
  </si>
  <si>
    <t>/Travaux/E23/GIF332/Rapport-S3-APP1/Equipe-6/</t>
  </si>
  <si>
    <t>/Travaux/E23/GIF332/Rapport-S3-APP1/Equipe-7/</t>
  </si>
  <si>
    <t>/Travaux/E23/GIF332/Rapport-S3-APP1/Equipe-8/</t>
  </si>
  <si>
    <t>/Travaux/E23/GIF332/Rapport-S3-APP1/Equipe-9/</t>
  </si>
  <si>
    <t>/Travaux/E23/GIF332/Rapport-S3-APP1/Equipe-10/</t>
  </si>
  <si>
    <t>/Travaux/E23/GIF332/Rapport-S3-APP1/Equipe-11/</t>
  </si>
  <si>
    <t>/Travaux/E23/GIF332/Rapport-S3-APP1/Equipe-12/</t>
  </si>
  <si>
    <t>/Travaux/E23/GIF332/Rapport-S3-APP1/Equipe-13/</t>
  </si>
  <si>
    <t>/Travaux/E23/GIF332/Rapport-S3-APP1/Equipe-14/</t>
  </si>
  <si>
    <t>/Travaux/E23/GIF332/Rapport-S3-APP5/Equipe-1/</t>
  </si>
  <si>
    <t>/Travaux/E23/GIF332/Rapport-S3-APP5/Equipe-2/</t>
  </si>
  <si>
    <t>/Travaux/E23/GIF332/Rapport-S3-APP5/Equipe-3/</t>
  </si>
  <si>
    <t>/Travaux/E23/GIF332/Rapport-S3-APP5/Equipe-4/</t>
  </si>
  <si>
    <t>/Travaux/E23/GIF332/Rapport-S3-APP5/Equipe-5/</t>
  </si>
  <si>
    <t>/Travaux/E23/GIF332/Rapport-S3-APP5/Equipe-6/</t>
  </si>
  <si>
    <t>/Travaux/E23/GIF332/Rapport-S3-APP5/Equipe-7/</t>
  </si>
  <si>
    <t>/Travaux/E23/GIF332/Rapport-S3-APP5/Equipe-8/</t>
  </si>
  <si>
    <t>/Travaux/E23/GIF332/Rapport-S3-APP5/Equipe-9/</t>
  </si>
  <si>
    <t>/Travaux/E23/GIF332/Rapport-S3-APP5/Equipe-10/</t>
  </si>
  <si>
    <t>/Travaux/E23/GIF332/Rapport-S3-APP5/Equipe-11/</t>
  </si>
  <si>
    <t>/Travaux/E23/GIF332/Rapport-S3-APP5/Equipe-12/</t>
  </si>
  <si>
    <t>/Travaux/E23/GIF332/Rapport-S3-APP5/Equipe-13/</t>
  </si>
  <si>
    <t>/Travaux/E23/GIF332/Rapport-S3-APP5/Equipe-14/</t>
  </si>
  <si>
    <t>/Travaux/E23/GIF332/Rapport-S3-APP6/Equipe-1/</t>
  </si>
  <si>
    <t>/Travaux/E23/GIF332/Rapport-S3-APP6/Equipe-2/</t>
  </si>
  <si>
    <t>/Travaux/E23/GIF332/Rapport-S3-APP6/Equipe-3/</t>
  </si>
  <si>
    <t>/Travaux/E23/GIF332/Rapport-S3-APP6/Equipe-4/</t>
  </si>
  <si>
    <t>/Travaux/E23/GIF332/Rapport-S3-APP6/Equipe-5/</t>
  </si>
  <si>
    <t>/Travaux/E23/GIF332/Rapport-S3-APP6/Equipe-6/</t>
  </si>
  <si>
    <t>/Travaux/E23/GIF332/Rapport-S3-APP6/Equipe-7/</t>
  </si>
  <si>
    <t>/Travaux/E23/GIF332/Rapport-S3-APP6/Equipe-8/</t>
  </si>
  <si>
    <t>/Travaux/E23/GIF332/Rapport-S3-APP6/Equipe-9/</t>
  </si>
  <si>
    <t>/Travaux/E23/GIF332/Rapport-S3-APP6/Equipe-10/</t>
  </si>
  <si>
    <t>/Travaux/E23/GIF332/Rapport-S3-APP6/Equipe-11/</t>
  </si>
  <si>
    <t>/Travaux/E23/GIF332/Rapport-S3-APP6/Equipe-12/</t>
  </si>
  <si>
    <t>/Travaux/E23/GIF332/Rapport-S3-APP6/Equipe-13/</t>
  </si>
  <si>
    <t>/Travaux/E23/GIF332/Rapport-S3-APP6/Equipe-14/</t>
  </si>
  <si>
    <t>/Travaux/E23/GIF332/Rapport-S3-APP3/Equipe-1/</t>
  </si>
  <si>
    <t>/Travaux/E23/GIF332/Rapport-S3-APP3/Equipe-2/</t>
  </si>
  <si>
    <t>/Travaux/E23/GIF332/Rapport-S3-APP3/Equipe-3/</t>
  </si>
  <si>
    <t>/Travaux/E23/GIF332/Rapport-S3-APP3/Equipe-4/</t>
  </si>
  <si>
    <t>/Travaux/E23/GIF332/Rapport-S3-APP3/Equipe-5/</t>
  </si>
  <si>
    <t>/Travaux/E23/GIF332/Rapport-S3-APP3/Equipe-6/</t>
  </si>
  <si>
    <t>/Travaux/E23/GIF332/Rapport-S3-APP3/Equipe-7/</t>
  </si>
  <si>
    <t>/Travaux/E23/GIF332/Rapport-S3-APP3/Equipe-8/</t>
  </si>
  <si>
    <t>/Travaux/E23/GIF332/Rapport-S3-APP3/Equipe-9/</t>
  </si>
  <si>
    <t>/Travaux/E23/GIF332/Rapport-S3-APP3/Equipe-10/</t>
  </si>
  <si>
    <t>/Travaux/E23/GIF332/Rapport-S3-APP3/Equipe-11/</t>
  </si>
  <si>
    <t>/Travaux/E23/GIF332/Rapport-S3-APP3/Equipe-12/</t>
  </si>
  <si>
    <t>/Travaux/E23/GIF332/Rapport-S3-APP3/Equipe-13/</t>
  </si>
  <si>
    <t>/Travaux/E23/GIF332/Rapport-S3-APP3/Equipe-14/</t>
  </si>
  <si>
    <t>/Travaux/E23/GIF332/Rapport-S3-APP2/Equipe-1/</t>
  </si>
  <si>
    <t>/Travaux/E23/GIF332/Rapport-S3-APP2/Equipe-2/</t>
  </si>
  <si>
    <t>/Travaux/E23/GIF332/Rapport-S3-APP2/Equipe-3/</t>
  </si>
  <si>
    <t>/Travaux/E23/GIF332/Rapport-S3-APP2/Equipe-4/</t>
  </si>
  <si>
    <t>/Travaux/E23/GIF332/Rapport-S3-APP2/Equipe-5/</t>
  </si>
  <si>
    <t>/Travaux/E23/GIF332/Rapport-S3-APP2/Equipe-6/</t>
  </si>
  <si>
    <t>/Travaux/E23/GIF332/Rapport-S3-APP2/Equipe-7/</t>
  </si>
  <si>
    <t>/Travaux/E23/GIF332/Rapport-S3-APP2/Equipe-8/</t>
  </si>
  <si>
    <t>/Travaux/E23/GIF332/Rapport-S3-APP2/Equipe-9/</t>
  </si>
  <si>
    <t>/Travaux/E23/GIF332/Rapport-S3-APP2/Equipe-10/</t>
  </si>
  <si>
    <t>/Travaux/E23/GIF332/Rapport-S3-APP2/Equipe-11/</t>
  </si>
  <si>
    <t>/Travaux/E23/GIF332/Rapport-S3-APP2/Equipe-12/</t>
  </si>
  <si>
    <t>/Travaux/E23/GIF332/Rapport-S3-APP2/Equipe-13/</t>
  </si>
  <si>
    <t>/Travaux/E23/GIF332/Rapport-S3-APP2/Equipe-14/</t>
  </si>
  <si>
    <t>Essai strategique d''apprentissage</t>
  </si>
  <si>
    <t>Contrat d''equipe</t>
  </si>
  <si>
    <t>Memoire d''approbation de projet</t>
  </si>
  <si>
    <t>Mathématiques de base pour l''ingénieur</t>
  </si>
  <si>
    <t>Conception d''un système électronique et informatique</t>
  </si>
  <si>
    <t>Conception d''un système informatique distribué</t>
  </si>
  <si>
    <t>Conception d''un système ordiné</t>
  </si>
  <si>
    <t>Conception d''un système de simulation</t>
  </si>
  <si>
    <t>Système d''exploitation</t>
  </si>
  <si>
    <t>aubj1202</t>
  </si>
  <si>
    <t>aubo1502</t>
  </si>
  <si>
    <t>barr1306</t>
  </si>
  <si>
    <t>bele0801</t>
  </si>
  <si>
    <t>bele1103</t>
  </si>
  <si>
    <t>bild2707</t>
  </si>
  <si>
    <t>bils2704</t>
  </si>
  <si>
    <t>boie0601</t>
  </si>
  <si>
    <t>bour0703</t>
  </si>
  <si>
    <t>brel0901</t>
  </si>
  <si>
    <t>cake0801</t>
  </si>
  <si>
    <t>canb1801</t>
  </si>
  <si>
    <t>cany2101</t>
  </si>
  <si>
    <t>carv0701</t>
  </si>
  <si>
    <t>caua1101</t>
  </si>
  <si>
    <t>chab1704</t>
  </si>
  <si>
    <t>clof1603</t>
  </si>
  <si>
    <t>cotr3901</t>
  </si>
  <si>
    <t>dufj2908</t>
  </si>
  <si>
    <t>durp2003</t>
  </si>
  <si>
    <t>gell3101</t>
  </si>
  <si>
    <t>gerz0501</t>
  </si>
  <si>
    <t>guea0902</t>
  </si>
  <si>
    <t>houy2303</t>
  </si>
  <si>
    <t>jace1402</t>
  </si>
  <si>
    <t>jans2001</t>
  </si>
  <si>
    <t>keib3201</t>
  </si>
  <si>
    <t>keif1201</t>
  </si>
  <si>
    <t>kilv1201</t>
  </si>
  <si>
    <t>labc0301</t>
  </si>
  <si>
    <t>labg0902</t>
  </si>
  <si>
    <t>laby1302</t>
  </si>
  <si>
    <t>laft1301</t>
  </si>
  <si>
    <t>lals1003</t>
  </si>
  <si>
    <t>lamg0502</t>
  </si>
  <si>
    <t>lanj2131</t>
  </si>
  <si>
    <t>lant1401</t>
  </si>
  <si>
    <t>lavd2311</t>
  </si>
  <si>
    <t>lavm1927</t>
  </si>
  <si>
    <t>lavm2134</t>
  </si>
  <si>
    <t>pagm1302</t>
  </si>
  <si>
    <t>rerm1001</t>
  </si>
  <si>
    <t>robw1901</t>
  </si>
  <si>
    <t>ronk2602</t>
  </si>
  <si>
    <t>roua0701</t>
  </si>
  <si>
    <t>sehk2201</t>
  </si>
  <si>
    <t>sevm1802</t>
  </si>
  <si>
    <t>sinn1901</t>
  </si>
  <si>
    <t>sowa0801</t>
  </si>
  <si>
    <t>stao0901</t>
  </si>
  <si>
    <t>stds2101</t>
  </si>
  <si>
    <t>thip0901</t>
  </si>
  <si>
    <t>trew1501</t>
  </si>
  <si>
    <t>tria1001</t>
  </si>
  <si>
    <t>trus1706</t>
  </si>
  <si>
    <t>turv5324</t>
  </si>
  <si>
    <t>alap1201</t>
  </si>
  <si>
    <t>audm1201</t>
  </si>
  <si>
    <t>berx1201</t>
  </si>
  <si>
    <t>bisz1301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</si>
</sst>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/mm/dd\ hh:mm:ss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3" borderId="1" xfId="0" applyFill="1" applyBorder="1"/>
    <xf numFmtId="49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49" fontId="0" fillId="0" borderId="2" xfId="0" applyNumberFormat="1" applyBorder="1"/>
    <xf numFmtId="0" fontId="0" fillId="0" borderId="3" xfId="0" applyBorder="1"/>
    <xf numFmtId="164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1" fillId="2" borderId="5" xfId="0" applyNumberFormat="1" applyFont="1" applyFill="1" applyBorder="1"/>
    <xf numFmtId="0" fontId="0" fillId="3" borderId="7" xfId="0" applyFill="1" applyBorder="1"/>
    <xf numFmtId="0" fontId="0" fillId="0" borderId="2" xfId="0" applyBorder="1"/>
    <xf numFmtId="165" fontId="0" fillId="3" borderId="2" xfId="0" applyNumberFormat="1" applyFill="1" applyBorder="1"/>
    <xf numFmtId="165" fontId="0" fillId="3" borderId="7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66" fontId="0" fillId="0" borderId="0" xfId="0" applyNumberFormat="1"/>
    <xf numFmtId="0" fontId="0" fillId="7" borderId="8" xfId="0" applyFill="1" applyBorder="1"/>
    <xf numFmtId="0" fontId="0" fillId="0" borderId="8" xfId="0" applyBorder="1"/>
  </cellXfs>
  <cellStyles count="1">
    <cellStyle name="Normal" xfId="0" builtinId="0"/>
  </cellStyles>
  <dxfs count="40"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/mm/dd\ hh:mm:ss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30" formatCode="@"/>
    </dxf>
    <dxf>
      <numFmt numFmtId="30" formatCode="@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1D1D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herbrooke-my.sharepoint.com/personal/lavd2311_usherbrooke_ca/Documents/Engineering/S3/Projet/Code/Database/Db_data.xlsx" TargetMode="External"/><Relationship Id="rId1" Type="http://schemas.openxmlformats.org/officeDocument/2006/relationships/externalLinkPath" Target="Db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normalized_unit_grouping"/>
      <sheetName val="denormalized_unit_grouping_grou"/>
      <sheetName val="denormalized_vb_group_unit_stud"/>
      <sheetName val="CIP_list"/>
      <sheetName val="Session"/>
      <sheetName val="Groupe"/>
      <sheetName val="GroupMember"/>
      <sheetName val="Member"/>
      <sheetName val="Team"/>
      <sheetName val="NomEquipe"/>
      <sheetName val="TeamMember"/>
      <sheetName val="Assignement"/>
      <sheetName val="TypeRemise"/>
      <sheetName val="Class"/>
      <sheetName val="NoGroup"/>
      <sheetName val="Role"/>
      <sheetName val="SessionClass"/>
      <sheetName val="Db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76DAC-CDC9-42AE-A6A0-B16CC3EAA581}" name="Tableau7" displayName="Tableau7" ref="A1:D85" totalsRowShown="0">
  <autoFilter ref="A1:D85" xr:uid="{93F76DAC-CDC9-42AE-A6A0-B16CC3EAA581}"/>
  <tableColumns count="4">
    <tableColumn id="1" xr3:uid="{678CCEAE-D3E4-42E5-B741-D3E9C2794375}" name="id_class" dataDxfId="39"/>
    <tableColumn id="2" xr3:uid="{CD86400D-B4FA-467C-8451-E5728110741C}" name="name" dataDxfId="38"/>
    <tableColumn id="3" xr3:uid="{4C1715B1-3514-4B79-8A1D-93BE439CCD81}" name="description" dataDxfId="37"/>
    <tableColumn id="4" xr3:uid="{87640CB7-A894-404B-BC70-800E6F86CF39}" name="INSERT SQL">
      <calculatedColumnFormula>"INSERT INTO Class VALUES (DEFAULT, '" &amp; B2 &amp; "', '" &amp; C2 &amp; "');"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459A46-7C1A-4FC2-99D6-D194B2EB13AC}" name="Tableau16" displayName="Tableau16" ref="A1:C26" totalsRowShown="0">
  <autoFilter ref="A1:C26" xr:uid="{AF459A46-7C1A-4FC2-99D6-D194B2EB13AC}"/>
  <tableColumns count="3">
    <tableColumn id="1" xr3:uid="{EDE74952-433C-429A-85F9-695A8306D1D7}" name="id_nomEquipe"/>
    <tableColumn id="2" xr3:uid="{17BE65AE-E326-4F87-A427-ED7498B09519}" name="name"/>
    <tableColumn id="3" xr3:uid="{FE3DDC43-4BB9-4902-8583-129B13532357}" name="INSERT SQL" dataDxfId="5">
      <calculatedColumnFormula>"INSERT INTO NomEquipe VALUES (DEFAULT, '" &amp; Tableau16[[#This Row],[name]] &amp; "');"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063C3D-EFF3-471E-B5F4-94DA41E9878C}" name="Tableau17" displayName="Tableau17" ref="A1:D986" totalsRowShown="0">
  <autoFilter ref="A1:D986" xr:uid="{A6063C3D-EFF3-471E-B5F4-94DA41E9878C}"/>
  <tableColumns count="4">
    <tableColumn id="1" xr3:uid="{F8AA94A4-ACED-456E-BA75-080678E01F14}" name="id_team"/>
    <tableColumn id="2" xr3:uid="{19CD9A4F-CD74-4443-B3A8-35A38FA5454C}" name="id_assignment"/>
    <tableColumn id="3" xr3:uid="{2852737D-276B-4953-A054-8F4B9D5AD70C}" name="id_nomEquipe"/>
    <tableColumn id="4" xr3:uid="{7A08928E-86E7-47B7-A605-A251E50677CC}" name="INSERT SQL">
      <calculatedColumnFormula>"INSERT INTO Team VALUES (DEFAULT, " &amp; Tableau17[[#This Row],[id_assignment]] &amp; ", " &amp; Tableau17[[#This Row],[id_nomEquipe]] &amp; 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383D0F-5E4A-4203-A430-CB8CF9A7335C}" name="Tableau18" displayName="Tableau18" ref="A1:C1965" totalsRowShown="0">
  <autoFilter ref="A1:C1965" xr:uid="{AE383D0F-5E4A-4203-A430-CB8CF9A7335C}"/>
  <tableColumns count="3">
    <tableColumn id="1" xr3:uid="{3857938E-36C8-44D0-B965-487FA39626DB}" name="cip"/>
    <tableColumn id="2" xr3:uid="{3C5AADE5-CB0D-4F05-AC3C-B07224B2D34F}" name="id_team"/>
    <tableColumn id="3" xr3:uid="{C825364C-5B61-4730-A4A6-25B6D7E35094}" name="INSERT SQL">
      <calculatedColumnFormula>"INSERT INTO TeamMember VALUES ('" &amp; Tableau18[[#This Row],[cip]] &amp; "', " &amp; Tableau18[[#This Row],[id_team]] &amp; ");"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6590F4-0156-4456-93CC-EBD7F86244E9}" name="Tableau20" displayName="Tableau20" ref="A1:D166" totalsRowShown="0">
  <autoFilter ref="A1:D166" xr:uid="{746590F4-0156-4456-93CC-EBD7F86244E9}"/>
  <tableColumns count="4">
    <tableColumn id="1" xr3:uid="{D606C75C-4509-4CCF-830E-E25DF56139E0}" name="id_file"/>
    <tableColumn id="2" xr3:uid="{40DF0FA5-1128-418E-B934-852D1FE7270E}" name="path"/>
    <tableColumn id="3" xr3:uid="{C9834DCB-AA9C-40EF-BF87-BD8D77C62D47}" name="name"/>
    <tableColumn id="4" xr3:uid="{F46A2030-757A-4EB8-B4D7-4EFACB9E20CA}" name="INSERT SQL" dataDxfId="4">
      <calculatedColumnFormula>"INSERT INTO File VALUES (DEFAULT, '" &amp; Tableau20[[#This Row],[path]] &amp; "', '" &amp; Tableau20[[#This Row],[name]] &amp; "');"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0111EE-B26B-4E83-BCDF-BC90D28A6653}" name="Tableau21" displayName="Tableau21" ref="A1:C12" totalsRowShown="0">
  <autoFilter ref="A1:C12" xr:uid="{6E0111EE-B26B-4E83-BCDF-BC90D28A6653}"/>
  <tableColumns count="3">
    <tableColumn id="1" xr3:uid="{52ACA822-CF02-44F6-A7CE-9F393CA5DD08}" name="id_assignment"/>
    <tableColumn id="2" xr3:uid="{A65DB1E4-955A-424A-9BF4-90228F66BE5B}" name="id_file"/>
    <tableColumn id="3" xr3:uid="{86E98324-4667-4589-956E-1CCE3EBA61F8}" name="INSERT SQL">
      <calculatedColumnFormula>"INSERT INTO AssignmentFile VALUES (" &amp; A2 &amp; ", " &amp; B2 &amp; ");"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3024AF5-DC78-4F84-BEF3-116B2839D942}" name="Tableau19" displayName="Tableau19" ref="A1:C3" totalsRowShown="0">
  <autoFilter ref="A1:C3" xr:uid="{D3024AF5-DC78-4F84-BEF3-116B2839D942}"/>
  <tableColumns count="3">
    <tableColumn id="1" xr3:uid="{BE58ADBB-940E-4694-A38F-1617F30EDA8A}" name="id_typeRemise"/>
    <tableColumn id="2" xr3:uid="{A2CBB5B8-617E-4DEF-A172-A73EBBA80234}" name="name"/>
    <tableColumn id="3" xr3:uid="{075339AD-D1C3-4A57-B440-A4E55FB2EBDE}" name="INSERT SQL">
      <calculatedColumnFormula>"INSERT INTO TypeRemise VALUES (DEFAULT, '" &amp; B2 &amp; "');"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E627878-9750-4444-AA6B-6E64DB393D62}" name="Tableau22" displayName="Tableau22" ref="A1:F155" totalsRowShown="0">
  <autoFilter ref="A1:F155" xr:uid="{4E627878-9750-4444-AA6B-6E64DB393D62}"/>
  <tableColumns count="6">
    <tableColumn id="1" xr3:uid="{E978F571-BDFC-4550-89AD-75E7C2B55EFB}" name="id_handedAssignment"/>
    <tableColumn id="2" xr3:uid="{DE3C6FCE-7F8A-477E-9445-6712CCA49A0B}" name="id_team"/>
    <tableColumn id="3" xr3:uid="{D54621B4-B95B-4705-87C1-09C44D11AD08}" name="id_file"/>
    <tableColumn id="4" xr3:uid="{513CC9E6-830E-4187-BAF4-8183D916424C}" name="handed_date" dataDxfId="3">
      <calculatedColumnFormula>TEXT(RANDBETWEEN(DATE(2023,7,27)-7,DATE(2023,7,26)),"AAAA-MM-JJ") &amp; "-" &amp; TEXT(RAND(), "hh:mm:ss")</calculatedColumnFormula>
    </tableColumn>
    <tableColumn id="5" xr3:uid="{1847359D-AAED-47FE-9887-007BD7AE17E4}" name="id_typeRemise"/>
    <tableColumn id="6" xr3:uid="{B41E4E62-584D-49E5-AF68-31AC6A9C3F94}" name="INSERT SQL" dataDxfId="2">
      <calculatedColumnFormula>"INSERT INTO HandedAssignment VALUES (DEFAULT, " &amp; B2 &amp; ", " &amp; C2 &amp; ", '" &amp; LEFT(Tableau22[[#This Row],[handed_date]],10) &amp; " " &amp; RIGHT(Tableau22[[#This Row],[handed_date]],8) &amp; "', " &amp; E2 &amp; 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60BBC-EABC-4FC8-B694-1C7D7C43E7EC}" name="Tableau2" displayName="Tableau2" ref="A1:C31" totalsRowShown="0" headerRowDxfId="36" headerRowBorderDxfId="35" tableBorderDxfId="34">
  <autoFilter ref="A1:C31" xr:uid="{55060BBC-EABC-4FC8-B694-1C7D7C43E7EC}"/>
  <tableColumns count="3">
    <tableColumn id="1" xr3:uid="{35CB3B96-302C-49F0-9DBA-D0FD2225B2FF}" name="id_session"/>
    <tableColumn id="2" xr3:uid="{C36562FD-32FE-4C1C-B51B-FA9426AC2874}" name="id_class" dataDxfId="33"/>
    <tableColumn id="3" xr3:uid="{F23C6D60-0FB4-4EB0-BF67-AA9D970D6745}" name="INSERT SQL">
      <calculatedColumnFormula>"INSERT INTO SessionClass VALUES (" &amp; A2&amp; ", " &amp; B2 &amp; 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B07C7-94C8-40E0-9D17-B90F6B983B4D}" name="Tableau14" displayName="Tableau14" ref="A1:D6" totalsRowShown="0">
  <autoFilter ref="A1:D6" xr:uid="{8BBB07C7-94C8-40E0-9D17-B90F6B983B4D}"/>
  <tableColumns count="4">
    <tableColumn id="1" xr3:uid="{932E8EB8-7172-4D20-8BCA-E16D27D6DABF}" name="id_noGroup"/>
    <tableColumn id="2" xr3:uid="{1CC81F7A-623C-4D46-969A-56C187CEA68D}" name="no_group" dataDxfId="32"/>
    <tableColumn id="3" xr3:uid="{6CBD5D3F-31E0-4346-9448-58D4E36EF656}" name="name" dataDxfId="31"/>
    <tableColumn id="4" xr3:uid="{EB815798-80B5-4F14-87BF-135E512796F1}" name="INSERT SQL" dataDxfId="30">
      <calculatedColumnFormula>"INSERT INTO NoGroup VALUES (DEFAULT, '" &amp; B2 &amp; "', '" &amp; C2 &amp; "');"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11BA47-DDA9-447E-A2D2-301BB69EA0E8}" name="Tableau8" displayName="Tableau8" ref="A1:E44" totalsRowShown="0" headerRowDxfId="29" headerRowBorderDxfId="28" tableBorderDxfId="27" totalsRowBorderDxfId="26">
  <autoFilter ref="A1:E44" xr:uid="{1C11BA47-DDA9-447E-A2D2-301BB69EA0E8}"/>
  <tableColumns count="5">
    <tableColumn id="1" xr3:uid="{C4DDD005-2173-4A90-B4A3-BD9E79A9378C}" name="id_group" dataDxfId="25"/>
    <tableColumn id="2" xr3:uid="{58375496-A2DE-461E-86C6-0CDE23B62DDE}" name="id_class" dataDxfId="24"/>
    <tableColumn id="3" xr3:uid="{1F72A67F-8C66-46E3-B8BC-E4DE26ECD5D7}" name="id_session" dataDxfId="23"/>
    <tableColumn id="4" xr3:uid="{BE520CE9-9EF5-46AE-92FA-A5D45EE008B6}" name="id_noGroup" dataDxfId="22"/>
    <tableColumn id="5" xr3:uid="{2C6C55F9-4597-4DA3-8753-E27E97398C93}" name="INSERT SQL" dataDxfId="21">
      <calculatedColumnFormula>"INSERT INTO Groupe VALUES (DEFAULT, " &amp; B2 &amp; ", " &amp; C2 &amp; ", " &amp;  D2 &amp; ");"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1F03D-1B38-447F-B68D-D29232AF87AD}" name="Tableau9" displayName="Tableau9" ref="A2:E62" totalsRowShown="0">
  <autoFilter ref="A2:E62" xr:uid="{8EB1F03D-1B38-447F-B68D-D29232AF87AD}"/>
  <sortState xmlns:xlrd2="http://schemas.microsoft.com/office/spreadsheetml/2017/richdata2" ref="A3:E60">
    <sortCondition ref="C2:C60"/>
  </sortState>
  <tableColumns count="5">
    <tableColumn id="1" xr3:uid="{0863E5C8-BC6E-44D2-8F98-C813FFCD0744}" name="Prenom"/>
    <tableColumn id="2" xr3:uid="{B5D0B7F1-2018-450C-B0AD-DD050C593BB8}" name="Nom"/>
    <tableColumn id="3" xr3:uid="{4ECBEAB6-FA16-4A66-9D6A-13F1201BFF97}" name="CIP_gen" dataDxfId="20">
      <calculatedColumnFormula>_xlfn.CONCAT(LOWER(LEFT(B3,3)),LOWER(LEFT(A3,1)), RANDBETWEEN(21,29), RANDBETWEEN(0,9), RANDBETWEEN(0,9))</calculatedColumnFormula>
    </tableColumn>
    <tableColumn id="5" xr3:uid="{3E148392-8E39-4C7C-9A66-C1B15A90FF39}" name="CIP_member" dataDxfId="19"/>
    <tableColumn id="4" xr3:uid="{91AA0785-A356-4CC9-BE8F-F1F82D52D018}" name="INSERT SQL" dataDxfId="1">
      <calculatedColumnFormula>"INSERT INTO Member VALUES ('" &amp; Tableau9[[#This Row],[CIP_member]] &amp; "');"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1651F2-E7E6-4194-94AC-8A736B1182C9}" name="Tableau15" displayName="Tableau15" ref="J2:N12" totalsRowShown="0">
  <autoFilter ref="J2:N12" xr:uid="{011651F2-E7E6-4194-94AC-8A736B1182C9}"/>
  <tableColumns count="5">
    <tableColumn id="1" xr3:uid="{D2C6267F-F76A-4CB6-A5A2-48069A768A2E}" name="Prenom"/>
    <tableColumn id="2" xr3:uid="{D2AF915A-E701-4C13-A805-8ECAE7F0DFBE}" name="Nom"/>
    <tableColumn id="3" xr3:uid="{6D528E93-F2C4-4FC6-BEED-5C936CDA6439}" name="cip_gen">
      <calculatedColumnFormula>_xlfn.CONCAT(LOWER(LEFT(K3,3)),LOWER(LEFT(J3,1)), RANDBETWEEN(21,29), RANDBETWEEN(0,9), RANDBETWEEN(0,9))</calculatedColumnFormula>
    </tableColumn>
    <tableColumn id="4" xr3:uid="{16F6758B-2BCE-4344-B02A-22A535ADDAF7}" name="cip_member"/>
    <tableColumn id="5" xr3:uid="{E6F92614-C310-4BD4-9B92-6A307660319B}" name="INSERT SQL" dataDxfId="18">
      <calculatedColumnFormula>"INSERT INTO Member VALUES ('" &amp; M3 &amp; "', '" &amp; Tableau15[[#This Row],[Prenom]] &amp; "', '" &amp; Tableau15[[#This Row],[Nom]] &amp; "');"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EC5903-D98A-42D3-B12A-C4405FA82DF2}" name="Tableau12" displayName="Tableau12" ref="A1:C4" totalsRowShown="0">
  <autoFilter ref="A1:C4" xr:uid="{12EC5903-D98A-42D3-B12A-C4405FA82DF2}"/>
  <tableColumns count="3">
    <tableColumn id="1" xr3:uid="{EC398926-B30C-4780-A03F-48F5A726BBFD}" name="id_role"/>
    <tableColumn id="2" xr3:uid="{A9868B3C-B745-4489-BAC6-447AA8F275FB}" name="description"/>
    <tableColumn id="3" xr3:uid="{1D44CE1D-08D7-4B16-98C5-57C54C2FE1EA}" name="INSERT SQL" dataDxfId="17">
      <calculatedColumnFormula>"INSERT INTO Role VALUES (DEFAULT, '" &amp; B2 &amp; "');"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A3361C-BABF-48D4-9639-868ABA81CB0A}" name="Tableau10" displayName="Tableau10" ref="A1:D1120" totalsRowShown="0" headerRowDxfId="16" headerRowBorderDxfId="15" tableBorderDxfId="14" totalsRowBorderDxfId="13">
  <autoFilter ref="A1:D1120" xr:uid="{AFA3361C-BABF-48D4-9639-868ABA81CB0A}"/>
  <tableColumns count="4">
    <tableColumn id="1" xr3:uid="{85A8BCE4-91E7-4671-9174-F853ABDDB125}" name="cip"/>
    <tableColumn id="2" xr3:uid="{F6B62E93-0495-4FCC-BE21-4010A1437A05}" name="id_group"/>
    <tableColumn id="3" xr3:uid="{6E51CCE1-BF60-450E-9B76-305CE993E4BC}" name="id_role"/>
    <tableColumn id="4" xr3:uid="{A8B327E4-B4BD-43A3-9232-0E5365251681}" name="INSERT SQL" dataDxfId="12">
      <calculatedColumnFormula>"INSERT INTO GroupMember values ('" &amp; Tableau10[[#This Row],[cip]] &amp; "', " &amp; Tableau10[[#This Row],[id_group]] &amp; ", " &amp; Tableau10[[#This Row],[id_role]] &amp; ");"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E48C41-AA9F-427C-A5CF-CB5D937E7BF4}" name="Tableau13" displayName="Tableau13" ref="A1:I74" totalsRowShown="0" headerRowDxfId="11" headerRowBorderDxfId="10" tableBorderDxfId="9" totalsRowBorderDxfId="8">
  <autoFilter ref="A1:I74" xr:uid="{A6E48C41-AA9F-427C-A5CF-CB5D937E7BF4}"/>
  <tableColumns count="9">
    <tableColumn id="1" xr3:uid="{0E9E4BB3-0618-48BC-9F87-62A0FCF24D7B}" name="id_assignment"/>
    <tableColumn id="2" xr3:uid="{E8579761-70AD-42EB-8E79-8FB3A41AE39A}" name="id_group"/>
    <tableColumn id="3" xr3:uid="{CEAD2E6E-5ECF-4A6D-BEBD-520C9ED205DD}" name="name"/>
    <tableColumn id="4" xr3:uid="{AF1D1397-0C44-43BB-B35A-EF822808DEA6}" name="description">
      <calculatedColumnFormula>"Description de " &amp; C2</calculatedColumnFormula>
    </tableColumn>
    <tableColumn id="5" xr3:uid="{B8C1C5AA-8980-4CF3-8419-C3EEA0F47447}" name="due_date" dataDxfId="7">
      <calculatedColumnFormula>RANDBETWEEN(DATE(2023,5,10),DATE(2023,8,10))</calculatedColumnFormula>
    </tableColumn>
    <tableColumn id="6" xr3:uid="{6349E14E-AA32-4D71-B7A1-3EB110944BD2}" name="close_date">
      <calculatedColumnFormula>E2</calculatedColumnFormula>
    </tableColumn>
    <tableColumn id="7" xr3:uid="{911D3BD9-8DBB-4EE0-AA1F-0595351B5480}" name="available_date">
      <calculatedColumnFormula>E2-7</calculatedColumnFormula>
    </tableColumn>
    <tableColumn id="8" xr3:uid="{BCF87F60-050C-4678-A862-226ECC3306C3}" name="team_size"/>
    <tableColumn id="9" xr3:uid="{9FB10AB4-4FE2-46E4-BD0B-71A57BDBBC8E}" name="INSERT SQL" dataDxfId="6">
      <calculatedColumnFormula>"INSERT INTO Assignment VALUES (DEFAULT, " &amp; B2 &amp; ", '" &amp; C2 &amp; "', '" &amp;D2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 &amp; 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99B9-A4FB-4B4D-9256-905C17BCC2F1}">
  <dimension ref="A1:E4"/>
  <sheetViews>
    <sheetView workbookViewId="0">
      <selection activeCell="B5" sqref="B5"/>
    </sheetView>
    <sheetView workbookViewId="1"/>
  </sheetViews>
  <sheetFormatPr baseColWidth="10" defaultRowHeight="15" x14ac:dyDescent="0.25"/>
  <cols>
    <col min="2" max="2" width="13.7109375" customWidth="1"/>
    <col min="3" max="3" width="18.140625" bestFit="1" customWidth="1"/>
    <col min="4" max="4" width="24.85546875" bestFit="1" customWidth="1"/>
    <col min="5" max="5" width="87.5703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5" t="s">
        <v>8</v>
      </c>
      <c r="C2" s="5" t="s">
        <v>9</v>
      </c>
      <c r="D2" s="5" t="s">
        <v>10</v>
      </c>
      <c r="E2" s="6" t="str">
        <f t="shared" ref="E2:E4" si="0">"INSERT INTO Session VALUES (DEFAULT, '" &amp; B2 &amp; "', '" &amp; C2 &amp; "', '" &amp; D2 &amp; "');"</f>
        <v>INSERT INTO Session VALUES (DEFAULT, 'A22', '2022-08-29 00:00:00', '2022-12-23 23:59:59.999999');</v>
      </c>
    </row>
    <row r="3" spans="1:5" x14ac:dyDescent="0.25">
      <c r="A3" s="7">
        <v>2</v>
      </c>
      <c r="B3" s="8" t="s">
        <v>11</v>
      </c>
      <c r="C3" s="8" t="s">
        <v>12</v>
      </c>
      <c r="D3" s="8" t="s">
        <v>13</v>
      </c>
      <c r="E3" s="9" t="str">
        <f t="shared" si="0"/>
        <v>INSERT INTO Session VALUES (DEFAULT, 'H23', '2023-01-05 00:00:00', '2023-04-28 23:59:59.999999');</v>
      </c>
    </row>
    <row r="4" spans="1:5" x14ac:dyDescent="0.25">
      <c r="A4" s="4">
        <v>3</v>
      </c>
      <c r="B4" s="5" t="s">
        <v>5</v>
      </c>
      <c r="C4" s="5" t="s">
        <v>6</v>
      </c>
      <c r="D4" s="5" t="s">
        <v>7</v>
      </c>
      <c r="E4" s="6" t="str">
        <f t="shared" si="0"/>
        <v>INSERT INTO Session VALUES (DEFAULT, 'E23', '2023-05-01 00:00:00', '2023-08-16 23:59:59.999999');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8521-9D24-4816-AFC7-39272653EE46}">
  <dimension ref="A1:C26"/>
  <sheetViews>
    <sheetView workbookViewId="0">
      <selection activeCell="C3" sqref="C3"/>
    </sheetView>
    <sheetView workbookViewId="1"/>
  </sheetViews>
  <sheetFormatPr baseColWidth="10" defaultRowHeight="15" x14ac:dyDescent="0.25"/>
  <cols>
    <col min="1" max="1" width="16" customWidth="1"/>
    <col min="3" max="3" width="51.5703125" bestFit="1" customWidth="1"/>
  </cols>
  <sheetData>
    <row r="1" spans="1:3" x14ac:dyDescent="0.25">
      <c r="A1" t="s">
        <v>396</v>
      </c>
      <c r="B1" t="s">
        <v>1</v>
      </c>
      <c r="C1" t="s">
        <v>4</v>
      </c>
    </row>
    <row r="2" spans="1:3" x14ac:dyDescent="0.25">
      <c r="A2">
        <v>1</v>
      </c>
      <c r="B2" t="s">
        <v>397</v>
      </c>
      <c r="C2" t="str">
        <f>"INSERT INTO NomEquipe VALUES (DEFAULT, '" &amp; Tableau16[[#This Row],[name]] &amp; "');"</f>
        <v>INSERT INTO NomEquipe VALUES (DEFAULT, 'Equipe 1');</v>
      </c>
    </row>
    <row r="3" spans="1:3" x14ac:dyDescent="0.25">
      <c r="A3">
        <v>2</v>
      </c>
      <c r="B3" t="s">
        <v>398</v>
      </c>
      <c r="C3" t="str">
        <f>"INSERT INTO NomEquipe VALUES (DEFAULT, '" &amp; Tableau16[[#This Row],[name]] &amp; "');"</f>
        <v>INSERT INTO NomEquipe VALUES (DEFAULT, 'Equipe 2');</v>
      </c>
    </row>
    <row r="4" spans="1:3" x14ac:dyDescent="0.25">
      <c r="A4">
        <v>3</v>
      </c>
      <c r="B4" t="s">
        <v>399</v>
      </c>
      <c r="C4" t="str">
        <f>"INSERT INTO NomEquipe VALUES (DEFAULT, '" &amp; Tableau16[[#This Row],[name]] &amp; "');"</f>
        <v>INSERT INTO NomEquipe VALUES (DEFAULT, 'Equipe 3');</v>
      </c>
    </row>
    <row r="5" spans="1:3" x14ac:dyDescent="0.25">
      <c r="A5">
        <v>4</v>
      </c>
      <c r="B5" t="s">
        <v>400</v>
      </c>
      <c r="C5" t="str">
        <f>"INSERT INTO NomEquipe VALUES (DEFAULT, '" &amp; Tableau16[[#This Row],[name]] &amp; "');"</f>
        <v>INSERT INTO NomEquipe VALUES (DEFAULT, 'Equipe 4');</v>
      </c>
    </row>
    <row r="6" spans="1:3" x14ac:dyDescent="0.25">
      <c r="A6">
        <v>5</v>
      </c>
      <c r="B6" t="s">
        <v>401</v>
      </c>
      <c r="C6" t="str">
        <f>"INSERT INTO NomEquipe VALUES (DEFAULT, '" &amp; Tableau16[[#This Row],[name]] &amp; "');"</f>
        <v>INSERT INTO NomEquipe VALUES (DEFAULT, 'Equipe 5');</v>
      </c>
    </row>
    <row r="7" spans="1:3" x14ac:dyDescent="0.25">
      <c r="A7">
        <v>6</v>
      </c>
      <c r="B7" t="s">
        <v>402</v>
      </c>
      <c r="C7" t="str">
        <f>"INSERT INTO NomEquipe VALUES (DEFAULT, '" &amp; Tableau16[[#This Row],[name]] &amp; "');"</f>
        <v>INSERT INTO NomEquipe VALUES (DEFAULT, 'Equipe 6');</v>
      </c>
    </row>
    <row r="8" spans="1:3" x14ac:dyDescent="0.25">
      <c r="A8">
        <v>7</v>
      </c>
      <c r="B8" t="s">
        <v>403</v>
      </c>
      <c r="C8" t="str">
        <f>"INSERT INTO NomEquipe VALUES (DEFAULT, '" &amp; Tableau16[[#This Row],[name]] &amp; "');"</f>
        <v>INSERT INTO NomEquipe VALUES (DEFAULT, 'Equipe 7');</v>
      </c>
    </row>
    <row r="9" spans="1:3" x14ac:dyDescent="0.25">
      <c r="A9">
        <v>8</v>
      </c>
      <c r="B9" t="s">
        <v>404</v>
      </c>
      <c r="C9" t="str">
        <f>"INSERT INTO NomEquipe VALUES (DEFAULT, '" &amp; Tableau16[[#This Row],[name]] &amp; "');"</f>
        <v>INSERT INTO NomEquipe VALUES (DEFAULT, 'Equipe 8');</v>
      </c>
    </row>
    <row r="10" spans="1:3" x14ac:dyDescent="0.25">
      <c r="A10">
        <v>9</v>
      </c>
      <c r="B10" t="s">
        <v>405</v>
      </c>
      <c r="C10" t="str">
        <f>"INSERT INTO NomEquipe VALUES (DEFAULT, '" &amp; Tableau16[[#This Row],[name]] &amp; "');"</f>
        <v>INSERT INTO NomEquipe VALUES (DEFAULT, 'Equipe 9');</v>
      </c>
    </row>
    <row r="11" spans="1:3" x14ac:dyDescent="0.25">
      <c r="A11">
        <v>10</v>
      </c>
      <c r="B11" t="s">
        <v>406</v>
      </c>
      <c r="C11" t="str">
        <f>"INSERT INTO NomEquipe VALUES (DEFAULT, '" &amp; Tableau16[[#This Row],[name]] &amp; "');"</f>
        <v>INSERT INTO NomEquipe VALUES (DEFAULT, 'Equipe 10');</v>
      </c>
    </row>
    <row r="12" spans="1:3" x14ac:dyDescent="0.25">
      <c r="A12">
        <v>11</v>
      </c>
      <c r="B12" t="s">
        <v>407</v>
      </c>
      <c r="C12" t="str">
        <f>"INSERT INTO NomEquipe VALUES (DEFAULT, '" &amp; Tableau16[[#This Row],[name]] &amp; "');"</f>
        <v>INSERT INTO NomEquipe VALUES (DEFAULT, 'Equipe 11');</v>
      </c>
    </row>
    <row r="13" spans="1:3" x14ac:dyDescent="0.25">
      <c r="A13">
        <v>12</v>
      </c>
      <c r="B13" t="s">
        <v>408</v>
      </c>
      <c r="C13" t="str">
        <f>"INSERT INTO NomEquipe VALUES (DEFAULT, '" &amp; Tableau16[[#This Row],[name]] &amp; "');"</f>
        <v>INSERT INTO NomEquipe VALUES (DEFAULT, 'Equipe 12');</v>
      </c>
    </row>
    <row r="14" spans="1:3" x14ac:dyDescent="0.25">
      <c r="A14">
        <v>13</v>
      </c>
      <c r="B14" t="s">
        <v>409</v>
      </c>
      <c r="C14" t="str">
        <f>"INSERT INTO NomEquipe VALUES (DEFAULT, '" &amp; Tableau16[[#This Row],[name]] &amp; "');"</f>
        <v>INSERT INTO NomEquipe VALUES (DEFAULT, 'Equipe 13');</v>
      </c>
    </row>
    <row r="15" spans="1:3" x14ac:dyDescent="0.25">
      <c r="A15">
        <v>14</v>
      </c>
      <c r="B15" t="s">
        <v>410</v>
      </c>
      <c r="C15" t="str">
        <f>"INSERT INTO NomEquipe VALUES (DEFAULT, '" &amp; Tableau16[[#This Row],[name]] &amp; "');"</f>
        <v>INSERT INTO NomEquipe VALUES (DEFAULT, 'Equipe 14');</v>
      </c>
    </row>
    <row r="16" spans="1:3" x14ac:dyDescent="0.25">
      <c r="A16">
        <v>15</v>
      </c>
      <c r="B16" t="s">
        <v>411</v>
      </c>
      <c r="C16" t="str">
        <f>"INSERT INTO NomEquipe VALUES (DEFAULT, '" &amp; Tableau16[[#This Row],[name]] &amp; "');"</f>
        <v>INSERT INTO NomEquipe VALUES (DEFAULT, 'Equipe 15');</v>
      </c>
    </row>
    <row r="17" spans="1:3" x14ac:dyDescent="0.25">
      <c r="A17">
        <v>16</v>
      </c>
      <c r="B17" t="s">
        <v>412</v>
      </c>
      <c r="C17" t="str">
        <f>"INSERT INTO NomEquipe VALUES (DEFAULT, '" &amp; Tableau16[[#This Row],[name]] &amp; "');"</f>
        <v>INSERT INTO NomEquipe VALUES (DEFAULT, 'Equipe 16');</v>
      </c>
    </row>
    <row r="18" spans="1:3" x14ac:dyDescent="0.25">
      <c r="A18">
        <v>17</v>
      </c>
      <c r="B18" t="s">
        <v>413</v>
      </c>
      <c r="C18" t="str">
        <f>"INSERT INTO NomEquipe VALUES (DEFAULT, '" &amp; Tableau16[[#This Row],[name]] &amp; "');"</f>
        <v>INSERT INTO NomEquipe VALUES (DEFAULT, 'Equipe 17');</v>
      </c>
    </row>
    <row r="19" spans="1:3" x14ac:dyDescent="0.25">
      <c r="A19">
        <v>18</v>
      </c>
      <c r="B19" t="s">
        <v>414</v>
      </c>
      <c r="C19" t="str">
        <f>"INSERT INTO NomEquipe VALUES (DEFAULT, '" &amp; Tableau16[[#This Row],[name]] &amp; "');"</f>
        <v>INSERT INTO NomEquipe VALUES (DEFAULT, 'Equipe 18');</v>
      </c>
    </row>
    <row r="20" spans="1:3" x14ac:dyDescent="0.25">
      <c r="A20">
        <v>19</v>
      </c>
      <c r="B20" t="s">
        <v>415</v>
      </c>
      <c r="C20" t="str">
        <f>"INSERT INTO NomEquipe VALUES (DEFAULT, '" &amp; Tableau16[[#This Row],[name]] &amp; "');"</f>
        <v>INSERT INTO NomEquipe VALUES (DEFAULT, 'Equipe 19');</v>
      </c>
    </row>
    <row r="21" spans="1:3" x14ac:dyDescent="0.25">
      <c r="A21">
        <v>20</v>
      </c>
      <c r="B21" t="s">
        <v>416</v>
      </c>
      <c r="C21" t="str">
        <f>"INSERT INTO NomEquipe VALUES (DEFAULT, '" &amp; Tableau16[[#This Row],[name]] &amp; "');"</f>
        <v>INSERT INTO NomEquipe VALUES (DEFAULT, 'Equipe 20');</v>
      </c>
    </row>
    <row r="22" spans="1:3" x14ac:dyDescent="0.25">
      <c r="A22">
        <v>21</v>
      </c>
      <c r="B22" t="s">
        <v>417</v>
      </c>
      <c r="C22" t="str">
        <f>"INSERT INTO NomEquipe VALUES (DEFAULT, '" &amp; Tableau16[[#This Row],[name]] &amp; "');"</f>
        <v>INSERT INTO NomEquipe VALUES (DEFAULT, 'Equipe 21');</v>
      </c>
    </row>
    <row r="23" spans="1:3" x14ac:dyDescent="0.25">
      <c r="A23">
        <v>22</v>
      </c>
      <c r="B23" t="s">
        <v>418</v>
      </c>
      <c r="C23" t="str">
        <f>"INSERT INTO NomEquipe VALUES (DEFAULT, '" &amp; Tableau16[[#This Row],[name]] &amp; "');"</f>
        <v>INSERT INTO NomEquipe VALUES (DEFAULT, 'Equipe 22');</v>
      </c>
    </row>
    <row r="24" spans="1:3" x14ac:dyDescent="0.25">
      <c r="A24">
        <v>23</v>
      </c>
      <c r="B24" t="s">
        <v>419</v>
      </c>
      <c r="C24" t="str">
        <f>"INSERT INTO NomEquipe VALUES (DEFAULT, '" &amp; Tableau16[[#This Row],[name]] &amp; "');"</f>
        <v>INSERT INTO NomEquipe VALUES (DEFAULT, 'Equipe 23');</v>
      </c>
    </row>
    <row r="25" spans="1:3" x14ac:dyDescent="0.25">
      <c r="A25">
        <v>24</v>
      </c>
      <c r="B25" t="s">
        <v>420</v>
      </c>
      <c r="C25" t="str">
        <f>"INSERT INTO NomEquipe VALUES (DEFAULT, '" &amp; Tableau16[[#This Row],[name]] &amp; "');"</f>
        <v>INSERT INTO NomEquipe VALUES (DEFAULT, 'Equipe 24');</v>
      </c>
    </row>
    <row r="26" spans="1:3" x14ac:dyDescent="0.25">
      <c r="A26">
        <v>25</v>
      </c>
      <c r="B26" t="s">
        <v>421</v>
      </c>
      <c r="C26" t="str">
        <f>"INSERT INTO NomEquipe VALUES (DEFAULT, '" &amp; Tableau16[[#This Row],[name]] &amp; "');"</f>
        <v>INSERT INTO NomEquipe VALUES (DEFAULT, 'Equipe 25');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08B-92ED-44D6-9CD4-E7948C79EDAF}">
  <dimension ref="A1:D986"/>
  <sheetViews>
    <sheetView topLeftCell="A952" workbookViewId="0">
      <selection activeCell="A971" sqref="A971:A986"/>
    </sheetView>
    <sheetView workbookViewId="1"/>
  </sheetViews>
  <sheetFormatPr baseColWidth="10" defaultRowHeight="15" x14ac:dyDescent="0.25"/>
  <cols>
    <col min="2" max="3" width="16" customWidth="1"/>
    <col min="4" max="4" width="39.85546875" customWidth="1"/>
  </cols>
  <sheetData>
    <row r="1" spans="1:4" x14ac:dyDescent="0.25">
      <c r="A1" t="s">
        <v>422</v>
      </c>
      <c r="B1" t="s">
        <v>355</v>
      </c>
      <c r="C1" t="s">
        <v>396</v>
      </c>
      <c r="D1" t="s">
        <v>4</v>
      </c>
    </row>
    <row r="2" spans="1:4" x14ac:dyDescent="0.25">
      <c r="A2">
        <v>1</v>
      </c>
      <c r="B2">
        <v>1</v>
      </c>
      <c r="C2">
        <v>1</v>
      </c>
      <c r="D2" t="str">
        <f>"INSERT INTO Team VALUES (DEFAULT, " &amp; Tableau17[[#This Row],[id_assignment]] &amp; ", " &amp; Tableau17[[#This Row],[id_nomEquipe]] &amp; ");"</f>
        <v>INSERT INTO Team VALUES (DEFAULT, 1, 1);</v>
      </c>
    </row>
    <row r="3" spans="1:4" x14ac:dyDescent="0.25">
      <c r="A3">
        <v>2</v>
      </c>
      <c r="B3">
        <v>1</v>
      </c>
      <c r="C3">
        <v>2</v>
      </c>
      <c r="D3" t="str">
        <f>"INSERT INTO Team VALUES (DEFAULT, " &amp; Tableau17[[#This Row],[id_assignment]] &amp; ", " &amp; Tableau17[[#This Row],[id_nomEquipe]] &amp; ");"</f>
        <v>INSERT INTO Team VALUES (DEFAULT, 1, 2);</v>
      </c>
    </row>
    <row r="4" spans="1:4" x14ac:dyDescent="0.25">
      <c r="A4">
        <v>3</v>
      </c>
      <c r="B4">
        <v>1</v>
      </c>
      <c r="C4">
        <v>3</v>
      </c>
      <c r="D4" t="str">
        <f>"INSERT INTO Team VALUES (DEFAULT, " &amp; Tableau17[[#This Row],[id_assignment]] &amp; ", " &amp; Tableau17[[#This Row],[id_nomEquipe]] &amp; ");"</f>
        <v>INSERT INTO Team VALUES (DEFAULT, 1, 3);</v>
      </c>
    </row>
    <row r="5" spans="1:4" x14ac:dyDescent="0.25">
      <c r="A5">
        <v>4</v>
      </c>
      <c r="B5">
        <v>1</v>
      </c>
      <c r="C5">
        <v>4</v>
      </c>
      <c r="D5" t="str">
        <f>"INSERT INTO Team VALUES (DEFAULT, " &amp; Tableau17[[#This Row],[id_assignment]] &amp; ", " &amp; Tableau17[[#This Row],[id_nomEquipe]] &amp; ");"</f>
        <v>INSERT INTO Team VALUES (DEFAULT, 1, 4);</v>
      </c>
    </row>
    <row r="6" spans="1:4" x14ac:dyDescent="0.25">
      <c r="A6">
        <v>5</v>
      </c>
      <c r="B6">
        <v>1</v>
      </c>
      <c r="C6">
        <v>5</v>
      </c>
      <c r="D6" t="str">
        <f>"INSERT INTO Team VALUES (DEFAULT, " &amp; Tableau17[[#This Row],[id_assignment]] &amp; ", " &amp; Tableau17[[#This Row],[id_nomEquipe]] &amp; ");"</f>
        <v>INSERT INTO Team VALUES (DEFAULT, 1, 5);</v>
      </c>
    </row>
    <row r="7" spans="1:4" x14ac:dyDescent="0.25">
      <c r="A7">
        <v>6</v>
      </c>
      <c r="B7">
        <v>1</v>
      </c>
      <c r="C7">
        <v>6</v>
      </c>
      <c r="D7" t="str">
        <f>"INSERT INTO Team VALUES (DEFAULT, " &amp; Tableau17[[#This Row],[id_assignment]] &amp; ", " &amp; Tableau17[[#This Row],[id_nomEquipe]] &amp; ");"</f>
        <v>INSERT INTO Team VALUES (DEFAULT, 1, 6);</v>
      </c>
    </row>
    <row r="8" spans="1:4" x14ac:dyDescent="0.25">
      <c r="A8">
        <v>7</v>
      </c>
      <c r="B8">
        <v>1</v>
      </c>
      <c r="C8">
        <v>7</v>
      </c>
      <c r="D8" t="str">
        <f>"INSERT INTO Team VALUES (DEFAULT, " &amp; Tableau17[[#This Row],[id_assignment]] &amp; ", " &amp; Tableau17[[#This Row],[id_nomEquipe]] &amp; ");"</f>
        <v>INSERT INTO Team VALUES (DEFAULT, 1, 7);</v>
      </c>
    </row>
    <row r="9" spans="1:4" x14ac:dyDescent="0.25">
      <c r="A9">
        <v>8</v>
      </c>
      <c r="B9">
        <v>1</v>
      </c>
      <c r="C9">
        <v>8</v>
      </c>
      <c r="D9" t="str">
        <f>"INSERT INTO Team VALUES (DEFAULT, " &amp; Tableau17[[#This Row],[id_assignment]] &amp; ", " &amp; Tableau17[[#This Row],[id_nomEquipe]] &amp; ");"</f>
        <v>INSERT INTO Team VALUES (DEFAULT, 1, 8);</v>
      </c>
    </row>
    <row r="10" spans="1:4" x14ac:dyDescent="0.25">
      <c r="A10">
        <v>9</v>
      </c>
      <c r="B10">
        <v>1</v>
      </c>
      <c r="C10">
        <v>9</v>
      </c>
      <c r="D10" t="str">
        <f>"INSERT INTO Team VALUES (DEFAULT, " &amp; Tableau17[[#This Row],[id_assignment]] &amp; ", " &amp; Tableau17[[#This Row],[id_nomEquipe]] &amp; ");"</f>
        <v>INSERT INTO Team VALUES (DEFAULT, 1, 9);</v>
      </c>
    </row>
    <row r="11" spans="1:4" x14ac:dyDescent="0.25">
      <c r="A11">
        <v>10</v>
      </c>
      <c r="B11">
        <v>1</v>
      </c>
      <c r="C11">
        <v>10</v>
      </c>
      <c r="D11" t="str">
        <f>"INSERT INTO Team VALUES (DEFAULT, " &amp; Tableau17[[#This Row],[id_assignment]] &amp; ", " &amp; Tableau17[[#This Row],[id_nomEquipe]] &amp; ");"</f>
        <v>INSERT INTO Team VALUES (DEFAULT, 1, 10);</v>
      </c>
    </row>
    <row r="12" spans="1:4" x14ac:dyDescent="0.25">
      <c r="A12">
        <v>11</v>
      </c>
      <c r="B12">
        <v>1</v>
      </c>
      <c r="C12">
        <v>11</v>
      </c>
      <c r="D12" t="str">
        <f>"INSERT INTO Team VALUES (DEFAULT, " &amp; Tableau17[[#This Row],[id_assignment]] &amp; ", " &amp; Tableau17[[#This Row],[id_nomEquipe]] &amp; ");"</f>
        <v>INSERT INTO Team VALUES (DEFAULT, 1, 11);</v>
      </c>
    </row>
    <row r="13" spans="1:4" x14ac:dyDescent="0.25">
      <c r="A13">
        <v>12</v>
      </c>
      <c r="B13">
        <v>1</v>
      </c>
      <c r="C13">
        <v>12</v>
      </c>
      <c r="D13" t="str">
        <f>"INSERT INTO Team VALUES (DEFAULT, " &amp; Tableau17[[#This Row],[id_assignment]] &amp; ", " &amp; Tableau17[[#This Row],[id_nomEquipe]] &amp; ");"</f>
        <v>INSERT INTO Team VALUES (DEFAULT, 1, 12);</v>
      </c>
    </row>
    <row r="14" spans="1:4" x14ac:dyDescent="0.25">
      <c r="A14">
        <v>13</v>
      </c>
      <c r="B14">
        <v>1</v>
      </c>
      <c r="C14">
        <v>13</v>
      </c>
      <c r="D14" t="str">
        <f>"INSERT INTO Team VALUES (DEFAULT, " &amp; Tableau17[[#This Row],[id_assignment]] &amp; ", " &amp; Tableau17[[#This Row],[id_nomEquipe]] &amp; ");"</f>
        <v>INSERT INTO Team VALUES (DEFAULT, 1, 13);</v>
      </c>
    </row>
    <row r="15" spans="1:4" x14ac:dyDescent="0.25">
      <c r="A15">
        <v>14</v>
      </c>
      <c r="B15">
        <v>1</v>
      </c>
      <c r="C15">
        <v>14</v>
      </c>
      <c r="D15" t="str">
        <f>"INSERT INTO Team VALUES (DEFAULT, " &amp; Tableau17[[#This Row],[id_assignment]] &amp; ", " &amp; Tableau17[[#This Row],[id_nomEquipe]] &amp; ");"</f>
        <v>INSERT INTO Team VALUES (DEFAULT, 1, 14);</v>
      </c>
    </row>
    <row r="16" spans="1:4" x14ac:dyDescent="0.25">
      <c r="A16">
        <v>15</v>
      </c>
      <c r="B16">
        <v>2</v>
      </c>
      <c r="C16">
        <v>1</v>
      </c>
      <c r="D16" t="str">
        <f>"INSERT INTO Team VALUES (DEFAULT, " &amp; Tableau17[[#This Row],[id_assignment]] &amp; ", " &amp; Tableau17[[#This Row],[id_nomEquipe]] &amp; ");"</f>
        <v>INSERT INTO Team VALUES (DEFAULT, 2, 1);</v>
      </c>
    </row>
    <row r="17" spans="1:4" x14ac:dyDescent="0.25">
      <c r="A17">
        <v>16</v>
      </c>
      <c r="B17">
        <v>2</v>
      </c>
      <c r="C17">
        <v>2</v>
      </c>
      <c r="D17" t="str">
        <f>"INSERT INTO Team VALUES (DEFAULT, " &amp; Tableau17[[#This Row],[id_assignment]] &amp; ", " &amp; Tableau17[[#This Row],[id_nomEquipe]] &amp; ");"</f>
        <v>INSERT INTO Team VALUES (DEFAULT, 2, 2);</v>
      </c>
    </row>
    <row r="18" spans="1:4" x14ac:dyDescent="0.25">
      <c r="A18">
        <v>17</v>
      </c>
      <c r="B18">
        <v>2</v>
      </c>
      <c r="C18">
        <v>3</v>
      </c>
      <c r="D18" t="str">
        <f>"INSERT INTO Team VALUES (DEFAULT, " &amp; Tableau17[[#This Row],[id_assignment]] &amp; ", " &amp; Tableau17[[#This Row],[id_nomEquipe]] &amp; ");"</f>
        <v>INSERT INTO Team VALUES (DEFAULT, 2, 3);</v>
      </c>
    </row>
    <row r="19" spans="1:4" x14ac:dyDescent="0.25">
      <c r="A19">
        <v>18</v>
      </c>
      <c r="B19">
        <v>2</v>
      </c>
      <c r="C19">
        <v>4</v>
      </c>
      <c r="D19" t="str">
        <f>"INSERT INTO Team VALUES (DEFAULT, " &amp; Tableau17[[#This Row],[id_assignment]] &amp; ", " &amp; Tableau17[[#This Row],[id_nomEquipe]] &amp; ");"</f>
        <v>INSERT INTO Team VALUES (DEFAULT, 2, 4);</v>
      </c>
    </row>
    <row r="20" spans="1:4" x14ac:dyDescent="0.25">
      <c r="A20">
        <v>19</v>
      </c>
      <c r="B20">
        <v>2</v>
      </c>
      <c r="C20">
        <v>5</v>
      </c>
      <c r="D20" t="str">
        <f>"INSERT INTO Team VALUES (DEFAULT, " &amp; Tableau17[[#This Row],[id_assignment]] &amp; ", " &amp; Tableau17[[#This Row],[id_nomEquipe]] &amp; ");"</f>
        <v>INSERT INTO Team VALUES (DEFAULT, 2, 5);</v>
      </c>
    </row>
    <row r="21" spans="1:4" x14ac:dyDescent="0.25">
      <c r="A21">
        <v>20</v>
      </c>
      <c r="B21">
        <v>2</v>
      </c>
      <c r="C21">
        <v>6</v>
      </c>
      <c r="D21" t="str">
        <f>"INSERT INTO Team VALUES (DEFAULT, " &amp; Tableau17[[#This Row],[id_assignment]] &amp; ", " &amp; Tableau17[[#This Row],[id_nomEquipe]] &amp; ");"</f>
        <v>INSERT INTO Team VALUES (DEFAULT, 2, 6);</v>
      </c>
    </row>
    <row r="22" spans="1:4" x14ac:dyDescent="0.25">
      <c r="A22">
        <v>21</v>
      </c>
      <c r="B22">
        <v>2</v>
      </c>
      <c r="C22">
        <v>7</v>
      </c>
      <c r="D22" t="str">
        <f>"INSERT INTO Team VALUES (DEFAULT, " &amp; Tableau17[[#This Row],[id_assignment]] &amp; ", " &amp; Tableau17[[#This Row],[id_nomEquipe]] &amp; ");"</f>
        <v>INSERT INTO Team VALUES (DEFAULT, 2, 7);</v>
      </c>
    </row>
    <row r="23" spans="1:4" x14ac:dyDescent="0.25">
      <c r="A23">
        <v>22</v>
      </c>
      <c r="B23">
        <v>2</v>
      </c>
      <c r="C23">
        <v>8</v>
      </c>
      <c r="D23" t="str">
        <f>"INSERT INTO Team VALUES (DEFAULT, " &amp; Tableau17[[#This Row],[id_assignment]] &amp; ", " &amp; Tableau17[[#This Row],[id_nomEquipe]] &amp; ");"</f>
        <v>INSERT INTO Team VALUES (DEFAULT, 2, 8);</v>
      </c>
    </row>
    <row r="24" spans="1:4" x14ac:dyDescent="0.25">
      <c r="A24">
        <v>23</v>
      </c>
      <c r="B24">
        <v>2</v>
      </c>
      <c r="C24">
        <v>9</v>
      </c>
      <c r="D24" t="str">
        <f>"INSERT INTO Team VALUES (DEFAULT, " &amp; Tableau17[[#This Row],[id_assignment]] &amp; ", " &amp; Tableau17[[#This Row],[id_nomEquipe]] &amp; ");"</f>
        <v>INSERT INTO Team VALUES (DEFAULT, 2, 9);</v>
      </c>
    </row>
    <row r="25" spans="1:4" x14ac:dyDescent="0.25">
      <c r="A25">
        <v>24</v>
      </c>
      <c r="B25">
        <v>2</v>
      </c>
      <c r="C25">
        <v>10</v>
      </c>
      <c r="D25" t="str">
        <f>"INSERT INTO Team VALUES (DEFAULT, " &amp; Tableau17[[#This Row],[id_assignment]] &amp; ", " &amp; Tableau17[[#This Row],[id_nomEquipe]] &amp; ");"</f>
        <v>INSERT INTO Team VALUES (DEFAULT, 2, 10);</v>
      </c>
    </row>
    <row r="26" spans="1:4" x14ac:dyDescent="0.25">
      <c r="A26">
        <v>25</v>
      </c>
      <c r="B26">
        <v>2</v>
      </c>
      <c r="C26">
        <v>11</v>
      </c>
      <c r="D26" t="str">
        <f>"INSERT INTO Team VALUES (DEFAULT, " &amp; Tableau17[[#This Row],[id_assignment]] &amp; ", " &amp; Tableau17[[#This Row],[id_nomEquipe]] &amp; ");"</f>
        <v>INSERT INTO Team VALUES (DEFAULT, 2, 11);</v>
      </c>
    </row>
    <row r="27" spans="1:4" x14ac:dyDescent="0.25">
      <c r="A27">
        <v>26</v>
      </c>
      <c r="B27">
        <v>2</v>
      </c>
      <c r="C27">
        <v>12</v>
      </c>
      <c r="D27" t="str">
        <f>"INSERT INTO Team VALUES (DEFAULT, " &amp; Tableau17[[#This Row],[id_assignment]] &amp; ", " &amp; Tableau17[[#This Row],[id_nomEquipe]] &amp; ");"</f>
        <v>INSERT INTO Team VALUES (DEFAULT, 2, 12);</v>
      </c>
    </row>
    <row r="28" spans="1:4" x14ac:dyDescent="0.25">
      <c r="A28">
        <v>27</v>
      </c>
      <c r="B28">
        <v>2</v>
      </c>
      <c r="C28">
        <v>13</v>
      </c>
      <c r="D28" t="str">
        <f>"INSERT INTO Team VALUES (DEFAULT, " &amp; Tableau17[[#This Row],[id_assignment]] &amp; ", " &amp; Tableau17[[#This Row],[id_nomEquipe]] &amp; ");"</f>
        <v>INSERT INTO Team VALUES (DEFAULT, 2, 13);</v>
      </c>
    </row>
    <row r="29" spans="1:4" x14ac:dyDescent="0.25">
      <c r="A29">
        <v>28</v>
      </c>
      <c r="B29">
        <v>2</v>
      </c>
      <c r="C29">
        <v>14</v>
      </c>
      <c r="D29" t="str">
        <f>"INSERT INTO Team VALUES (DEFAULT, " &amp; Tableau17[[#This Row],[id_assignment]] &amp; ", " &amp; Tableau17[[#This Row],[id_nomEquipe]] &amp; ");"</f>
        <v>INSERT INTO Team VALUES (DEFAULT, 2, 14);</v>
      </c>
    </row>
    <row r="30" spans="1:4" x14ac:dyDescent="0.25">
      <c r="A30">
        <v>29</v>
      </c>
      <c r="B30">
        <v>3</v>
      </c>
      <c r="C30">
        <v>1</v>
      </c>
      <c r="D30" t="str">
        <f>"INSERT INTO Team VALUES (DEFAULT, " &amp; Tableau17[[#This Row],[id_assignment]] &amp; ", " &amp; Tableau17[[#This Row],[id_nomEquipe]] &amp; ");"</f>
        <v>INSERT INTO Team VALUES (DEFAULT, 3, 1);</v>
      </c>
    </row>
    <row r="31" spans="1:4" x14ac:dyDescent="0.25">
      <c r="A31">
        <v>30</v>
      </c>
      <c r="B31">
        <v>3</v>
      </c>
      <c r="C31">
        <v>2</v>
      </c>
      <c r="D31" t="str">
        <f>"INSERT INTO Team VALUES (DEFAULT, " &amp; Tableau17[[#This Row],[id_assignment]] &amp; ", " &amp; Tableau17[[#This Row],[id_nomEquipe]] &amp; ");"</f>
        <v>INSERT INTO Team VALUES (DEFAULT, 3, 2);</v>
      </c>
    </row>
    <row r="32" spans="1:4" x14ac:dyDescent="0.25">
      <c r="A32">
        <v>31</v>
      </c>
      <c r="B32">
        <v>3</v>
      </c>
      <c r="C32">
        <v>3</v>
      </c>
      <c r="D32" t="str">
        <f>"INSERT INTO Team VALUES (DEFAULT, " &amp; Tableau17[[#This Row],[id_assignment]] &amp; ", " &amp; Tableau17[[#This Row],[id_nomEquipe]] &amp; ");"</f>
        <v>INSERT INTO Team VALUES (DEFAULT, 3, 3);</v>
      </c>
    </row>
    <row r="33" spans="1:4" x14ac:dyDescent="0.25">
      <c r="A33">
        <v>32</v>
      </c>
      <c r="B33">
        <v>3</v>
      </c>
      <c r="C33">
        <v>4</v>
      </c>
      <c r="D33" t="str">
        <f>"INSERT INTO Team VALUES (DEFAULT, " &amp; Tableau17[[#This Row],[id_assignment]] &amp; ", " &amp; Tableau17[[#This Row],[id_nomEquipe]] &amp; ");"</f>
        <v>INSERT INTO Team VALUES (DEFAULT, 3, 4);</v>
      </c>
    </row>
    <row r="34" spans="1:4" x14ac:dyDescent="0.25">
      <c r="A34">
        <v>33</v>
      </c>
      <c r="B34">
        <v>3</v>
      </c>
      <c r="C34">
        <v>5</v>
      </c>
      <c r="D34" t="str">
        <f>"INSERT INTO Team VALUES (DEFAULT, " &amp; Tableau17[[#This Row],[id_assignment]] &amp; ", " &amp; Tableau17[[#This Row],[id_nomEquipe]] &amp; ");"</f>
        <v>INSERT INTO Team VALUES (DEFAULT, 3, 5);</v>
      </c>
    </row>
    <row r="35" spans="1:4" x14ac:dyDescent="0.25">
      <c r="A35">
        <v>34</v>
      </c>
      <c r="B35">
        <v>3</v>
      </c>
      <c r="C35">
        <v>6</v>
      </c>
      <c r="D35" t="str">
        <f>"INSERT INTO Team VALUES (DEFAULT, " &amp; Tableau17[[#This Row],[id_assignment]] &amp; ", " &amp; Tableau17[[#This Row],[id_nomEquipe]] &amp; ");"</f>
        <v>INSERT INTO Team VALUES (DEFAULT, 3, 6);</v>
      </c>
    </row>
    <row r="36" spans="1:4" x14ac:dyDescent="0.25">
      <c r="A36">
        <v>35</v>
      </c>
      <c r="B36">
        <v>3</v>
      </c>
      <c r="C36">
        <v>7</v>
      </c>
      <c r="D36" t="str">
        <f>"INSERT INTO Team VALUES (DEFAULT, " &amp; Tableau17[[#This Row],[id_assignment]] &amp; ", " &amp; Tableau17[[#This Row],[id_nomEquipe]] &amp; ");"</f>
        <v>INSERT INTO Team VALUES (DEFAULT, 3, 7);</v>
      </c>
    </row>
    <row r="37" spans="1:4" x14ac:dyDescent="0.25">
      <c r="A37">
        <v>36</v>
      </c>
      <c r="B37">
        <v>3</v>
      </c>
      <c r="C37">
        <v>8</v>
      </c>
      <c r="D37" t="str">
        <f>"INSERT INTO Team VALUES (DEFAULT, " &amp; Tableau17[[#This Row],[id_assignment]] &amp; ", " &amp; Tableau17[[#This Row],[id_nomEquipe]] &amp; ");"</f>
        <v>INSERT INTO Team VALUES (DEFAULT, 3, 8);</v>
      </c>
    </row>
    <row r="38" spans="1:4" x14ac:dyDescent="0.25">
      <c r="A38">
        <v>37</v>
      </c>
      <c r="B38">
        <v>3</v>
      </c>
      <c r="C38">
        <v>9</v>
      </c>
      <c r="D38" t="str">
        <f>"INSERT INTO Team VALUES (DEFAULT, " &amp; Tableau17[[#This Row],[id_assignment]] &amp; ", " &amp; Tableau17[[#This Row],[id_nomEquipe]] &amp; ");"</f>
        <v>INSERT INTO Team VALUES (DEFAULT, 3, 9);</v>
      </c>
    </row>
    <row r="39" spans="1:4" x14ac:dyDescent="0.25">
      <c r="A39">
        <v>38</v>
      </c>
      <c r="B39">
        <v>3</v>
      </c>
      <c r="C39">
        <v>10</v>
      </c>
      <c r="D39" t="str">
        <f>"INSERT INTO Team VALUES (DEFAULT, " &amp; Tableau17[[#This Row],[id_assignment]] &amp; ", " &amp; Tableau17[[#This Row],[id_nomEquipe]] &amp; ");"</f>
        <v>INSERT INTO Team VALUES (DEFAULT, 3, 10);</v>
      </c>
    </row>
    <row r="40" spans="1:4" x14ac:dyDescent="0.25">
      <c r="A40">
        <v>39</v>
      </c>
      <c r="B40">
        <v>3</v>
      </c>
      <c r="C40">
        <v>11</v>
      </c>
      <c r="D40" t="str">
        <f>"INSERT INTO Team VALUES (DEFAULT, " &amp; Tableau17[[#This Row],[id_assignment]] &amp; ", " &amp; Tableau17[[#This Row],[id_nomEquipe]] &amp; ");"</f>
        <v>INSERT INTO Team VALUES (DEFAULT, 3, 11);</v>
      </c>
    </row>
    <row r="41" spans="1:4" x14ac:dyDescent="0.25">
      <c r="A41">
        <v>40</v>
      </c>
      <c r="B41">
        <v>3</v>
      </c>
      <c r="C41">
        <v>12</v>
      </c>
      <c r="D41" t="str">
        <f>"INSERT INTO Team VALUES (DEFAULT, " &amp; Tableau17[[#This Row],[id_assignment]] &amp; ", " &amp; Tableau17[[#This Row],[id_nomEquipe]] &amp; ");"</f>
        <v>INSERT INTO Team VALUES (DEFAULT, 3, 12);</v>
      </c>
    </row>
    <row r="42" spans="1:4" x14ac:dyDescent="0.25">
      <c r="A42">
        <v>41</v>
      </c>
      <c r="B42">
        <v>3</v>
      </c>
      <c r="C42">
        <v>13</v>
      </c>
      <c r="D42" t="str">
        <f>"INSERT INTO Team VALUES (DEFAULT, " &amp; Tableau17[[#This Row],[id_assignment]] &amp; ", " &amp; Tableau17[[#This Row],[id_nomEquipe]] &amp; ");"</f>
        <v>INSERT INTO Team VALUES (DEFAULT, 3, 13);</v>
      </c>
    </row>
    <row r="43" spans="1:4" x14ac:dyDescent="0.25">
      <c r="A43">
        <v>42</v>
      </c>
      <c r="B43">
        <v>3</v>
      </c>
      <c r="C43">
        <v>14</v>
      </c>
      <c r="D43" t="str">
        <f>"INSERT INTO Team VALUES (DEFAULT, " &amp; Tableau17[[#This Row],[id_assignment]] &amp; ", " &amp; Tableau17[[#This Row],[id_nomEquipe]] &amp; ");"</f>
        <v>INSERT INTO Team VALUES (DEFAULT, 3, 14);</v>
      </c>
    </row>
    <row r="44" spans="1:4" x14ac:dyDescent="0.25">
      <c r="A44">
        <v>43</v>
      </c>
      <c r="B44">
        <v>4</v>
      </c>
      <c r="C44">
        <v>1</v>
      </c>
      <c r="D44" t="str">
        <f>"INSERT INTO Team VALUES (DEFAULT, " &amp; Tableau17[[#This Row],[id_assignment]] &amp; ", " &amp; Tableau17[[#This Row],[id_nomEquipe]] &amp; ");"</f>
        <v>INSERT INTO Team VALUES (DEFAULT, 4, 1);</v>
      </c>
    </row>
    <row r="45" spans="1:4" x14ac:dyDescent="0.25">
      <c r="A45">
        <v>44</v>
      </c>
      <c r="B45">
        <v>4</v>
      </c>
      <c r="C45">
        <v>2</v>
      </c>
      <c r="D45" t="str">
        <f>"INSERT INTO Team VALUES (DEFAULT, " &amp; Tableau17[[#This Row],[id_assignment]] &amp; ", " &amp; Tableau17[[#This Row],[id_nomEquipe]] &amp; ");"</f>
        <v>INSERT INTO Team VALUES (DEFAULT, 4, 2);</v>
      </c>
    </row>
    <row r="46" spans="1:4" x14ac:dyDescent="0.25">
      <c r="A46">
        <v>45</v>
      </c>
      <c r="B46">
        <v>4</v>
      </c>
      <c r="C46">
        <v>3</v>
      </c>
      <c r="D46" t="str">
        <f>"INSERT INTO Team VALUES (DEFAULT, " &amp; Tableau17[[#This Row],[id_assignment]] &amp; ", " &amp; Tableau17[[#This Row],[id_nomEquipe]] &amp; ");"</f>
        <v>INSERT INTO Team VALUES (DEFAULT, 4, 3);</v>
      </c>
    </row>
    <row r="47" spans="1:4" x14ac:dyDescent="0.25">
      <c r="A47">
        <v>46</v>
      </c>
      <c r="B47">
        <v>4</v>
      </c>
      <c r="C47">
        <v>4</v>
      </c>
      <c r="D47" t="str">
        <f>"INSERT INTO Team VALUES (DEFAULT, " &amp; Tableau17[[#This Row],[id_assignment]] &amp; ", " &amp; Tableau17[[#This Row],[id_nomEquipe]] &amp; ");"</f>
        <v>INSERT INTO Team VALUES (DEFAULT, 4, 4);</v>
      </c>
    </row>
    <row r="48" spans="1:4" x14ac:dyDescent="0.25">
      <c r="A48">
        <v>47</v>
      </c>
      <c r="B48">
        <v>4</v>
      </c>
      <c r="C48">
        <v>5</v>
      </c>
      <c r="D48" t="str">
        <f>"INSERT INTO Team VALUES (DEFAULT, " &amp; Tableau17[[#This Row],[id_assignment]] &amp; ", " &amp; Tableau17[[#This Row],[id_nomEquipe]] &amp; ");"</f>
        <v>INSERT INTO Team VALUES (DEFAULT, 4, 5);</v>
      </c>
    </row>
    <row r="49" spans="1:4" x14ac:dyDescent="0.25">
      <c r="A49">
        <v>48</v>
      </c>
      <c r="B49">
        <v>4</v>
      </c>
      <c r="C49">
        <v>6</v>
      </c>
      <c r="D49" t="str">
        <f>"INSERT INTO Team VALUES (DEFAULT, " &amp; Tableau17[[#This Row],[id_assignment]] &amp; ", " &amp; Tableau17[[#This Row],[id_nomEquipe]] &amp; ");"</f>
        <v>INSERT INTO Team VALUES (DEFAULT, 4, 6);</v>
      </c>
    </row>
    <row r="50" spans="1:4" x14ac:dyDescent="0.25">
      <c r="A50">
        <v>49</v>
      </c>
      <c r="B50">
        <v>4</v>
      </c>
      <c r="C50">
        <v>7</v>
      </c>
      <c r="D50" t="str">
        <f>"INSERT INTO Team VALUES (DEFAULT, " &amp; Tableau17[[#This Row],[id_assignment]] &amp; ", " &amp; Tableau17[[#This Row],[id_nomEquipe]] &amp; ");"</f>
        <v>INSERT INTO Team VALUES (DEFAULT, 4, 7);</v>
      </c>
    </row>
    <row r="51" spans="1:4" x14ac:dyDescent="0.25">
      <c r="A51">
        <v>50</v>
      </c>
      <c r="B51">
        <v>4</v>
      </c>
      <c r="C51">
        <v>8</v>
      </c>
      <c r="D51" t="str">
        <f>"INSERT INTO Team VALUES (DEFAULT, " &amp; Tableau17[[#This Row],[id_assignment]] &amp; ", " &amp; Tableau17[[#This Row],[id_nomEquipe]] &amp; ");"</f>
        <v>INSERT INTO Team VALUES (DEFAULT, 4, 8);</v>
      </c>
    </row>
    <row r="52" spans="1:4" x14ac:dyDescent="0.25">
      <c r="A52">
        <v>51</v>
      </c>
      <c r="B52">
        <v>4</v>
      </c>
      <c r="C52">
        <v>9</v>
      </c>
      <c r="D52" t="str">
        <f>"INSERT INTO Team VALUES (DEFAULT, " &amp; Tableau17[[#This Row],[id_assignment]] &amp; ", " &amp; Tableau17[[#This Row],[id_nomEquipe]] &amp; ");"</f>
        <v>INSERT INTO Team VALUES (DEFAULT, 4, 9);</v>
      </c>
    </row>
    <row r="53" spans="1:4" x14ac:dyDescent="0.25">
      <c r="A53">
        <v>52</v>
      </c>
      <c r="B53">
        <v>4</v>
      </c>
      <c r="C53">
        <v>10</v>
      </c>
      <c r="D53" t="str">
        <f>"INSERT INTO Team VALUES (DEFAULT, " &amp; Tableau17[[#This Row],[id_assignment]] &amp; ", " &amp; Tableau17[[#This Row],[id_nomEquipe]] &amp; ");"</f>
        <v>INSERT INTO Team VALUES (DEFAULT, 4, 10);</v>
      </c>
    </row>
    <row r="54" spans="1:4" x14ac:dyDescent="0.25">
      <c r="A54">
        <v>53</v>
      </c>
      <c r="B54">
        <v>4</v>
      </c>
      <c r="C54">
        <v>11</v>
      </c>
      <c r="D54" t="str">
        <f>"INSERT INTO Team VALUES (DEFAULT, " &amp; Tableau17[[#This Row],[id_assignment]] &amp; ", " &amp; Tableau17[[#This Row],[id_nomEquipe]] &amp; ");"</f>
        <v>INSERT INTO Team VALUES (DEFAULT, 4, 11);</v>
      </c>
    </row>
    <row r="55" spans="1:4" x14ac:dyDescent="0.25">
      <c r="A55">
        <v>54</v>
      </c>
      <c r="B55">
        <v>4</v>
      </c>
      <c r="C55">
        <v>12</v>
      </c>
      <c r="D55" t="str">
        <f>"INSERT INTO Team VALUES (DEFAULT, " &amp; Tableau17[[#This Row],[id_assignment]] &amp; ", " &amp; Tableau17[[#This Row],[id_nomEquipe]] &amp; ");"</f>
        <v>INSERT INTO Team VALUES (DEFAULT, 4, 12);</v>
      </c>
    </row>
    <row r="56" spans="1:4" x14ac:dyDescent="0.25">
      <c r="A56">
        <v>55</v>
      </c>
      <c r="B56">
        <v>4</v>
      </c>
      <c r="C56">
        <v>13</v>
      </c>
      <c r="D56" t="str">
        <f>"INSERT INTO Team VALUES (DEFAULT, " &amp; Tableau17[[#This Row],[id_assignment]] &amp; ", " &amp; Tableau17[[#This Row],[id_nomEquipe]] &amp; ");"</f>
        <v>INSERT INTO Team VALUES (DEFAULT, 4, 13);</v>
      </c>
    </row>
    <row r="57" spans="1:4" x14ac:dyDescent="0.25">
      <c r="A57">
        <v>56</v>
      </c>
      <c r="B57">
        <v>4</v>
      </c>
      <c r="C57">
        <v>14</v>
      </c>
      <c r="D57" t="str">
        <f>"INSERT INTO Team VALUES (DEFAULT, " &amp; Tableau17[[#This Row],[id_assignment]] &amp; ", " &amp; Tableau17[[#This Row],[id_nomEquipe]] &amp; ");"</f>
        <v>INSERT INTO Team VALUES (DEFAULT, 4, 14);</v>
      </c>
    </row>
    <row r="58" spans="1:4" x14ac:dyDescent="0.25">
      <c r="A58">
        <v>57</v>
      </c>
      <c r="B58">
        <v>5</v>
      </c>
      <c r="C58">
        <v>1</v>
      </c>
      <c r="D58" t="str">
        <f>"INSERT INTO Team VALUES (DEFAULT, " &amp; Tableau17[[#This Row],[id_assignment]] &amp; ", " &amp; Tableau17[[#This Row],[id_nomEquipe]] &amp; ");"</f>
        <v>INSERT INTO Team VALUES (DEFAULT, 5, 1);</v>
      </c>
    </row>
    <row r="59" spans="1:4" x14ac:dyDescent="0.25">
      <c r="A59">
        <v>58</v>
      </c>
      <c r="B59">
        <v>5</v>
      </c>
      <c r="C59">
        <v>2</v>
      </c>
      <c r="D59" t="str">
        <f>"INSERT INTO Team VALUES (DEFAULT, " &amp; Tableau17[[#This Row],[id_assignment]] &amp; ", " &amp; Tableau17[[#This Row],[id_nomEquipe]] &amp; ");"</f>
        <v>INSERT INTO Team VALUES (DEFAULT, 5, 2);</v>
      </c>
    </row>
    <row r="60" spans="1:4" x14ac:dyDescent="0.25">
      <c r="A60">
        <v>59</v>
      </c>
      <c r="B60">
        <v>5</v>
      </c>
      <c r="C60">
        <v>3</v>
      </c>
      <c r="D60" t="str">
        <f>"INSERT INTO Team VALUES (DEFAULT, " &amp; Tableau17[[#This Row],[id_assignment]] &amp; ", " &amp; Tableau17[[#This Row],[id_nomEquipe]] &amp; ");"</f>
        <v>INSERT INTO Team VALUES (DEFAULT, 5, 3);</v>
      </c>
    </row>
    <row r="61" spans="1:4" x14ac:dyDescent="0.25">
      <c r="A61">
        <v>60</v>
      </c>
      <c r="B61">
        <v>5</v>
      </c>
      <c r="C61">
        <v>4</v>
      </c>
      <c r="D61" t="str">
        <f>"INSERT INTO Team VALUES (DEFAULT, " &amp; Tableau17[[#This Row],[id_assignment]] &amp; ", " &amp; Tableau17[[#This Row],[id_nomEquipe]] &amp; ");"</f>
        <v>INSERT INTO Team VALUES (DEFAULT, 5, 4);</v>
      </c>
    </row>
    <row r="62" spans="1:4" x14ac:dyDescent="0.25">
      <c r="A62">
        <v>61</v>
      </c>
      <c r="B62">
        <v>5</v>
      </c>
      <c r="C62">
        <v>5</v>
      </c>
      <c r="D62" t="str">
        <f>"INSERT INTO Team VALUES (DEFAULT, " &amp; Tableau17[[#This Row],[id_assignment]] &amp; ", " &amp; Tableau17[[#This Row],[id_nomEquipe]] &amp; ");"</f>
        <v>INSERT INTO Team VALUES (DEFAULT, 5, 5);</v>
      </c>
    </row>
    <row r="63" spans="1:4" x14ac:dyDescent="0.25">
      <c r="A63">
        <v>62</v>
      </c>
      <c r="B63">
        <v>5</v>
      </c>
      <c r="C63">
        <v>6</v>
      </c>
      <c r="D63" t="str">
        <f>"INSERT INTO Team VALUES (DEFAULT, " &amp; Tableau17[[#This Row],[id_assignment]] &amp; ", " &amp; Tableau17[[#This Row],[id_nomEquipe]] &amp; ");"</f>
        <v>INSERT INTO Team VALUES (DEFAULT, 5, 6);</v>
      </c>
    </row>
    <row r="64" spans="1:4" x14ac:dyDescent="0.25">
      <c r="A64">
        <v>63</v>
      </c>
      <c r="B64">
        <v>5</v>
      </c>
      <c r="C64">
        <v>7</v>
      </c>
      <c r="D64" t="str">
        <f>"INSERT INTO Team VALUES (DEFAULT, " &amp; Tableau17[[#This Row],[id_assignment]] &amp; ", " &amp; Tableau17[[#This Row],[id_nomEquipe]] &amp; ");"</f>
        <v>INSERT INTO Team VALUES (DEFAULT, 5, 7);</v>
      </c>
    </row>
    <row r="65" spans="1:4" x14ac:dyDescent="0.25">
      <c r="A65">
        <v>64</v>
      </c>
      <c r="B65">
        <v>5</v>
      </c>
      <c r="C65">
        <v>8</v>
      </c>
      <c r="D65" t="str">
        <f>"INSERT INTO Team VALUES (DEFAULT, " &amp; Tableau17[[#This Row],[id_assignment]] &amp; ", " &amp; Tableau17[[#This Row],[id_nomEquipe]] &amp; ");"</f>
        <v>INSERT INTO Team VALUES (DEFAULT, 5, 8);</v>
      </c>
    </row>
    <row r="66" spans="1:4" x14ac:dyDescent="0.25">
      <c r="A66">
        <v>65</v>
      </c>
      <c r="B66">
        <v>5</v>
      </c>
      <c r="C66">
        <v>9</v>
      </c>
      <c r="D66" t="str">
        <f>"INSERT INTO Team VALUES (DEFAULT, " &amp; Tableau17[[#This Row],[id_assignment]] &amp; ", " &amp; Tableau17[[#This Row],[id_nomEquipe]] &amp; ");"</f>
        <v>INSERT INTO Team VALUES (DEFAULT, 5, 9);</v>
      </c>
    </row>
    <row r="67" spans="1:4" x14ac:dyDescent="0.25">
      <c r="A67">
        <v>66</v>
      </c>
      <c r="B67">
        <v>5</v>
      </c>
      <c r="C67">
        <v>10</v>
      </c>
      <c r="D67" t="str">
        <f>"INSERT INTO Team VALUES (DEFAULT, " &amp; Tableau17[[#This Row],[id_assignment]] &amp; ", " &amp; Tableau17[[#This Row],[id_nomEquipe]] &amp; ");"</f>
        <v>INSERT INTO Team VALUES (DEFAULT, 5, 10);</v>
      </c>
    </row>
    <row r="68" spans="1:4" x14ac:dyDescent="0.25">
      <c r="A68">
        <v>67</v>
      </c>
      <c r="B68">
        <v>5</v>
      </c>
      <c r="C68">
        <v>11</v>
      </c>
      <c r="D68" t="str">
        <f>"INSERT INTO Team VALUES (DEFAULT, " &amp; Tableau17[[#This Row],[id_assignment]] &amp; ", " &amp; Tableau17[[#This Row],[id_nomEquipe]] &amp; ");"</f>
        <v>INSERT INTO Team VALUES (DEFAULT, 5, 11);</v>
      </c>
    </row>
    <row r="69" spans="1:4" x14ac:dyDescent="0.25">
      <c r="A69">
        <v>68</v>
      </c>
      <c r="B69">
        <v>5</v>
      </c>
      <c r="C69">
        <v>12</v>
      </c>
      <c r="D69" t="str">
        <f>"INSERT INTO Team VALUES (DEFAULT, " &amp; Tableau17[[#This Row],[id_assignment]] &amp; ", " &amp; Tableau17[[#This Row],[id_nomEquipe]] &amp; ");"</f>
        <v>INSERT INTO Team VALUES (DEFAULT, 5, 12);</v>
      </c>
    </row>
    <row r="70" spans="1:4" x14ac:dyDescent="0.25">
      <c r="A70">
        <v>69</v>
      </c>
      <c r="B70">
        <v>5</v>
      </c>
      <c r="C70">
        <v>13</v>
      </c>
      <c r="D70" t="str">
        <f>"INSERT INTO Team VALUES (DEFAULT, " &amp; Tableau17[[#This Row],[id_assignment]] &amp; ", " &amp; Tableau17[[#This Row],[id_nomEquipe]] &amp; ");"</f>
        <v>INSERT INTO Team VALUES (DEFAULT, 5, 13);</v>
      </c>
    </row>
    <row r="71" spans="1:4" x14ac:dyDescent="0.25">
      <c r="A71">
        <v>70</v>
      </c>
      <c r="B71">
        <v>5</v>
      </c>
      <c r="C71">
        <v>14</v>
      </c>
      <c r="D71" t="str">
        <f>"INSERT INTO Team VALUES (DEFAULT, " &amp; Tableau17[[#This Row],[id_assignment]] &amp; ", " &amp; Tableau17[[#This Row],[id_nomEquipe]] &amp; ");"</f>
        <v>INSERT INTO Team VALUES (DEFAULT, 5, 14);</v>
      </c>
    </row>
    <row r="72" spans="1:4" x14ac:dyDescent="0.25">
      <c r="A72">
        <v>71</v>
      </c>
      <c r="B72">
        <v>6</v>
      </c>
      <c r="C72">
        <v>1</v>
      </c>
      <c r="D72" t="str">
        <f>"INSERT INTO Team VALUES (DEFAULT, " &amp; Tableau17[[#This Row],[id_assignment]] &amp; ", " &amp; Tableau17[[#This Row],[id_nomEquipe]] &amp; ");"</f>
        <v>INSERT INTO Team VALUES (DEFAULT, 6, 1);</v>
      </c>
    </row>
    <row r="73" spans="1:4" x14ac:dyDescent="0.25">
      <c r="A73">
        <v>72</v>
      </c>
      <c r="B73">
        <v>6</v>
      </c>
      <c r="C73">
        <v>2</v>
      </c>
      <c r="D73" t="str">
        <f>"INSERT INTO Team VALUES (DEFAULT, " &amp; Tableau17[[#This Row],[id_assignment]] &amp; ", " &amp; Tableau17[[#This Row],[id_nomEquipe]] &amp; ");"</f>
        <v>INSERT INTO Team VALUES (DEFAULT, 6, 2);</v>
      </c>
    </row>
    <row r="74" spans="1:4" x14ac:dyDescent="0.25">
      <c r="A74">
        <v>73</v>
      </c>
      <c r="B74">
        <v>6</v>
      </c>
      <c r="C74">
        <v>3</v>
      </c>
      <c r="D74" t="str">
        <f>"INSERT INTO Team VALUES (DEFAULT, " &amp; Tableau17[[#This Row],[id_assignment]] &amp; ", " &amp; Tableau17[[#This Row],[id_nomEquipe]] &amp; ");"</f>
        <v>INSERT INTO Team VALUES (DEFAULT, 6, 3);</v>
      </c>
    </row>
    <row r="75" spans="1:4" x14ac:dyDescent="0.25">
      <c r="A75">
        <v>74</v>
      </c>
      <c r="B75">
        <v>6</v>
      </c>
      <c r="C75">
        <v>4</v>
      </c>
      <c r="D75" t="str">
        <f>"INSERT INTO Team VALUES (DEFAULT, " &amp; Tableau17[[#This Row],[id_assignment]] &amp; ", " &amp; Tableau17[[#This Row],[id_nomEquipe]] &amp; ");"</f>
        <v>INSERT INTO Team VALUES (DEFAULT, 6, 4);</v>
      </c>
    </row>
    <row r="76" spans="1:4" x14ac:dyDescent="0.25">
      <c r="A76">
        <v>75</v>
      </c>
      <c r="B76">
        <v>6</v>
      </c>
      <c r="C76">
        <v>5</v>
      </c>
      <c r="D76" t="str">
        <f>"INSERT INTO Team VALUES (DEFAULT, " &amp; Tableau17[[#This Row],[id_assignment]] &amp; ", " &amp; Tableau17[[#This Row],[id_nomEquipe]] &amp; ");"</f>
        <v>INSERT INTO Team VALUES (DEFAULT, 6, 5);</v>
      </c>
    </row>
    <row r="77" spans="1:4" x14ac:dyDescent="0.25">
      <c r="A77">
        <v>76</v>
      </c>
      <c r="B77">
        <v>6</v>
      </c>
      <c r="C77">
        <v>6</v>
      </c>
      <c r="D77" t="str">
        <f>"INSERT INTO Team VALUES (DEFAULT, " &amp; Tableau17[[#This Row],[id_assignment]] &amp; ", " &amp; Tableau17[[#This Row],[id_nomEquipe]] &amp; ");"</f>
        <v>INSERT INTO Team VALUES (DEFAULT, 6, 6);</v>
      </c>
    </row>
    <row r="78" spans="1:4" x14ac:dyDescent="0.25">
      <c r="A78">
        <v>77</v>
      </c>
      <c r="B78">
        <v>6</v>
      </c>
      <c r="C78">
        <v>7</v>
      </c>
      <c r="D78" t="str">
        <f>"INSERT INTO Team VALUES (DEFAULT, " &amp; Tableau17[[#This Row],[id_assignment]] &amp; ", " &amp; Tableau17[[#This Row],[id_nomEquipe]] &amp; ");"</f>
        <v>INSERT INTO Team VALUES (DEFAULT, 6, 7);</v>
      </c>
    </row>
    <row r="79" spans="1:4" x14ac:dyDescent="0.25">
      <c r="A79">
        <v>78</v>
      </c>
      <c r="B79">
        <v>6</v>
      </c>
      <c r="C79">
        <v>8</v>
      </c>
      <c r="D79" t="str">
        <f>"INSERT INTO Team VALUES (DEFAULT, " &amp; Tableau17[[#This Row],[id_assignment]] &amp; ", " &amp; Tableau17[[#This Row],[id_nomEquipe]] &amp; ");"</f>
        <v>INSERT INTO Team VALUES (DEFAULT, 6, 8);</v>
      </c>
    </row>
    <row r="80" spans="1:4" x14ac:dyDescent="0.25">
      <c r="A80">
        <v>79</v>
      </c>
      <c r="B80">
        <v>6</v>
      </c>
      <c r="C80">
        <v>9</v>
      </c>
      <c r="D80" t="str">
        <f>"INSERT INTO Team VALUES (DEFAULT, " &amp; Tableau17[[#This Row],[id_assignment]] &amp; ", " &amp; Tableau17[[#This Row],[id_nomEquipe]] &amp; ");"</f>
        <v>INSERT INTO Team VALUES (DEFAULT, 6, 9);</v>
      </c>
    </row>
    <row r="81" spans="1:4" x14ac:dyDescent="0.25">
      <c r="A81">
        <v>80</v>
      </c>
      <c r="B81">
        <v>6</v>
      </c>
      <c r="C81">
        <v>10</v>
      </c>
      <c r="D81" t="str">
        <f>"INSERT INTO Team VALUES (DEFAULT, " &amp; Tableau17[[#This Row],[id_assignment]] &amp; ", " &amp; Tableau17[[#This Row],[id_nomEquipe]] &amp; ");"</f>
        <v>INSERT INTO Team VALUES (DEFAULT, 6, 10);</v>
      </c>
    </row>
    <row r="82" spans="1:4" x14ac:dyDescent="0.25">
      <c r="A82">
        <v>81</v>
      </c>
      <c r="B82">
        <v>6</v>
      </c>
      <c r="C82">
        <v>11</v>
      </c>
      <c r="D82" t="str">
        <f>"INSERT INTO Team VALUES (DEFAULT, " &amp; Tableau17[[#This Row],[id_assignment]] &amp; ", " &amp; Tableau17[[#This Row],[id_nomEquipe]] &amp; ");"</f>
        <v>INSERT INTO Team VALUES (DEFAULT, 6, 11);</v>
      </c>
    </row>
    <row r="83" spans="1:4" x14ac:dyDescent="0.25">
      <c r="A83">
        <v>82</v>
      </c>
      <c r="B83">
        <v>6</v>
      </c>
      <c r="C83">
        <v>12</v>
      </c>
      <c r="D83" t="str">
        <f>"INSERT INTO Team VALUES (DEFAULT, " &amp; Tableau17[[#This Row],[id_assignment]] &amp; ", " &amp; Tableau17[[#This Row],[id_nomEquipe]] &amp; ");"</f>
        <v>INSERT INTO Team VALUES (DEFAULT, 6, 12);</v>
      </c>
    </row>
    <row r="84" spans="1:4" x14ac:dyDescent="0.25">
      <c r="A84">
        <v>83</v>
      </c>
      <c r="B84">
        <v>6</v>
      </c>
      <c r="C84">
        <v>13</v>
      </c>
      <c r="D84" t="str">
        <f>"INSERT INTO Team VALUES (DEFAULT, " &amp; Tableau17[[#This Row],[id_assignment]] &amp; ", " &amp; Tableau17[[#This Row],[id_nomEquipe]] &amp; ");"</f>
        <v>INSERT INTO Team VALUES (DEFAULT, 6, 13);</v>
      </c>
    </row>
    <row r="85" spans="1:4" x14ac:dyDescent="0.25">
      <c r="A85">
        <v>84</v>
      </c>
      <c r="B85">
        <v>6</v>
      </c>
      <c r="C85">
        <v>14</v>
      </c>
      <c r="D85" t="str">
        <f>"INSERT INTO Team VALUES (DEFAULT, " &amp; Tableau17[[#This Row],[id_assignment]] &amp; ", " &amp; Tableau17[[#This Row],[id_nomEquipe]] &amp; ");"</f>
        <v>INSERT INTO Team VALUES (DEFAULT, 6, 14);</v>
      </c>
    </row>
    <row r="86" spans="1:4" x14ac:dyDescent="0.25">
      <c r="A86">
        <v>85</v>
      </c>
      <c r="B86">
        <v>6</v>
      </c>
      <c r="C86">
        <v>15</v>
      </c>
      <c r="D86" t="str">
        <f>"INSERT INTO Team VALUES (DEFAULT, " &amp; Tableau17[[#This Row],[id_assignment]] &amp; ", " &amp; Tableau17[[#This Row],[id_nomEquipe]] &amp; ");"</f>
        <v>INSERT INTO Team VALUES (DEFAULT, 6, 15);</v>
      </c>
    </row>
    <row r="87" spans="1:4" x14ac:dyDescent="0.25">
      <c r="A87">
        <v>86</v>
      </c>
      <c r="B87">
        <v>6</v>
      </c>
      <c r="C87">
        <v>16</v>
      </c>
      <c r="D87" t="str">
        <f>"INSERT INTO Team VALUES (DEFAULT, " &amp; Tableau17[[#This Row],[id_assignment]] &amp; ", " &amp; Tableau17[[#This Row],[id_nomEquipe]] &amp; ");"</f>
        <v>INSERT INTO Team VALUES (DEFAULT, 6, 16);</v>
      </c>
    </row>
    <row r="88" spans="1:4" x14ac:dyDescent="0.25">
      <c r="A88">
        <v>87</v>
      </c>
      <c r="B88">
        <v>7</v>
      </c>
      <c r="C88">
        <v>1</v>
      </c>
      <c r="D88" t="str">
        <f>"INSERT INTO Team VALUES (DEFAULT, " &amp; Tableau17[[#This Row],[id_assignment]] &amp; ", " &amp; Tableau17[[#This Row],[id_nomEquipe]] &amp; ");"</f>
        <v>INSERT INTO Team VALUES (DEFAULT, 7, 1);</v>
      </c>
    </row>
    <row r="89" spans="1:4" x14ac:dyDescent="0.25">
      <c r="A89">
        <v>88</v>
      </c>
      <c r="B89">
        <v>7</v>
      </c>
      <c r="C89">
        <v>2</v>
      </c>
      <c r="D89" t="str">
        <f>"INSERT INTO Team VALUES (DEFAULT, " &amp; Tableau17[[#This Row],[id_assignment]] &amp; ", " &amp; Tableau17[[#This Row],[id_nomEquipe]] &amp; ");"</f>
        <v>INSERT INTO Team VALUES (DEFAULT, 7, 2);</v>
      </c>
    </row>
    <row r="90" spans="1:4" x14ac:dyDescent="0.25">
      <c r="A90">
        <v>89</v>
      </c>
      <c r="B90">
        <v>7</v>
      </c>
      <c r="C90">
        <v>3</v>
      </c>
      <c r="D90" t="str">
        <f>"INSERT INTO Team VALUES (DEFAULT, " &amp; Tableau17[[#This Row],[id_assignment]] &amp; ", " &amp; Tableau17[[#This Row],[id_nomEquipe]] &amp; ");"</f>
        <v>INSERT INTO Team VALUES (DEFAULT, 7, 3);</v>
      </c>
    </row>
    <row r="91" spans="1:4" x14ac:dyDescent="0.25">
      <c r="A91">
        <v>90</v>
      </c>
      <c r="B91">
        <v>7</v>
      </c>
      <c r="C91">
        <v>4</v>
      </c>
      <c r="D91" t="str">
        <f>"INSERT INTO Team VALUES (DEFAULT, " &amp; Tableau17[[#This Row],[id_assignment]] &amp; ", " &amp; Tableau17[[#This Row],[id_nomEquipe]] &amp; ");"</f>
        <v>INSERT INTO Team VALUES (DEFAULT, 7, 4);</v>
      </c>
    </row>
    <row r="92" spans="1:4" x14ac:dyDescent="0.25">
      <c r="A92">
        <v>91</v>
      </c>
      <c r="B92">
        <v>7</v>
      </c>
      <c r="C92">
        <v>5</v>
      </c>
      <c r="D92" t="str">
        <f>"INSERT INTO Team VALUES (DEFAULT, " &amp; Tableau17[[#This Row],[id_assignment]] &amp; ", " &amp; Tableau17[[#This Row],[id_nomEquipe]] &amp; ");"</f>
        <v>INSERT INTO Team VALUES (DEFAULT, 7, 5);</v>
      </c>
    </row>
    <row r="93" spans="1:4" x14ac:dyDescent="0.25">
      <c r="A93">
        <v>92</v>
      </c>
      <c r="B93">
        <v>7</v>
      </c>
      <c r="C93">
        <v>6</v>
      </c>
      <c r="D93" t="str">
        <f>"INSERT INTO Team VALUES (DEFAULT, " &amp; Tableau17[[#This Row],[id_assignment]] &amp; ", " &amp; Tableau17[[#This Row],[id_nomEquipe]] &amp; ");"</f>
        <v>INSERT INTO Team VALUES (DEFAULT, 7, 6);</v>
      </c>
    </row>
    <row r="94" spans="1:4" x14ac:dyDescent="0.25">
      <c r="A94">
        <v>93</v>
      </c>
      <c r="B94">
        <v>7</v>
      </c>
      <c r="C94">
        <v>7</v>
      </c>
      <c r="D94" t="str">
        <f>"INSERT INTO Team VALUES (DEFAULT, " &amp; Tableau17[[#This Row],[id_assignment]] &amp; ", " &amp; Tableau17[[#This Row],[id_nomEquipe]] &amp; ");"</f>
        <v>INSERT INTO Team VALUES (DEFAULT, 7, 7);</v>
      </c>
    </row>
    <row r="95" spans="1:4" x14ac:dyDescent="0.25">
      <c r="A95">
        <v>94</v>
      </c>
      <c r="B95">
        <v>7</v>
      </c>
      <c r="C95">
        <v>8</v>
      </c>
      <c r="D95" t="str">
        <f>"INSERT INTO Team VALUES (DEFAULT, " &amp; Tableau17[[#This Row],[id_assignment]] &amp; ", " &amp; Tableau17[[#This Row],[id_nomEquipe]] &amp; ");"</f>
        <v>INSERT INTO Team VALUES (DEFAULT, 7, 8);</v>
      </c>
    </row>
    <row r="96" spans="1:4" x14ac:dyDescent="0.25">
      <c r="A96">
        <v>95</v>
      </c>
      <c r="B96">
        <v>7</v>
      </c>
      <c r="C96">
        <v>9</v>
      </c>
      <c r="D96" t="str">
        <f>"INSERT INTO Team VALUES (DEFAULT, " &amp; Tableau17[[#This Row],[id_assignment]] &amp; ", " &amp; Tableau17[[#This Row],[id_nomEquipe]] &amp; ");"</f>
        <v>INSERT INTO Team VALUES (DEFAULT, 7, 9);</v>
      </c>
    </row>
    <row r="97" spans="1:4" x14ac:dyDescent="0.25">
      <c r="A97">
        <v>96</v>
      </c>
      <c r="B97">
        <v>7</v>
      </c>
      <c r="C97">
        <v>10</v>
      </c>
      <c r="D97" t="str">
        <f>"INSERT INTO Team VALUES (DEFAULT, " &amp; Tableau17[[#This Row],[id_assignment]] &amp; ", " &amp; Tableau17[[#This Row],[id_nomEquipe]] &amp; ");"</f>
        <v>INSERT INTO Team VALUES (DEFAULT, 7, 10);</v>
      </c>
    </row>
    <row r="98" spans="1:4" x14ac:dyDescent="0.25">
      <c r="A98">
        <v>97</v>
      </c>
      <c r="B98">
        <v>7</v>
      </c>
      <c r="C98">
        <v>11</v>
      </c>
      <c r="D98" t="str">
        <f>"INSERT INTO Team VALUES (DEFAULT, " &amp; Tableau17[[#This Row],[id_assignment]] &amp; ", " &amp; Tableau17[[#This Row],[id_nomEquipe]] &amp; ");"</f>
        <v>INSERT INTO Team VALUES (DEFAULT, 7, 11);</v>
      </c>
    </row>
    <row r="99" spans="1:4" x14ac:dyDescent="0.25">
      <c r="A99">
        <v>98</v>
      </c>
      <c r="B99">
        <v>7</v>
      </c>
      <c r="C99">
        <v>12</v>
      </c>
      <c r="D99" t="str">
        <f>"INSERT INTO Team VALUES (DEFAULT, " &amp; Tableau17[[#This Row],[id_assignment]] &amp; ", " &amp; Tableau17[[#This Row],[id_nomEquipe]] &amp; ");"</f>
        <v>INSERT INTO Team VALUES (DEFAULT, 7, 12);</v>
      </c>
    </row>
    <row r="100" spans="1:4" x14ac:dyDescent="0.25">
      <c r="A100">
        <v>99</v>
      </c>
      <c r="B100">
        <v>7</v>
      </c>
      <c r="C100">
        <v>13</v>
      </c>
      <c r="D100" t="str">
        <f>"INSERT INTO Team VALUES (DEFAULT, " &amp; Tableau17[[#This Row],[id_assignment]] &amp; ", " &amp; Tableau17[[#This Row],[id_nomEquipe]] &amp; ");"</f>
        <v>INSERT INTO Team VALUES (DEFAULT, 7, 13);</v>
      </c>
    </row>
    <row r="101" spans="1:4" x14ac:dyDescent="0.25">
      <c r="A101">
        <v>100</v>
      </c>
      <c r="B101">
        <v>7</v>
      </c>
      <c r="C101">
        <v>14</v>
      </c>
      <c r="D101" t="str">
        <f>"INSERT INTO Team VALUES (DEFAULT, " &amp; Tableau17[[#This Row],[id_assignment]] &amp; ", " &amp; Tableau17[[#This Row],[id_nomEquipe]] &amp; ");"</f>
        <v>INSERT INTO Team VALUES (DEFAULT, 7, 14);</v>
      </c>
    </row>
    <row r="102" spans="1:4" x14ac:dyDescent="0.25">
      <c r="A102">
        <v>101</v>
      </c>
      <c r="B102">
        <v>7</v>
      </c>
      <c r="C102">
        <v>15</v>
      </c>
      <c r="D102" t="str">
        <f>"INSERT INTO Team VALUES (DEFAULT, " &amp; Tableau17[[#This Row],[id_assignment]] &amp; ", " &amp; Tableau17[[#This Row],[id_nomEquipe]] &amp; ");"</f>
        <v>INSERT INTO Team VALUES (DEFAULT, 7, 15);</v>
      </c>
    </row>
    <row r="103" spans="1:4" x14ac:dyDescent="0.25">
      <c r="A103">
        <v>102</v>
      </c>
      <c r="B103">
        <v>7</v>
      </c>
      <c r="C103">
        <v>16</v>
      </c>
      <c r="D103" t="str">
        <f>"INSERT INTO Team VALUES (DEFAULT, " &amp; Tableau17[[#This Row],[id_assignment]] &amp; ", " &amp; Tableau17[[#This Row],[id_nomEquipe]] &amp; ");"</f>
        <v>INSERT INTO Team VALUES (DEFAULT, 7, 16);</v>
      </c>
    </row>
    <row r="104" spans="1:4" x14ac:dyDescent="0.25">
      <c r="A104">
        <v>103</v>
      </c>
      <c r="B104">
        <v>8</v>
      </c>
      <c r="C104">
        <v>1</v>
      </c>
      <c r="D104" t="str">
        <f>"INSERT INTO Team VALUES (DEFAULT, " &amp; Tableau17[[#This Row],[id_assignment]] &amp; ", " &amp; Tableau17[[#This Row],[id_nomEquipe]] &amp; ");"</f>
        <v>INSERT INTO Team VALUES (DEFAULT, 8, 1);</v>
      </c>
    </row>
    <row r="105" spans="1:4" x14ac:dyDescent="0.25">
      <c r="A105">
        <v>104</v>
      </c>
      <c r="B105">
        <v>8</v>
      </c>
      <c r="C105">
        <v>2</v>
      </c>
      <c r="D105" t="str">
        <f>"INSERT INTO Team VALUES (DEFAULT, " &amp; Tableau17[[#This Row],[id_assignment]] &amp; ", " &amp; Tableau17[[#This Row],[id_nomEquipe]] &amp; ");"</f>
        <v>INSERT INTO Team VALUES (DEFAULT, 8, 2);</v>
      </c>
    </row>
    <row r="106" spans="1:4" x14ac:dyDescent="0.25">
      <c r="A106">
        <v>105</v>
      </c>
      <c r="B106">
        <v>8</v>
      </c>
      <c r="C106">
        <v>3</v>
      </c>
      <c r="D106" t="str">
        <f>"INSERT INTO Team VALUES (DEFAULT, " &amp; Tableau17[[#This Row],[id_assignment]] &amp; ", " &amp; Tableau17[[#This Row],[id_nomEquipe]] &amp; ");"</f>
        <v>INSERT INTO Team VALUES (DEFAULT, 8, 3);</v>
      </c>
    </row>
    <row r="107" spans="1:4" x14ac:dyDescent="0.25">
      <c r="A107">
        <v>106</v>
      </c>
      <c r="B107">
        <v>8</v>
      </c>
      <c r="C107">
        <v>4</v>
      </c>
      <c r="D107" t="str">
        <f>"INSERT INTO Team VALUES (DEFAULT, " &amp; Tableau17[[#This Row],[id_assignment]] &amp; ", " &amp; Tableau17[[#This Row],[id_nomEquipe]] &amp; ");"</f>
        <v>INSERT INTO Team VALUES (DEFAULT, 8, 4);</v>
      </c>
    </row>
    <row r="108" spans="1:4" x14ac:dyDescent="0.25">
      <c r="A108">
        <v>107</v>
      </c>
      <c r="B108">
        <v>8</v>
      </c>
      <c r="C108">
        <v>5</v>
      </c>
      <c r="D108" t="str">
        <f>"INSERT INTO Team VALUES (DEFAULT, " &amp; Tableau17[[#This Row],[id_assignment]] &amp; ", " &amp; Tableau17[[#This Row],[id_nomEquipe]] &amp; ");"</f>
        <v>INSERT INTO Team VALUES (DEFAULT, 8, 5);</v>
      </c>
    </row>
    <row r="109" spans="1:4" x14ac:dyDescent="0.25">
      <c r="A109">
        <v>108</v>
      </c>
      <c r="B109">
        <v>8</v>
      </c>
      <c r="C109">
        <v>6</v>
      </c>
      <c r="D109" t="str">
        <f>"INSERT INTO Team VALUES (DEFAULT, " &amp; Tableau17[[#This Row],[id_assignment]] &amp; ", " &amp; Tableau17[[#This Row],[id_nomEquipe]] &amp; ");"</f>
        <v>INSERT INTO Team VALUES (DEFAULT, 8, 6);</v>
      </c>
    </row>
    <row r="110" spans="1:4" x14ac:dyDescent="0.25">
      <c r="A110">
        <v>109</v>
      </c>
      <c r="B110">
        <v>8</v>
      </c>
      <c r="C110">
        <v>7</v>
      </c>
      <c r="D110" t="str">
        <f>"INSERT INTO Team VALUES (DEFAULT, " &amp; Tableau17[[#This Row],[id_assignment]] &amp; ", " &amp; Tableau17[[#This Row],[id_nomEquipe]] &amp; ");"</f>
        <v>INSERT INTO Team VALUES (DEFAULT, 8, 7);</v>
      </c>
    </row>
    <row r="111" spans="1:4" x14ac:dyDescent="0.25">
      <c r="A111">
        <v>110</v>
      </c>
      <c r="B111">
        <v>8</v>
      </c>
      <c r="C111">
        <v>8</v>
      </c>
      <c r="D111" t="str">
        <f>"INSERT INTO Team VALUES (DEFAULT, " &amp; Tableau17[[#This Row],[id_assignment]] &amp; ", " &amp; Tableau17[[#This Row],[id_nomEquipe]] &amp; ");"</f>
        <v>INSERT INTO Team VALUES (DEFAULT, 8, 8);</v>
      </c>
    </row>
    <row r="112" spans="1:4" x14ac:dyDescent="0.25">
      <c r="A112">
        <v>111</v>
      </c>
      <c r="B112">
        <v>8</v>
      </c>
      <c r="C112">
        <v>9</v>
      </c>
      <c r="D112" t="str">
        <f>"INSERT INTO Team VALUES (DEFAULT, " &amp; Tableau17[[#This Row],[id_assignment]] &amp; ", " &amp; Tableau17[[#This Row],[id_nomEquipe]] &amp; ");"</f>
        <v>INSERT INTO Team VALUES (DEFAULT, 8, 9);</v>
      </c>
    </row>
    <row r="113" spans="1:4" x14ac:dyDescent="0.25">
      <c r="A113">
        <v>112</v>
      </c>
      <c r="B113">
        <v>8</v>
      </c>
      <c r="C113">
        <v>10</v>
      </c>
      <c r="D113" t="str">
        <f>"INSERT INTO Team VALUES (DEFAULT, " &amp; Tableau17[[#This Row],[id_assignment]] &amp; ", " &amp; Tableau17[[#This Row],[id_nomEquipe]] &amp; ");"</f>
        <v>INSERT INTO Team VALUES (DEFAULT, 8, 10);</v>
      </c>
    </row>
    <row r="114" spans="1:4" x14ac:dyDescent="0.25">
      <c r="A114">
        <v>113</v>
      </c>
      <c r="B114">
        <v>8</v>
      </c>
      <c r="C114">
        <v>11</v>
      </c>
      <c r="D114" t="str">
        <f>"INSERT INTO Team VALUES (DEFAULT, " &amp; Tableau17[[#This Row],[id_assignment]] &amp; ", " &amp; Tableau17[[#This Row],[id_nomEquipe]] &amp; ");"</f>
        <v>INSERT INTO Team VALUES (DEFAULT, 8, 11);</v>
      </c>
    </row>
    <row r="115" spans="1:4" x14ac:dyDescent="0.25">
      <c r="A115">
        <v>114</v>
      </c>
      <c r="B115">
        <v>8</v>
      </c>
      <c r="C115">
        <v>12</v>
      </c>
      <c r="D115" t="str">
        <f>"INSERT INTO Team VALUES (DEFAULT, " &amp; Tableau17[[#This Row],[id_assignment]] &amp; ", " &amp; Tableau17[[#This Row],[id_nomEquipe]] &amp; ");"</f>
        <v>INSERT INTO Team VALUES (DEFAULT, 8, 12);</v>
      </c>
    </row>
    <row r="116" spans="1:4" x14ac:dyDescent="0.25">
      <c r="A116">
        <v>115</v>
      </c>
      <c r="B116">
        <v>8</v>
      </c>
      <c r="C116">
        <v>13</v>
      </c>
      <c r="D116" t="str">
        <f>"INSERT INTO Team VALUES (DEFAULT, " &amp; Tableau17[[#This Row],[id_assignment]] &amp; ", " &amp; Tableau17[[#This Row],[id_nomEquipe]] &amp; ");"</f>
        <v>INSERT INTO Team VALUES (DEFAULT, 8, 13);</v>
      </c>
    </row>
    <row r="117" spans="1:4" x14ac:dyDescent="0.25">
      <c r="A117">
        <v>116</v>
      </c>
      <c r="B117">
        <v>8</v>
      </c>
      <c r="C117">
        <v>14</v>
      </c>
      <c r="D117" t="str">
        <f>"INSERT INTO Team VALUES (DEFAULT, " &amp; Tableau17[[#This Row],[id_assignment]] &amp; ", " &amp; Tableau17[[#This Row],[id_nomEquipe]] &amp; ");"</f>
        <v>INSERT INTO Team VALUES (DEFAULT, 8, 14);</v>
      </c>
    </row>
    <row r="118" spans="1:4" x14ac:dyDescent="0.25">
      <c r="A118">
        <v>117</v>
      </c>
      <c r="B118">
        <v>8</v>
      </c>
      <c r="C118">
        <v>15</v>
      </c>
      <c r="D118" t="str">
        <f>"INSERT INTO Team VALUES (DEFAULT, " &amp; Tableau17[[#This Row],[id_assignment]] &amp; ", " &amp; Tableau17[[#This Row],[id_nomEquipe]] &amp; ");"</f>
        <v>INSERT INTO Team VALUES (DEFAULT, 8, 15);</v>
      </c>
    </row>
    <row r="119" spans="1:4" x14ac:dyDescent="0.25">
      <c r="A119">
        <v>118</v>
      </c>
      <c r="B119">
        <v>8</v>
      </c>
      <c r="C119">
        <v>16</v>
      </c>
      <c r="D119" t="str">
        <f>"INSERT INTO Team VALUES (DEFAULT, " &amp; Tableau17[[#This Row],[id_assignment]] &amp; ", " &amp; Tableau17[[#This Row],[id_nomEquipe]] &amp; ");"</f>
        <v>INSERT INTO Team VALUES (DEFAULT, 8, 16);</v>
      </c>
    </row>
    <row r="120" spans="1:4" x14ac:dyDescent="0.25">
      <c r="A120">
        <v>119</v>
      </c>
      <c r="B120">
        <v>9</v>
      </c>
      <c r="C120">
        <v>1</v>
      </c>
      <c r="D120" t="str">
        <f>"INSERT INTO Team VALUES (DEFAULT, " &amp; Tableau17[[#This Row],[id_assignment]] &amp; ", " &amp; Tableau17[[#This Row],[id_nomEquipe]] &amp; ");"</f>
        <v>INSERT INTO Team VALUES (DEFAULT, 9, 1);</v>
      </c>
    </row>
    <row r="121" spans="1:4" x14ac:dyDescent="0.25">
      <c r="A121">
        <v>120</v>
      </c>
      <c r="B121">
        <v>9</v>
      </c>
      <c r="C121">
        <v>2</v>
      </c>
      <c r="D121" t="str">
        <f>"INSERT INTO Team VALUES (DEFAULT, " &amp; Tableau17[[#This Row],[id_assignment]] &amp; ", " &amp; Tableau17[[#This Row],[id_nomEquipe]] &amp; ");"</f>
        <v>INSERT INTO Team VALUES (DEFAULT, 9, 2);</v>
      </c>
    </row>
    <row r="122" spans="1:4" x14ac:dyDescent="0.25">
      <c r="A122">
        <v>121</v>
      </c>
      <c r="B122">
        <v>9</v>
      </c>
      <c r="C122">
        <v>3</v>
      </c>
      <c r="D122" t="str">
        <f>"INSERT INTO Team VALUES (DEFAULT, " &amp; Tableau17[[#This Row],[id_assignment]] &amp; ", " &amp; Tableau17[[#This Row],[id_nomEquipe]] &amp; ");"</f>
        <v>INSERT INTO Team VALUES (DEFAULT, 9, 3);</v>
      </c>
    </row>
    <row r="123" spans="1:4" x14ac:dyDescent="0.25">
      <c r="A123">
        <v>122</v>
      </c>
      <c r="B123">
        <v>9</v>
      </c>
      <c r="C123">
        <v>4</v>
      </c>
      <c r="D123" t="str">
        <f>"INSERT INTO Team VALUES (DEFAULT, " &amp; Tableau17[[#This Row],[id_assignment]] &amp; ", " &amp; Tableau17[[#This Row],[id_nomEquipe]] &amp; ");"</f>
        <v>INSERT INTO Team VALUES (DEFAULT, 9, 4);</v>
      </c>
    </row>
    <row r="124" spans="1:4" x14ac:dyDescent="0.25">
      <c r="A124">
        <v>123</v>
      </c>
      <c r="B124">
        <v>9</v>
      </c>
      <c r="C124">
        <v>5</v>
      </c>
      <c r="D124" t="str">
        <f>"INSERT INTO Team VALUES (DEFAULT, " &amp; Tableau17[[#This Row],[id_assignment]] &amp; ", " &amp; Tableau17[[#This Row],[id_nomEquipe]] &amp; ");"</f>
        <v>INSERT INTO Team VALUES (DEFAULT, 9, 5);</v>
      </c>
    </row>
    <row r="125" spans="1:4" x14ac:dyDescent="0.25">
      <c r="A125">
        <v>124</v>
      </c>
      <c r="B125">
        <v>9</v>
      </c>
      <c r="C125">
        <v>6</v>
      </c>
      <c r="D125" t="str">
        <f>"INSERT INTO Team VALUES (DEFAULT, " &amp; Tableau17[[#This Row],[id_assignment]] &amp; ", " &amp; Tableau17[[#This Row],[id_nomEquipe]] &amp; ");"</f>
        <v>INSERT INTO Team VALUES (DEFAULT, 9, 6);</v>
      </c>
    </row>
    <row r="126" spans="1:4" x14ac:dyDescent="0.25">
      <c r="A126">
        <v>125</v>
      </c>
      <c r="B126">
        <v>9</v>
      </c>
      <c r="C126">
        <v>7</v>
      </c>
      <c r="D126" t="str">
        <f>"INSERT INTO Team VALUES (DEFAULT, " &amp; Tableau17[[#This Row],[id_assignment]] &amp; ", " &amp; Tableau17[[#This Row],[id_nomEquipe]] &amp; ");"</f>
        <v>INSERT INTO Team VALUES (DEFAULT, 9, 7);</v>
      </c>
    </row>
    <row r="127" spans="1:4" x14ac:dyDescent="0.25">
      <c r="A127">
        <v>126</v>
      </c>
      <c r="B127">
        <v>9</v>
      </c>
      <c r="C127">
        <v>8</v>
      </c>
      <c r="D127" t="str">
        <f>"INSERT INTO Team VALUES (DEFAULT, " &amp; Tableau17[[#This Row],[id_assignment]] &amp; ", " &amp; Tableau17[[#This Row],[id_nomEquipe]] &amp; ");"</f>
        <v>INSERT INTO Team VALUES (DEFAULT, 9, 8);</v>
      </c>
    </row>
    <row r="128" spans="1:4" x14ac:dyDescent="0.25">
      <c r="A128">
        <v>127</v>
      </c>
      <c r="B128">
        <v>9</v>
      </c>
      <c r="C128">
        <v>9</v>
      </c>
      <c r="D128" t="str">
        <f>"INSERT INTO Team VALUES (DEFAULT, " &amp; Tableau17[[#This Row],[id_assignment]] &amp; ", " &amp; Tableau17[[#This Row],[id_nomEquipe]] &amp; ");"</f>
        <v>INSERT INTO Team VALUES (DEFAULT, 9, 9);</v>
      </c>
    </row>
    <row r="129" spans="1:4" x14ac:dyDescent="0.25">
      <c r="A129">
        <v>128</v>
      </c>
      <c r="B129">
        <v>9</v>
      </c>
      <c r="C129">
        <v>10</v>
      </c>
      <c r="D129" t="str">
        <f>"INSERT INTO Team VALUES (DEFAULT, " &amp; Tableau17[[#This Row],[id_assignment]] &amp; ", " &amp; Tableau17[[#This Row],[id_nomEquipe]] &amp; ");"</f>
        <v>INSERT INTO Team VALUES (DEFAULT, 9, 10);</v>
      </c>
    </row>
    <row r="130" spans="1:4" x14ac:dyDescent="0.25">
      <c r="A130">
        <v>129</v>
      </c>
      <c r="B130">
        <v>9</v>
      </c>
      <c r="C130">
        <v>11</v>
      </c>
      <c r="D130" t="str">
        <f>"INSERT INTO Team VALUES (DEFAULT, " &amp; Tableau17[[#This Row],[id_assignment]] &amp; ", " &amp; Tableau17[[#This Row],[id_nomEquipe]] &amp; ");"</f>
        <v>INSERT INTO Team VALUES (DEFAULT, 9, 11);</v>
      </c>
    </row>
    <row r="131" spans="1:4" x14ac:dyDescent="0.25">
      <c r="A131">
        <v>130</v>
      </c>
      <c r="B131">
        <v>9</v>
      </c>
      <c r="C131">
        <v>12</v>
      </c>
      <c r="D131" t="str">
        <f>"INSERT INTO Team VALUES (DEFAULT, " &amp; Tableau17[[#This Row],[id_assignment]] &amp; ", " &amp; Tableau17[[#This Row],[id_nomEquipe]] &amp; ");"</f>
        <v>INSERT INTO Team VALUES (DEFAULT, 9, 12);</v>
      </c>
    </row>
    <row r="132" spans="1:4" x14ac:dyDescent="0.25">
      <c r="A132">
        <v>131</v>
      </c>
      <c r="B132">
        <v>9</v>
      </c>
      <c r="C132">
        <v>13</v>
      </c>
      <c r="D132" t="str">
        <f>"INSERT INTO Team VALUES (DEFAULT, " &amp; Tableau17[[#This Row],[id_assignment]] &amp; ", " &amp; Tableau17[[#This Row],[id_nomEquipe]] &amp; ");"</f>
        <v>INSERT INTO Team VALUES (DEFAULT, 9, 13);</v>
      </c>
    </row>
    <row r="133" spans="1:4" x14ac:dyDescent="0.25">
      <c r="A133">
        <v>132</v>
      </c>
      <c r="B133">
        <v>9</v>
      </c>
      <c r="C133">
        <v>14</v>
      </c>
      <c r="D133" t="str">
        <f>"INSERT INTO Team VALUES (DEFAULT, " &amp; Tableau17[[#This Row],[id_assignment]] &amp; ", " &amp; Tableau17[[#This Row],[id_nomEquipe]] &amp; ");"</f>
        <v>INSERT INTO Team VALUES (DEFAULT, 9, 14);</v>
      </c>
    </row>
    <row r="134" spans="1:4" x14ac:dyDescent="0.25">
      <c r="A134">
        <v>133</v>
      </c>
      <c r="B134">
        <v>9</v>
      </c>
      <c r="C134">
        <v>15</v>
      </c>
      <c r="D134" t="str">
        <f>"INSERT INTO Team VALUES (DEFAULT, " &amp; Tableau17[[#This Row],[id_assignment]] &amp; ", " &amp; Tableau17[[#This Row],[id_nomEquipe]] &amp; ");"</f>
        <v>INSERT INTO Team VALUES (DEFAULT, 9, 15);</v>
      </c>
    </row>
    <row r="135" spans="1:4" x14ac:dyDescent="0.25">
      <c r="A135">
        <v>134</v>
      </c>
      <c r="B135">
        <v>9</v>
      </c>
      <c r="C135">
        <v>16</v>
      </c>
      <c r="D135" t="str">
        <f>"INSERT INTO Team VALUES (DEFAULT, " &amp; Tableau17[[#This Row],[id_assignment]] &amp; ", " &amp; Tableau17[[#This Row],[id_nomEquipe]] &amp; ");"</f>
        <v>INSERT INTO Team VALUES (DEFAULT, 9, 16);</v>
      </c>
    </row>
    <row r="136" spans="1:4" x14ac:dyDescent="0.25">
      <c r="A136">
        <v>135</v>
      </c>
      <c r="B136">
        <v>10</v>
      </c>
      <c r="C136">
        <v>1</v>
      </c>
      <c r="D136" t="str">
        <f>"INSERT INTO Team VALUES (DEFAULT, " &amp; Tableau17[[#This Row],[id_assignment]] &amp; ", " &amp; Tableau17[[#This Row],[id_nomEquipe]] &amp; ");"</f>
        <v>INSERT INTO Team VALUES (DEFAULT, 10, 1);</v>
      </c>
    </row>
    <row r="137" spans="1:4" x14ac:dyDescent="0.25">
      <c r="A137">
        <v>136</v>
      </c>
      <c r="B137">
        <v>10</v>
      </c>
      <c r="C137">
        <v>2</v>
      </c>
      <c r="D137" t="str">
        <f>"INSERT INTO Team VALUES (DEFAULT, " &amp; Tableau17[[#This Row],[id_assignment]] &amp; ", " &amp; Tableau17[[#This Row],[id_nomEquipe]] &amp; ");"</f>
        <v>INSERT INTO Team VALUES (DEFAULT, 10, 2);</v>
      </c>
    </row>
    <row r="138" spans="1:4" x14ac:dyDescent="0.25">
      <c r="A138">
        <v>137</v>
      </c>
      <c r="B138">
        <v>10</v>
      </c>
      <c r="C138">
        <v>3</v>
      </c>
      <c r="D138" t="str">
        <f>"INSERT INTO Team VALUES (DEFAULT, " &amp; Tableau17[[#This Row],[id_assignment]] &amp; ", " &amp; Tableau17[[#This Row],[id_nomEquipe]] &amp; ");"</f>
        <v>INSERT INTO Team VALUES (DEFAULT, 10, 3);</v>
      </c>
    </row>
    <row r="139" spans="1:4" x14ac:dyDescent="0.25">
      <c r="A139">
        <v>138</v>
      </c>
      <c r="B139">
        <v>10</v>
      </c>
      <c r="C139">
        <v>4</v>
      </c>
      <c r="D139" t="str">
        <f>"INSERT INTO Team VALUES (DEFAULT, " &amp; Tableau17[[#This Row],[id_assignment]] &amp; ", " &amp; Tableau17[[#This Row],[id_nomEquipe]] &amp; ");"</f>
        <v>INSERT INTO Team VALUES (DEFAULT, 10, 4);</v>
      </c>
    </row>
    <row r="140" spans="1:4" x14ac:dyDescent="0.25">
      <c r="A140">
        <v>139</v>
      </c>
      <c r="B140">
        <v>10</v>
      </c>
      <c r="C140">
        <v>5</v>
      </c>
      <c r="D140" t="str">
        <f>"INSERT INTO Team VALUES (DEFAULT, " &amp; Tableau17[[#This Row],[id_assignment]] &amp; ", " &amp; Tableau17[[#This Row],[id_nomEquipe]] &amp; ");"</f>
        <v>INSERT INTO Team VALUES (DEFAULT, 10, 5);</v>
      </c>
    </row>
    <row r="141" spans="1:4" x14ac:dyDescent="0.25">
      <c r="A141">
        <v>140</v>
      </c>
      <c r="B141">
        <v>10</v>
      </c>
      <c r="C141">
        <v>6</v>
      </c>
      <c r="D141" t="str">
        <f>"INSERT INTO Team VALUES (DEFAULT, " &amp; Tableau17[[#This Row],[id_assignment]] &amp; ", " &amp; Tableau17[[#This Row],[id_nomEquipe]] &amp; ");"</f>
        <v>INSERT INTO Team VALUES (DEFAULT, 10, 6);</v>
      </c>
    </row>
    <row r="142" spans="1:4" x14ac:dyDescent="0.25">
      <c r="A142">
        <v>141</v>
      </c>
      <c r="B142">
        <v>10</v>
      </c>
      <c r="C142">
        <v>7</v>
      </c>
      <c r="D142" t="str">
        <f>"INSERT INTO Team VALUES (DEFAULT, " &amp; Tableau17[[#This Row],[id_assignment]] &amp; ", " &amp; Tableau17[[#This Row],[id_nomEquipe]] &amp; ");"</f>
        <v>INSERT INTO Team VALUES (DEFAULT, 10, 7);</v>
      </c>
    </row>
    <row r="143" spans="1:4" x14ac:dyDescent="0.25">
      <c r="A143">
        <v>142</v>
      </c>
      <c r="B143">
        <v>10</v>
      </c>
      <c r="C143">
        <v>8</v>
      </c>
      <c r="D143" t="str">
        <f>"INSERT INTO Team VALUES (DEFAULT, " &amp; Tableau17[[#This Row],[id_assignment]] &amp; ", " &amp; Tableau17[[#This Row],[id_nomEquipe]] &amp; ");"</f>
        <v>INSERT INTO Team VALUES (DEFAULT, 10, 8);</v>
      </c>
    </row>
    <row r="144" spans="1:4" x14ac:dyDescent="0.25">
      <c r="A144">
        <v>143</v>
      </c>
      <c r="B144">
        <v>10</v>
      </c>
      <c r="C144">
        <v>9</v>
      </c>
      <c r="D144" t="str">
        <f>"INSERT INTO Team VALUES (DEFAULT, " &amp; Tableau17[[#This Row],[id_assignment]] &amp; ", " &amp; Tableau17[[#This Row],[id_nomEquipe]] &amp; ");"</f>
        <v>INSERT INTO Team VALUES (DEFAULT, 10, 9);</v>
      </c>
    </row>
    <row r="145" spans="1:4" x14ac:dyDescent="0.25">
      <c r="A145">
        <v>144</v>
      </c>
      <c r="B145">
        <v>10</v>
      </c>
      <c r="C145">
        <v>10</v>
      </c>
      <c r="D145" t="str">
        <f>"INSERT INTO Team VALUES (DEFAULT, " &amp; Tableau17[[#This Row],[id_assignment]] &amp; ", " &amp; Tableau17[[#This Row],[id_nomEquipe]] &amp; ");"</f>
        <v>INSERT INTO Team VALUES (DEFAULT, 10, 10);</v>
      </c>
    </row>
    <row r="146" spans="1:4" x14ac:dyDescent="0.25">
      <c r="A146">
        <v>145</v>
      </c>
      <c r="B146">
        <v>10</v>
      </c>
      <c r="C146">
        <v>11</v>
      </c>
      <c r="D146" t="str">
        <f>"INSERT INTO Team VALUES (DEFAULT, " &amp; Tableau17[[#This Row],[id_assignment]] &amp; ", " &amp; Tableau17[[#This Row],[id_nomEquipe]] &amp; ");"</f>
        <v>INSERT INTO Team VALUES (DEFAULT, 10, 11);</v>
      </c>
    </row>
    <row r="147" spans="1:4" x14ac:dyDescent="0.25">
      <c r="A147">
        <v>146</v>
      </c>
      <c r="B147">
        <v>10</v>
      </c>
      <c r="C147">
        <v>12</v>
      </c>
      <c r="D147" t="str">
        <f>"INSERT INTO Team VALUES (DEFAULT, " &amp; Tableau17[[#This Row],[id_assignment]] &amp; ", " &amp; Tableau17[[#This Row],[id_nomEquipe]] &amp; ");"</f>
        <v>INSERT INTO Team VALUES (DEFAULT, 10, 12);</v>
      </c>
    </row>
    <row r="148" spans="1:4" x14ac:dyDescent="0.25">
      <c r="A148">
        <v>147</v>
      </c>
      <c r="B148">
        <v>10</v>
      </c>
      <c r="C148">
        <v>13</v>
      </c>
      <c r="D148" t="str">
        <f>"INSERT INTO Team VALUES (DEFAULT, " &amp; Tableau17[[#This Row],[id_assignment]] &amp; ", " &amp; Tableau17[[#This Row],[id_nomEquipe]] &amp; ");"</f>
        <v>INSERT INTO Team VALUES (DEFAULT, 10, 13);</v>
      </c>
    </row>
    <row r="149" spans="1:4" x14ac:dyDescent="0.25">
      <c r="A149">
        <v>148</v>
      </c>
      <c r="B149">
        <v>10</v>
      </c>
      <c r="C149">
        <v>14</v>
      </c>
      <c r="D149" t="str">
        <f>"INSERT INTO Team VALUES (DEFAULT, " &amp; Tableau17[[#This Row],[id_assignment]] &amp; ", " &amp; Tableau17[[#This Row],[id_nomEquipe]] &amp; ");"</f>
        <v>INSERT INTO Team VALUES (DEFAULT, 10, 14);</v>
      </c>
    </row>
    <row r="150" spans="1:4" x14ac:dyDescent="0.25">
      <c r="A150">
        <v>149</v>
      </c>
      <c r="B150">
        <v>10</v>
      </c>
      <c r="C150">
        <v>15</v>
      </c>
      <c r="D150" t="str">
        <f>"INSERT INTO Team VALUES (DEFAULT, " &amp; Tableau17[[#This Row],[id_assignment]] &amp; ", " &amp; Tableau17[[#This Row],[id_nomEquipe]] &amp; ");"</f>
        <v>INSERT INTO Team VALUES (DEFAULT, 10, 15);</v>
      </c>
    </row>
    <row r="151" spans="1:4" x14ac:dyDescent="0.25">
      <c r="A151">
        <v>150</v>
      </c>
      <c r="B151">
        <v>10</v>
      </c>
      <c r="C151">
        <v>16</v>
      </c>
      <c r="D151" t="str">
        <f>"INSERT INTO Team VALUES (DEFAULT, " &amp; Tableau17[[#This Row],[id_assignment]] &amp; ", " &amp; Tableau17[[#This Row],[id_nomEquipe]] &amp; ");"</f>
        <v>INSERT INTO Team VALUES (DEFAULT, 10, 16);</v>
      </c>
    </row>
    <row r="152" spans="1:4" x14ac:dyDescent="0.25">
      <c r="A152">
        <v>151</v>
      </c>
      <c r="B152">
        <v>11</v>
      </c>
      <c r="C152">
        <v>1</v>
      </c>
      <c r="D152" t="str">
        <f>"INSERT INTO Team VALUES (DEFAULT, " &amp; Tableau17[[#This Row],[id_assignment]] &amp; ", " &amp; Tableau17[[#This Row],[id_nomEquipe]] &amp; ");"</f>
        <v>INSERT INTO Team VALUES (DEFAULT, 11, 1);</v>
      </c>
    </row>
    <row r="153" spans="1:4" x14ac:dyDescent="0.25">
      <c r="A153">
        <v>152</v>
      </c>
      <c r="B153">
        <v>11</v>
      </c>
      <c r="C153">
        <v>2</v>
      </c>
      <c r="D153" t="str">
        <f>"INSERT INTO Team VALUES (DEFAULT, " &amp; Tableau17[[#This Row],[id_assignment]] &amp; ", " &amp; Tableau17[[#This Row],[id_nomEquipe]] &amp; ");"</f>
        <v>INSERT INTO Team VALUES (DEFAULT, 11, 2);</v>
      </c>
    </row>
    <row r="154" spans="1:4" x14ac:dyDescent="0.25">
      <c r="A154">
        <v>153</v>
      </c>
      <c r="B154">
        <v>11</v>
      </c>
      <c r="C154">
        <v>3</v>
      </c>
      <c r="D154" t="str">
        <f>"INSERT INTO Team VALUES (DEFAULT, " &amp; Tableau17[[#This Row],[id_assignment]] &amp; ", " &amp; Tableau17[[#This Row],[id_nomEquipe]] &amp; ");"</f>
        <v>INSERT INTO Team VALUES (DEFAULT, 11, 3);</v>
      </c>
    </row>
    <row r="155" spans="1:4" x14ac:dyDescent="0.25">
      <c r="A155">
        <v>154</v>
      </c>
      <c r="B155">
        <v>11</v>
      </c>
      <c r="C155">
        <v>4</v>
      </c>
      <c r="D155" t="str">
        <f>"INSERT INTO Team VALUES (DEFAULT, " &amp; Tableau17[[#This Row],[id_assignment]] &amp; ", " &amp; Tableau17[[#This Row],[id_nomEquipe]] &amp; ");"</f>
        <v>INSERT INTO Team VALUES (DEFAULT, 11, 4);</v>
      </c>
    </row>
    <row r="156" spans="1:4" x14ac:dyDescent="0.25">
      <c r="A156">
        <v>155</v>
      </c>
      <c r="B156">
        <v>11</v>
      </c>
      <c r="C156">
        <v>5</v>
      </c>
      <c r="D156" t="str">
        <f>"INSERT INTO Team VALUES (DEFAULT, " &amp; Tableau17[[#This Row],[id_assignment]] &amp; ", " &amp; Tableau17[[#This Row],[id_nomEquipe]] &amp; ");"</f>
        <v>INSERT INTO Team VALUES (DEFAULT, 11, 5);</v>
      </c>
    </row>
    <row r="157" spans="1:4" x14ac:dyDescent="0.25">
      <c r="A157">
        <v>156</v>
      </c>
      <c r="B157">
        <v>11</v>
      </c>
      <c r="C157">
        <v>6</v>
      </c>
      <c r="D157" t="str">
        <f>"INSERT INTO Team VALUES (DEFAULT, " &amp; Tableau17[[#This Row],[id_assignment]] &amp; ", " &amp; Tableau17[[#This Row],[id_nomEquipe]] &amp; ");"</f>
        <v>INSERT INTO Team VALUES (DEFAULT, 11, 6);</v>
      </c>
    </row>
    <row r="158" spans="1:4" x14ac:dyDescent="0.25">
      <c r="A158">
        <v>157</v>
      </c>
      <c r="B158">
        <v>11</v>
      </c>
      <c r="C158">
        <v>7</v>
      </c>
      <c r="D158" t="str">
        <f>"INSERT INTO Team VALUES (DEFAULT, " &amp; Tableau17[[#This Row],[id_assignment]] &amp; ", " &amp; Tableau17[[#This Row],[id_nomEquipe]] &amp; ");"</f>
        <v>INSERT INTO Team VALUES (DEFAULT, 11, 7);</v>
      </c>
    </row>
    <row r="159" spans="1:4" x14ac:dyDescent="0.25">
      <c r="A159">
        <v>158</v>
      </c>
      <c r="B159">
        <v>11</v>
      </c>
      <c r="C159">
        <v>8</v>
      </c>
      <c r="D159" t="str">
        <f>"INSERT INTO Team VALUES (DEFAULT, " &amp; Tableau17[[#This Row],[id_assignment]] &amp; ", " &amp; Tableau17[[#This Row],[id_nomEquipe]] &amp; ");"</f>
        <v>INSERT INTO Team VALUES (DEFAULT, 11, 8);</v>
      </c>
    </row>
    <row r="160" spans="1:4" x14ac:dyDescent="0.25">
      <c r="A160">
        <v>159</v>
      </c>
      <c r="B160">
        <v>11</v>
      </c>
      <c r="C160">
        <v>9</v>
      </c>
      <c r="D160" t="str">
        <f>"INSERT INTO Team VALUES (DEFAULT, " &amp; Tableau17[[#This Row],[id_assignment]] &amp; ", " &amp; Tableau17[[#This Row],[id_nomEquipe]] &amp; ");"</f>
        <v>INSERT INTO Team VALUES (DEFAULT, 11, 9);</v>
      </c>
    </row>
    <row r="161" spans="1:4" x14ac:dyDescent="0.25">
      <c r="A161">
        <v>160</v>
      </c>
      <c r="B161">
        <v>11</v>
      </c>
      <c r="C161">
        <v>10</v>
      </c>
      <c r="D161" t="str">
        <f>"INSERT INTO Team VALUES (DEFAULT, " &amp; Tableau17[[#This Row],[id_assignment]] &amp; ", " &amp; Tableau17[[#This Row],[id_nomEquipe]] &amp; ");"</f>
        <v>INSERT INTO Team VALUES (DEFAULT, 11, 10);</v>
      </c>
    </row>
    <row r="162" spans="1:4" x14ac:dyDescent="0.25">
      <c r="A162">
        <v>161</v>
      </c>
      <c r="B162">
        <v>11</v>
      </c>
      <c r="C162">
        <v>11</v>
      </c>
      <c r="D162" t="str">
        <f>"INSERT INTO Team VALUES (DEFAULT, " &amp; Tableau17[[#This Row],[id_assignment]] &amp; ", " &amp; Tableau17[[#This Row],[id_nomEquipe]] &amp; ");"</f>
        <v>INSERT INTO Team VALUES (DEFAULT, 11, 11);</v>
      </c>
    </row>
    <row r="163" spans="1:4" x14ac:dyDescent="0.25">
      <c r="A163">
        <v>162</v>
      </c>
      <c r="B163">
        <v>11</v>
      </c>
      <c r="C163">
        <v>12</v>
      </c>
      <c r="D163" t="str">
        <f>"INSERT INTO Team VALUES (DEFAULT, " &amp; Tableau17[[#This Row],[id_assignment]] &amp; ", " &amp; Tableau17[[#This Row],[id_nomEquipe]] &amp; ");"</f>
        <v>INSERT INTO Team VALUES (DEFAULT, 11, 12);</v>
      </c>
    </row>
    <row r="164" spans="1:4" x14ac:dyDescent="0.25">
      <c r="A164">
        <v>163</v>
      </c>
      <c r="B164">
        <v>11</v>
      </c>
      <c r="C164">
        <v>13</v>
      </c>
      <c r="D164" t="str">
        <f>"INSERT INTO Team VALUES (DEFAULT, " &amp; Tableau17[[#This Row],[id_assignment]] &amp; ", " &amp; Tableau17[[#This Row],[id_nomEquipe]] &amp; ");"</f>
        <v>INSERT INTO Team VALUES (DEFAULT, 11, 13);</v>
      </c>
    </row>
    <row r="165" spans="1:4" x14ac:dyDescent="0.25">
      <c r="A165">
        <v>164</v>
      </c>
      <c r="B165">
        <v>11</v>
      </c>
      <c r="C165">
        <v>14</v>
      </c>
      <c r="D165" t="str">
        <f>"INSERT INTO Team VALUES (DEFAULT, " &amp; Tableau17[[#This Row],[id_assignment]] &amp; ", " &amp; Tableau17[[#This Row],[id_nomEquipe]] &amp; ");"</f>
        <v>INSERT INTO Team VALUES (DEFAULT, 11, 14);</v>
      </c>
    </row>
    <row r="166" spans="1:4" x14ac:dyDescent="0.25">
      <c r="A166">
        <v>165</v>
      </c>
      <c r="B166">
        <v>12</v>
      </c>
      <c r="C166">
        <v>1</v>
      </c>
      <c r="D166" t="str">
        <f>"INSERT INTO Team VALUES (DEFAULT, " &amp; Tableau17[[#This Row],[id_assignment]] &amp; ", " &amp; Tableau17[[#This Row],[id_nomEquipe]] &amp; ");"</f>
        <v>INSERT INTO Team VALUES (DEFAULT, 12, 1);</v>
      </c>
    </row>
    <row r="167" spans="1:4" x14ac:dyDescent="0.25">
      <c r="A167">
        <v>166</v>
      </c>
      <c r="B167">
        <v>12</v>
      </c>
      <c r="C167">
        <v>2</v>
      </c>
      <c r="D167" t="str">
        <f>"INSERT INTO Team VALUES (DEFAULT, " &amp; Tableau17[[#This Row],[id_assignment]] &amp; ", " &amp; Tableau17[[#This Row],[id_nomEquipe]] &amp; ");"</f>
        <v>INSERT INTO Team VALUES (DEFAULT, 12, 2);</v>
      </c>
    </row>
    <row r="168" spans="1:4" x14ac:dyDescent="0.25">
      <c r="A168">
        <v>167</v>
      </c>
      <c r="B168">
        <v>12</v>
      </c>
      <c r="C168">
        <v>3</v>
      </c>
      <c r="D168" t="str">
        <f>"INSERT INTO Team VALUES (DEFAULT, " &amp; Tableau17[[#This Row],[id_assignment]] &amp; ", " &amp; Tableau17[[#This Row],[id_nomEquipe]] &amp; ");"</f>
        <v>INSERT INTO Team VALUES (DEFAULT, 12, 3);</v>
      </c>
    </row>
    <row r="169" spans="1:4" x14ac:dyDescent="0.25">
      <c r="A169">
        <v>168</v>
      </c>
      <c r="B169">
        <v>12</v>
      </c>
      <c r="C169">
        <v>4</v>
      </c>
      <c r="D169" t="str">
        <f>"INSERT INTO Team VALUES (DEFAULT, " &amp; Tableau17[[#This Row],[id_assignment]] &amp; ", " &amp; Tableau17[[#This Row],[id_nomEquipe]] &amp; ");"</f>
        <v>INSERT INTO Team VALUES (DEFAULT, 12, 4);</v>
      </c>
    </row>
    <row r="170" spans="1:4" x14ac:dyDescent="0.25">
      <c r="A170">
        <v>169</v>
      </c>
      <c r="B170">
        <v>12</v>
      </c>
      <c r="C170">
        <v>5</v>
      </c>
      <c r="D170" t="str">
        <f>"INSERT INTO Team VALUES (DEFAULT, " &amp; Tableau17[[#This Row],[id_assignment]] &amp; ", " &amp; Tableau17[[#This Row],[id_nomEquipe]] &amp; ");"</f>
        <v>INSERT INTO Team VALUES (DEFAULT, 12, 5);</v>
      </c>
    </row>
    <row r="171" spans="1:4" x14ac:dyDescent="0.25">
      <c r="A171">
        <v>170</v>
      </c>
      <c r="B171">
        <v>12</v>
      </c>
      <c r="C171">
        <v>6</v>
      </c>
      <c r="D171" t="str">
        <f>"INSERT INTO Team VALUES (DEFAULT, " &amp; Tableau17[[#This Row],[id_assignment]] &amp; ", " &amp; Tableau17[[#This Row],[id_nomEquipe]] &amp; ");"</f>
        <v>INSERT INTO Team VALUES (DEFAULT, 12, 6);</v>
      </c>
    </row>
    <row r="172" spans="1:4" x14ac:dyDescent="0.25">
      <c r="A172">
        <v>171</v>
      </c>
      <c r="B172">
        <v>12</v>
      </c>
      <c r="C172">
        <v>7</v>
      </c>
      <c r="D172" t="str">
        <f>"INSERT INTO Team VALUES (DEFAULT, " &amp; Tableau17[[#This Row],[id_assignment]] &amp; ", " &amp; Tableau17[[#This Row],[id_nomEquipe]] &amp; ");"</f>
        <v>INSERT INTO Team VALUES (DEFAULT, 12, 7);</v>
      </c>
    </row>
    <row r="173" spans="1:4" x14ac:dyDescent="0.25">
      <c r="A173">
        <v>172</v>
      </c>
      <c r="B173">
        <v>12</v>
      </c>
      <c r="C173">
        <v>8</v>
      </c>
      <c r="D173" t="str">
        <f>"INSERT INTO Team VALUES (DEFAULT, " &amp; Tableau17[[#This Row],[id_assignment]] &amp; ", " &amp; Tableau17[[#This Row],[id_nomEquipe]] &amp; ");"</f>
        <v>INSERT INTO Team VALUES (DEFAULT, 12, 8);</v>
      </c>
    </row>
    <row r="174" spans="1:4" x14ac:dyDescent="0.25">
      <c r="A174">
        <v>173</v>
      </c>
      <c r="B174">
        <v>12</v>
      </c>
      <c r="C174">
        <v>9</v>
      </c>
      <c r="D174" t="str">
        <f>"INSERT INTO Team VALUES (DEFAULT, " &amp; Tableau17[[#This Row],[id_assignment]] &amp; ", " &amp; Tableau17[[#This Row],[id_nomEquipe]] &amp; ");"</f>
        <v>INSERT INTO Team VALUES (DEFAULT, 12, 9);</v>
      </c>
    </row>
    <row r="175" spans="1:4" x14ac:dyDescent="0.25">
      <c r="A175">
        <v>174</v>
      </c>
      <c r="B175">
        <v>12</v>
      </c>
      <c r="C175">
        <v>10</v>
      </c>
      <c r="D175" t="str">
        <f>"INSERT INTO Team VALUES (DEFAULT, " &amp; Tableau17[[#This Row],[id_assignment]] &amp; ", " &amp; Tableau17[[#This Row],[id_nomEquipe]] &amp; ");"</f>
        <v>INSERT INTO Team VALUES (DEFAULT, 12, 10);</v>
      </c>
    </row>
    <row r="176" spans="1:4" x14ac:dyDescent="0.25">
      <c r="A176">
        <v>175</v>
      </c>
      <c r="B176">
        <v>12</v>
      </c>
      <c r="C176">
        <v>11</v>
      </c>
      <c r="D176" t="str">
        <f>"INSERT INTO Team VALUES (DEFAULT, " &amp; Tableau17[[#This Row],[id_assignment]] &amp; ", " &amp; Tableau17[[#This Row],[id_nomEquipe]] &amp; ");"</f>
        <v>INSERT INTO Team VALUES (DEFAULT, 12, 11);</v>
      </c>
    </row>
    <row r="177" spans="1:4" x14ac:dyDescent="0.25">
      <c r="A177">
        <v>176</v>
      </c>
      <c r="B177">
        <v>12</v>
      </c>
      <c r="C177">
        <v>12</v>
      </c>
      <c r="D177" t="str">
        <f>"INSERT INTO Team VALUES (DEFAULT, " &amp; Tableau17[[#This Row],[id_assignment]] &amp; ", " &amp; Tableau17[[#This Row],[id_nomEquipe]] &amp; ");"</f>
        <v>INSERT INTO Team VALUES (DEFAULT, 12, 12);</v>
      </c>
    </row>
    <row r="178" spans="1:4" x14ac:dyDescent="0.25">
      <c r="A178">
        <v>177</v>
      </c>
      <c r="B178">
        <v>12</v>
      </c>
      <c r="C178">
        <v>13</v>
      </c>
      <c r="D178" t="str">
        <f>"INSERT INTO Team VALUES (DEFAULT, " &amp; Tableau17[[#This Row],[id_assignment]] &amp; ", " &amp; Tableau17[[#This Row],[id_nomEquipe]] &amp; ");"</f>
        <v>INSERT INTO Team VALUES (DEFAULT, 12, 13);</v>
      </c>
    </row>
    <row r="179" spans="1:4" x14ac:dyDescent="0.25">
      <c r="A179">
        <v>178</v>
      </c>
      <c r="B179">
        <v>12</v>
      </c>
      <c r="C179">
        <v>14</v>
      </c>
      <c r="D179" t="str">
        <f>"INSERT INTO Team VALUES (DEFAULT, " &amp; Tableau17[[#This Row],[id_assignment]] &amp; ", " &amp; Tableau17[[#This Row],[id_nomEquipe]] &amp; ");"</f>
        <v>INSERT INTO Team VALUES (DEFAULT, 12, 14);</v>
      </c>
    </row>
    <row r="180" spans="1:4" x14ac:dyDescent="0.25">
      <c r="A180">
        <v>179</v>
      </c>
      <c r="B180">
        <v>13</v>
      </c>
      <c r="C180">
        <v>1</v>
      </c>
      <c r="D180" t="str">
        <f>"INSERT INTO Team VALUES (DEFAULT, " &amp; Tableau17[[#This Row],[id_assignment]] &amp; ", " &amp; Tableau17[[#This Row],[id_nomEquipe]] &amp; ");"</f>
        <v>INSERT INTO Team VALUES (DEFAULT, 13, 1);</v>
      </c>
    </row>
    <row r="181" spans="1:4" x14ac:dyDescent="0.25">
      <c r="A181">
        <v>180</v>
      </c>
      <c r="B181">
        <v>13</v>
      </c>
      <c r="C181">
        <v>2</v>
      </c>
      <c r="D181" t="str">
        <f>"INSERT INTO Team VALUES (DEFAULT, " &amp; Tableau17[[#This Row],[id_assignment]] &amp; ", " &amp; Tableau17[[#This Row],[id_nomEquipe]] &amp; ");"</f>
        <v>INSERT INTO Team VALUES (DEFAULT, 13, 2);</v>
      </c>
    </row>
    <row r="182" spans="1:4" x14ac:dyDescent="0.25">
      <c r="A182">
        <v>181</v>
      </c>
      <c r="B182">
        <v>13</v>
      </c>
      <c r="C182">
        <v>3</v>
      </c>
      <c r="D182" t="str">
        <f>"INSERT INTO Team VALUES (DEFAULT, " &amp; Tableau17[[#This Row],[id_assignment]] &amp; ", " &amp; Tableau17[[#This Row],[id_nomEquipe]] &amp; ");"</f>
        <v>INSERT INTO Team VALUES (DEFAULT, 13, 3);</v>
      </c>
    </row>
    <row r="183" spans="1:4" x14ac:dyDescent="0.25">
      <c r="A183">
        <v>182</v>
      </c>
      <c r="B183">
        <v>13</v>
      </c>
      <c r="C183">
        <v>4</v>
      </c>
      <c r="D183" t="str">
        <f>"INSERT INTO Team VALUES (DEFAULT, " &amp; Tableau17[[#This Row],[id_assignment]] &amp; ", " &amp; Tableau17[[#This Row],[id_nomEquipe]] &amp; ");"</f>
        <v>INSERT INTO Team VALUES (DEFAULT, 13, 4);</v>
      </c>
    </row>
    <row r="184" spans="1:4" x14ac:dyDescent="0.25">
      <c r="A184">
        <v>183</v>
      </c>
      <c r="B184">
        <v>13</v>
      </c>
      <c r="C184">
        <v>5</v>
      </c>
      <c r="D184" t="str">
        <f>"INSERT INTO Team VALUES (DEFAULT, " &amp; Tableau17[[#This Row],[id_assignment]] &amp; ", " &amp; Tableau17[[#This Row],[id_nomEquipe]] &amp; ");"</f>
        <v>INSERT INTO Team VALUES (DEFAULT, 13, 5);</v>
      </c>
    </row>
    <row r="185" spans="1:4" x14ac:dyDescent="0.25">
      <c r="A185">
        <v>184</v>
      </c>
      <c r="B185">
        <v>13</v>
      </c>
      <c r="C185">
        <v>6</v>
      </c>
      <c r="D185" t="str">
        <f>"INSERT INTO Team VALUES (DEFAULT, " &amp; Tableau17[[#This Row],[id_assignment]] &amp; ", " &amp; Tableau17[[#This Row],[id_nomEquipe]] &amp; ");"</f>
        <v>INSERT INTO Team VALUES (DEFAULT, 13, 6);</v>
      </c>
    </row>
    <row r="186" spans="1:4" x14ac:dyDescent="0.25">
      <c r="A186">
        <v>185</v>
      </c>
      <c r="B186">
        <v>13</v>
      </c>
      <c r="C186">
        <v>7</v>
      </c>
      <c r="D186" t="str">
        <f>"INSERT INTO Team VALUES (DEFAULT, " &amp; Tableau17[[#This Row],[id_assignment]] &amp; ", " &amp; Tableau17[[#This Row],[id_nomEquipe]] &amp; ");"</f>
        <v>INSERT INTO Team VALUES (DEFAULT, 13, 7);</v>
      </c>
    </row>
    <row r="187" spans="1:4" x14ac:dyDescent="0.25">
      <c r="A187">
        <v>186</v>
      </c>
      <c r="B187">
        <v>13</v>
      </c>
      <c r="C187">
        <v>8</v>
      </c>
      <c r="D187" t="str">
        <f>"INSERT INTO Team VALUES (DEFAULT, " &amp; Tableau17[[#This Row],[id_assignment]] &amp; ", " &amp; Tableau17[[#This Row],[id_nomEquipe]] &amp; ");"</f>
        <v>INSERT INTO Team VALUES (DEFAULT, 13, 8);</v>
      </c>
    </row>
    <row r="188" spans="1:4" x14ac:dyDescent="0.25">
      <c r="A188">
        <v>187</v>
      </c>
      <c r="B188">
        <v>13</v>
      </c>
      <c r="C188">
        <v>9</v>
      </c>
      <c r="D188" t="str">
        <f>"INSERT INTO Team VALUES (DEFAULT, " &amp; Tableau17[[#This Row],[id_assignment]] &amp; ", " &amp; Tableau17[[#This Row],[id_nomEquipe]] &amp; ");"</f>
        <v>INSERT INTO Team VALUES (DEFAULT, 13, 9);</v>
      </c>
    </row>
    <row r="189" spans="1:4" x14ac:dyDescent="0.25">
      <c r="A189">
        <v>188</v>
      </c>
      <c r="B189">
        <v>13</v>
      </c>
      <c r="C189">
        <v>10</v>
      </c>
      <c r="D189" t="str">
        <f>"INSERT INTO Team VALUES (DEFAULT, " &amp; Tableau17[[#This Row],[id_assignment]] &amp; ", " &amp; Tableau17[[#This Row],[id_nomEquipe]] &amp; ");"</f>
        <v>INSERT INTO Team VALUES (DEFAULT, 13, 10);</v>
      </c>
    </row>
    <row r="190" spans="1:4" x14ac:dyDescent="0.25">
      <c r="A190">
        <v>189</v>
      </c>
      <c r="B190">
        <v>13</v>
      </c>
      <c r="C190">
        <v>11</v>
      </c>
      <c r="D190" t="str">
        <f>"INSERT INTO Team VALUES (DEFAULT, " &amp; Tableau17[[#This Row],[id_assignment]] &amp; ", " &amp; Tableau17[[#This Row],[id_nomEquipe]] &amp; ");"</f>
        <v>INSERT INTO Team VALUES (DEFAULT, 13, 11);</v>
      </c>
    </row>
    <row r="191" spans="1:4" x14ac:dyDescent="0.25">
      <c r="A191">
        <v>190</v>
      </c>
      <c r="B191">
        <v>13</v>
      </c>
      <c r="C191">
        <v>12</v>
      </c>
      <c r="D191" t="str">
        <f>"INSERT INTO Team VALUES (DEFAULT, " &amp; Tableau17[[#This Row],[id_assignment]] &amp; ", " &amp; Tableau17[[#This Row],[id_nomEquipe]] &amp; ");"</f>
        <v>INSERT INTO Team VALUES (DEFAULT, 13, 12);</v>
      </c>
    </row>
    <row r="192" spans="1:4" x14ac:dyDescent="0.25">
      <c r="A192">
        <v>191</v>
      </c>
      <c r="B192">
        <v>13</v>
      </c>
      <c r="C192">
        <v>13</v>
      </c>
      <c r="D192" t="str">
        <f>"INSERT INTO Team VALUES (DEFAULT, " &amp; Tableau17[[#This Row],[id_assignment]] &amp; ", " &amp; Tableau17[[#This Row],[id_nomEquipe]] &amp; ");"</f>
        <v>INSERT INTO Team VALUES (DEFAULT, 13, 13);</v>
      </c>
    </row>
    <row r="193" spans="1:4" x14ac:dyDescent="0.25">
      <c r="A193">
        <v>192</v>
      </c>
      <c r="B193">
        <v>13</v>
      </c>
      <c r="C193">
        <v>14</v>
      </c>
      <c r="D193" t="str">
        <f>"INSERT INTO Team VALUES (DEFAULT, " &amp; Tableau17[[#This Row],[id_assignment]] &amp; ", " &amp; Tableau17[[#This Row],[id_nomEquipe]] &amp; ");"</f>
        <v>INSERT INTO Team VALUES (DEFAULT, 13, 14);</v>
      </c>
    </row>
    <row r="194" spans="1:4" x14ac:dyDescent="0.25">
      <c r="A194">
        <v>193</v>
      </c>
      <c r="B194">
        <v>14</v>
      </c>
      <c r="C194">
        <v>1</v>
      </c>
      <c r="D194" t="str">
        <f>"INSERT INTO Team VALUES (DEFAULT, " &amp; Tableau17[[#This Row],[id_assignment]] &amp; ", " &amp; Tableau17[[#This Row],[id_nomEquipe]] &amp; ");"</f>
        <v>INSERT INTO Team VALUES (DEFAULT, 14, 1);</v>
      </c>
    </row>
    <row r="195" spans="1:4" x14ac:dyDescent="0.25">
      <c r="A195">
        <v>194</v>
      </c>
      <c r="B195">
        <v>14</v>
      </c>
      <c r="C195">
        <v>2</v>
      </c>
      <c r="D195" t="str">
        <f>"INSERT INTO Team VALUES (DEFAULT, " &amp; Tableau17[[#This Row],[id_assignment]] &amp; ", " &amp; Tableau17[[#This Row],[id_nomEquipe]] &amp; ");"</f>
        <v>INSERT INTO Team VALUES (DEFAULT, 14, 2);</v>
      </c>
    </row>
    <row r="196" spans="1:4" x14ac:dyDescent="0.25">
      <c r="A196">
        <v>195</v>
      </c>
      <c r="B196">
        <v>14</v>
      </c>
      <c r="C196">
        <v>3</v>
      </c>
      <c r="D196" t="str">
        <f>"INSERT INTO Team VALUES (DEFAULT, " &amp; Tableau17[[#This Row],[id_assignment]] &amp; ", " &amp; Tableau17[[#This Row],[id_nomEquipe]] &amp; ");"</f>
        <v>INSERT INTO Team VALUES (DEFAULT, 14, 3);</v>
      </c>
    </row>
    <row r="197" spans="1:4" x14ac:dyDescent="0.25">
      <c r="A197">
        <v>196</v>
      </c>
      <c r="B197">
        <v>14</v>
      </c>
      <c r="C197">
        <v>4</v>
      </c>
      <c r="D197" t="str">
        <f>"INSERT INTO Team VALUES (DEFAULT, " &amp; Tableau17[[#This Row],[id_assignment]] &amp; ", " &amp; Tableau17[[#This Row],[id_nomEquipe]] &amp; ");"</f>
        <v>INSERT INTO Team VALUES (DEFAULT, 14, 4);</v>
      </c>
    </row>
    <row r="198" spans="1:4" x14ac:dyDescent="0.25">
      <c r="A198">
        <v>197</v>
      </c>
      <c r="B198">
        <v>14</v>
      </c>
      <c r="C198">
        <v>5</v>
      </c>
      <c r="D198" t="str">
        <f>"INSERT INTO Team VALUES (DEFAULT, " &amp; Tableau17[[#This Row],[id_assignment]] &amp; ", " &amp; Tableau17[[#This Row],[id_nomEquipe]] &amp; ");"</f>
        <v>INSERT INTO Team VALUES (DEFAULT, 14, 5);</v>
      </c>
    </row>
    <row r="199" spans="1:4" x14ac:dyDescent="0.25">
      <c r="A199">
        <v>198</v>
      </c>
      <c r="B199">
        <v>14</v>
      </c>
      <c r="C199">
        <v>6</v>
      </c>
      <c r="D199" t="str">
        <f>"INSERT INTO Team VALUES (DEFAULT, " &amp; Tableau17[[#This Row],[id_assignment]] &amp; ", " &amp; Tableau17[[#This Row],[id_nomEquipe]] &amp; ");"</f>
        <v>INSERT INTO Team VALUES (DEFAULT, 14, 6);</v>
      </c>
    </row>
    <row r="200" spans="1:4" x14ac:dyDescent="0.25">
      <c r="A200">
        <v>199</v>
      </c>
      <c r="B200">
        <v>14</v>
      </c>
      <c r="C200">
        <v>7</v>
      </c>
      <c r="D200" t="str">
        <f>"INSERT INTO Team VALUES (DEFAULT, " &amp; Tableau17[[#This Row],[id_assignment]] &amp; ", " &amp; Tableau17[[#This Row],[id_nomEquipe]] &amp; ");"</f>
        <v>INSERT INTO Team VALUES (DEFAULT, 14, 7);</v>
      </c>
    </row>
    <row r="201" spans="1:4" x14ac:dyDescent="0.25">
      <c r="A201">
        <v>200</v>
      </c>
      <c r="B201">
        <v>14</v>
      </c>
      <c r="C201">
        <v>8</v>
      </c>
      <c r="D201" t="str">
        <f>"INSERT INTO Team VALUES (DEFAULT, " &amp; Tableau17[[#This Row],[id_assignment]] &amp; ", " &amp; Tableau17[[#This Row],[id_nomEquipe]] &amp; ");"</f>
        <v>INSERT INTO Team VALUES (DEFAULT, 14, 8);</v>
      </c>
    </row>
    <row r="202" spans="1:4" x14ac:dyDescent="0.25">
      <c r="A202">
        <v>201</v>
      </c>
      <c r="B202">
        <v>14</v>
      </c>
      <c r="C202">
        <v>9</v>
      </c>
      <c r="D202" t="str">
        <f>"INSERT INTO Team VALUES (DEFAULT, " &amp; Tableau17[[#This Row],[id_assignment]] &amp; ", " &amp; Tableau17[[#This Row],[id_nomEquipe]] &amp; ");"</f>
        <v>INSERT INTO Team VALUES (DEFAULT, 14, 9);</v>
      </c>
    </row>
    <row r="203" spans="1:4" x14ac:dyDescent="0.25">
      <c r="A203">
        <v>202</v>
      </c>
      <c r="B203">
        <v>14</v>
      </c>
      <c r="C203">
        <v>10</v>
      </c>
      <c r="D203" t="str">
        <f>"INSERT INTO Team VALUES (DEFAULT, " &amp; Tableau17[[#This Row],[id_assignment]] &amp; ", " &amp; Tableau17[[#This Row],[id_nomEquipe]] &amp; ");"</f>
        <v>INSERT INTO Team VALUES (DEFAULT, 14, 10);</v>
      </c>
    </row>
    <row r="204" spans="1:4" x14ac:dyDescent="0.25">
      <c r="A204">
        <v>203</v>
      </c>
      <c r="B204">
        <v>14</v>
      </c>
      <c r="C204">
        <v>11</v>
      </c>
      <c r="D204" t="str">
        <f>"INSERT INTO Team VALUES (DEFAULT, " &amp; Tableau17[[#This Row],[id_assignment]] &amp; ", " &amp; Tableau17[[#This Row],[id_nomEquipe]] &amp; ");"</f>
        <v>INSERT INTO Team VALUES (DEFAULT, 14, 11);</v>
      </c>
    </row>
    <row r="205" spans="1:4" x14ac:dyDescent="0.25">
      <c r="A205">
        <v>204</v>
      </c>
      <c r="B205">
        <v>14</v>
      </c>
      <c r="C205">
        <v>12</v>
      </c>
      <c r="D205" t="str">
        <f>"INSERT INTO Team VALUES (DEFAULT, " &amp; Tableau17[[#This Row],[id_assignment]] &amp; ", " &amp; Tableau17[[#This Row],[id_nomEquipe]] &amp; ");"</f>
        <v>INSERT INTO Team VALUES (DEFAULT, 14, 12);</v>
      </c>
    </row>
    <row r="206" spans="1:4" x14ac:dyDescent="0.25">
      <c r="A206">
        <v>205</v>
      </c>
      <c r="B206">
        <v>14</v>
      </c>
      <c r="C206">
        <v>13</v>
      </c>
      <c r="D206" t="str">
        <f>"INSERT INTO Team VALUES (DEFAULT, " &amp; Tableau17[[#This Row],[id_assignment]] &amp; ", " &amp; Tableau17[[#This Row],[id_nomEquipe]] &amp; ");"</f>
        <v>INSERT INTO Team VALUES (DEFAULT, 14, 13);</v>
      </c>
    </row>
    <row r="207" spans="1:4" x14ac:dyDescent="0.25">
      <c r="A207">
        <v>206</v>
      </c>
      <c r="B207">
        <v>14</v>
      </c>
      <c r="C207">
        <v>14</v>
      </c>
      <c r="D207" t="str">
        <f>"INSERT INTO Team VALUES (DEFAULT, " &amp; Tableau17[[#This Row],[id_assignment]] &amp; ", " &amp; Tableau17[[#This Row],[id_nomEquipe]] &amp; ");"</f>
        <v>INSERT INTO Team VALUES (DEFAULT, 14, 14);</v>
      </c>
    </row>
    <row r="208" spans="1:4" x14ac:dyDescent="0.25">
      <c r="A208">
        <v>207</v>
      </c>
      <c r="B208">
        <v>15</v>
      </c>
      <c r="C208">
        <v>1</v>
      </c>
      <c r="D208" t="str">
        <f>"INSERT INTO Team VALUES (DEFAULT, " &amp; Tableau17[[#This Row],[id_assignment]] &amp; ", " &amp; Tableau17[[#This Row],[id_nomEquipe]] &amp; ");"</f>
        <v>INSERT INTO Team VALUES (DEFAULT, 15, 1);</v>
      </c>
    </row>
    <row r="209" spans="1:4" x14ac:dyDescent="0.25">
      <c r="A209">
        <v>208</v>
      </c>
      <c r="B209">
        <v>15</v>
      </c>
      <c r="C209">
        <v>2</v>
      </c>
      <c r="D209" t="str">
        <f>"INSERT INTO Team VALUES (DEFAULT, " &amp; Tableau17[[#This Row],[id_assignment]] &amp; ", " &amp; Tableau17[[#This Row],[id_nomEquipe]] &amp; ");"</f>
        <v>INSERT INTO Team VALUES (DEFAULT, 15, 2);</v>
      </c>
    </row>
    <row r="210" spans="1:4" x14ac:dyDescent="0.25">
      <c r="A210">
        <v>209</v>
      </c>
      <c r="B210">
        <v>15</v>
      </c>
      <c r="C210">
        <v>3</v>
      </c>
      <c r="D210" t="str">
        <f>"INSERT INTO Team VALUES (DEFAULT, " &amp; Tableau17[[#This Row],[id_assignment]] &amp; ", " &amp; Tableau17[[#This Row],[id_nomEquipe]] &amp; ");"</f>
        <v>INSERT INTO Team VALUES (DEFAULT, 15, 3);</v>
      </c>
    </row>
    <row r="211" spans="1:4" x14ac:dyDescent="0.25">
      <c r="A211">
        <v>210</v>
      </c>
      <c r="B211">
        <v>15</v>
      </c>
      <c r="C211">
        <v>4</v>
      </c>
      <c r="D211" t="str">
        <f>"INSERT INTO Team VALUES (DEFAULT, " &amp; Tableau17[[#This Row],[id_assignment]] &amp; ", " &amp; Tableau17[[#This Row],[id_nomEquipe]] &amp; ");"</f>
        <v>INSERT INTO Team VALUES (DEFAULT, 15, 4);</v>
      </c>
    </row>
    <row r="212" spans="1:4" x14ac:dyDescent="0.25">
      <c r="A212">
        <v>211</v>
      </c>
      <c r="B212">
        <v>15</v>
      </c>
      <c r="C212">
        <v>5</v>
      </c>
      <c r="D212" t="str">
        <f>"INSERT INTO Team VALUES (DEFAULT, " &amp; Tableau17[[#This Row],[id_assignment]] &amp; ", " &amp; Tableau17[[#This Row],[id_nomEquipe]] &amp; ");"</f>
        <v>INSERT INTO Team VALUES (DEFAULT, 15, 5);</v>
      </c>
    </row>
    <row r="213" spans="1:4" x14ac:dyDescent="0.25">
      <c r="A213">
        <v>212</v>
      </c>
      <c r="B213">
        <v>15</v>
      </c>
      <c r="C213">
        <v>6</v>
      </c>
      <c r="D213" t="str">
        <f>"INSERT INTO Team VALUES (DEFAULT, " &amp; Tableau17[[#This Row],[id_assignment]] &amp; ", " &amp; Tableau17[[#This Row],[id_nomEquipe]] &amp; ");"</f>
        <v>INSERT INTO Team VALUES (DEFAULT, 15, 6);</v>
      </c>
    </row>
    <row r="214" spans="1:4" x14ac:dyDescent="0.25">
      <c r="A214">
        <v>213</v>
      </c>
      <c r="B214">
        <v>15</v>
      </c>
      <c r="C214">
        <v>7</v>
      </c>
      <c r="D214" t="str">
        <f>"INSERT INTO Team VALUES (DEFAULT, " &amp; Tableau17[[#This Row],[id_assignment]] &amp; ", " &amp; Tableau17[[#This Row],[id_nomEquipe]] &amp; ");"</f>
        <v>INSERT INTO Team VALUES (DEFAULT, 15, 7);</v>
      </c>
    </row>
    <row r="215" spans="1:4" x14ac:dyDescent="0.25">
      <c r="A215">
        <v>214</v>
      </c>
      <c r="B215">
        <v>15</v>
      </c>
      <c r="C215">
        <v>8</v>
      </c>
      <c r="D215" t="str">
        <f>"INSERT INTO Team VALUES (DEFAULT, " &amp; Tableau17[[#This Row],[id_assignment]] &amp; ", " &amp; Tableau17[[#This Row],[id_nomEquipe]] &amp; ");"</f>
        <v>INSERT INTO Team VALUES (DEFAULT, 15, 8);</v>
      </c>
    </row>
    <row r="216" spans="1:4" x14ac:dyDescent="0.25">
      <c r="A216">
        <v>215</v>
      </c>
      <c r="B216">
        <v>15</v>
      </c>
      <c r="C216">
        <v>9</v>
      </c>
      <c r="D216" t="str">
        <f>"INSERT INTO Team VALUES (DEFAULT, " &amp; Tableau17[[#This Row],[id_assignment]] &amp; ", " &amp; Tableau17[[#This Row],[id_nomEquipe]] &amp; ");"</f>
        <v>INSERT INTO Team VALUES (DEFAULT, 15, 9);</v>
      </c>
    </row>
    <row r="217" spans="1:4" x14ac:dyDescent="0.25">
      <c r="A217">
        <v>216</v>
      </c>
      <c r="B217">
        <v>15</v>
      </c>
      <c r="C217">
        <v>10</v>
      </c>
      <c r="D217" t="str">
        <f>"INSERT INTO Team VALUES (DEFAULT, " &amp; Tableau17[[#This Row],[id_assignment]] &amp; ", " &amp; Tableau17[[#This Row],[id_nomEquipe]] &amp; ");"</f>
        <v>INSERT INTO Team VALUES (DEFAULT, 15, 10);</v>
      </c>
    </row>
    <row r="218" spans="1:4" x14ac:dyDescent="0.25">
      <c r="A218">
        <v>217</v>
      </c>
      <c r="B218">
        <v>15</v>
      </c>
      <c r="C218">
        <v>11</v>
      </c>
      <c r="D218" t="str">
        <f>"INSERT INTO Team VALUES (DEFAULT, " &amp; Tableau17[[#This Row],[id_assignment]] &amp; ", " &amp; Tableau17[[#This Row],[id_nomEquipe]] &amp; ");"</f>
        <v>INSERT INTO Team VALUES (DEFAULT, 15, 11);</v>
      </c>
    </row>
    <row r="219" spans="1:4" x14ac:dyDescent="0.25">
      <c r="A219">
        <v>218</v>
      </c>
      <c r="B219">
        <v>15</v>
      </c>
      <c r="C219">
        <v>12</v>
      </c>
      <c r="D219" t="str">
        <f>"INSERT INTO Team VALUES (DEFAULT, " &amp; Tableau17[[#This Row],[id_assignment]] &amp; ", " &amp; Tableau17[[#This Row],[id_nomEquipe]] &amp; ");"</f>
        <v>INSERT INTO Team VALUES (DEFAULT, 15, 12);</v>
      </c>
    </row>
    <row r="220" spans="1:4" x14ac:dyDescent="0.25">
      <c r="A220">
        <v>219</v>
      </c>
      <c r="B220">
        <v>15</v>
      </c>
      <c r="C220">
        <v>13</v>
      </c>
      <c r="D220" t="str">
        <f>"INSERT INTO Team VALUES (DEFAULT, " &amp; Tableau17[[#This Row],[id_assignment]] &amp; ", " &amp; Tableau17[[#This Row],[id_nomEquipe]] &amp; ");"</f>
        <v>INSERT INTO Team VALUES (DEFAULT, 15, 13);</v>
      </c>
    </row>
    <row r="221" spans="1:4" x14ac:dyDescent="0.25">
      <c r="A221">
        <v>220</v>
      </c>
      <c r="B221">
        <v>15</v>
      </c>
      <c r="C221">
        <v>14</v>
      </c>
      <c r="D221" t="str">
        <f>"INSERT INTO Team VALUES (DEFAULT, " &amp; Tableau17[[#This Row],[id_assignment]] &amp; ", " &amp; Tableau17[[#This Row],[id_nomEquipe]] &amp; ");"</f>
        <v>INSERT INTO Team VALUES (DEFAULT, 15, 14);</v>
      </c>
    </row>
    <row r="222" spans="1:4" x14ac:dyDescent="0.25">
      <c r="A222">
        <v>221</v>
      </c>
      <c r="B222">
        <v>16</v>
      </c>
      <c r="C222">
        <v>1</v>
      </c>
      <c r="D222" t="str">
        <f>"INSERT INTO Team VALUES (DEFAULT, " &amp; Tableau17[[#This Row],[id_assignment]] &amp; ", " &amp; Tableau17[[#This Row],[id_nomEquipe]] &amp; ");"</f>
        <v>INSERT INTO Team VALUES (DEFAULT, 16, 1);</v>
      </c>
    </row>
    <row r="223" spans="1:4" x14ac:dyDescent="0.25">
      <c r="A223">
        <v>222</v>
      </c>
      <c r="B223">
        <v>16</v>
      </c>
      <c r="C223">
        <v>2</v>
      </c>
      <c r="D223" t="str">
        <f>"INSERT INTO Team VALUES (DEFAULT, " &amp; Tableau17[[#This Row],[id_assignment]] &amp; ", " &amp; Tableau17[[#This Row],[id_nomEquipe]] &amp; ");"</f>
        <v>INSERT INTO Team VALUES (DEFAULT, 16, 2);</v>
      </c>
    </row>
    <row r="224" spans="1:4" x14ac:dyDescent="0.25">
      <c r="A224">
        <v>223</v>
      </c>
      <c r="B224">
        <v>16</v>
      </c>
      <c r="C224">
        <v>3</v>
      </c>
      <c r="D224" t="str">
        <f>"INSERT INTO Team VALUES (DEFAULT, " &amp; Tableau17[[#This Row],[id_assignment]] &amp; ", " &amp; Tableau17[[#This Row],[id_nomEquipe]] &amp; ");"</f>
        <v>INSERT INTO Team VALUES (DEFAULT, 16, 3);</v>
      </c>
    </row>
    <row r="225" spans="1:4" x14ac:dyDescent="0.25">
      <c r="A225">
        <v>224</v>
      </c>
      <c r="B225">
        <v>16</v>
      </c>
      <c r="C225">
        <v>4</v>
      </c>
      <c r="D225" t="str">
        <f>"INSERT INTO Team VALUES (DEFAULT, " &amp; Tableau17[[#This Row],[id_assignment]] &amp; ", " &amp; Tableau17[[#This Row],[id_nomEquipe]] &amp; ");"</f>
        <v>INSERT INTO Team VALUES (DEFAULT, 16, 4);</v>
      </c>
    </row>
    <row r="226" spans="1:4" x14ac:dyDescent="0.25">
      <c r="A226">
        <v>225</v>
      </c>
      <c r="B226">
        <v>16</v>
      </c>
      <c r="C226">
        <v>5</v>
      </c>
      <c r="D226" t="str">
        <f>"INSERT INTO Team VALUES (DEFAULT, " &amp; Tableau17[[#This Row],[id_assignment]] &amp; ", " &amp; Tableau17[[#This Row],[id_nomEquipe]] &amp; ");"</f>
        <v>INSERT INTO Team VALUES (DEFAULT, 16, 5);</v>
      </c>
    </row>
    <row r="227" spans="1:4" x14ac:dyDescent="0.25">
      <c r="A227">
        <v>226</v>
      </c>
      <c r="B227">
        <v>16</v>
      </c>
      <c r="C227">
        <v>6</v>
      </c>
      <c r="D227" t="str">
        <f>"INSERT INTO Team VALUES (DEFAULT, " &amp; Tableau17[[#This Row],[id_assignment]] &amp; ", " &amp; Tableau17[[#This Row],[id_nomEquipe]] &amp; ");"</f>
        <v>INSERT INTO Team VALUES (DEFAULT, 16, 6);</v>
      </c>
    </row>
    <row r="228" spans="1:4" x14ac:dyDescent="0.25">
      <c r="A228">
        <v>227</v>
      </c>
      <c r="B228">
        <v>16</v>
      </c>
      <c r="C228">
        <v>7</v>
      </c>
      <c r="D228" t="str">
        <f>"INSERT INTO Team VALUES (DEFAULT, " &amp; Tableau17[[#This Row],[id_assignment]] &amp; ", " &amp; Tableau17[[#This Row],[id_nomEquipe]] &amp; ");"</f>
        <v>INSERT INTO Team VALUES (DEFAULT, 16, 7);</v>
      </c>
    </row>
    <row r="229" spans="1:4" x14ac:dyDescent="0.25">
      <c r="A229">
        <v>228</v>
      </c>
      <c r="B229">
        <v>16</v>
      </c>
      <c r="C229">
        <v>8</v>
      </c>
      <c r="D229" t="str">
        <f>"INSERT INTO Team VALUES (DEFAULT, " &amp; Tableau17[[#This Row],[id_assignment]] &amp; ", " &amp; Tableau17[[#This Row],[id_nomEquipe]] &amp; ");"</f>
        <v>INSERT INTO Team VALUES (DEFAULT, 16, 8);</v>
      </c>
    </row>
    <row r="230" spans="1:4" x14ac:dyDescent="0.25">
      <c r="A230">
        <v>229</v>
      </c>
      <c r="B230">
        <v>16</v>
      </c>
      <c r="C230">
        <v>9</v>
      </c>
      <c r="D230" t="str">
        <f>"INSERT INTO Team VALUES (DEFAULT, " &amp; Tableau17[[#This Row],[id_assignment]] &amp; ", " &amp; Tableau17[[#This Row],[id_nomEquipe]] &amp; ");"</f>
        <v>INSERT INTO Team VALUES (DEFAULT, 16, 9);</v>
      </c>
    </row>
    <row r="231" spans="1:4" x14ac:dyDescent="0.25">
      <c r="A231">
        <v>230</v>
      </c>
      <c r="B231">
        <v>16</v>
      </c>
      <c r="C231">
        <v>10</v>
      </c>
      <c r="D231" t="str">
        <f>"INSERT INTO Team VALUES (DEFAULT, " &amp; Tableau17[[#This Row],[id_assignment]] &amp; ", " &amp; Tableau17[[#This Row],[id_nomEquipe]] &amp; ");"</f>
        <v>INSERT INTO Team VALUES (DEFAULT, 16, 10);</v>
      </c>
    </row>
    <row r="232" spans="1:4" x14ac:dyDescent="0.25">
      <c r="A232">
        <v>231</v>
      </c>
      <c r="B232">
        <v>16</v>
      </c>
      <c r="C232">
        <v>11</v>
      </c>
      <c r="D232" t="str">
        <f>"INSERT INTO Team VALUES (DEFAULT, " &amp; Tableau17[[#This Row],[id_assignment]] &amp; ", " &amp; Tableau17[[#This Row],[id_nomEquipe]] &amp; ");"</f>
        <v>INSERT INTO Team VALUES (DEFAULT, 16, 11);</v>
      </c>
    </row>
    <row r="233" spans="1:4" x14ac:dyDescent="0.25">
      <c r="A233">
        <v>232</v>
      </c>
      <c r="B233">
        <v>16</v>
      </c>
      <c r="C233">
        <v>12</v>
      </c>
      <c r="D233" t="str">
        <f>"INSERT INTO Team VALUES (DEFAULT, " &amp; Tableau17[[#This Row],[id_assignment]] &amp; ", " &amp; Tableau17[[#This Row],[id_nomEquipe]] &amp; ");"</f>
        <v>INSERT INTO Team VALUES (DEFAULT, 16, 12);</v>
      </c>
    </row>
    <row r="234" spans="1:4" x14ac:dyDescent="0.25">
      <c r="A234">
        <v>233</v>
      </c>
      <c r="B234">
        <v>16</v>
      </c>
      <c r="C234">
        <v>13</v>
      </c>
      <c r="D234" t="str">
        <f>"INSERT INTO Team VALUES (DEFAULT, " &amp; Tableau17[[#This Row],[id_assignment]] &amp; ", " &amp; Tableau17[[#This Row],[id_nomEquipe]] &amp; ");"</f>
        <v>INSERT INTO Team VALUES (DEFAULT, 16, 13);</v>
      </c>
    </row>
    <row r="235" spans="1:4" x14ac:dyDescent="0.25">
      <c r="A235">
        <v>234</v>
      </c>
      <c r="B235">
        <v>16</v>
      </c>
      <c r="C235">
        <v>14</v>
      </c>
      <c r="D235" t="str">
        <f>"INSERT INTO Team VALUES (DEFAULT, " &amp; Tableau17[[#This Row],[id_assignment]] &amp; ", " &amp; Tableau17[[#This Row],[id_nomEquipe]] &amp; ");"</f>
        <v>INSERT INTO Team VALUES (DEFAULT, 16, 14);</v>
      </c>
    </row>
    <row r="236" spans="1:4" x14ac:dyDescent="0.25">
      <c r="A236">
        <v>235</v>
      </c>
      <c r="B236">
        <v>17</v>
      </c>
      <c r="C236">
        <v>1</v>
      </c>
      <c r="D236" t="str">
        <f>"INSERT INTO Team VALUES (DEFAULT, " &amp; Tableau17[[#This Row],[id_assignment]] &amp; ", " &amp; Tableau17[[#This Row],[id_nomEquipe]] &amp; ");"</f>
        <v>INSERT INTO Team VALUES (DEFAULT, 17, 1);</v>
      </c>
    </row>
    <row r="237" spans="1:4" x14ac:dyDescent="0.25">
      <c r="A237">
        <v>236</v>
      </c>
      <c r="B237">
        <v>17</v>
      </c>
      <c r="C237">
        <v>2</v>
      </c>
      <c r="D237" t="str">
        <f>"INSERT INTO Team VALUES (DEFAULT, " &amp; Tableau17[[#This Row],[id_assignment]] &amp; ", " &amp; Tableau17[[#This Row],[id_nomEquipe]] &amp; ");"</f>
        <v>INSERT INTO Team VALUES (DEFAULT, 17, 2);</v>
      </c>
    </row>
    <row r="238" spans="1:4" x14ac:dyDescent="0.25">
      <c r="A238">
        <v>237</v>
      </c>
      <c r="B238">
        <v>17</v>
      </c>
      <c r="C238">
        <v>3</v>
      </c>
      <c r="D238" t="str">
        <f>"INSERT INTO Team VALUES (DEFAULT, " &amp; Tableau17[[#This Row],[id_assignment]] &amp; ", " &amp; Tableau17[[#This Row],[id_nomEquipe]] &amp; ");"</f>
        <v>INSERT INTO Team VALUES (DEFAULT, 17, 3);</v>
      </c>
    </row>
    <row r="239" spans="1:4" x14ac:dyDescent="0.25">
      <c r="A239">
        <v>238</v>
      </c>
      <c r="B239">
        <v>17</v>
      </c>
      <c r="C239">
        <v>4</v>
      </c>
      <c r="D239" t="str">
        <f>"INSERT INTO Team VALUES (DEFAULT, " &amp; Tableau17[[#This Row],[id_assignment]] &amp; ", " &amp; Tableau17[[#This Row],[id_nomEquipe]] &amp; ");"</f>
        <v>INSERT INTO Team VALUES (DEFAULT, 17, 4);</v>
      </c>
    </row>
    <row r="240" spans="1:4" x14ac:dyDescent="0.25">
      <c r="A240">
        <v>239</v>
      </c>
      <c r="B240">
        <v>17</v>
      </c>
      <c r="C240">
        <v>5</v>
      </c>
      <c r="D240" t="str">
        <f>"INSERT INTO Team VALUES (DEFAULT, " &amp; Tableau17[[#This Row],[id_assignment]] &amp; ", " &amp; Tableau17[[#This Row],[id_nomEquipe]] &amp; ");"</f>
        <v>INSERT INTO Team VALUES (DEFAULT, 17, 5);</v>
      </c>
    </row>
    <row r="241" spans="1:4" x14ac:dyDescent="0.25">
      <c r="A241">
        <v>240</v>
      </c>
      <c r="B241">
        <v>17</v>
      </c>
      <c r="C241">
        <v>6</v>
      </c>
      <c r="D241" t="str">
        <f>"INSERT INTO Team VALUES (DEFAULT, " &amp; Tableau17[[#This Row],[id_assignment]] &amp; ", " &amp; Tableau17[[#This Row],[id_nomEquipe]] &amp; ");"</f>
        <v>INSERT INTO Team VALUES (DEFAULT, 17, 6);</v>
      </c>
    </row>
    <row r="242" spans="1:4" x14ac:dyDescent="0.25">
      <c r="A242">
        <v>241</v>
      </c>
      <c r="B242">
        <v>17</v>
      </c>
      <c r="C242">
        <v>7</v>
      </c>
      <c r="D242" t="str">
        <f>"INSERT INTO Team VALUES (DEFAULT, " &amp; Tableau17[[#This Row],[id_assignment]] &amp; ", " &amp; Tableau17[[#This Row],[id_nomEquipe]] &amp; ");"</f>
        <v>INSERT INTO Team VALUES (DEFAULT, 17, 7);</v>
      </c>
    </row>
    <row r="243" spans="1:4" x14ac:dyDescent="0.25">
      <c r="A243">
        <v>242</v>
      </c>
      <c r="B243">
        <v>17</v>
      </c>
      <c r="C243">
        <v>8</v>
      </c>
      <c r="D243" t="str">
        <f>"INSERT INTO Team VALUES (DEFAULT, " &amp; Tableau17[[#This Row],[id_assignment]] &amp; ", " &amp; Tableau17[[#This Row],[id_nomEquipe]] &amp; ");"</f>
        <v>INSERT INTO Team VALUES (DEFAULT, 17, 8);</v>
      </c>
    </row>
    <row r="244" spans="1:4" x14ac:dyDescent="0.25">
      <c r="A244">
        <v>243</v>
      </c>
      <c r="B244">
        <v>17</v>
      </c>
      <c r="C244">
        <v>9</v>
      </c>
      <c r="D244" t="str">
        <f>"INSERT INTO Team VALUES (DEFAULT, " &amp; Tableau17[[#This Row],[id_assignment]] &amp; ", " &amp; Tableau17[[#This Row],[id_nomEquipe]] &amp; ");"</f>
        <v>INSERT INTO Team VALUES (DEFAULT, 17, 9);</v>
      </c>
    </row>
    <row r="245" spans="1:4" x14ac:dyDescent="0.25">
      <c r="A245">
        <v>244</v>
      </c>
      <c r="B245">
        <v>17</v>
      </c>
      <c r="C245">
        <v>10</v>
      </c>
      <c r="D245" t="str">
        <f>"INSERT INTO Team VALUES (DEFAULT, " &amp; Tableau17[[#This Row],[id_assignment]] &amp; ", " &amp; Tableau17[[#This Row],[id_nomEquipe]] &amp; ");"</f>
        <v>INSERT INTO Team VALUES (DEFAULT, 17, 10);</v>
      </c>
    </row>
    <row r="246" spans="1:4" x14ac:dyDescent="0.25">
      <c r="A246">
        <v>245</v>
      </c>
      <c r="B246">
        <v>17</v>
      </c>
      <c r="C246">
        <v>11</v>
      </c>
      <c r="D246" t="str">
        <f>"INSERT INTO Team VALUES (DEFAULT, " &amp; Tableau17[[#This Row],[id_assignment]] &amp; ", " &amp; Tableau17[[#This Row],[id_nomEquipe]] &amp; ");"</f>
        <v>INSERT INTO Team VALUES (DEFAULT, 17, 11);</v>
      </c>
    </row>
    <row r="247" spans="1:4" x14ac:dyDescent="0.25">
      <c r="A247">
        <v>246</v>
      </c>
      <c r="B247">
        <v>17</v>
      </c>
      <c r="C247">
        <v>12</v>
      </c>
      <c r="D247" t="str">
        <f>"INSERT INTO Team VALUES (DEFAULT, " &amp; Tableau17[[#This Row],[id_assignment]] &amp; ", " &amp; Tableau17[[#This Row],[id_nomEquipe]] &amp; ");"</f>
        <v>INSERT INTO Team VALUES (DEFAULT, 17, 12);</v>
      </c>
    </row>
    <row r="248" spans="1:4" x14ac:dyDescent="0.25">
      <c r="A248">
        <v>247</v>
      </c>
      <c r="B248">
        <v>17</v>
      </c>
      <c r="C248">
        <v>13</v>
      </c>
      <c r="D248" t="str">
        <f>"INSERT INTO Team VALUES (DEFAULT, " &amp; Tableau17[[#This Row],[id_assignment]] &amp; ", " &amp; Tableau17[[#This Row],[id_nomEquipe]] &amp; ");"</f>
        <v>INSERT INTO Team VALUES (DEFAULT, 17, 13);</v>
      </c>
    </row>
    <row r="249" spans="1:4" x14ac:dyDescent="0.25">
      <c r="A249">
        <v>248</v>
      </c>
      <c r="B249">
        <v>17</v>
      </c>
      <c r="C249">
        <v>14</v>
      </c>
      <c r="D249" t="str">
        <f>"INSERT INTO Team VALUES (DEFAULT, " &amp; Tableau17[[#This Row],[id_assignment]] &amp; ", " &amp; Tableau17[[#This Row],[id_nomEquipe]] &amp; ");"</f>
        <v>INSERT INTO Team VALUES (DEFAULT, 17, 14);</v>
      </c>
    </row>
    <row r="250" spans="1:4" x14ac:dyDescent="0.25">
      <c r="A250">
        <v>249</v>
      </c>
      <c r="B250">
        <v>18</v>
      </c>
      <c r="C250">
        <v>1</v>
      </c>
      <c r="D250" t="str">
        <f>"INSERT INTO Team VALUES (DEFAULT, " &amp; Tableau17[[#This Row],[id_assignment]] &amp; ", " &amp; Tableau17[[#This Row],[id_nomEquipe]] &amp; ");"</f>
        <v>INSERT INTO Team VALUES (DEFAULT, 18, 1);</v>
      </c>
    </row>
    <row r="251" spans="1:4" x14ac:dyDescent="0.25">
      <c r="A251">
        <v>250</v>
      </c>
      <c r="B251">
        <v>18</v>
      </c>
      <c r="C251">
        <v>2</v>
      </c>
      <c r="D251" t="str">
        <f>"INSERT INTO Team VALUES (DEFAULT, " &amp; Tableau17[[#This Row],[id_assignment]] &amp; ", " &amp; Tableau17[[#This Row],[id_nomEquipe]] &amp; ");"</f>
        <v>INSERT INTO Team VALUES (DEFAULT, 18, 2);</v>
      </c>
    </row>
    <row r="252" spans="1:4" x14ac:dyDescent="0.25">
      <c r="A252">
        <v>251</v>
      </c>
      <c r="B252">
        <v>18</v>
      </c>
      <c r="C252">
        <v>3</v>
      </c>
      <c r="D252" t="str">
        <f>"INSERT INTO Team VALUES (DEFAULT, " &amp; Tableau17[[#This Row],[id_assignment]] &amp; ", " &amp; Tableau17[[#This Row],[id_nomEquipe]] &amp; ");"</f>
        <v>INSERT INTO Team VALUES (DEFAULT, 18, 3);</v>
      </c>
    </row>
    <row r="253" spans="1:4" x14ac:dyDescent="0.25">
      <c r="A253">
        <v>252</v>
      </c>
      <c r="B253">
        <v>18</v>
      </c>
      <c r="C253">
        <v>4</v>
      </c>
      <c r="D253" t="str">
        <f>"INSERT INTO Team VALUES (DEFAULT, " &amp; Tableau17[[#This Row],[id_assignment]] &amp; ", " &amp; Tableau17[[#This Row],[id_nomEquipe]] &amp; ");"</f>
        <v>INSERT INTO Team VALUES (DEFAULT, 18, 4);</v>
      </c>
    </row>
    <row r="254" spans="1:4" x14ac:dyDescent="0.25">
      <c r="A254">
        <v>253</v>
      </c>
      <c r="B254">
        <v>18</v>
      </c>
      <c r="C254">
        <v>5</v>
      </c>
      <c r="D254" t="str">
        <f>"INSERT INTO Team VALUES (DEFAULT, " &amp; Tableau17[[#This Row],[id_assignment]] &amp; ", " &amp; Tableau17[[#This Row],[id_nomEquipe]] &amp; ");"</f>
        <v>INSERT INTO Team VALUES (DEFAULT, 18, 5);</v>
      </c>
    </row>
    <row r="255" spans="1:4" x14ac:dyDescent="0.25">
      <c r="A255">
        <v>254</v>
      </c>
      <c r="B255">
        <v>18</v>
      </c>
      <c r="C255">
        <v>6</v>
      </c>
      <c r="D255" t="str">
        <f>"INSERT INTO Team VALUES (DEFAULT, " &amp; Tableau17[[#This Row],[id_assignment]] &amp; ", " &amp; Tableau17[[#This Row],[id_nomEquipe]] &amp; ");"</f>
        <v>INSERT INTO Team VALUES (DEFAULT, 18, 6);</v>
      </c>
    </row>
    <row r="256" spans="1:4" x14ac:dyDescent="0.25">
      <c r="A256">
        <v>255</v>
      </c>
      <c r="B256">
        <v>18</v>
      </c>
      <c r="C256">
        <v>7</v>
      </c>
      <c r="D256" t="str">
        <f>"INSERT INTO Team VALUES (DEFAULT, " &amp; Tableau17[[#This Row],[id_assignment]] &amp; ", " &amp; Tableau17[[#This Row],[id_nomEquipe]] &amp; ");"</f>
        <v>INSERT INTO Team VALUES (DEFAULT, 18, 7);</v>
      </c>
    </row>
    <row r="257" spans="1:4" x14ac:dyDescent="0.25">
      <c r="A257">
        <v>256</v>
      </c>
      <c r="B257">
        <v>18</v>
      </c>
      <c r="C257">
        <v>8</v>
      </c>
      <c r="D257" t="str">
        <f>"INSERT INTO Team VALUES (DEFAULT, " &amp; Tableau17[[#This Row],[id_assignment]] &amp; ", " &amp; Tableau17[[#This Row],[id_nomEquipe]] &amp; ");"</f>
        <v>INSERT INTO Team VALUES (DEFAULT, 18, 8);</v>
      </c>
    </row>
    <row r="258" spans="1:4" x14ac:dyDescent="0.25">
      <c r="A258">
        <v>257</v>
      </c>
      <c r="B258">
        <v>18</v>
      </c>
      <c r="C258">
        <v>9</v>
      </c>
      <c r="D258" t="str">
        <f>"INSERT INTO Team VALUES (DEFAULT, " &amp; Tableau17[[#This Row],[id_assignment]] &amp; ", " &amp; Tableau17[[#This Row],[id_nomEquipe]] &amp; ");"</f>
        <v>INSERT INTO Team VALUES (DEFAULT, 18, 9);</v>
      </c>
    </row>
    <row r="259" spans="1:4" x14ac:dyDescent="0.25">
      <c r="A259">
        <v>258</v>
      </c>
      <c r="B259">
        <v>18</v>
      </c>
      <c r="C259">
        <v>10</v>
      </c>
      <c r="D259" t="str">
        <f>"INSERT INTO Team VALUES (DEFAULT, " &amp; Tableau17[[#This Row],[id_assignment]] &amp; ", " &amp; Tableau17[[#This Row],[id_nomEquipe]] &amp; ");"</f>
        <v>INSERT INTO Team VALUES (DEFAULT, 18, 10);</v>
      </c>
    </row>
    <row r="260" spans="1:4" x14ac:dyDescent="0.25">
      <c r="A260">
        <v>259</v>
      </c>
      <c r="B260">
        <v>18</v>
      </c>
      <c r="C260">
        <v>11</v>
      </c>
      <c r="D260" t="str">
        <f>"INSERT INTO Team VALUES (DEFAULT, " &amp; Tableau17[[#This Row],[id_assignment]] &amp; ", " &amp; Tableau17[[#This Row],[id_nomEquipe]] &amp; ");"</f>
        <v>INSERT INTO Team VALUES (DEFAULT, 18, 11);</v>
      </c>
    </row>
    <row r="261" spans="1:4" x14ac:dyDescent="0.25">
      <c r="A261">
        <v>260</v>
      </c>
      <c r="B261">
        <v>18</v>
      </c>
      <c r="C261">
        <v>12</v>
      </c>
      <c r="D261" t="str">
        <f>"INSERT INTO Team VALUES (DEFAULT, " &amp; Tableau17[[#This Row],[id_assignment]] &amp; ", " &amp; Tableau17[[#This Row],[id_nomEquipe]] &amp; ");"</f>
        <v>INSERT INTO Team VALUES (DEFAULT, 18, 12);</v>
      </c>
    </row>
    <row r="262" spans="1:4" x14ac:dyDescent="0.25">
      <c r="A262">
        <v>261</v>
      </c>
      <c r="B262">
        <v>18</v>
      </c>
      <c r="C262">
        <v>13</v>
      </c>
      <c r="D262" t="str">
        <f>"INSERT INTO Team VALUES (DEFAULT, " &amp; Tableau17[[#This Row],[id_assignment]] &amp; ", " &amp; Tableau17[[#This Row],[id_nomEquipe]] &amp; ");"</f>
        <v>INSERT INTO Team VALUES (DEFAULT, 18, 13);</v>
      </c>
    </row>
    <row r="263" spans="1:4" x14ac:dyDescent="0.25">
      <c r="A263">
        <v>262</v>
      </c>
      <c r="B263">
        <v>18</v>
      </c>
      <c r="C263">
        <v>14</v>
      </c>
      <c r="D263" t="str">
        <f>"INSERT INTO Team VALUES (DEFAULT, " &amp; Tableau17[[#This Row],[id_assignment]] &amp; ", " &amp; Tableau17[[#This Row],[id_nomEquipe]] &amp; ");"</f>
        <v>INSERT INTO Team VALUES (DEFAULT, 18, 14);</v>
      </c>
    </row>
    <row r="264" spans="1:4" x14ac:dyDescent="0.25">
      <c r="A264">
        <v>263</v>
      </c>
      <c r="B264">
        <v>19</v>
      </c>
      <c r="C264">
        <v>1</v>
      </c>
      <c r="D264" t="str">
        <f>"INSERT INTO Team VALUES (DEFAULT, " &amp; Tableau17[[#This Row],[id_assignment]] &amp; ", " &amp; Tableau17[[#This Row],[id_nomEquipe]] &amp; ");"</f>
        <v>INSERT INTO Team VALUES (DEFAULT, 19, 1);</v>
      </c>
    </row>
    <row r="265" spans="1:4" x14ac:dyDescent="0.25">
      <c r="A265">
        <v>264</v>
      </c>
      <c r="B265">
        <v>19</v>
      </c>
      <c r="C265">
        <v>2</v>
      </c>
      <c r="D265" t="str">
        <f>"INSERT INTO Team VALUES (DEFAULT, " &amp; Tableau17[[#This Row],[id_assignment]] &amp; ", " &amp; Tableau17[[#This Row],[id_nomEquipe]] &amp; ");"</f>
        <v>INSERT INTO Team VALUES (DEFAULT, 19, 2);</v>
      </c>
    </row>
    <row r="266" spans="1:4" x14ac:dyDescent="0.25">
      <c r="A266">
        <v>265</v>
      </c>
      <c r="B266">
        <v>19</v>
      </c>
      <c r="C266">
        <v>3</v>
      </c>
      <c r="D266" t="str">
        <f>"INSERT INTO Team VALUES (DEFAULT, " &amp; Tableau17[[#This Row],[id_assignment]] &amp; ", " &amp; Tableau17[[#This Row],[id_nomEquipe]] &amp; ");"</f>
        <v>INSERT INTO Team VALUES (DEFAULT, 19, 3);</v>
      </c>
    </row>
    <row r="267" spans="1:4" x14ac:dyDescent="0.25">
      <c r="A267">
        <v>266</v>
      </c>
      <c r="B267">
        <v>19</v>
      </c>
      <c r="C267">
        <v>4</v>
      </c>
      <c r="D267" t="str">
        <f>"INSERT INTO Team VALUES (DEFAULT, " &amp; Tableau17[[#This Row],[id_assignment]] &amp; ", " &amp; Tableau17[[#This Row],[id_nomEquipe]] &amp; ");"</f>
        <v>INSERT INTO Team VALUES (DEFAULT, 19, 4);</v>
      </c>
    </row>
    <row r="268" spans="1:4" x14ac:dyDescent="0.25">
      <c r="A268">
        <v>267</v>
      </c>
      <c r="B268">
        <v>19</v>
      </c>
      <c r="C268">
        <v>5</v>
      </c>
      <c r="D268" t="str">
        <f>"INSERT INTO Team VALUES (DEFAULT, " &amp; Tableau17[[#This Row],[id_assignment]] &amp; ", " &amp; Tableau17[[#This Row],[id_nomEquipe]] &amp; ");"</f>
        <v>INSERT INTO Team VALUES (DEFAULT, 19, 5);</v>
      </c>
    </row>
    <row r="269" spans="1:4" x14ac:dyDescent="0.25">
      <c r="A269">
        <v>268</v>
      </c>
      <c r="B269">
        <v>19</v>
      </c>
      <c r="C269">
        <v>6</v>
      </c>
      <c r="D269" t="str">
        <f>"INSERT INTO Team VALUES (DEFAULT, " &amp; Tableau17[[#This Row],[id_assignment]] &amp; ", " &amp; Tableau17[[#This Row],[id_nomEquipe]] &amp; ");"</f>
        <v>INSERT INTO Team VALUES (DEFAULT, 19, 6);</v>
      </c>
    </row>
    <row r="270" spans="1:4" x14ac:dyDescent="0.25">
      <c r="A270">
        <v>269</v>
      </c>
      <c r="B270">
        <v>19</v>
      </c>
      <c r="C270">
        <v>7</v>
      </c>
      <c r="D270" t="str">
        <f>"INSERT INTO Team VALUES (DEFAULT, " &amp; Tableau17[[#This Row],[id_assignment]] &amp; ", " &amp; Tableau17[[#This Row],[id_nomEquipe]] &amp; ");"</f>
        <v>INSERT INTO Team VALUES (DEFAULT, 19, 7);</v>
      </c>
    </row>
    <row r="271" spans="1:4" x14ac:dyDescent="0.25">
      <c r="A271">
        <v>270</v>
      </c>
      <c r="B271">
        <v>19</v>
      </c>
      <c r="C271">
        <v>8</v>
      </c>
      <c r="D271" t="str">
        <f>"INSERT INTO Team VALUES (DEFAULT, " &amp; Tableau17[[#This Row],[id_assignment]] &amp; ", " &amp; Tableau17[[#This Row],[id_nomEquipe]] &amp; ");"</f>
        <v>INSERT INTO Team VALUES (DEFAULT, 19, 8);</v>
      </c>
    </row>
    <row r="272" spans="1:4" x14ac:dyDescent="0.25">
      <c r="A272">
        <v>271</v>
      </c>
      <c r="B272">
        <v>19</v>
      </c>
      <c r="C272">
        <v>9</v>
      </c>
      <c r="D272" t="str">
        <f>"INSERT INTO Team VALUES (DEFAULT, " &amp; Tableau17[[#This Row],[id_assignment]] &amp; ", " &amp; Tableau17[[#This Row],[id_nomEquipe]] &amp; ");"</f>
        <v>INSERT INTO Team VALUES (DEFAULT, 19, 9);</v>
      </c>
    </row>
    <row r="273" spans="1:4" x14ac:dyDescent="0.25">
      <c r="A273">
        <v>272</v>
      </c>
      <c r="B273">
        <v>19</v>
      </c>
      <c r="C273">
        <v>10</v>
      </c>
      <c r="D273" t="str">
        <f>"INSERT INTO Team VALUES (DEFAULT, " &amp; Tableau17[[#This Row],[id_assignment]] &amp; ", " &amp; Tableau17[[#This Row],[id_nomEquipe]] &amp; ");"</f>
        <v>INSERT INTO Team VALUES (DEFAULT, 19, 10);</v>
      </c>
    </row>
    <row r="274" spans="1:4" x14ac:dyDescent="0.25">
      <c r="A274">
        <v>273</v>
      </c>
      <c r="B274">
        <v>19</v>
      </c>
      <c r="C274">
        <v>11</v>
      </c>
      <c r="D274" t="str">
        <f>"INSERT INTO Team VALUES (DEFAULT, " &amp; Tableau17[[#This Row],[id_assignment]] &amp; ", " &amp; Tableau17[[#This Row],[id_nomEquipe]] &amp; ");"</f>
        <v>INSERT INTO Team VALUES (DEFAULT, 19, 11);</v>
      </c>
    </row>
    <row r="275" spans="1:4" x14ac:dyDescent="0.25">
      <c r="A275">
        <v>274</v>
      </c>
      <c r="B275">
        <v>19</v>
      </c>
      <c r="C275">
        <v>12</v>
      </c>
      <c r="D275" t="str">
        <f>"INSERT INTO Team VALUES (DEFAULT, " &amp; Tableau17[[#This Row],[id_assignment]] &amp; ", " &amp; Tableau17[[#This Row],[id_nomEquipe]] &amp; ");"</f>
        <v>INSERT INTO Team VALUES (DEFAULT, 19, 12);</v>
      </c>
    </row>
    <row r="276" spans="1:4" x14ac:dyDescent="0.25">
      <c r="A276">
        <v>275</v>
      </c>
      <c r="B276">
        <v>19</v>
      </c>
      <c r="C276">
        <v>13</v>
      </c>
      <c r="D276" t="str">
        <f>"INSERT INTO Team VALUES (DEFAULT, " &amp; Tableau17[[#This Row],[id_assignment]] &amp; ", " &amp; Tableau17[[#This Row],[id_nomEquipe]] &amp; ");"</f>
        <v>INSERT INTO Team VALUES (DEFAULT, 19, 13);</v>
      </c>
    </row>
    <row r="277" spans="1:4" x14ac:dyDescent="0.25">
      <c r="A277">
        <v>276</v>
      </c>
      <c r="B277">
        <v>19</v>
      </c>
      <c r="C277">
        <v>14</v>
      </c>
      <c r="D277" t="str">
        <f>"INSERT INTO Team VALUES (DEFAULT, " &amp; Tableau17[[#This Row],[id_assignment]] &amp; ", " &amp; Tableau17[[#This Row],[id_nomEquipe]] &amp; ");"</f>
        <v>INSERT INTO Team VALUES (DEFAULT, 19, 14);</v>
      </c>
    </row>
    <row r="278" spans="1:4" x14ac:dyDescent="0.25">
      <c r="A278">
        <v>277</v>
      </c>
      <c r="B278">
        <v>19</v>
      </c>
      <c r="C278">
        <v>15</v>
      </c>
      <c r="D278" t="str">
        <f>"INSERT INTO Team VALUES (DEFAULT, " &amp; Tableau17[[#This Row],[id_assignment]] &amp; ", " &amp; Tableau17[[#This Row],[id_nomEquipe]] &amp; ");"</f>
        <v>INSERT INTO Team VALUES (DEFAULT, 19, 15);</v>
      </c>
    </row>
    <row r="279" spans="1:4" x14ac:dyDescent="0.25">
      <c r="A279">
        <v>278</v>
      </c>
      <c r="B279">
        <v>19</v>
      </c>
      <c r="C279">
        <v>16</v>
      </c>
      <c r="D279" t="str">
        <f>"INSERT INTO Team VALUES (DEFAULT, " &amp; Tableau17[[#This Row],[id_assignment]] &amp; ", " &amp; Tableau17[[#This Row],[id_nomEquipe]] &amp; ");"</f>
        <v>INSERT INTO Team VALUES (DEFAULT, 19, 16);</v>
      </c>
    </row>
    <row r="280" spans="1:4" x14ac:dyDescent="0.25">
      <c r="A280">
        <v>279</v>
      </c>
      <c r="B280">
        <v>20</v>
      </c>
      <c r="C280">
        <v>1</v>
      </c>
      <c r="D280" t="str">
        <f>"INSERT INTO Team VALUES (DEFAULT, " &amp; Tableau17[[#This Row],[id_assignment]] &amp; ", " &amp; Tableau17[[#This Row],[id_nomEquipe]] &amp; ");"</f>
        <v>INSERT INTO Team VALUES (DEFAULT, 20, 1);</v>
      </c>
    </row>
    <row r="281" spans="1:4" x14ac:dyDescent="0.25">
      <c r="A281">
        <v>280</v>
      </c>
      <c r="B281">
        <v>20</v>
      </c>
      <c r="C281">
        <v>2</v>
      </c>
      <c r="D281" t="str">
        <f>"INSERT INTO Team VALUES (DEFAULT, " &amp; Tableau17[[#This Row],[id_assignment]] &amp; ", " &amp; Tableau17[[#This Row],[id_nomEquipe]] &amp; ");"</f>
        <v>INSERT INTO Team VALUES (DEFAULT, 20, 2);</v>
      </c>
    </row>
    <row r="282" spans="1:4" x14ac:dyDescent="0.25">
      <c r="A282">
        <v>281</v>
      </c>
      <c r="B282">
        <v>20</v>
      </c>
      <c r="C282">
        <v>3</v>
      </c>
      <c r="D282" t="str">
        <f>"INSERT INTO Team VALUES (DEFAULT, " &amp; Tableau17[[#This Row],[id_assignment]] &amp; ", " &amp; Tableau17[[#This Row],[id_nomEquipe]] &amp; ");"</f>
        <v>INSERT INTO Team VALUES (DEFAULT, 20, 3);</v>
      </c>
    </row>
    <row r="283" spans="1:4" x14ac:dyDescent="0.25">
      <c r="A283">
        <v>282</v>
      </c>
      <c r="B283">
        <v>20</v>
      </c>
      <c r="C283">
        <v>4</v>
      </c>
      <c r="D283" t="str">
        <f>"INSERT INTO Team VALUES (DEFAULT, " &amp; Tableau17[[#This Row],[id_assignment]] &amp; ", " &amp; Tableau17[[#This Row],[id_nomEquipe]] &amp; ");"</f>
        <v>INSERT INTO Team VALUES (DEFAULT, 20, 4);</v>
      </c>
    </row>
    <row r="284" spans="1:4" x14ac:dyDescent="0.25">
      <c r="A284">
        <v>283</v>
      </c>
      <c r="B284">
        <v>20</v>
      </c>
      <c r="C284">
        <v>5</v>
      </c>
      <c r="D284" t="str">
        <f>"INSERT INTO Team VALUES (DEFAULT, " &amp; Tableau17[[#This Row],[id_assignment]] &amp; ", " &amp; Tableau17[[#This Row],[id_nomEquipe]] &amp; ");"</f>
        <v>INSERT INTO Team VALUES (DEFAULT, 20, 5);</v>
      </c>
    </row>
    <row r="285" spans="1:4" x14ac:dyDescent="0.25">
      <c r="A285">
        <v>284</v>
      </c>
      <c r="B285">
        <v>20</v>
      </c>
      <c r="C285">
        <v>6</v>
      </c>
      <c r="D285" t="str">
        <f>"INSERT INTO Team VALUES (DEFAULT, " &amp; Tableau17[[#This Row],[id_assignment]] &amp; ", " &amp; Tableau17[[#This Row],[id_nomEquipe]] &amp; ");"</f>
        <v>INSERT INTO Team VALUES (DEFAULT, 20, 6);</v>
      </c>
    </row>
    <row r="286" spans="1:4" x14ac:dyDescent="0.25">
      <c r="A286">
        <v>285</v>
      </c>
      <c r="B286">
        <v>20</v>
      </c>
      <c r="C286">
        <v>7</v>
      </c>
      <c r="D286" t="str">
        <f>"INSERT INTO Team VALUES (DEFAULT, " &amp; Tableau17[[#This Row],[id_assignment]] &amp; ", " &amp; Tableau17[[#This Row],[id_nomEquipe]] &amp; ");"</f>
        <v>INSERT INTO Team VALUES (DEFAULT, 20, 7);</v>
      </c>
    </row>
    <row r="287" spans="1:4" x14ac:dyDescent="0.25">
      <c r="A287">
        <v>286</v>
      </c>
      <c r="B287">
        <v>20</v>
      </c>
      <c r="C287">
        <v>8</v>
      </c>
      <c r="D287" t="str">
        <f>"INSERT INTO Team VALUES (DEFAULT, " &amp; Tableau17[[#This Row],[id_assignment]] &amp; ", " &amp; Tableau17[[#This Row],[id_nomEquipe]] &amp; ");"</f>
        <v>INSERT INTO Team VALUES (DEFAULT, 20, 8);</v>
      </c>
    </row>
    <row r="288" spans="1:4" x14ac:dyDescent="0.25">
      <c r="A288">
        <v>287</v>
      </c>
      <c r="B288">
        <v>20</v>
      </c>
      <c r="C288">
        <v>9</v>
      </c>
      <c r="D288" t="str">
        <f>"INSERT INTO Team VALUES (DEFAULT, " &amp; Tableau17[[#This Row],[id_assignment]] &amp; ", " &amp; Tableau17[[#This Row],[id_nomEquipe]] &amp; ");"</f>
        <v>INSERT INTO Team VALUES (DEFAULT, 20, 9);</v>
      </c>
    </row>
    <row r="289" spans="1:4" x14ac:dyDescent="0.25">
      <c r="A289">
        <v>288</v>
      </c>
      <c r="B289">
        <v>20</v>
      </c>
      <c r="C289">
        <v>10</v>
      </c>
      <c r="D289" t="str">
        <f>"INSERT INTO Team VALUES (DEFAULT, " &amp; Tableau17[[#This Row],[id_assignment]] &amp; ", " &amp; Tableau17[[#This Row],[id_nomEquipe]] &amp; ");"</f>
        <v>INSERT INTO Team VALUES (DEFAULT, 20, 10);</v>
      </c>
    </row>
    <row r="290" spans="1:4" x14ac:dyDescent="0.25">
      <c r="A290">
        <v>289</v>
      </c>
      <c r="B290">
        <v>20</v>
      </c>
      <c r="C290">
        <v>11</v>
      </c>
      <c r="D290" t="str">
        <f>"INSERT INTO Team VALUES (DEFAULT, " &amp; Tableau17[[#This Row],[id_assignment]] &amp; ", " &amp; Tableau17[[#This Row],[id_nomEquipe]] &amp; ");"</f>
        <v>INSERT INTO Team VALUES (DEFAULT, 20, 11);</v>
      </c>
    </row>
    <row r="291" spans="1:4" x14ac:dyDescent="0.25">
      <c r="A291">
        <v>290</v>
      </c>
      <c r="B291">
        <v>20</v>
      </c>
      <c r="C291">
        <v>12</v>
      </c>
      <c r="D291" t="str">
        <f>"INSERT INTO Team VALUES (DEFAULT, " &amp; Tableau17[[#This Row],[id_assignment]] &amp; ", " &amp; Tableau17[[#This Row],[id_nomEquipe]] &amp; ");"</f>
        <v>INSERT INTO Team VALUES (DEFAULT, 20, 12);</v>
      </c>
    </row>
    <row r="292" spans="1:4" x14ac:dyDescent="0.25">
      <c r="A292">
        <v>291</v>
      </c>
      <c r="B292">
        <v>20</v>
      </c>
      <c r="C292">
        <v>13</v>
      </c>
      <c r="D292" t="str">
        <f>"INSERT INTO Team VALUES (DEFAULT, " &amp; Tableau17[[#This Row],[id_assignment]] &amp; ", " &amp; Tableau17[[#This Row],[id_nomEquipe]] &amp; ");"</f>
        <v>INSERT INTO Team VALUES (DEFAULT, 20, 13);</v>
      </c>
    </row>
    <row r="293" spans="1:4" x14ac:dyDescent="0.25">
      <c r="A293">
        <v>292</v>
      </c>
      <c r="B293">
        <v>20</v>
      </c>
      <c r="C293">
        <v>14</v>
      </c>
      <c r="D293" t="str">
        <f>"INSERT INTO Team VALUES (DEFAULT, " &amp; Tableau17[[#This Row],[id_assignment]] &amp; ", " &amp; Tableau17[[#This Row],[id_nomEquipe]] &amp; ");"</f>
        <v>INSERT INTO Team VALUES (DEFAULT, 20, 14);</v>
      </c>
    </row>
    <row r="294" spans="1:4" x14ac:dyDescent="0.25">
      <c r="A294">
        <v>293</v>
      </c>
      <c r="B294">
        <v>20</v>
      </c>
      <c r="C294">
        <v>15</v>
      </c>
      <c r="D294" t="str">
        <f>"INSERT INTO Team VALUES (DEFAULT, " &amp; Tableau17[[#This Row],[id_assignment]] &amp; ", " &amp; Tableau17[[#This Row],[id_nomEquipe]] &amp; ");"</f>
        <v>INSERT INTO Team VALUES (DEFAULT, 20, 15);</v>
      </c>
    </row>
    <row r="295" spans="1:4" x14ac:dyDescent="0.25">
      <c r="A295">
        <v>294</v>
      </c>
      <c r="B295">
        <v>20</v>
      </c>
      <c r="C295">
        <v>16</v>
      </c>
      <c r="D295" t="str">
        <f>"INSERT INTO Team VALUES (DEFAULT, " &amp; Tableau17[[#This Row],[id_assignment]] &amp; ", " &amp; Tableau17[[#This Row],[id_nomEquipe]] &amp; ");"</f>
        <v>INSERT INTO Team VALUES (DEFAULT, 20, 16);</v>
      </c>
    </row>
    <row r="296" spans="1:4" x14ac:dyDescent="0.25">
      <c r="A296">
        <v>295</v>
      </c>
      <c r="B296">
        <v>21</v>
      </c>
      <c r="C296">
        <v>1</v>
      </c>
      <c r="D296" t="str">
        <f>"INSERT INTO Team VALUES (DEFAULT, " &amp; Tableau17[[#This Row],[id_assignment]] &amp; ", " &amp; Tableau17[[#This Row],[id_nomEquipe]] &amp; ");"</f>
        <v>INSERT INTO Team VALUES (DEFAULT, 21, 1);</v>
      </c>
    </row>
    <row r="297" spans="1:4" x14ac:dyDescent="0.25">
      <c r="A297">
        <v>296</v>
      </c>
      <c r="B297">
        <v>21</v>
      </c>
      <c r="C297">
        <v>2</v>
      </c>
      <c r="D297" t="str">
        <f>"INSERT INTO Team VALUES (DEFAULT, " &amp; Tableau17[[#This Row],[id_assignment]] &amp; ", " &amp; Tableau17[[#This Row],[id_nomEquipe]] &amp; ");"</f>
        <v>INSERT INTO Team VALUES (DEFAULT, 21, 2);</v>
      </c>
    </row>
    <row r="298" spans="1:4" x14ac:dyDescent="0.25">
      <c r="A298">
        <v>297</v>
      </c>
      <c r="B298">
        <v>21</v>
      </c>
      <c r="C298">
        <v>3</v>
      </c>
      <c r="D298" t="str">
        <f>"INSERT INTO Team VALUES (DEFAULT, " &amp; Tableau17[[#This Row],[id_assignment]] &amp; ", " &amp; Tableau17[[#This Row],[id_nomEquipe]] &amp; ");"</f>
        <v>INSERT INTO Team VALUES (DEFAULT, 21, 3);</v>
      </c>
    </row>
    <row r="299" spans="1:4" x14ac:dyDescent="0.25">
      <c r="A299">
        <v>298</v>
      </c>
      <c r="B299">
        <v>21</v>
      </c>
      <c r="C299">
        <v>4</v>
      </c>
      <c r="D299" t="str">
        <f>"INSERT INTO Team VALUES (DEFAULT, " &amp; Tableau17[[#This Row],[id_assignment]] &amp; ", " &amp; Tableau17[[#This Row],[id_nomEquipe]] &amp; ");"</f>
        <v>INSERT INTO Team VALUES (DEFAULT, 21, 4);</v>
      </c>
    </row>
    <row r="300" spans="1:4" x14ac:dyDescent="0.25">
      <c r="A300">
        <v>299</v>
      </c>
      <c r="B300">
        <v>21</v>
      </c>
      <c r="C300">
        <v>5</v>
      </c>
      <c r="D300" t="str">
        <f>"INSERT INTO Team VALUES (DEFAULT, " &amp; Tableau17[[#This Row],[id_assignment]] &amp; ", " &amp; Tableau17[[#This Row],[id_nomEquipe]] &amp; ");"</f>
        <v>INSERT INTO Team VALUES (DEFAULT, 21, 5);</v>
      </c>
    </row>
    <row r="301" spans="1:4" x14ac:dyDescent="0.25">
      <c r="A301">
        <v>300</v>
      </c>
      <c r="B301">
        <v>21</v>
      </c>
      <c r="C301">
        <v>6</v>
      </c>
      <c r="D301" t="str">
        <f>"INSERT INTO Team VALUES (DEFAULT, " &amp; Tableau17[[#This Row],[id_assignment]] &amp; ", " &amp; Tableau17[[#This Row],[id_nomEquipe]] &amp; ");"</f>
        <v>INSERT INTO Team VALUES (DEFAULT, 21, 6);</v>
      </c>
    </row>
    <row r="302" spans="1:4" x14ac:dyDescent="0.25">
      <c r="A302">
        <v>301</v>
      </c>
      <c r="B302">
        <v>21</v>
      </c>
      <c r="C302">
        <v>7</v>
      </c>
      <c r="D302" t="str">
        <f>"INSERT INTO Team VALUES (DEFAULT, " &amp; Tableau17[[#This Row],[id_assignment]] &amp; ", " &amp; Tableau17[[#This Row],[id_nomEquipe]] &amp; ");"</f>
        <v>INSERT INTO Team VALUES (DEFAULT, 21, 7);</v>
      </c>
    </row>
    <row r="303" spans="1:4" x14ac:dyDescent="0.25">
      <c r="A303">
        <v>302</v>
      </c>
      <c r="B303">
        <v>21</v>
      </c>
      <c r="C303">
        <v>8</v>
      </c>
      <c r="D303" t="str">
        <f>"INSERT INTO Team VALUES (DEFAULT, " &amp; Tableau17[[#This Row],[id_assignment]] &amp; ", " &amp; Tableau17[[#This Row],[id_nomEquipe]] &amp; ");"</f>
        <v>INSERT INTO Team VALUES (DEFAULT, 21, 8);</v>
      </c>
    </row>
    <row r="304" spans="1:4" x14ac:dyDescent="0.25">
      <c r="A304">
        <v>303</v>
      </c>
      <c r="B304">
        <v>21</v>
      </c>
      <c r="C304">
        <v>9</v>
      </c>
      <c r="D304" t="str">
        <f>"INSERT INTO Team VALUES (DEFAULT, " &amp; Tableau17[[#This Row],[id_assignment]] &amp; ", " &amp; Tableau17[[#This Row],[id_nomEquipe]] &amp; ");"</f>
        <v>INSERT INTO Team VALUES (DEFAULT, 21, 9);</v>
      </c>
    </row>
    <row r="305" spans="1:4" x14ac:dyDescent="0.25">
      <c r="A305">
        <v>304</v>
      </c>
      <c r="B305">
        <v>21</v>
      </c>
      <c r="C305">
        <v>10</v>
      </c>
      <c r="D305" t="str">
        <f>"INSERT INTO Team VALUES (DEFAULT, " &amp; Tableau17[[#This Row],[id_assignment]] &amp; ", " &amp; Tableau17[[#This Row],[id_nomEquipe]] &amp; ");"</f>
        <v>INSERT INTO Team VALUES (DEFAULT, 21, 10);</v>
      </c>
    </row>
    <row r="306" spans="1:4" x14ac:dyDescent="0.25">
      <c r="A306">
        <v>305</v>
      </c>
      <c r="B306">
        <v>21</v>
      </c>
      <c r="C306">
        <v>11</v>
      </c>
      <c r="D306" t="str">
        <f>"INSERT INTO Team VALUES (DEFAULT, " &amp; Tableau17[[#This Row],[id_assignment]] &amp; ", " &amp; Tableau17[[#This Row],[id_nomEquipe]] &amp; ");"</f>
        <v>INSERT INTO Team VALUES (DEFAULT, 21, 11);</v>
      </c>
    </row>
    <row r="307" spans="1:4" x14ac:dyDescent="0.25">
      <c r="A307">
        <v>306</v>
      </c>
      <c r="B307">
        <v>21</v>
      </c>
      <c r="C307">
        <v>12</v>
      </c>
      <c r="D307" t="str">
        <f>"INSERT INTO Team VALUES (DEFAULT, " &amp; Tableau17[[#This Row],[id_assignment]] &amp; ", " &amp; Tableau17[[#This Row],[id_nomEquipe]] &amp; ");"</f>
        <v>INSERT INTO Team VALUES (DEFAULT, 21, 12);</v>
      </c>
    </row>
    <row r="308" spans="1:4" x14ac:dyDescent="0.25">
      <c r="A308">
        <v>307</v>
      </c>
      <c r="B308">
        <v>21</v>
      </c>
      <c r="C308">
        <v>13</v>
      </c>
      <c r="D308" t="str">
        <f>"INSERT INTO Team VALUES (DEFAULT, " &amp; Tableau17[[#This Row],[id_assignment]] &amp; ", " &amp; Tableau17[[#This Row],[id_nomEquipe]] &amp; ");"</f>
        <v>INSERT INTO Team VALUES (DEFAULT, 21, 13);</v>
      </c>
    </row>
    <row r="309" spans="1:4" x14ac:dyDescent="0.25">
      <c r="A309">
        <v>308</v>
      </c>
      <c r="B309">
        <v>21</v>
      </c>
      <c r="C309">
        <v>14</v>
      </c>
      <c r="D309" t="str">
        <f>"INSERT INTO Team VALUES (DEFAULT, " &amp; Tableau17[[#This Row],[id_assignment]] &amp; ", " &amp; Tableau17[[#This Row],[id_nomEquipe]] &amp; ");"</f>
        <v>INSERT INTO Team VALUES (DEFAULT, 21, 14);</v>
      </c>
    </row>
    <row r="310" spans="1:4" x14ac:dyDescent="0.25">
      <c r="A310">
        <v>309</v>
      </c>
      <c r="B310">
        <v>21</v>
      </c>
      <c r="C310">
        <v>15</v>
      </c>
      <c r="D310" t="str">
        <f>"INSERT INTO Team VALUES (DEFAULT, " &amp; Tableau17[[#This Row],[id_assignment]] &amp; ", " &amp; Tableau17[[#This Row],[id_nomEquipe]] &amp; ");"</f>
        <v>INSERT INTO Team VALUES (DEFAULT, 21, 15);</v>
      </c>
    </row>
    <row r="311" spans="1:4" x14ac:dyDescent="0.25">
      <c r="A311">
        <v>310</v>
      </c>
      <c r="B311">
        <v>21</v>
      </c>
      <c r="C311">
        <v>16</v>
      </c>
      <c r="D311" t="str">
        <f>"INSERT INTO Team VALUES (DEFAULT, " &amp; Tableau17[[#This Row],[id_assignment]] &amp; ", " &amp; Tableau17[[#This Row],[id_nomEquipe]] &amp; ");"</f>
        <v>INSERT INTO Team VALUES (DEFAULT, 21, 16);</v>
      </c>
    </row>
    <row r="312" spans="1:4" x14ac:dyDescent="0.25">
      <c r="A312">
        <v>311</v>
      </c>
      <c r="B312">
        <v>22</v>
      </c>
      <c r="C312">
        <v>1</v>
      </c>
      <c r="D312" t="str">
        <f>"INSERT INTO Team VALUES (DEFAULT, " &amp; Tableau17[[#This Row],[id_assignment]] &amp; ", " &amp; Tableau17[[#This Row],[id_nomEquipe]] &amp; ");"</f>
        <v>INSERT INTO Team VALUES (DEFAULT, 22, 1);</v>
      </c>
    </row>
    <row r="313" spans="1:4" x14ac:dyDescent="0.25">
      <c r="A313">
        <v>312</v>
      </c>
      <c r="B313">
        <v>22</v>
      </c>
      <c r="C313">
        <v>2</v>
      </c>
      <c r="D313" t="str">
        <f>"INSERT INTO Team VALUES (DEFAULT, " &amp; Tableau17[[#This Row],[id_assignment]] &amp; ", " &amp; Tableau17[[#This Row],[id_nomEquipe]] &amp; ");"</f>
        <v>INSERT INTO Team VALUES (DEFAULT, 22, 2);</v>
      </c>
    </row>
    <row r="314" spans="1:4" x14ac:dyDescent="0.25">
      <c r="A314">
        <v>313</v>
      </c>
      <c r="B314">
        <v>22</v>
      </c>
      <c r="C314">
        <v>3</v>
      </c>
      <c r="D314" t="str">
        <f>"INSERT INTO Team VALUES (DEFAULT, " &amp; Tableau17[[#This Row],[id_assignment]] &amp; ", " &amp; Tableau17[[#This Row],[id_nomEquipe]] &amp; ");"</f>
        <v>INSERT INTO Team VALUES (DEFAULT, 22, 3);</v>
      </c>
    </row>
    <row r="315" spans="1:4" x14ac:dyDescent="0.25">
      <c r="A315">
        <v>314</v>
      </c>
      <c r="B315">
        <v>22</v>
      </c>
      <c r="C315">
        <v>4</v>
      </c>
      <c r="D315" t="str">
        <f>"INSERT INTO Team VALUES (DEFAULT, " &amp; Tableau17[[#This Row],[id_assignment]] &amp; ", " &amp; Tableau17[[#This Row],[id_nomEquipe]] &amp; ");"</f>
        <v>INSERT INTO Team VALUES (DEFAULT, 22, 4);</v>
      </c>
    </row>
    <row r="316" spans="1:4" x14ac:dyDescent="0.25">
      <c r="A316">
        <v>315</v>
      </c>
      <c r="B316">
        <v>22</v>
      </c>
      <c r="C316">
        <v>5</v>
      </c>
      <c r="D316" t="str">
        <f>"INSERT INTO Team VALUES (DEFAULT, " &amp; Tableau17[[#This Row],[id_assignment]] &amp; ", " &amp; Tableau17[[#This Row],[id_nomEquipe]] &amp; ");"</f>
        <v>INSERT INTO Team VALUES (DEFAULT, 22, 5);</v>
      </c>
    </row>
    <row r="317" spans="1:4" x14ac:dyDescent="0.25">
      <c r="A317">
        <v>316</v>
      </c>
      <c r="B317">
        <v>22</v>
      </c>
      <c r="C317">
        <v>6</v>
      </c>
      <c r="D317" t="str">
        <f>"INSERT INTO Team VALUES (DEFAULT, " &amp; Tableau17[[#This Row],[id_assignment]] &amp; ", " &amp; Tableau17[[#This Row],[id_nomEquipe]] &amp; ");"</f>
        <v>INSERT INTO Team VALUES (DEFAULT, 22, 6);</v>
      </c>
    </row>
    <row r="318" spans="1:4" x14ac:dyDescent="0.25">
      <c r="A318">
        <v>317</v>
      </c>
      <c r="B318">
        <v>22</v>
      </c>
      <c r="C318">
        <v>7</v>
      </c>
      <c r="D318" t="str">
        <f>"INSERT INTO Team VALUES (DEFAULT, " &amp; Tableau17[[#This Row],[id_assignment]] &amp; ", " &amp; Tableau17[[#This Row],[id_nomEquipe]] &amp; ");"</f>
        <v>INSERT INTO Team VALUES (DEFAULT, 22, 7);</v>
      </c>
    </row>
    <row r="319" spans="1:4" x14ac:dyDescent="0.25">
      <c r="A319">
        <v>318</v>
      </c>
      <c r="B319">
        <v>22</v>
      </c>
      <c r="C319">
        <v>8</v>
      </c>
      <c r="D319" t="str">
        <f>"INSERT INTO Team VALUES (DEFAULT, " &amp; Tableau17[[#This Row],[id_assignment]] &amp; ", " &amp; Tableau17[[#This Row],[id_nomEquipe]] &amp; ");"</f>
        <v>INSERT INTO Team VALUES (DEFAULT, 22, 8);</v>
      </c>
    </row>
    <row r="320" spans="1:4" x14ac:dyDescent="0.25">
      <c r="A320">
        <v>319</v>
      </c>
      <c r="B320">
        <v>22</v>
      </c>
      <c r="C320">
        <v>9</v>
      </c>
      <c r="D320" t="str">
        <f>"INSERT INTO Team VALUES (DEFAULT, " &amp; Tableau17[[#This Row],[id_assignment]] &amp; ", " &amp; Tableau17[[#This Row],[id_nomEquipe]] &amp; ");"</f>
        <v>INSERT INTO Team VALUES (DEFAULT, 22, 9);</v>
      </c>
    </row>
    <row r="321" spans="1:4" x14ac:dyDescent="0.25">
      <c r="A321">
        <v>320</v>
      </c>
      <c r="B321">
        <v>22</v>
      </c>
      <c r="C321">
        <v>10</v>
      </c>
      <c r="D321" t="str">
        <f>"INSERT INTO Team VALUES (DEFAULT, " &amp; Tableau17[[#This Row],[id_assignment]] &amp; ", " &amp; Tableau17[[#This Row],[id_nomEquipe]] &amp; ");"</f>
        <v>INSERT INTO Team VALUES (DEFAULT, 22, 10);</v>
      </c>
    </row>
    <row r="322" spans="1:4" x14ac:dyDescent="0.25">
      <c r="A322">
        <v>321</v>
      </c>
      <c r="B322">
        <v>22</v>
      </c>
      <c r="C322">
        <v>11</v>
      </c>
      <c r="D322" t="str">
        <f>"INSERT INTO Team VALUES (DEFAULT, " &amp; Tableau17[[#This Row],[id_assignment]] &amp; ", " &amp; Tableau17[[#This Row],[id_nomEquipe]] &amp; ");"</f>
        <v>INSERT INTO Team VALUES (DEFAULT, 22, 11);</v>
      </c>
    </row>
    <row r="323" spans="1:4" x14ac:dyDescent="0.25">
      <c r="A323">
        <v>322</v>
      </c>
      <c r="B323">
        <v>22</v>
      </c>
      <c r="C323">
        <v>12</v>
      </c>
      <c r="D323" t="str">
        <f>"INSERT INTO Team VALUES (DEFAULT, " &amp; Tableau17[[#This Row],[id_assignment]] &amp; ", " &amp; Tableau17[[#This Row],[id_nomEquipe]] &amp; ");"</f>
        <v>INSERT INTO Team VALUES (DEFAULT, 22, 12);</v>
      </c>
    </row>
    <row r="324" spans="1:4" x14ac:dyDescent="0.25">
      <c r="A324">
        <v>323</v>
      </c>
      <c r="B324">
        <v>22</v>
      </c>
      <c r="C324">
        <v>13</v>
      </c>
      <c r="D324" t="str">
        <f>"INSERT INTO Team VALUES (DEFAULT, " &amp; Tableau17[[#This Row],[id_assignment]] &amp; ", " &amp; Tableau17[[#This Row],[id_nomEquipe]] &amp; ");"</f>
        <v>INSERT INTO Team VALUES (DEFAULT, 22, 13);</v>
      </c>
    </row>
    <row r="325" spans="1:4" x14ac:dyDescent="0.25">
      <c r="A325">
        <v>324</v>
      </c>
      <c r="B325">
        <v>22</v>
      </c>
      <c r="C325">
        <v>14</v>
      </c>
      <c r="D325" t="str">
        <f>"INSERT INTO Team VALUES (DEFAULT, " &amp; Tableau17[[#This Row],[id_assignment]] &amp; ", " &amp; Tableau17[[#This Row],[id_nomEquipe]] &amp; ");"</f>
        <v>INSERT INTO Team VALUES (DEFAULT, 22, 14);</v>
      </c>
    </row>
    <row r="326" spans="1:4" x14ac:dyDescent="0.25">
      <c r="A326">
        <v>325</v>
      </c>
      <c r="B326">
        <v>22</v>
      </c>
      <c r="C326">
        <v>15</v>
      </c>
      <c r="D326" t="str">
        <f>"INSERT INTO Team VALUES (DEFAULT, " &amp; Tableau17[[#This Row],[id_assignment]] &amp; ", " &amp; Tableau17[[#This Row],[id_nomEquipe]] &amp; ");"</f>
        <v>INSERT INTO Team VALUES (DEFAULT, 22, 15);</v>
      </c>
    </row>
    <row r="327" spans="1:4" x14ac:dyDescent="0.25">
      <c r="A327">
        <v>326</v>
      </c>
      <c r="B327">
        <v>22</v>
      </c>
      <c r="C327">
        <v>16</v>
      </c>
      <c r="D327" t="str">
        <f>"INSERT INTO Team VALUES (DEFAULT, " &amp; Tableau17[[#This Row],[id_assignment]] &amp; ", " &amp; Tableau17[[#This Row],[id_nomEquipe]] &amp; ");"</f>
        <v>INSERT INTO Team VALUES (DEFAULT, 22, 16);</v>
      </c>
    </row>
    <row r="328" spans="1:4" x14ac:dyDescent="0.25">
      <c r="A328">
        <v>327</v>
      </c>
      <c r="B328">
        <v>23</v>
      </c>
      <c r="C328">
        <v>1</v>
      </c>
      <c r="D328" t="str">
        <f>"INSERT INTO Team VALUES (DEFAULT, " &amp; Tableau17[[#This Row],[id_assignment]] &amp; ", " &amp; Tableau17[[#This Row],[id_nomEquipe]] &amp; ");"</f>
        <v>INSERT INTO Team VALUES (DEFAULT, 23, 1);</v>
      </c>
    </row>
    <row r="329" spans="1:4" x14ac:dyDescent="0.25">
      <c r="A329">
        <v>328</v>
      </c>
      <c r="B329">
        <v>23</v>
      </c>
      <c r="C329">
        <v>2</v>
      </c>
      <c r="D329" t="str">
        <f>"INSERT INTO Team VALUES (DEFAULT, " &amp; Tableau17[[#This Row],[id_assignment]] &amp; ", " &amp; Tableau17[[#This Row],[id_nomEquipe]] &amp; ");"</f>
        <v>INSERT INTO Team VALUES (DEFAULT, 23, 2);</v>
      </c>
    </row>
    <row r="330" spans="1:4" x14ac:dyDescent="0.25">
      <c r="A330">
        <v>329</v>
      </c>
      <c r="B330">
        <v>23</v>
      </c>
      <c r="C330">
        <v>3</v>
      </c>
      <c r="D330" t="str">
        <f>"INSERT INTO Team VALUES (DEFAULT, " &amp; Tableau17[[#This Row],[id_assignment]] &amp; ", " &amp; Tableau17[[#This Row],[id_nomEquipe]] &amp; ");"</f>
        <v>INSERT INTO Team VALUES (DEFAULT, 23, 3);</v>
      </c>
    </row>
    <row r="331" spans="1:4" x14ac:dyDescent="0.25">
      <c r="A331">
        <v>330</v>
      </c>
      <c r="B331">
        <v>23</v>
      </c>
      <c r="C331">
        <v>4</v>
      </c>
      <c r="D331" t="str">
        <f>"INSERT INTO Team VALUES (DEFAULT, " &amp; Tableau17[[#This Row],[id_assignment]] &amp; ", " &amp; Tableau17[[#This Row],[id_nomEquipe]] &amp; ");"</f>
        <v>INSERT INTO Team VALUES (DEFAULT, 23, 4);</v>
      </c>
    </row>
    <row r="332" spans="1:4" x14ac:dyDescent="0.25">
      <c r="A332">
        <v>331</v>
      </c>
      <c r="B332">
        <v>23</v>
      </c>
      <c r="C332">
        <v>5</v>
      </c>
      <c r="D332" t="str">
        <f>"INSERT INTO Team VALUES (DEFAULT, " &amp; Tableau17[[#This Row],[id_assignment]] &amp; ", " &amp; Tableau17[[#This Row],[id_nomEquipe]] &amp; ");"</f>
        <v>INSERT INTO Team VALUES (DEFAULT, 23, 5);</v>
      </c>
    </row>
    <row r="333" spans="1:4" x14ac:dyDescent="0.25">
      <c r="A333">
        <v>332</v>
      </c>
      <c r="B333">
        <v>23</v>
      </c>
      <c r="C333">
        <v>6</v>
      </c>
      <c r="D333" t="str">
        <f>"INSERT INTO Team VALUES (DEFAULT, " &amp; Tableau17[[#This Row],[id_assignment]] &amp; ", " &amp; Tableau17[[#This Row],[id_nomEquipe]] &amp; ");"</f>
        <v>INSERT INTO Team VALUES (DEFAULT, 23, 6);</v>
      </c>
    </row>
    <row r="334" spans="1:4" x14ac:dyDescent="0.25">
      <c r="A334">
        <v>333</v>
      </c>
      <c r="B334">
        <v>23</v>
      </c>
      <c r="C334">
        <v>7</v>
      </c>
      <c r="D334" t="str">
        <f>"INSERT INTO Team VALUES (DEFAULT, " &amp; Tableau17[[#This Row],[id_assignment]] &amp; ", " &amp; Tableau17[[#This Row],[id_nomEquipe]] &amp; ");"</f>
        <v>INSERT INTO Team VALUES (DEFAULT, 23, 7);</v>
      </c>
    </row>
    <row r="335" spans="1:4" x14ac:dyDescent="0.25">
      <c r="A335">
        <v>334</v>
      </c>
      <c r="B335">
        <v>23</v>
      </c>
      <c r="C335">
        <v>8</v>
      </c>
      <c r="D335" t="str">
        <f>"INSERT INTO Team VALUES (DEFAULT, " &amp; Tableau17[[#This Row],[id_assignment]] &amp; ", " &amp; Tableau17[[#This Row],[id_nomEquipe]] &amp; ");"</f>
        <v>INSERT INTO Team VALUES (DEFAULT, 23, 8);</v>
      </c>
    </row>
    <row r="336" spans="1:4" x14ac:dyDescent="0.25">
      <c r="A336">
        <v>335</v>
      </c>
      <c r="B336">
        <v>23</v>
      </c>
      <c r="C336">
        <v>9</v>
      </c>
      <c r="D336" t="str">
        <f>"INSERT INTO Team VALUES (DEFAULT, " &amp; Tableau17[[#This Row],[id_assignment]] &amp; ", " &amp; Tableau17[[#This Row],[id_nomEquipe]] &amp; ");"</f>
        <v>INSERT INTO Team VALUES (DEFAULT, 23, 9);</v>
      </c>
    </row>
    <row r="337" spans="1:4" x14ac:dyDescent="0.25">
      <c r="A337">
        <v>336</v>
      </c>
      <c r="B337">
        <v>23</v>
      </c>
      <c r="C337">
        <v>10</v>
      </c>
      <c r="D337" t="str">
        <f>"INSERT INTO Team VALUES (DEFAULT, " &amp; Tableau17[[#This Row],[id_assignment]] &amp; ", " &amp; Tableau17[[#This Row],[id_nomEquipe]] &amp; ");"</f>
        <v>INSERT INTO Team VALUES (DEFAULT, 23, 10);</v>
      </c>
    </row>
    <row r="338" spans="1:4" x14ac:dyDescent="0.25">
      <c r="A338">
        <v>337</v>
      </c>
      <c r="B338">
        <v>23</v>
      </c>
      <c r="C338">
        <v>11</v>
      </c>
      <c r="D338" t="str">
        <f>"INSERT INTO Team VALUES (DEFAULT, " &amp; Tableau17[[#This Row],[id_assignment]] &amp; ", " &amp; Tableau17[[#This Row],[id_nomEquipe]] &amp; ");"</f>
        <v>INSERT INTO Team VALUES (DEFAULT, 23, 11);</v>
      </c>
    </row>
    <row r="339" spans="1:4" x14ac:dyDescent="0.25">
      <c r="A339">
        <v>338</v>
      </c>
      <c r="B339">
        <v>23</v>
      </c>
      <c r="C339">
        <v>12</v>
      </c>
      <c r="D339" t="str">
        <f>"INSERT INTO Team VALUES (DEFAULT, " &amp; Tableau17[[#This Row],[id_assignment]] &amp; ", " &amp; Tableau17[[#This Row],[id_nomEquipe]] &amp; ");"</f>
        <v>INSERT INTO Team VALUES (DEFAULT, 23, 12);</v>
      </c>
    </row>
    <row r="340" spans="1:4" x14ac:dyDescent="0.25">
      <c r="A340">
        <v>339</v>
      </c>
      <c r="B340">
        <v>23</v>
      </c>
      <c r="C340">
        <v>13</v>
      </c>
      <c r="D340" t="str">
        <f>"INSERT INTO Team VALUES (DEFAULT, " &amp; Tableau17[[#This Row],[id_assignment]] &amp; ", " &amp; Tableau17[[#This Row],[id_nomEquipe]] &amp; ");"</f>
        <v>INSERT INTO Team VALUES (DEFAULT, 23, 13);</v>
      </c>
    </row>
    <row r="341" spans="1:4" x14ac:dyDescent="0.25">
      <c r="A341">
        <v>340</v>
      </c>
      <c r="B341">
        <v>23</v>
      </c>
      <c r="C341">
        <v>14</v>
      </c>
      <c r="D341" t="str">
        <f>"INSERT INTO Team VALUES (DEFAULT, " &amp; Tableau17[[#This Row],[id_assignment]] &amp; ", " &amp; Tableau17[[#This Row],[id_nomEquipe]] &amp; ");"</f>
        <v>INSERT INTO Team VALUES (DEFAULT, 23, 14);</v>
      </c>
    </row>
    <row r="342" spans="1:4" x14ac:dyDescent="0.25">
      <c r="A342">
        <v>341</v>
      </c>
      <c r="B342">
        <v>23</v>
      </c>
      <c r="C342">
        <v>15</v>
      </c>
      <c r="D342" t="str">
        <f>"INSERT INTO Team VALUES (DEFAULT, " &amp; Tableau17[[#This Row],[id_assignment]] &amp; ", " &amp; Tableau17[[#This Row],[id_nomEquipe]] &amp; ");"</f>
        <v>INSERT INTO Team VALUES (DEFAULT, 23, 15);</v>
      </c>
    </row>
    <row r="343" spans="1:4" x14ac:dyDescent="0.25">
      <c r="A343">
        <v>342</v>
      </c>
      <c r="B343">
        <v>23</v>
      </c>
      <c r="C343">
        <v>16</v>
      </c>
      <c r="D343" t="str">
        <f>"INSERT INTO Team VALUES (DEFAULT, " &amp; Tableau17[[#This Row],[id_assignment]] &amp; ", " &amp; Tableau17[[#This Row],[id_nomEquipe]] &amp; ");"</f>
        <v>INSERT INTO Team VALUES (DEFAULT, 23, 16);</v>
      </c>
    </row>
    <row r="344" spans="1:4" x14ac:dyDescent="0.25">
      <c r="A344">
        <v>343</v>
      </c>
      <c r="B344">
        <v>24</v>
      </c>
      <c r="C344">
        <v>1</v>
      </c>
      <c r="D344" t="str">
        <f>"INSERT INTO Team VALUES (DEFAULT, " &amp; Tableau17[[#This Row],[id_assignment]] &amp; ", " &amp; Tableau17[[#This Row],[id_nomEquipe]] &amp; ");"</f>
        <v>INSERT INTO Team VALUES (DEFAULT, 24, 1);</v>
      </c>
    </row>
    <row r="345" spans="1:4" x14ac:dyDescent="0.25">
      <c r="A345">
        <v>344</v>
      </c>
      <c r="B345">
        <v>24</v>
      </c>
      <c r="C345">
        <v>2</v>
      </c>
      <c r="D345" t="str">
        <f>"INSERT INTO Team VALUES (DEFAULT, " &amp; Tableau17[[#This Row],[id_assignment]] &amp; ", " &amp; Tableau17[[#This Row],[id_nomEquipe]] &amp; ");"</f>
        <v>INSERT INTO Team VALUES (DEFAULT, 24, 2);</v>
      </c>
    </row>
    <row r="346" spans="1:4" x14ac:dyDescent="0.25">
      <c r="A346">
        <v>345</v>
      </c>
      <c r="B346">
        <v>24</v>
      </c>
      <c r="C346">
        <v>3</v>
      </c>
      <c r="D346" t="str">
        <f>"INSERT INTO Team VALUES (DEFAULT, " &amp; Tableau17[[#This Row],[id_assignment]] &amp; ", " &amp; Tableau17[[#This Row],[id_nomEquipe]] &amp; ");"</f>
        <v>INSERT INTO Team VALUES (DEFAULT, 24, 3);</v>
      </c>
    </row>
    <row r="347" spans="1:4" x14ac:dyDescent="0.25">
      <c r="A347">
        <v>346</v>
      </c>
      <c r="B347">
        <v>24</v>
      </c>
      <c r="C347">
        <v>4</v>
      </c>
      <c r="D347" t="str">
        <f>"INSERT INTO Team VALUES (DEFAULT, " &amp; Tableau17[[#This Row],[id_assignment]] &amp; ", " &amp; Tableau17[[#This Row],[id_nomEquipe]] &amp; ");"</f>
        <v>INSERT INTO Team VALUES (DEFAULT, 24, 4);</v>
      </c>
    </row>
    <row r="348" spans="1:4" x14ac:dyDescent="0.25">
      <c r="A348">
        <v>347</v>
      </c>
      <c r="B348">
        <v>24</v>
      </c>
      <c r="C348">
        <v>5</v>
      </c>
      <c r="D348" t="str">
        <f>"INSERT INTO Team VALUES (DEFAULT, " &amp; Tableau17[[#This Row],[id_assignment]] &amp; ", " &amp; Tableau17[[#This Row],[id_nomEquipe]] &amp; ");"</f>
        <v>INSERT INTO Team VALUES (DEFAULT, 24, 5);</v>
      </c>
    </row>
    <row r="349" spans="1:4" x14ac:dyDescent="0.25">
      <c r="A349">
        <v>348</v>
      </c>
      <c r="B349">
        <v>24</v>
      </c>
      <c r="C349">
        <v>6</v>
      </c>
      <c r="D349" t="str">
        <f>"INSERT INTO Team VALUES (DEFAULT, " &amp; Tableau17[[#This Row],[id_assignment]] &amp; ", " &amp; Tableau17[[#This Row],[id_nomEquipe]] &amp; ");"</f>
        <v>INSERT INTO Team VALUES (DEFAULT, 24, 6);</v>
      </c>
    </row>
    <row r="350" spans="1:4" x14ac:dyDescent="0.25">
      <c r="A350">
        <v>349</v>
      </c>
      <c r="B350">
        <v>24</v>
      </c>
      <c r="C350">
        <v>7</v>
      </c>
      <c r="D350" t="str">
        <f>"INSERT INTO Team VALUES (DEFAULT, " &amp; Tableau17[[#This Row],[id_assignment]] &amp; ", " &amp; Tableau17[[#This Row],[id_nomEquipe]] &amp; ");"</f>
        <v>INSERT INTO Team VALUES (DEFAULT, 24, 7);</v>
      </c>
    </row>
    <row r="351" spans="1:4" x14ac:dyDescent="0.25">
      <c r="A351">
        <v>350</v>
      </c>
      <c r="B351">
        <v>24</v>
      </c>
      <c r="C351">
        <v>8</v>
      </c>
      <c r="D351" t="str">
        <f>"INSERT INTO Team VALUES (DEFAULT, " &amp; Tableau17[[#This Row],[id_assignment]] &amp; ", " &amp; Tableau17[[#This Row],[id_nomEquipe]] &amp; ");"</f>
        <v>INSERT INTO Team VALUES (DEFAULT, 24, 8);</v>
      </c>
    </row>
    <row r="352" spans="1:4" x14ac:dyDescent="0.25">
      <c r="A352">
        <v>351</v>
      </c>
      <c r="B352">
        <v>24</v>
      </c>
      <c r="C352">
        <v>9</v>
      </c>
      <c r="D352" t="str">
        <f>"INSERT INTO Team VALUES (DEFAULT, " &amp; Tableau17[[#This Row],[id_assignment]] &amp; ", " &amp; Tableau17[[#This Row],[id_nomEquipe]] &amp; ");"</f>
        <v>INSERT INTO Team VALUES (DEFAULT, 24, 9);</v>
      </c>
    </row>
    <row r="353" spans="1:4" x14ac:dyDescent="0.25">
      <c r="A353">
        <v>352</v>
      </c>
      <c r="B353">
        <v>24</v>
      </c>
      <c r="C353">
        <v>10</v>
      </c>
      <c r="D353" t="str">
        <f>"INSERT INTO Team VALUES (DEFAULT, " &amp; Tableau17[[#This Row],[id_assignment]] &amp; ", " &amp; Tableau17[[#This Row],[id_nomEquipe]] &amp; ");"</f>
        <v>INSERT INTO Team VALUES (DEFAULT, 24, 10);</v>
      </c>
    </row>
    <row r="354" spans="1:4" x14ac:dyDescent="0.25">
      <c r="A354">
        <v>353</v>
      </c>
      <c r="B354">
        <v>24</v>
      </c>
      <c r="C354">
        <v>11</v>
      </c>
      <c r="D354" t="str">
        <f>"INSERT INTO Team VALUES (DEFAULT, " &amp; Tableau17[[#This Row],[id_assignment]] &amp; ", " &amp; Tableau17[[#This Row],[id_nomEquipe]] &amp; ");"</f>
        <v>INSERT INTO Team VALUES (DEFAULT, 24, 11);</v>
      </c>
    </row>
    <row r="355" spans="1:4" x14ac:dyDescent="0.25">
      <c r="A355">
        <v>354</v>
      </c>
      <c r="B355">
        <v>24</v>
      </c>
      <c r="C355">
        <v>12</v>
      </c>
      <c r="D355" t="str">
        <f>"INSERT INTO Team VALUES (DEFAULT, " &amp; Tableau17[[#This Row],[id_assignment]] &amp; ", " &amp; Tableau17[[#This Row],[id_nomEquipe]] &amp; ");"</f>
        <v>INSERT INTO Team VALUES (DEFAULT, 24, 12);</v>
      </c>
    </row>
    <row r="356" spans="1:4" x14ac:dyDescent="0.25">
      <c r="A356">
        <v>355</v>
      </c>
      <c r="B356">
        <v>24</v>
      </c>
      <c r="C356">
        <v>13</v>
      </c>
      <c r="D356" t="str">
        <f>"INSERT INTO Team VALUES (DEFAULT, " &amp; Tableau17[[#This Row],[id_assignment]] &amp; ", " &amp; Tableau17[[#This Row],[id_nomEquipe]] &amp; ");"</f>
        <v>INSERT INTO Team VALUES (DEFAULT, 24, 13);</v>
      </c>
    </row>
    <row r="357" spans="1:4" x14ac:dyDescent="0.25">
      <c r="A357">
        <v>356</v>
      </c>
      <c r="B357">
        <v>24</v>
      </c>
      <c r="C357">
        <v>14</v>
      </c>
      <c r="D357" t="str">
        <f>"INSERT INTO Team VALUES (DEFAULT, " &amp; Tableau17[[#This Row],[id_assignment]] &amp; ", " &amp; Tableau17[[#This Row],[id_nomEquipe]] &amp; ");"</f>
        <v>INSERT INTO Team VALUES (DEFAULT, 24, 14);</v>
      </c>
    </row>
    <row r="358" spans="1:4" x14ac:dyDescent="0.25">
      <c r="A358">
        <v>357</v>
      </c>
      <c r="B358">
        <v>24</v>
      </c>
      <c r="C358">
        <v>15</v>
      </c>
      <c r="D358" t="str">
        <f>"INSERT INTO Team VALUES (DEFAULT, " &amp; Tableau17[[#This Row],[id_assignment]] &amp; ", " &amp; Tableau17[[#This Row],[id_nomEquipe]] &amp; ");"</f>
        <v>INSERT INTO Team VALUES (DEFAULT, 24, 15);</v>
      </c>
    </row>
    <row r="359" spans="1:4" x14ac:dyDescent="0.25">
      <c r="A359">
        <v>358</v>
      </c>
      <c r="B359">
        <v>24</v>
      </c>
      <c r="C359">
        <v>16</v>
      </c>
      <c r="D359" t="str">
        <f>"INSERT INTO Team VALUES (DEFAULT, " &amp; Tableau17[[#This Row],[id_assignment]] &amp; ", " &amp; Tableau17[[#This Row],[id_nomEquipe]] &amp; ");"</f>
        <v>INSERT INTO Team VALUES (DEFAULT, 24, 16);</v>
      </c>
    </row>
    <row r="360" spans="1:4" x14ac:dyDescent="0.25">
      <c r="A360">
        <v>359</v>
      </c>
      <c r="B360">
        <v>25</v>
      </c>
      <c r="C360">
        <v>1</v>
      </c>
      <c r="D360" t="str">
        <f>"INSERT INTO Team VALUES (DEFAULT, " &amp; Tableau17[[#This Row],[id_assignment]] &amp; ", " &amp; Tableau17[[#This Row],[id_nomEquipe]] &amp; ");"</f>
        <v>INSERT INTO Team VALUES (DEFAULT, 25, 1);</v>
      </c>
    </row>
    <row r="361" spans="1:4" x14ac:dyDescent="0.25">
      <c r="A361">
        <v>360</v>
      </c>
      <c r="B361">
        <v>25</v>
      </c>
      <c r="C361">
        <v>2</v>
      </c>
      <c r="D361" t="str">
        <f>"INSERT INTO Team VALUES (DEFAULT, " &amp; Tableau17[[#This Row],[id_assignment]] &amp; ", " &amp; Tableau17[[#This Row],[id_nomEquipe]] &amp; ");"</f>
        <v>INSERT INTO Team VALUES (DEFAULT, 25, 2);</v>
      </c>
    </row>
    <row r="362" spans="1:4" x14ac:dyDescent="0.25">
      <c r="A362">
        <v>361</v>
      </c>
      <c r="B362">
        <v>25</v>
      </c>
      <c r="C362">
        <v>3</v>
      </c>
      <c r="D362" t="str">
        <f>"INSERT INTO Team VALUES (DEFAULT, " &amp; Tableau17[[#This Row],[id_assignment]] &amp; ", " &amp; Tableau17[[#This Row],[id_nomEquipe]] &amp; ");"</f>
        <v>INSERT INTO Team VALUES (DEFAULT, 25, 3);</v>
      </c>
    </row>
    <row r="363" spans="1:4" x14ac:dyDescent="0.25">
      <c r="A363">
        <v>362</v>
      </c>
      <c r="B363">
        <v>25</v>
      </c>
      <c r="C363">
        <v>4</v>
      </c>
      <c r="D363" t="str">
        <f>"INSERT INTO Team VALUES (DEFAULT, " &amp; Tableau17[[#This Row],[id_assignment]] &amp; ", " &amp; Tableau17[[#This Row],[id_nomEquipe]] &amp; ");"</f>
        <v>INSERT INTO Team VALUES (DEFAULT, 25, 4);</v>
      </c>
    </row>
    <row r="364" spans="1:4" x14ac:dyDescent="0.25">
      <c r="A364">
        <v>363</v>
      </c>
      <c r="B364">
        <v>25</v>
      </c>
      <c r="C364">
        <v>5</v>
      </c>
      <c r="D364" t="str">
        <f>"INSERT INTO Team VALUES (DEFAULT, " &amp; Tableau17[[#This Row],[id_assignment]] &amp; ", " &amp; Tableau17[[#This Row],[id_nomEquipe]] &amp; ");"</f>
        <v>INSERT INTO Team VALUES (DEFAULT, 25, 5);</v>
      </c>
    </row>
    <row r="365" spans="1:4" x14ac:dyDescent="0.25">
      <c r="A365">
        <v>364</v>
      </c>
      <c r="B365">
        <v>25</v>
      </c>
      <c r="C365">
        <v>6</v>
      </c>
      <c r="D365" t="str">
        <f>"INSERT INTO Team VALUES (DEFAULT, " &amp; Tableau17[[#This Row],[id_assignment]] &amp; ", " &amp; Tableau17[[#This Row],[id_nomEquipe]] &amp; ");"</f>
        <v>INSERT INTO Team VALUES (DEFAULT, 25, 6);</v>
      </c>
    </row>
    <row r="366" spans="1:4" x14ac:dyDescent="0.25">
      <c r="A366">
        <v>365</v>
      </c>
      <c r="B366">
        <v>25</v>
      </c>
      <c r="C366">
        <v>7</v>
      </c>
      <c r="D366" t="str">
        <f>"INSERT INTO Team VALUES (DEFAULT, " &amp; Tableau17[[#This Row],[id_assignment]] &amp; ", " &amp; Tableau17[[#This Row],[id_nomEquipe]] &amp; ");"</f>
        <v>INSERT INTO Team VALUES (DEFAULT, 25, 7);</v>
      </c>
    </row>
    <row r="367" spans="1:4" x14ac:dyDescent="0.25">
      <c r="A367">
        <v>366</v>
      </c>
      <c r="B367">
        <v>25</v>
      </c>
      <c r="C367">
        <v>8</v>
      </c>
      <c r="D367" t="str">
        <f>"INSERT INTO Team VALUES (DEFAULT, " &amp; Tableau17[[#This Row],[id_assignment]] &amp; ", " &amp; Tableau17[[#This Row],[id_nomEquipe]] &amp; ");"</f>
        <v>INSERT INTO Team VALUES (DEFAULT, 25, 8);</v>
      </c>
    </row>
    <row r="368" spans="1:4" x14ac:dyDescent="0.25">
      <c r="A368">
        <v>367</v>
      </c>
      <c r="B368">
        <v>25</v>
      </c>
      <c r="C368">
        <v>9</v>
      </c>
      <c r="D368" t="str">
        <f>"INSERT INTO Team VALUES (DEFAULT, " &amp; Tableau17[[#This Row],[id_assignment]] &amp; ", " &amp; Tableau17[[#This Row],[id_nomEquipe]] &amp; ");"</f>
        <v>INSERT INTO Team VALUES (DEFAULT, 25, 9);</v>
      </c>
    </row>
    <row r="369" spans="1:4" x14ac:dyDescent="0.25">
      <c r="A369">
        <v>368</v>
      </c>
      <c r="B369">
        <v>25</v>
      </c>
      <c r="C369">
        <v>10</v>
      </c>
      <c r="D369" t="str">
        <f>"INSERT INTO Team VALUES (DEFAULT, " &amp; Tableau17[[#This Row],[id_assignment]] &amp; ", " &amp; Tableau17[[#This Row],[id_nomEquipe]] &amp; ");"</f>
        <v>INSERT INTO Team VALUES (DEFAULT, 25, 10);</v>
      </c>
    </row>
    <row r="370" spans="1:4" x14ac:dyDescent="0.25">
      <c r="A370">
        <v>369</v>
      </c>
      <c r="B370">
        <v>25</v>
      </c>
      <c r="C370">
        <v>11</v>
      </c>
      <c r="D370" t="str">
        <f>"INSERT INTO Team VALUES (DEFAULT, " &amp; Tableau17[[#This Row],[id_assignment]] &amp; ", " &amp; Tableau17[[#This Row],[id_nomEquipe]] &amp; ");"</f>
        <v>INSERT INTO Team VALUES (DEFAULT, 25, 11);</v>
      </c>
    </row>
    <row r="371" spans="1:4" x14ac:dyDescent="0.25">
      <c r="A371">
        <v>370</v>
      </c>
      <c r="B371">
        <v>25</v>
      </c>
      <c r="C371">
        <v>12</v>
      </c>
      <c r="D371" t="str">
        <f>"INSERT INTO Team VALUES (DEFAULT, " &amp; Tableau17[[#This Row],[id_assignment]] &amp; ", " &amp; Tableau17[[#This Row],[id_nomEquipe]] &amp; ");"</f>
        <v>INSERT INTO Team VALUES (DEFAULT, 25, 12);</v>
      </c>
    </row>
    <row r="372" spans="1:4" x14ac:dyDescent="0.25">
      <c r="A372">
        <v>371</v>
      </c>
      <c r="B372">
        <v>25</v>
      </c>
      <c r="C372">
        <v>13</v>
      </c>
      <c r="D372" t="str">
        <f>"INSERT INTO Team VALUES (DEFAULT, " &amp; Tableau17[[#This Row],[id_assignment]] &amp; ", " &amp; Tableau17[[#This Row],[id_nomEquipe]] &amp; ");"</f>
        <v>INSERT INTO Team VALUES (DEFAULT, 25, 13);</v>
      </c>
    </row>
    <row r="373" spans="1:4" x14ac:dyDescent="0.25">
      <c r="A373">
        <v>372</v>
      </c>
      <c r="B373">
        <v>25</v>
      </c>
      <c r="C373">
        <v>14</v>
      </c>
      <c r="D373" t="str">
        <f>"INSERT INTO Team VALUES (DEFAULT, " &amp; Tableau17[[#This Row],[id_assignment]] &amp; ", " &amp; Tableau17[[#This Row],[id_nomEquipe]] &amp; ");"</f>
        <v>INSERT INTO Team VALUES (DEFAULT, 25, 14);</v>
      </c>
    </row>
    <row r="374" spans="1:4" x14ac:dyDescent="0.25">
      <c r="A374">
        <v>373</v>
      </c>
      <c r="B374">
        <v>25</v>
      </c>
      <c r="C374">
        <v>15</v>
      </c>
      <c r="D374" t="str">
        <f>"INSERT INTO Team VALUES (DEFAULT, " &amp; Tableau17[[#This Row],[id_assignment]] &amp; ", " &amp; Tableau17[[#This Row],[id_nomEquipe]] &amp; ");"</f>
        <v>INSERT INTO Team VALUES (DEFAULT, 25, 15);</v>
      </c>
    </row>
    <row r="375" spans="1:4" x14ac:dyDescent="0.25">
      <c r="A375">
        <v>374</v>
      </c>
      <c r="B375">
        <v>25</v>
      </c>
      <c r="C375">
        <v>16</v>
      </c>
      <c r="D375" t="str">
        <f>"INSERT INTO Team VALUES (DEFAULT, " &amp; Tableau17[[#This Row],[id_assignment]] &amp; ", " &amp; Tableau17[[#This Row],[id_nomEquipe]] &amp; ");"</f>
        <v>INSERT INTO Team VALUES (DEFAULT, 25, 16);</v>
      </c>
    </row>
    <row r="376" spans="1:4" x14ac:dyDescent="0.25">
      <c r="A376">
        <v>375</v>
      </c>
      <c r="B376">
        <v>26</v>
      </c>
      <c r="C376">
        <v>1</v>
      </c>
      <c r="D376" t="str">
        <f>"INSERT INTO Team VALUES (DEFAULT, " &amp; Tableau17[[#This Row],[id_assignment]] &amp; ", " &amp; Tableau17[[#This Row],[id_nomEquipe]] &amp; ");"</f>
        <v>INSERT INTO Team VALUES (DEFAULT, 26, 1);</v>
      </c>
    </row>
    <row r="377" spans="1:4" x14ac:dyDescent="0.25">
      <c r="A377">
        <v>376</v>
      </c>
      <c r="B377">
        <v>26</v>
      </c>
      <c r="C377">
        <v>2</v>
      </c>
      <c r="D377" t="str">
        <f>"INSERT INTO Team VALUES (DEFAULT, " &amp; Tableau17[[#This Row],[id_assignment]] &amp; ", " &amp; Tableau17[[#This Row],[id_nomEquipe]] &amp; ");"</f>
        <v>INSERT INTO Team VALUES (DEFAULT, 26, 2);</v>
      </c>
    </row>
    <row r="378" spans="1:4" x14ac:dyDescent="0.25">
      <c r="A378">
        <v>377</v>
      </c>
      <c r="B378">
        <v>26</v>
      </c>
      <c r="C378">
        <v>3</v>
      </c>
      <c r="D378" t="str">
        <f>"INSERT INTO Team VALUES (DEFAULT, " &amp; Tableau17[[#This Row],[id_assignment]] &amp; ", " &amp; Tableau17[[#This Row],[id_nomEquipe]] &amp; ");"</f>
        <v>INSERT INTO Team VALUES (DEFAULT, 26, 3);</v>
      </c>
    </row>
    <row r="379" spans="1:4" x14ac:dyDescent="0.25">
      <c r="A379">
        <v>378</v>
      </c>
      <c r="B379">
        <v>26</v>
      </c>
      <c r="C379">
        <v>4</v>
      </c>
      <c r="D379" t="str">
        <f>"INSERT INTO Team VALUES (DEFAULT, " &amp; Tableau17[[#This Row],[id_assignment]] &amp; ", " &amp; Tableau17[[#This Row],[id_nomEquipe]] &amp; ");"</f>
        <v>INSERT INTO Team VALUES (DEFAULT, 26, 4);</v>
      </c>
    </row>
    <row r="380" spans="1:4" x14ac:dyDescent="0.25">
      <c r="A380">
        <v>379</v>
      </c>
      <c r="B380">
        <v>26</v>
      </c>
      <c r="C380">
        <v>5</v>
      </c>
      <c r="D380" t="str">
        <f>"INSERT INTO Team VALUES (DEFAULT, " &amp; Tableau17[[#This Row],[id_assignment]] &amp; ", " &amp; Tableau17[[#This Row],[id_nomEquipe]] &amp; ");"</f>
        <v>INSERT INTO Team VALUES (DEFAULT, 26, 5);</v>
      </c>
    </row>
    <row r="381" spans="1:4" x14ac:dyDescent="0.25">
      <c r="A381">
        <v>380</v>
      </c>
      <c r="B381">
        <v>26</v>
      </c>
      <c r="C381">
        <v>6</v>
      </c>
      <c r="D381" t="str">
        <f>"INSERT INTO Team VALUES (DEFAULT, " &amp; Tableau17[[#This Row],[id_assignment]] &amp; ", " &amp; Tableau17[[#This Row],[id_nomEquipe]] &amp; ");"</f>
        <v>INSERT INTO Team VALUES (DEFAULT, 26, 6);</v>
      </c>
    </row>
    <row r="382" spans="1:4" x14ac:dyDescent="0.25">
      <c r="A382">
        <v>381</v>
      </c>
      <c r="B382">
        <v>26</v>
      </c>
      <c r="C382">
        <v>7</v>
      </c>
      <c r="D382" t="str">
        <f>"INSERT INTO Team VALUES (DEFAULT, " &amp; Tableau17[[#This Row],[id_assignment]] &amp; ", " &amp; Tableau17[[#This Row],[id_nomEquipe]] &amp; ");"</f>
        <v>INSERT INTO Team VALUES (DEFAULT, 26, 7);</v>
      </c>
    </row>
    <row r="383" spans="1:4" x14ac:dyDescent="0.25">
      <c r="A383">
        <v>382</v>
      </c>
      <c r="B383">
        <v>26</v>
      </c>
      <c r="C383">
        <v>8</v>
      </c>
      <c r="D383" t="str">
        <f>"INSERT INTO Team VALUES (DEFAULT, " &amp; Tableau17[[#This Row],[id_assignment]] &amp; ", " &amp; Tableau17[[#This Row],[id_nomEquipe]] &amp; ");"</f>
        <v>INSERT INTO Team VALUES (DEFAULT, 26, 8);</v>
      </c>
    </row>
    <row r="384" spans="1:4" x14ac:dyDescent="0.25">
      <c r="A384">
        <v>383</v>
      </c>
      <c r="B384">
        <v>26</v>
      </c>
      <c r="C384">
        <v>9</v>
      </c>
      <c r="D384" t="str">
        <f>"INSERT INTO Team VALUES (DEFAULT, " &amp; Tableau17[[#This Row],[id_assignment]] &amp; ", " &amp; Tableau17[[#This Row],[id_nomEquipe]] &amp; ");"</f>
        <v>INSERT INTO Team VALUES (DEFAULT, 26, 9);</v>
      </c>
    </row>
    <row r="385" spans="1:4" x14ac:dyDescent="0.25">
      <c r="A385">
        <v>384</v>
      </c>
      <c r="B385">
        <v>26</v>
      </c>
      <c r="C385">
        <v>10</v>
      </c>
      <c r="D385" t="str">
        <f>"INSERT INTO Team VALUES (DEFAULT, " &amp; Tableau17[[#This Row],[id_assignment]] &amp; ", " &amp; Tableau17[[#This Row],[id_nomEquipe]] &amp; ");"</f>
        <v>INSERT INTO Team VALUES (DEFAULT, 26, 10);</v>
      </c>
    </row>
    <row r="386" spans="1:4" x14ac:dyDescent="0.25">
      <c r="A386">
        <v>385</v>
      </c>
      <c r="B386">
        <v>26</v>
      </c>
      <c r="C386">
        <v>11</v>
      </c>
      <c r="D386" t="str">
        <f>"INSERT INTO Team VALUES (DEFAULT, " &amp; Tableau17[[#This Row],[id_assignment]] &amp; ", " &amp; Tableau17[[#This Row],[id_nomEquipe]] &amp; ");"</f>
        <v>INSERT INTO Team VALUES (DEFAULT, 26, 11);</v>
      </c>
    </row>
    <row r="387" spans="1:4" x14ac:dyDescent="0.25">
      <c r="A387">
        <v>386</v>
      </c>
      <c r="B387">
        <v>26</v>
      </c>
      <c r="C387">
        <v>12</v>
      </c>
      <c r="D387" t="str">
        <f>"INSERT INTO Team VALUES (DEFAULT, " &amp; Tableau17[[#This Row],[id_assignment]] &amp; ", " &amp; Tableau17[[#This Row],[id_nomEquipe]] &amp; ");"</f>
        <v>INSERT INTO Team VALUES (DEFAULT, 26, 12);</v>
      </c>
    </row>
    <row r="388" spans="1:4" x14ac:dyDescent="0.25">
      <c r="A388">
        <v>387</v>
      </c>
      <c r="B388">
        <v>26</v>
      </c>
      <c r="C388">
        <v>13</v>
      </c>
      <c r="D388" t="str">
        <f>"INSERT INTO Team VALUES (DEFAULT, " &amp; Tableau17[[#This Row],[id_assignment]] &amp; ", " &amp; Tableau17[[#This Row],[id_nomEquipe]] &amp; ");"</f>
        <v>INSERT INTO Team VALUES (DEFAULT, 26, 13);</v>
      </c>
    </row>
    <row r="389" spans="1:4" x14ac:dyDescent="0.25">
      <c r="A389">
        <v>388</v>
      </c>
      <c r="B389">
        <v>26</v>
      </c>
      <c r="C389">
        <v>14</v>
      </c>
      <c r="D389" t="str">
        <f>"INSERT INTO Team VALUES (DEFAULT, " &amp; Tableau17[[#This Row],[id_assignment]] &amp; ", " &amp; Tableau17[[#This Row],[id_nomEquipe]] &amp; ");"</f>
        <v>INSERT INTO Team VALUES (DEFAULT, 26, 14);</v>
      </c>
    </row>
    <row r="390" spans="1:4" x14ac:dyDescent="0.25">
      <c r="A390">
        <v>389</v>
      </c>
      <c r="B390">
        <v>26</v>
      </c>
      <c r="C390">
        <v>15</v>
      </c>
      <c r="D390" t="str">
        <f>"INSERT INTO Team VALUES (DEFAULT, " &amp; Tableau17[[#This Row],[id_assignment]] &amp; ", " &amp; Tableau17[[#This Row],[id_nomEquipe]] &amp; ");"</f>
        <v>INSERT INTO Team VALUES (DEFAULT, 26, 15);</v>
      </c>
    </row>
    <row r="391" spans="1:4" x14ac:dyDescent="0.25">
      <c r="A391">
        <v>390</v>
      </c>
      <c r="B391">
        <v>26</v>
      </c>
      <c r="C391">
        <v>16</v>
      </c>
      <c r="D391" t="str">
        <f>"INSERT INTO Team VALUES (DEFAULT, " &amp; Tableau17[[#This Row],[id_assignment]] &amp; ", " &amp; Tableau17[[#This Row],[id_nomEquipe]] &amp; ");"</f>
        <v>INSERT INTO Team VALUES (DEFAULT, 26, 16);</v>
      </c>
    </row>
    <row r="392" spans="1:4" x14ac:dyDescent="0.25">
      <c r="A392">
        <v>391</v>
      </c>
      <c r="B392">
        <v>27</v>
      </c>
      <c r="C392">
        <v>1</v>
      </c>
      <c r="D392" t="str">
        <f>"INSERT INTO Team VALUES (DEFAULT, " &amp; Tableau17[[#This Row],[id_assignment]] &amp; ", " &amp; Tableau17[[#This Row],[id_nomEquipe]] &amp; ");"</f>
        <v>INSERT INTO Team VALUES (DEFAULT, 27, 1);</v>
      </c>
    </row>
    <row r="393" spans="1:4" x14ac:dyDescent="0.25">
      <c r="A393">
        <v>392</v>
      </c>
      <c r="B393">
        <v>27</v>
      </c>
      <c r="C393">
        <v>2</v>
      </c>
      <c r="D393" t="str">
        <f>"INSERT INTO Team VALUES (DEFAULT, " &amp; Tableau17[[#This Row],[id_assignment]] &amp; ", " &amp; Tableau17[[#This Row],[id_nomEquipe]] &amp; ");"</f>
        <v>INSERT INTO Team VALUES (DEFAULT, 27, 2);</v>
      </c>
    </row>
    <row r="394" spans="1:4" x14ac:dyDescent="0.25">
      <c r="A394">
        <v>393</v>
      </c>
      <c r="B394">
        <v>27</v>
      </c>
      <c r="C394">
        <v>3</v>
      </c>
      <c r="D394" t="str">
        <f>"INSERT INTO Team VALUES (DEFAULT, " &amp; Tableau17[[#This Row],[id_assignment]] &amp; ", " &amp; Tableau17[[#This Row],[id_nomEquipe]] &amp; ");"</f>
        <v>INSERT INTO Team VALUES (DEFAULT, 27, 3);</v>
      </c>
    </row>
    <row r="395" spans="1:4" x14ac:dyDescent="0.25">
      <c r="A395">
        <v>394</v>
      </c>
      <c r="B395">
        <v>27</v>
      </c>
      <c r="C395">
        <v>4</v>
      </c>
      <c r="D395" t="str">
        <f>"INSERT INTO Team VALUES (DEFAULT, " &amp; Tableau17[[#This Row],[id_assignment]] &amp; ", " &amp; Tableau17[[#This Row],[id_nomEquipe]] &amp; ");"</f>
        <v>INSERT INTO Team VALUES (DEFAULT, 27, 4);</v>
      </c>
    </row>
    <row r="396" spans="1:4" x14ac:dyDescent="0.25">
      <c r="A396">
        <v>395</v>
      </c>
      <c r="B396">
        <v>27</v>
      </c>
      <c r="C396">
        <v>5</v>
      </c>
      <c r="D396" t="str">
        <f>"INSERT INTO Team VALUES (DEFAULT, " &amp; Tableau17[[#This Row],[id_assignment]] &amp; ", " &amp; Tableau17[[#This Row],[id_nomEquipe]] &amp; ");"</f>
        <v>INSERT INTO Team VALUES (DEFAULT, 27, 5);</v>
      </c>
    </row>
    <row r="397" spans="1:4" x14ac:dyDescent="0.25">
      <c r="A397">
        <v>396</v>
      </c>
      <c r="B397">
        <v>27</v>
      </c>
      <c r="C397">
        <v>6</v>
      </c>
      <c r="D397" t="str">
        <f>"INSERT INTO Team VALUES (DEFAULT, " &amp; Tableau17[[#This Row],[id_assignment]] &amp; ", " &amp; Tableau17[[#This Row],[id_nomEquipe]] &amp; ");"</f>
        <v>INSERT INTO Team VALUES (DEFAULT, 27, 6);</v>
      </c>
    </row>
    <row r="398" spans="1:4" x14ac:dyDescent="0.25">
      <c r="A398">
        <v>397</v>
      </c>
      <c r="B398">
        <v>27</v>
      </c>
      <c r="C398">
        <v>7</v>
      </c>
      <c r="D398" t="str">
        <f>"INSERT INTO Team VALUES (DEFAULT, " &amp; Tableau17[[#This Row],[id_assignment]] &amp; ", " &amp; Tableau17[[#This Row],[id_nomEquipe]] &amp; ");"</f>
        <v>INSERT INTO Team VALUES (DEFAULT, 27, 7);</v>
      </c>
    </row>
    <row r="399" spans="1:4" x14ac:dyDescent="0.25">
      <c r="A399">
        <v>398</v>
      </c>
      <c r="B399">
        <v>27</v>
      </c>
      <c r="C399">
        <v>8</v>
      </c>
      <c r="D399" t="str">
        <f>"INSERT INTO Team VALUES (DEFAULT, " &amp; Tableau17[[#This Row],[id_assignment]] &amp; ", " &amp; Tableau17[[#This Row],[id_nomEquipe]] &amp; ");"</f>
        <v>INSERT INTO Team VALUES (DEFAULT, 27, 8);</v>
      </c>
    </row>
    <row r="400" spans="1:4" x14ac:dyDescent="0.25">
      <c r="A400">
        <v>399</v>
      </c>
      <c r="B400">
        <v>27</v>
      </c>
      <c r="C400">
        <v>9</v>
      </c>
      <c r="D400" t="str">
        <f>"INSERT INTO Team VALUES (DEFAULT, " &amp; Tableau17[[#This Row],[id_assignment]] &amp; ", " &amp; Tableau17[[#This Row],[id_nomEquipe]] &amp; ");"</f>
        <v>INSERT INTO Team VALUES (DEFAULT, 27, 9);</v>
      </c>
    </row>
    <row r="401" spans="1:4" x14ac:dyDescent="0.25">
      <c r="A401">
        <v>400</v>
      </c>
      <c r="B401">
        <v>27</v>
      </c>
      <c r="C401">
        <v>10</v>
      </c>
      <c r="D401" t="str">
        <f>"INSERT INTO Team VALUES (DEFAULT, " &amp; Tableau17[[#This Row],[id_assignment]] &amp; ", " &amp; Tableau17[[#This Row],[id_nomEquipe]] &amp; ");"</f>
        <v>INSERT INTO Team VALUES (DEFAULT, 27, 10);</v>
      </c>
    </row>
    <row r="402" spans="1:4" x14ac:dyDescent="0.25">
      <c r="A402">
        <v>401</v>
      </c>
      <c r="B402">
        <v>27</v>
      </c>
      <c r="C402">
        <v>11</v>
      </c>
      <c r="D402" t="str">
        <f>"INSERT INTO Team VALUES (DEFAULT, " &amp; Tableau17[[#This Row],[id_assignment]] &amp; ", " &amp; Tableau17[[#This Row],[id_nomEquipe]] &amp; ");"</f>
        <v>INSERT INTO Team VALUES (DEFAULT, 27, 11);</v>
      </c>
    </row>
    <row r="403" spans="1:4" x14ac:dyDescent="0.25">
      <c r="A403">
        <v>402</v>
      </c>
      <c r="B403">
        <v>27</v>
      </c>
      <c r="C403">
        <v>12</v>
      </c>
      <c r="D403" t="str">
        <f>"INSERT INTO Team VALUES (DEFAULT, " &amp; Tableau17[[#This Row],[id_assignment]] &amp; ", " &amp; Tableau17[[#This Row],[id_nomEquipe]] &amp; ");"</f>
        <v>INSERT INTO Team VALUES (DEFAULT, 27, 12);</v>
      </c>
    </row>
    <row r="404" spans="1:4" x14ac:dyDescent="0.25">
      <c r="A404">
        <v>403</v>
      </c>
      <c r="B404">
        <v>27</v>
      </c>
      <c r="C404">
        <v>13</v>
      </c>
      <c r="D404" t="str">
        <f>"INSERT INTO Team VALUES (DEFAULT, " &amp; Tableau17[[#This Row],[id_assignment]] &amp; ", " &amp; Tableau17[[#This Row],[id_nomEquipe]] &amp; ");"</f>
        <v>INSERT INTO Team VALUES (DEFAULT, 27, 13);</v>
      </c>
    </row>
    <row r="405" spans="1:4" x14ac:dyDescent="0.25">
      <c r="A405">
        <v>404</v>
      </c>
      <c r="B405">
        <v>27</v>
      </c>
      <c r="C405">
        <v>14</v>
      </c>
      <c r="D405" t="str">
        <f>"INSERT INTO Team VALUES (DEFAULT, " &amp; Tableau17[[#This Row],[id_assignment]] &amp; ", " &amp; Tableau17[[#This Row],[id_nomEquipe]] &amp; ");"</f>
        <v>INSERT INTO Team VALUES (DEFAULT, 27, 14);</v>
      </c>
    </row>
    <row r="406" spans="1:4" x14ac:dyDescent="0.25">
      <c r="A406">
        <v>405</v>
      </c>
      <c r="B406">
        <v>28</v>
      </c>
      <c r="C406">
        <v>1</v>
      </c>
      <c r="D406" t="str">
        <f>"INSERT INTO Team VALUES (DEFAULT, " &amp; Tableau17[[#This Row],[id_assignment]] &amp; ", " &amp; Tableau17[[#This Row],[id_nomEquipe]] &amp; ");"</f>
        <v>INSERT INTO Team VALUES (DEFAULT, 28, 1);</v>
      </c>
    </row>
    <row r="407" spans="1:4" x14ac:dyDescent="0.25">
      <c r="A407">
        <v>406</v>
      </c>
      <c r="B407">
        <v>28</v>
      </c>
      <c r="C407">
        <v>2</v>
      </c>
      <c r="D407" t="str">
        <f>"INSERT INTO Team VALUES (DEFAULT, " &amp; Tableau17[[#This Row],[id_assignment]] &amp; ", " &amp; Tableau17[[#This Row],[id_nomEquipe]] &amp; ");"</f>
        <v>INSERT INTO Team VALUES (DEFAULT, 28, 2);</v>
      </c>
    </row>
    <row r="408" spans="1:4" x14ac:dyDescent="0.25">
      <c r="A408">
        <v>407</v>
      </c>
      <c r="B408">
        <v>28</v>
      </c>
      <c r="C408">
        <v>3</v>
      </c>
      <c r="D408" t="str">
        <f>"INSERT INTO Team VALUES (DEFAULT, " &amp; Tableau17[[#This Row],[id_assignment]] &amp; ", " &amp; Tableau17[[#This Row],[id_nomEquipe]] &amp; ");"</f>
        <v>INSERT INTO Team VALUES (DEFAULT, 28, 3);</v>
      </c>
    </row>
    <row r="409" spans="1:4" x14ac:dyDescent="0.25">
      <c r="A409">
        <v>408</v>
      </c>
      <c r="B409">
        <v>28</v>
      </c>
      <c r="C409">
        <v>4</v>
      </c>
      <c r="D409" t="str">
        <f>"INSERT INTO Team VALUES (DEFAULT, " &amp; Tableau17[[#This Row],[id_assignment]] &amp; ", " &amp; Tableau17[[#This Row],[id_nomEquipe]] &amp; ");"</f>
        <v>INSERT INTO Team VALUES (DEFAULT, 28, 4);</v>
      </c>
    </row>
    <row r="410" spans="1:4" x14ac:dyDescent="0.25">
      <c r="A410">
        <v>409</v>
      </c>
      <c r="B410">
        <v>28</v>
      </c>
      <c r="C410">
        <v>5</v>
      </c>
      <c r="D410" t="str">
        <f>"INSERT INTO Team VALUES (DEFAULT, " &amp; Tableau17[[#This Row],[id_assignment]] &amp; ", " &amp; Tableau17[[#This Row],[id_nomEquipe]] &amp; ");"</f>
        <v>INSERT INTO Team VALUES (DEFAULT, 28, 5);</v>
      </c>
    </row>
    <row r="411" spans="1:4" x14ac:dyDescent="0.25">
      <c r="A411">
        <v>410</v>
      </c>
      <c r="B411">
        <v>28</v>
      </c>
      <c r="C411">
        <v>6</v>
      </c>
      <c r="D411" t="str">
        <f>"INSERT INTO Team VALUES (DEFAULT, " &amp; Tableau17[[#This Row],[id_assignment]] &amp; ", " &amp; Tableau17[[#This Row],[id_nomEquipe]] &amp; ");"</f>
        <v>INSERT INTO Team VALUES (DEFAULT, 28, 6);</v>
      </c>
    </row>
    <row r="412" spans="1:4" x14ac:dyDescent="0.25">
      <c r="A412">
        <v>411</v>
      </c>
      <c r="B412">
        <v>28</v>
      </c>
      <c r="C412">
        <v>7</v>
      </c>
      <c r="D412" t="str">
        <f>"INSERT INTO Team VALUES (DEFAULT, " &amp; Tableau17[[#This Row],[id_assignment]] &amp; ", " &amp; Tableau17[[#This Row],[id_nomEquipe]] &amp; ");"</f>
        <v>INSERT INTO Team VALUES (DEFAULT, 28, 7);</v>
      </c>
    </row>
    <row r="413" spans="1:4" x14ac:dyDescent="0.25">
      <c r="A413">
        <v>412</v>
      </c>
      <c r="B413">
        <v>28</v>
      </c>
      <c r="C413">
        <v>8</v>
      </c>
      <c r="D413" t="str">
        <f>"INSERT INTO Team VALUES (DEFAULT, " &amp; Tableau17[[#This Row],[id_assignment]] &amp; ", " &amp; Tableau17[[#This Row],[id_nomEquipe]] &amp; ");"</f>
        <v>INSERT INTO Team VALUES (DEFAULT, 28, 8);</v>
      </c>
    </row>
    <row r="414" spans="1:4" x14ac:dyDescent="0.25">
      <c r="A414">
        <v>413</v>
      </c>
      <c r="B414">
        <v>28</v>
      </c>
      <c r="C414">
        <v>9</v>
      </c>
      <c r="D414" t="str">
        <f>"INSERT INTO Team VALUES (DEFAULT, " &amp; Tableau17[[#This Row],[id_assignment]] &amp; ", " &amp; Tableau17[[#This Row],[id_nomEquipe]] &amp; ");"</f>
        <v>INSERT INTO Team VALUES (DEFAULT, 28, 9);</v>
      </c>
    </row>
    <row r="415" spans="1:4" x14ac:dyDescent="0.25">
      <c r="A415">
        <v>414</v>
      </c>
      <c r="B415">
        <v>28</v>
      </c>
      <c r="C415">
        <v>10</v>
      </c>
      <c r="D415" t="str">
        <f>"INSERT INTO Team VALUES (DEFAULT, " &amp; Tableau17[[#This Row],[id_assignment]] &amp; ", " &amp; Tableau17[[#This Row],[id_nomEquipe]] &amp; ");"</f>
        <v>INSERT INTO Team VALUES (DEFAULT, 28, 10);</v>
      </c>
    </row>
    <row r="416" spans="1:4" x14ac:dyDescent="0.25">
      <c r="A416">
        <v>415</v>
      </c>
      <c r="B416">
        <v>28</v>
      </c>
      <c r="C416">
        <v>11</v>
      </c>
      <c r="D416" t="str">
        <f>"INSERT INTO Team VALUES (DEFAULT, " &amp; Tableau17[[#This Row],[id_assignment]] &amp; ", " &amp; Tableau17[[#This Row],[id_nomEquipe]] &amp; ");"</f>
        <v>INSERT INTO Team VALUES (DEFAULT, 28, 11);</v>
      </c>
    </row>
    <row r="417" spans="1:4" x14ac:dyDescent="0.25">
      <c r="A417">
        <v>416</v>
      </c>
      <c r="B417">
        <v>28</v>
      </c>
      <c r="C417">
        <v>12</v>
      </c>
      <c r="D417" t="str">
        <f>"INSERT INTO Team VALUES (DEFAULT, " &amp; Tableau17[[#This Row],[id_assignment]] &amp; ", " &amp; Tableau17[[#This Row],[id_nomEquipe]] &amp; ");"</f>
        <v>INSERT INTO Team VALUES (DEFAULT, 28, 12);</v>
      </c>
    </row>
    <row r="418" spans="1:4" x14ac:dyDescent="0.25">
      <c r="A418">
        <v>417</v>
      </c>
      <c r="B418">
        <v>28</v>
      </c>
      <c r="C418">
        <v>13</v>
      </c>
      <c r="D418" t="str">
        <f>"INSERT INTO Team VALUES (DEFAULT, " &amp; Tableau17[[#This Row],[id_assignment]] &amp; ", " &amp; Tableau17[[#This Row],[id_nomEquipe]] &amp; ");"</f>
        <v>INSERT INTO Team VALUES (DEFAULT, 28, 13);</v>
      </c>
    </row>
    <row r="419" spans="1:4" x14ac:dyDescent="0.25">
      <c r="A419">
        <v>418</v>
      </c>
      <c r="B419">
        <v>28</v>
      </c>
      <c r="C419">
        <v>14</v>
      </c>
      <c r="D419" t="str">
        <f>"INSERT INTO Team VALUES (DEFAULT, " &amp; Tableau17[[#This Row],[id_assignment]] &amp; ", " &amp; Tableau17[[#This Row],[id_nomEquipe]] &amp; ");"</f>
        <v>INSERT INTO Team VALUES (DEFAULT, 28, 14);</v>
      </c>
    </row>
    <row r="420" spans="1:4" x14ac:dyDescent="0.25">
      <c r="A420">
        <v>419</v>
      </c>
      <c r="B420">
        <v>28</v>
      </c>
      <c r="C420">
        <v>15</v>
      </c>
      <c r="D420" t="str">
        <f>"INSERT INTO Team VALUES (DEFAULT, " &amp; Tableau17[[#This Row],[id_assignment]] &amp; ", " &amp; Tableau17[[#This Row],[id_nomEquipe]] &amp; ");"</f>
        <v>INSERT INTO Team VALUES (DEFAULT, 28, 15);</v>
      </c>
    </row>
    <row r="421" spans="1:4" x14ac:dyDescent="0.25">
      <c r="A421">
        <v>420</v>
      </c>
      <c r="B421">
        <v>28</v>
      </c>
      <c r="C421">
        <v>16</v>
      </c>
      <c r="D421" t="str">
        <f>"INSERT INTO Team VALUES (DEFAULT, " &amp; Tableau17[[#This Row],[id_assignment]] &amp; ", " &amp; Tableau17[[#This Row],[id_nomEquipe]] &amp; ");"</f>
        <v>INSERT INTO Team VALUES (DEFAULT, 28, 16);</v>
      </c>
    </row>
    <row r="422" spans="1:4" x14ac:dyDescent="0.25">
      <c r="A422">
        <v>421</v>
      </c>
      <c r="B422">
        <v>29</v>
      </c>
      <c r="C422">
        <v>1</v>
      </c>
      <c r="D422" t="str">
        <f>"INSERT INTO Team VALUES (DEFAULT, " &amp; Tableau17[[#This Row],[id_assignment]] &amp; ", " &amp; Tableau17[[#This Row],[id_nomEquipe]] &amp; ");"</f>
        <v>INSERT INTO Team VALUES (DEFAULT, 29, 1);</v>
      </c>
    </row>
    <row r="423" spans="1:4" x14ac:dyDescent="0.25">
      <c r="A423">
        <v>422</v>
      </c>
      <c r="B423">
        <v>29</v>
      </c>
      <c r="C423">
        <v>2</v>
      </c>
      <c r="D423" t="str">
        <f>"INSERT INTO Team VALUES (DEFAULT, " &amp; Tableau17[[#This Row],[id_assignment]] &amp; ", " &amp; Tableau17[[#This Row],[id_nomEquipe]] &amp; ");"</f>
        <v>INSERT INTO Team VALUES (DEFAULT, 29, 2);</v>
      </c>
    </row>
    <row r="424" spans="1:4" x14ac:dyDescent="0.25">
      <c r="A424">
        <v>423</v>
      </c>
      <c r="B424">
        <v>29</v>
      </c>
      <c r="C424">
        <v>3</v>
      </c>
      <c r="D424" t="str">
        <f>"INSERT INTO Team VALUES (DEFAULT, " &amp; Tableau17[[#This Row],[id_assignment]] &amp; ", " &amp; Tableau17[[#This Row],[id_nomEquipe]] &amp; ");"</f>
        <v>INSERT INTO Team VALUES (DEFAULT, 29, 3);</v>
      </c>
    </row>
    <row r="425" spans="1:4" x14ac:dyDescent="0.25">
      <c r="A425">
        <v>424</v>
      </c>
      <c r="B425">
        <v>29</v>
      </c>
      <c r="C425">
        <v>4</v>
      </c>
      <c r="D425" t="str">
        <f>"INSERT INTO Team VALUES (DEFAULT, " &amp; Tableau17[[#This Row],[id_assignment]] &amp; ", " &amp; Tableau17[[#This Row],[id_nomEquipe]] &amp; ");"</f>
        <v>INSERT INTO Team VALUES (DEFAULT, 29, 4);</v>
      </c>
    </row>
    <row r="426" spans="1:4" x14ac:dyDescent="0.25">
      <c r="A426">
        <v>425</v>
      </c>
      <c r="B426">
        <v>29</v>
      </c>
      <c r="C426">
        <v>5</v>
      </c>
      <c r="D426" t="str">
        <f>"INSERT INTO Team VALUES (DEFAULT, " &amp; Tableau17[[#This Row],[id_assignment]] &amp; ", " &amp; Tableau17[[#This Row],[id_nomEquipe]] &amp; ");"</f>
        <v>INSERT INTO Team VALUES (DEFAULT, 29, 5);</v>
      </c>
    </row>
    <row r="427" spans="1:4" x14ac:dyDescent="0.25">
      <c r="A427">
        <v>426</v>
      </c>
      <c r="B427">
        <v>29</v>
      </c>
      <c r="C427">
        <v>6</v>
      </c>
      <c r="D427" t="str">
        <f>"INSERT INTO Team VALUES (DEFAULT, " &amp; Tableau17[[#This Row],[id_assignment]] &amp; ", " &amp; Tableau17[[#This Row],[id_nomEquipe]] &amp; ");"</f>
        <v>INSERT INTO Team VALUES (DEFAULT, 29, 6);</v>
      </c>
    </row>
    <row r="428" spans="1:4" x14ac:dyDescent="0.25">
      <c r="A428">
        <v>427</v>
      </c>
      <c r="B428">
        <v>29</v>
      </c>
      <c r="C428">
        <v>7</v>
      </c>
      <c r="D428" t="str">
        <f>"INSERT INTO Team VALUES (DEFAULT, " &amp; Tableau17[[#This Row],[id_assignment]] &amp; ", " &amp; Tableau17[[#This Row],[id_nomEquipe]] &amp; ");"</f>
        <v>INSERT INTO Team VALUES (DEFAULT, 29, 7);</v>
      </c>
    </row>
    <row r="429" spans="1:4" x14ac:dyDescent="0.25">
      <c r="A429">
        <v>428</v>
      </c>
      <c r="B429">
        <v>29</v>
      </c>
      <c r="C429">
        <v>8</v>
      </c>
      <c r="D429" t="str">
        <f>"INSERT INTO Team VALUES (DEFAULT, " &amp; Tableau17[[#This Row],[id_assignment]] &amp; ", " &amp; Tableau17[[#This Row],[id_nomEquipe]] &amp; ");"</f>
        <v>INSERT INTO Team VALUES (DEFAULT, 29, 8);</v>
      </c>
    </row>
    <row r="430" spans="1:4" x14ac:dyDescent="0.25">
      <c r="A430">
        <v>429</v>
      </c>
      <c r="B430">
        <v>29</v>
      </c>
      <c r="C430">
        <v>9</v>
      </c>
      <c r="D430" t="str">
        <f>"INSERT INTO Team VALUES (DEFAULT, " &amp; Tableau17[[#This Row],[id_assignment]] &amp; ", " &amp; Tableau17[[#This Row],[id_nomEquipe]] &amp; ");"</f>
        <v>INSERT INTO Team VALUES (DEFAULT, 29, 9);</v>
      </c>
    </row>
    <row r="431" spans="1:4" x14ac:dyDescent="0.25">
      <c r="A431">
        <v>430</v>
      </c>
      <c r="B431">
        <v>29</v>
      </c>
      <c r="C431">
        <v>10</v>
      </c>
      <c r="D431" t="str">
        <f>"INSERT INTO Team VALUES (DEFAULT, " &amp; Tableau17[[#This Row],[id_assignment]] &amp; ", " &amp; Tableau17[[#This Row],[id_nomEquipe]] &amp; ");"</f>
        <v>INSERT INTO Team VALUES (DEFAULT, 29, 10);</v>
      </c>
    </row>
    <row r="432" spans="1:4" x14ac:dyDescent="0.25">
      <c r="A432">
        <v>431</v>
      </c>
      <c r="B432">
        <v>29</v>
      </c>
      <c r="C432">
        <v>11</v>
      </c>
      <c r="D432" t="str">
        <f>"INSERT INTO Team VALUES (DEFAULT, " &amp; Tableau17[[#This Row],[id_assignment]] &amp; ", " &amp; Tableau17[[#This Row],[id_nomEquipe]] &amp; ");"</f>
        <v>INSERT INTO Team VALUES (DEFAULT, 29, 11);</v>
      </c>
    </row>
    <row r="433" spans="1:4" x14ac:dyDescent="0.25">
      <c r="A433">
        <v>432</v>
      </c>
      <c r="B433">
        <v>29</v>
      </c>
      <c r="C433">
        <v>12</v>
      </c>
      <c r="D433" t="str">
        <f>"INSERT INTO Team VALUES (DEFAULT, " &amp; Tableau17[[#This Row],[id_assignment]] &amp; ", " &amp; Tableau17[[#This Row],[id_nomEquipe]] &amp; ");"</f>
        <v>INSERT INTO Team VALUES (DEFAULT, 29, 12);</v>
      </c>
    </row>
    <row r="434" spans="1:4" x14ac:dyDescent="0.25">
      <c r="A434">
        <v>433</v>
      </c>
      <c r="B434">
        <v>29</v>
      </c>
      <c r="C434">
        <v>13</v>
      </c>
      <c r="D434" t="str">
        <f>"INSERT INTO Team VALUES (DEFAULT, " &amp; Tableau17[[#This Row],[id_assignment]] &amp; ", " &amp; Tableau17[[#This Row],[id_nomEquipe]] &amp; ");"</f>
        <v>INSERT INTO Team VALUES (DEFAULT, 29, 13);</v>
      </c>
    </row>
    <row r="435" spans="1:4" x14ac:dyDescent="0.25">
      <c r="A435">
        <v>434</v>
      </c>
      <c r="B435">
        <v>29</v>
      </c>
      <c r="C435">
        <v>14</v>
      </c>
      <c r="D435" t="str">
        <f>"INSERT INTO Team VALUES (DEFAULT, " &amp; Tableau17[[#This Row],[id_assignment]] &amp; ", " &amp; Tableau17[[#This Row],[id_nomEquipe]] &amp; ");"</f>
        <v>INSERT INTO Team VALUES (DEFAULT, 29, 14);</v>
      </c>
    </row>
    <row r="436" spans="1:4" x14ac:dyDescent="0.25">
      <c r="A436">
        <v>435</v>
      </c>
      <c r="B436">
        <v>30</v>
      </c>
      <c r="C436">
        <v>1</v>
      </c>
      <c r="D436" t="str">
        <f>"INSERT INTO Team VALUES (DEFAULT, " &amp; Tableau17[[#This Row],[id_assignment]] &amp; ", " &amp; Tableau17[[#This Row],[id_nomEquipe]] &amp; ");"</f>
        <v>INSERT INTO Team VALUES (DEFAULT, 30, 1);</v>
      </c>
    </row>
    <row r="437" spans="1:4" x14ac:dyDescent="0.25">
      <c r="A437">
        <v>436</v>
      </c>
      <c r="B437">
        <v>30</v>
      </c>
      <c r="C437">
        <v>2</v>
      </c>
      <c r="D437" t="str">
        <f>"INSERT INTO Team VALUES (DEFAULT, " &amp; Tableau17[[#This Row],[id_assignment]] &amp; ", " &amp; Tableau17[[#This Row],[id_nomEquipe]] &amp; ");"</f>
        <v>INSERT INTO Team VALUES (DEFAULT, 30, 2);</v>
      </c>
    </row>
    <row r="438" spans="1:4" x14ac:dyDescent="0.25">
      <c r="A438">
        <v>437</v>
      </c>
      <c r="B438">
        <v>30</v>
      </c>
      <c r="C438">
        <v>3</v>
      </c>
      <c r="D438" t="str">
        <f>"INSERT INTO Team VALUES (DEFAULT, " &amp; Tableau17[[#This Row],[id_assignment]] &amp; ", " &amp; Tableau17[[#This Row],[id_nomEquipe]] &amp; ");"</f>
        <v>INSERT INTO Team VALUES (DEFAULT, 30, 3);</v>
      </c>
    </row>
    <row r="439" spans="1:4" x14ac:dyDescent="0.25">
      <c r="A439">
        <v>438</v>
      </c>
      <c r="B439">
        <v>30</v>
      </c>
      <c r="C439">
        <v>4</v>
      </c>
      <c r="D439" t="str">
        <f>"INSERT INTO Team VALUES (DEFAULT, " &amp; Tableau17[[#This Row],[id_assignment]] &amp; ", " &amp; Tableau17[[#This Row],[id_nomEquipe]] &amp; ");"</f>
        <v>INSERT INTO Team VALUES (DEFAULT, 30, 4);</v>
      </c>
    </row>
    <row r="440" spans="1:4" x14ac:dyDescent="0.25">
      <c r="A440">
        <v>439</v>
      </c>
      <c r="B440">
        <v>30</v>
      </c>
      <c r="C440">
        <v>5</v>
      </c>
      <c r="D440" t="str">
        <f>"INSERT INTO Team VALUES (DEFAULT, " &amp; Tableau17[[#This Row],[id_assignment]] &amp; ", " &amp; Tableau17[[#This Row],[id_nomEquipe]] &amp; ");"</f>
        <v>INSERT INTO Team VALUES (DEFAULT, 30, 5);</v>
      </c>
    </row>
    <row r="441" spans="1:4" x14ac:dyDescent="0.25">
      <c r="A441">
        <v>440</v>
      </c>
      <c r="B441">
        <v>30</v>
      </c>
      <c r="C441">
        <v>6</v>
      </c>
      <c r="D441" t="str">
        <f>"INSERT INTO Team VALUES (DEFAULT, " &amp; Tableau17[[#This Row],[id_assignment]] &amp; ", " &amp; Tableau17[[#This Row],[id_nomEquipe]] &amp; ");"</f>
        <v>INSERT INTO Team VALUES (DEFAULT, 30, 6);</v>
      </c>
    </row>
    <row r="442" spans="1:4" x14ac:dyDescent="0.25">
      <c r="A442">
        <v>441</v>
      </c>
      <c r="B442">
        <v>30</v>
      </c>
      <c r="C442">
        <v>7</v>
      </c>
      <c r="D442" t="str">
        <f>"INSERT INTO Team VALUES (DEFAULT, " &amp; Tableau17[[#This Row],[id_assignment]] &amp; ", " &amp; Tableau17[[#This Row],[id_nomEquipe]] &amp; ");"</f>
        <v>INSERT INTO Team VALUES (DEFAULT, 30, 7);</v>
      </c>
    </row>
    <row r="443" spans="1:4" x14ac:dyDescent="0.25">
      <c r="A443">
        <v>442</v>
      </c>
      <c r="B443">
        <v>30</v>
      </c>
      <c r="C443">
        <v>8</v>
      </c>
      <c r="D443" t="str">
        <f>"INSERT INTO Team VALUES (DEFAULT, " &amp; Tableau17[[#This Row],[id_assignment]] &amp; ", " &amp; Tableau17[[#This Row],[id_nomEquipe]] &amp; ");"</f>
        <v>INSERT INTO Team VALUES (DEFAULT, 30, 8);</v>
      </c>
    </row>
    <row r="444" spans="1:4" x14ac:dyDescent="0.25">
      <c r="A444">
        <v>443</v>
      </c>
      <c r="B444">
        <v>30</v>
      </c>
      <c r="C444">
        <v>9</v>
      </c>
      <c r="D444" t="str">
        <f>"INSERT INTO Team VALUES (DEFAULT, " &amp; Tableau17[[#This Row],[id_assignment]] &amp; ", " &amp; Tableau17[[#This Row],[id_nomEquipe]] &amp; ");"</f>
        <v>INSERT INTO Team VALUES (DEFAULT, 30, 9);</v>
      </c>
    </row>
    <row r="445" spans="1:4" x14ac:dyDescent="0.25">
      <c r="A445">
        <v>444</v>
      </c>
      <c r="B445">
        <v>30</v>
      </c>
      <c r="C445">
        <v>10</v>
      </c>
      <c r="D445" t="str">
        <f>"INSERT INTO Team VALUES (DEFAULT, " &amp; Tableau17[[#This Row],[id_assignment]] &amp; ", " &amp; Tableau17[[#This Row],[id_nomEquipe]] &amp; ");"</f>
        <v>INSERT INTO Team VALUES (DEFAULT, 30, 10);</v>
      </c>
    </row>
    <row r="446" spans="1:4" x14ac:dyDescent="0.25">
      <c r="A446">
        <v>445</v>
      </c>
      <c r="B446">
        <v>30</v>
      </c>
      <c r="C446">
        <v>11</v>
      </c>
      <c r="D446" t="str">
        <f>"INSERT INTO Team VALUES (DEFAULT, " &amp; Tableau17[[#This Row],[id_assignment]] &amp; ", " &amp; Tableau17[[#This Row],[id_nomEquipe]] &amp; ");"</f>
        <v>INSERT INTO Team VALUES (DEFAULT, 30, 11);</v>
      </c>
    </row>
    <row r="447" spans="1:4" x14ac:dyDescent="0.25">
      <c r="A447">
        <v>446</v>
      </c>
      <c r="B447">
        <v>30</v>
      </c>
      <c r="C447">
        <v>12</v>
      </c>
      <c r="D447" t="str">
        <f>"INSERT INTO Team VALUES (DEFAULT, " &amp; Tableau17[[#This Row],[id_assignment]] &amp; ", " &amp; Tableau17[[#This Row],[id_nomEquipe]] &amp; ");"</f>
        <v>INSERT INTO Team VALUES (DEFAULT, 30, 12);</v>
      </c>
    </row>
    <row r="448" spans="1:4" x14ac:dyDescent="0.25">
      <c r="A448">
        <v>447</v>
      </c>
      <c r="B448">
        <v>30</v>
      </c>
      <c r="C448">
        <v>13</v>
      </c>
      <c r="D448" t="str">
        <f>"INSERT INTO Team VALUES (DEFAULT, " &amp; Tableau17[[#This Row],[id_assignment]] &amp; ", " &amp; Tableau17[[#This Row],[id_nomEquipe]] &amp; ");"</f>
        <v>INSERT INTO Team VALUES (DEFAULT, 30, 13);</v>
      </c>
    </row>
    <row r="449" spans="1:4" x14ac:dyDescent="0.25">
      <c r="A449">
        <v>448</v>
      </c>
      <c r="B449">
        <v>30</v>
      </c>
      <c r="C449">
        <v>14</v>
      </c>
      <c r="D449" t="str">
        <f>"INSERT INTO Team VALUES (DEFAULT, " &amp; Tableau17[[#This Row],[id_assignment]] &amp; ", " &amp; Tableau17[[#This Row],[id_nomEquipe]] &amp; ");"</f>
        <v>INSERT INTO Team VALUES (DEFAULT, 30, 14);</v>
      </c>
    </row>
    <row r="450" spans="1:4" x14ac:dyDescent="0.25">
      <c r="A450">
        <v>449</v>
      </c>
      <c r="B450">
        <v>30</v>
      </c>
      <c r="C450">
        <v>15</v>
      </c>
      <c r="D450" t="str">
        <f>"INSERT INTO Team VALUES (DEFAULT, " &amp; Tableau17[[#This Row],[id_assignment]] &amp; ", " &amp; Tableau17[[#This Row],[id_nomEquipe]] &amp; ");"</f>
        <v>INSERT INTO Team VALUES (DEFAULT, 30, 15);</v>
      </c>
    </row>
    <row r="451" spans="1:4" x14ac:dyDescent="0.25">
      <c r="A451">
        <v>450</v>
      </c>
      <c r="B451">
        <v>30</v>
      </c>
      <c r="C451">
        <v>16</v>
      </c>
      <c r="D451" t="str">
        <f>"INSERT INTO Team VALUES (DEFAULT, " &amp; Tableau17[[#This Row],[id_assignment]] &amp; ", " &amp; Tableau17[[#This Row],[id_nomEquipe]] &amp; ");"</f>
        <v>INSERT INTO Team VALUES (DEFAULT, 30, 16);</v>
      </c>
    </row>
    <row r="452" spans="1:4" x14ac:dyDescent="0.25">
      <c r="A452">
        <v>451</v>
      </c>
      <c r="B452">
        <v>31</v>
      </c>
      <c r="C452">
        <v>1</v>
      </c>
      <c r="D452" t="str">
        <f>"INSERT INTO Team VALUES (DEFAULT, " &amp; Tableau17[[#This Row],[id_assignment]] &amp; ", " &amp; Tableau17[[#This Row],[id_nomEquipe]] &amp; ");"</f>
        <v>INSERT INTO Team VALUES (DEFAULT, 31, 1);</v>
      </c>
    </row>
    <row r="453" spans="1:4" x14ac:dyDescent="0.25">
      <c r="A453">
        <v>452</v>
      </c>
      <c r="B453">
        <v>31</v>
      </c>
      <c r="C453">
        <v>2</v>
      </c>
      <c r="D453" t="str">
        <f>"INSERT INTO Team VALUES (DEFAULT, " &amp; Tableau17[[#This Row],[id_assignment]] &amp; ", " &amp; Tableau17[[#This Row],[id_nomEquipe]] &amp; ");"</f>
        <v>INSERT INTO Team VALUES (DEFAULT, 31, 2);</v>
      </c>
    </row>
    <row r="454" spans="1:4" x14ac:dyDescent="0.25">
      <c r="A454">
        <v>453</v>
      </c>
      <c r="B454">
        <v>31</v>
      </c>
      <c r="C454">
        <v>3</v>
      </c>
      <c r="D454" t="str">
        <f>"INSERT INTO Team VALUES (DEFAULT, " &amp; Tableau17[[#This Row],[id_assignment]] &amp; ", " &amp; Tableau17[[#This Row],[id_nomEquipe]] &amp; ");"</f>
        <v>INSERT INTO Team VALUES (DEFAULT, 31, 3);</v>
      </c>
    </row>
    <row r="455" spans="1:4" x14ac:dyDescent="0.25">
      <c r="A455">
        <v>454</v>
      </c>
      <c r="B455">
        <v>31</v>
      </c>
      <c r="C455">
        <v>4</v>
      </c>
      <c r="D455" t="str">
        <f>"INSERT INTO Team VALUES (DEFAULT, " &amp; Tableau17[[#This Row],[id_assignment]] &amp; ", " &amp; Tableau17[[#This Row],[id_nomEquipe]] &amp; ");"</f>
        <v>INSERT INTO Team VALUES (DEFAULT, 31, 4);</v>
      </c>
    </row>
    <row r="456" spans="1:4" x14ac:dyDescent="0.25">
      <c r="A456">
        <v>455</v>
      </c>
      <c r="B456">
        <v>31</v>
      </c>
      <c r="C456">
        <v>5</v>
      </c>
      <c r="D456" t="str">
        <f>"INSERT INTO Team VALUES (DEFAULT, " &amp; Tableau17[[#This Row],[id_assignment]] &amp; ", " &amp; Tableau17[[#This Row],[id_nomEquipe]] &amp; ");"</f>
        <v>INSERT INTO Team VALUES (DEFAULT, 31, 5);</v>
      </c>
    </row>
    <row r="457" spans="1:4" x14ac:dyDescent="0.25">
      <c r="A457">
        <v>456</v>
      </c>
      <c r="B457">
        <v>31</v>
      </c>
      <c r="C457">
        <v>6</v>
      </c>
      <c r="D457" t="str">
        <f>"INSERT INTO Team VALUES (DEFAULT, " &amp; Tableau17[[#This Row],[id_assignment]] &amp; ", " &amp; Tableau17[[#This Row],[id_nomEquipe]] &amp; ");"</f>
        <v>INSERT INTO Team VALUES (DEFAULT, 31, 6);</v>
      </c>
    </row>
    <row r="458" spans="1:4" x14ac:dyDescent="0.25">
      <c r="A458">
        <v>457</v>
      </c>
      <c r="B458">
        <v>31</v>
      </c>
      <c r="C458">
        <v>7</v>
      </c>
      <c r="D458" t="str">
        <f>"INSERT INTO Team VALUES (DEFAULT, " &amp; Tableau17[[#This Row],[id_assignment]] &amp; ", " &amp; Tableau17[[#This Row],[id_nomEquipe]] &amp; ");"</f>
        <v>INSERT INTO Team VALUES (DEFAULT, 31, 7);</v>
      </c>
    </row>
    <row r="459" spans="1:4" x14ac:dyDescent="0.25">
      <c r="A459">
        <v>458</v>
      </c>
      <c r="B459">
        <v>31</v>
      </c>
      <c r="C459">
        <v>8</v>
      </c>
      <c r="D459" t="str">
        <f>"INSERT INTO Team VALUES (DEFAULT, " &amp; Tableau17[[#This Row],[id_assignment]] &amp; ", " &amp; Tableau17[[#This Row],[id_nomEquipe]] &amp; ");"</f>
        <v>INSERT INTO Team VALUES (DEFAULT, 31, 8);</v>
      </c>
    </row>
    <row r="460" spans="1:4" x14ac:dyDescent="0.25">
      <c r="A460">
        <v>459</v>
      </c>
      <c r="B460">
        <v>31</v>
      </c>
      <c r="C460">
        <v>9</v>
      </c>
      <c r="D460" t="str">
        <f>"INSERT INTO Team VALUES (DEFAULT, " &amp; Tableau17[[#This Row],[id_assignment]] &amp; ", " &amp; Tableau17[[#This Row],[id_nomEquipe]] &amp; ");"</f>
        <v>INSERT INTO Team VALUES (DEFAULT, 31, 9);</v>
      </c>
    </row>
    <row r="461" spans="1:4" x14ac:dyDescent="0.25">
      <c r="A461">
        <v>460</v>
      </c>
      <c r="B461">
        <v>31</v>
      </c>
      <c r="C461">
        <v>10</v>
      </c>
      <c r="D461" t="str">
        <f>"INSERT INTO Team VALUES (DEFAULT, " &amp; Tableau17[[#This Row],[id_assignment]] &amp; ", " &amp; Tableau17[[#This Row],[id_nomEquipe]] &amp; ");"</f>
        <v>INSERT INTO Team VALUES (DEFAULT, 31, 10);</v>
      </c>
    </row>
    <row r="462" spans="1:4" x14ac:dyDescent="0.25">
      <c r="A462">
        <v>461</v>
      </c>
      <c r="B462">
        <v>31</v>
      </c>
      <c r="C462">
        <v>11</v>
      </c>
      <c r="D462" t="str">
        <f>"INSERT INTO Team VALUES (DEFAULT, " &amp; Tableau17[[#This Row],[id_assignment]] &amp; ", " &amp; Tableau17[[#This Row],[id_nomEquipe]] &amp; ");"</f>
        <v>INSERT INTO Team VALUES (DEFAULT, 31, 11);</v>
      </c>
    </row>
    <row r="463" spans="1:4" x14ac:dyDescent="0.25">
      <c r="A463">
        <v>462</v>
      </c>
      <c r="B463">
        <v>31</v>
      </c>
      <c r="C463">
        <v>12</v>
      </c>
      <c r="D463" t="str">
        <f>"INSERT INTO Team VALUES (DEFAULT, " &amp; Tableau17[[#This Row],[id_assignment]] &amp; ", " &amp; Tableau17[[#This Row],[id_nomEquipe]] &amp; ");"</f>
        <v>INSERT INTO Team VALUES (DEFAULT, 31, 12);</v>
      </c>
    </row>
    <row r="464" spans="1:4" x14ac:dyDescent="0.25">
      <c r="A464">
        <v>463</v>
      </c>
      <c r="B464">
        <v>31</v>
      </c>
      <c r="C464">
        <v>13</v>
      </c>
      <c r="D464" t="str">
        <f>"INSERT INTO Team VALUES (DEFAULT, " &amp; Tableau17[[#This Row],[id_assignment]] &amp; ", " &amp; Tableau17[[#This Row],[id_nomEquipe]] &amp; ");"</f>
        <v>INSERT INTO Team VALUES (DEFAULT, 31, 13);</v>
      </c>
    </row>
    <row r="465" spans="1:4" x14ac:dyDescent="0.25">
      <c r="A465">
        <v>464</v>
      </c>
      <c r="B465">
        <v>31</v>
      </c>
      <c r="C465">
        <v>14</v>
      </c>
      <c r="D465" t="str">
        <f>"INSERT INTO Team VALUES (DEFAULT, " &amp; Tableau17[[#This Row],[id_assignment]] &amp; ", " &amp; Tableau17[[#This Row],[id_nomEquipe]] &amp; ");"</f>
        <v>INSERT INTO Team VALUES (DEFAULT, 31, 14);</v>
      </c>
    </row>
    <row r="466" spans="1:4" x14ac:dyDescent="0.25">
      <c r="A466">
        <v>465</v>
      </c>
      <c r="B466">
        <v>32</v>
      </c>
      <c r="C466">
        <v>1</v>
      </c>
      <c r="D466" t="str">
        <f>"INSERT INTO Team VALUES (DEFAULT, " &amp; Tableau17[[#This Row],[id_assignment]] &amp; ", " &amp; Tableau17[[#This Row],[id_nomEquipe]] &amp; ");"</f>
        <v>INSERT INTO Team VALUES (DEFAULT, 32, 1);</v>
      </c>
    </row>
    <row r="467" spans="1:4" x14ac:dyDescent="0.25">
      <c r="A467">
        <v>466</v>
      </c>
      <c r="B467">
        <v>32</v>
      </c>
      <c r="C467">
        <v>2</v>
      </c>
      <c r="D467" t="str">
        <f>"INSERT INTO Team VALUES (DEFAULT, " &amp; Tableau17[[#This Row],[id_assignment]] &amp; ", " &amp; Tableau17[[#This Row],[id_nomEquipe]] &amp; ");"</f>
        <v>INSERT INTO Team VALUES (DEFAULT, 32, 2);</v>
      </c>
    </row>
    <row r="468" spans="1:4" x14ac:dyDescent="0.25">
      <c r="A468">
        <v>467</v>
      </c>
      <c r="B468">
        <v>32</v>
      </c>
      <c r="C468">
        <v>3</v>
      </c>
      <c r="D468" t="str">
        <f>"INSERT INTO Team VALUES (DEFAULT, " &amp; Tableau17[[#This Row],[id_assignment]] &amp; ", " &amp; Tableau17[[#This Row],[id_nomEquipe]] &amp; ");"</f>
        <v>INSERT INTO Team VALUES (DEFAULT, 32, 3);</v>
      </c>
    </row>
    <row r="469" spans="1:4" x14ac:dyDescent="0.25">
      <c r="A469">
        <v>468</v>
      </c>
      <c r="B469">
        <v>32</v>
      </c>
      <c r="C469">
        <v>4</v>
      </c>
      <c r="D469" t="str">
        <f>"INSERT INTO Team VALUES (DEFAULT, " &amp; Tableau17[[#This Row],[id_assignment]] &amp; ", " &amp; Tableau17[[#This Row],[id_nomEquipe]] &amp; ");"</f>
        <v>INSERT INTO Team VALUES (DEFAULT, 32, 4);</v>
      </c>
    </row>
    <row r="470" spans="1:4" x14ac:dyDescent="0.25">
      <c r="A470">
        <v>469</v>
      </c>
      <c r="B470">
        <v>32</v>
      </c>
      <c r="C470">
        <v>5</v>
      </c>
      <c r="D470" t="str">
        <f>"INSERT INTO Team VALUES (DEFAULT, " &amp; Tableau17[[#This Row],[id_assignment]] &amp; ", " &amp; Tableau17[[#This Row],[id_nomEquipe]] &amp; ");"</f>
        <v>INSERT INTO Team VALUES (DEFAULT, 32, 5);</v>
      </c>
    </row>
    <row r="471" spans="1:4" x14ac:dyDescent="0.25">
      <c r="A471">
        <v>470</v>
      </c>
      <c r="B471">
        <v>32</v>
      </c>
      <c r="C471">
        <v>6</v>
      </c>
      <c r="D471" t="str">
        <f>"INSERT INTO Team VALUES (DEFAULT, " &amp; Tableau17[[#This Row],[id_assignment]] &amp; ", " &amp; Tableau17[[#This Row],[id_nomEquipe]] &amp; ");"</f>
        <v>INSERT INTO Team VALUES (DEFAULT, 32, 6);</v>
      </c>
    </row>
    <row r="472" spans="1:4" x14ac:dyDescent="0.25">
      <c r="A472">
        <v>471</v>
      </c>
      <c r="B472">
        <v>32</v>
      </c>
      <c r="C472">
        <v>7</v>
      </c>
      <c r="D472" t="str">
        <f>"INSERT INTO Team VALUES (DEFAULT, " &amp; Tableau17[[#This Row],[id_assignment]] &amp; ", " &amp; Tableau17[[#This Row],[id_nomEquipe]] &amp; ");"</f>
        <v>INSERT INTO Team VALUES (DEFAULT, 32, 7);</v>
      </c>
    </row>
    <row r="473" spans="1:4" x14ac:dyDescent="0.25">
      <c r="A473">
        <v>472</v>
      </c>
      <c r="B473">
        <v>32</v>
      </c>
      <c r="C473">
        <v>8</v>
      </c>
      <c r="D473" t="str">
        <f>"INSERT INTO Team VALUES (DEFAULT, " &amp; Tableau17[[#This Row],[id_assignment]] &amp; ", " &amp; Tableau17[[#This Row],[id_nomEquipe]] &amp; ");"</f>
        <v>INSERT INTO Team VALUES (DEFAULT, 32, 8);</v>
      </c>
    </row>
    <row r="474" spans="1:4" x14ac:dyDescent="0.25">
      <c r="A474">
        <v>473</v>
      </c>
      <c r="B474">
        <v>32</v>
      </c>
      <c r="C474">
        <v>9</v>
      </c>
      <c r="D474" t="str">
        <f>"INSERT INTO Team VALUES (DEFAULT, " &amp; Tableau17[[#This Row],[id_assignment]] &amp; ", " &amp; Tableau17[[#This Row],[id_nomEquipe]] &amp; ");"</f>
        <v>INSERT INTO Team VALUES (DEFAULT, 32, 9);</v>
      </c>
    </row>
    <row r="475" spans="1:4" x14ac:dyDescent="0.25">
      <c r="A475">
        <v>474</v>
      </c>
      <c r="B475">
        <v>32</v>
      </c>
      <c r="C475">
        <v>10</v>
      </c>
      <c r="D475" t="str">
        <f>"INSERT INTO Team VALUES (DEFAULT, " &amp; Tableau17[[#This Row],[id_assignment]] &amp; ", " &amp; Tableau17[[#This Row],[id_nomEquipe]] &amp; ");"</f>
        <v>INSERT INTO Team VALUES (DEFAULT, 32, 10);</v>
      </c>
    </row>
    <row r="476" spans="1:4" x14ac:dyDescent="0.25">
      <c r="A476">
        <v>475</v>
      </c>
      <c r="B476">
        <v>32</v>
      </c>
      <c r="C476">
        <v>11</v>
      </c>
      <c r="D476" t="str">
        <f>"INSERT INTO Team VALUES (DEFAULT, " &amp; Tableau17[[#This Row],[id_assignment]] &amp; ", " &amp; Tableau17[[#This Row],[id_nomEquipe]] &amp; ");"</f>
        <v>INSERT INTO Team VALUES (DEFAULT, 32, 11);</v>
      </c>
    </row>
    <row r="477" spans="1:4" x14ac:dyDescent="0.25">
      <c r="A477">
        <v>476</v>
      </c>
      <c r="B477">
        <v>32</v>
      </c>
      <c r="C477">
        <v>12</v>
      </c>
      <c r="D477" t="str">
        <f>"INSERT INTO Team VALUES (DEFAULT, " &amp; Tableau17[[#This Row],[id_assignment]] &amp; ", " &amp; Tableau17[[#This Row],[id_nomEquipe]] &amp; ");"</f>
        <v>INSERT INTO Team VALUES (DEFAULT, 32, 12);</v>
      </c>
    </row>
    <row r="478" spans="1:4" x14ac:dyDescent="0.25">
      <c r="A478">
        <v>477</v>
      </c>
      <c r="B478">
        <v>32</v>
      </c>
      <c r="C478">
        <v>13</v>
      </c>
      <c r="D478" t="str">
        <f>"INSERT INTO Team VALUES (DEFAULT, " &amp; Tableau17[[#This Row],[id_assignment]] &amp; ", " &amp; Tableau17[[#This Row],[id_nomEquipe]] &amp; ");"</f>
        <v>INSERT INTO Team VALUES (DEFAULT, 32, 13);</v>
      </c>
    </row>
    <row r="479" spans="1:4" x14ac:dyDescent="0.25">
      <c r="A479">
        <v>478</v>
      </c>
      <c r="B479">
        <v>32</v>
      </c>
      <c r="C479">
        <v>14</v>
      </c>
      <c r="D479" t="str">
        <f>"INSERT INTO Team VALUES (DEFAULT, " &amp; Tableau17[[#This Row],[id_assignment]] &amp; ", " &amp; Tableau17[[#This Row],[id_nomEquipe]] &amp; ");"</f>
        <v>INSERT INTO Team VALUES (DEFAULT, 32, 14);</v>
      </c>
    </row>
    <row r="480" spans="1:4" x14ac:dyDescent="0.25">
      <c r="A480">
        <v>479</v>
      </c>
      <c r="B480">
        <v>33</v>
      </c>
      <c r="C480">
        <v>1</v>
      </c>
      <c r="D480" t="str">
        <f>"INSERT INTO Team VALUES (DEFAULT, " &amp; Tableau17[[#This Row],[id_assignment]] &amp; ", " &amp; Tableau17[[#This Row],[id_nomEquipe]] &amp; ");"</f>
        <v>INSERT INTO Team VALUES (DEFAULT, 33, 1);</v>
      </c>
    </row>
    <row r="481" spans="1:4" x14ac:dyDescent="0.25">
      <c r="A481">
        <v>480</v>
      </c>
      <c r="B481">
        <v>33</v>
      </c>
      <c r="C481">
        <v>2</v>
      </c>
      <c r="D481" t="str">
        <f>"INSERT INTO Team VALUES (DEFAULT, " &amp; Tableau17[[#This Row],[id_assignment]] &amp; ", " &amp; Tableau17[[#This Row],[id_nomEquipe]] &amp; ");"</f>
        <v>INSERT INTO Team VALUES (DEFAULT, 33, 2);</v>
      </c>
    </row>
    <row r="482" spans="1:4" x14ac:dyDescent="0.25">
      <c r="A482">
        <v>481</v>
      </c>
      <c r="B482">
        <v>33</v>
      </c>
      <c r="C482">
        <v>3</v>
      </c>
      <c r="D482" t="str">
        <f>"INSERT INTO Team VALUES (DEFAULT, " &amp; Tableau17[[#This Row],[id_assignment]] &amp; ", " &amp; Tableau17[[#This Row],[id_nomEquipe]] &amp; ");"</f>
        <v>INSERT INTO Team VALUES (DEFAULT, 33, 3);</v>
      </c>
    </row>
    <row r="483" spans="1:4" x14ac:dyDescent="0.25">
      <c r="A483">
        <v>482</v>
      </c>
      <c r="B483">
        <v>33</v>
      </c>
      <c r="C483">
        <v>4</v>
      </c>
      <c r="D483" t="str">
        <f>"INSERT INTO Team VALUES (DEFAULT, " &amp; Tableau17[[#This Row],[id_assignment]] &amp; ", " &amp; Tableau17[[#This Row],[id_nomEquipe]] &amp; ");"</f>
        <v>INSERT INTO Team VALUES (DEFAULT, 33, 4);</v>
      </c>
    </row>
    <row r="484" spans="1:4" x14ac:dyDescent="0.25">
      <c r="A484">
        <v>483</v>
      </c>
      <c r="B484">
        <v>33</v>
      </c>
      <c r="C484">
        <v>5</v>
      </c>
      <c r="D484" t="str">
        <f>"INSERT INTO Team VALUES (DEFAULT, " &amp; Tableau17[[#This Row],[id_assignment]] &amp; ", " &amp; Tableau17[[#This Row],[id_nomEquipe]] &amp; ");"</f>
        <v>INSERT INTO Team VALUES (DEFAULT, 33, 5);</v>
      </c>
    </row>
    <row r="485" spans="1:4" x14ac:dyDescent="0.25">
      <c r="A485">
        <v>484</v>
      </c>
      <c r="B485">
        <v>33</v>
      </c>
      <c r="C485">
        <v>6</v>
      </c>
      <c r="D485" t="str">
        <f>"INSERT INTO Team VALUES (DEFAULT, " &amp; Tableau17[[#This Row],[id_assignment]] &amp; ", " &amp; Tableau17[[#This Row],[id_nomEquipe]] &amp; ");"</f>
        <v>INSERT INTO Team VALUES (DEFAULT, 33, 6);</v>
      </c>
    </row>
    <row r="486" spans="1:4" x14ac:dyDescent="0.25">
      <c r="A486">
        <v>485</v>
      </c>
      <c r="B486">
        <v>33</v>
      </c>
      <c r="C486">
        <v>7</v>
      </c>
      <c r="D486" t="str">
        <f>"INSERT INTO Team VALUES (DEFAULT, " &amp; Tableau17[[#This Row],[id_assignment]] &amp; ", " &amp; Tableau17[[#This Row],[id_nomEquipe]] &amp; ");"</f>
        <v>INSERT INTO Team VALUES (DEFAULT, 33, 7);</v>
      </c>
    </row>
    <row r="487" spans="1:4" x14ac:dyDescent="0.25">
      <c r="A487">
        <v>486</v>
      </c>
      <c r="B487">
        <v>33</v>
      </c>
      <c r="C487">
        <v>8</v>
      </c>
      <c r="D487" t="str">
        <f>"INSERT INTO Team VALUES (DEFAULT, " &amp; Tableau17[[#This Row],[id_assignment]] &amp; ", " &amp; Tableau17[[#This Row],[id_nomEquipe]] &amp; ");"</f>
        <v>INSERT INTO Team VALUES (DEFAULT, 33, 8);</v>
      </c>
    </row>
    <row r="488" spans="1:4" x14ac:dyDescent="0.25">
      <c r="A488">
        <v>487</v>
      </c>
      <c r="B488">
        <v>33</v>
      </c>
      <c r="C488">
        <v>9</v>
      </c>
      <c r="D488" t="str">
        <f>"INSERT INTO Team VALUES (DEFAULT, " &amp; Tableau17[[#This Row],[id_assignment]] &amp; ", " &amp; Tableau17[[#This Row],[id_nomEquipe]] &amp; ");"</f>
        <v>INSERT INTO Team VALUES (DEFAULT, 33, 9);</v>
      </c>
    </row>
    <row r="489" spans="1:4" x14ac:dyDescent="0.25">
      <c r="A489">
        <v>488</v>
      </c>
      <c r="B489">
        <v>33</v>
      </c>
      <c r="C489">
        <v>10</v>
      </c>
      <c r="D489" t="str">
        <f>"INSERT INTO Team VALUES (DEFAULT, " &amp; Tableau17[[#This Row],[id_assignment]] &amp; ", " &amp; Tableau17[[#This Row],[id_nomEquipe]] &amp; ");"</f>
        <v>INSERT INTO Team VALUES (DEFAULT, 33, 10);</v>
      </c>
    </row>
    <row r="490" spans="1:4" x14ac:dyDescent="0.25">
      <c r="A490">
        <v>489</v>
      </c>
      <c r="B490">
        <v>33</v>
      </c>
      <c r="C490">
        <v>11</v>
      </c>
      <c r="D490" t="str">
        <f>"INSERT INTO Team VALUES (DEFAULT, " &amp; Tableau17[[#This Row],[id_assignment]] &amp; ", " &amp; Tableau17[[#This Row],[id_nomEquipe]] &amp; ");"</f>
        <v>INSERT INTO Team VALUES (DEFAULT, 33, 11);</v>
      </c>
    </row>
    <row r="491" spans="1:4" x14ac:dyDescent="0.25">
      <c r="A491">
        <v>490</v>
      </c>
      <c r="B491">
        <v>33</v>
      </c>
      <c r="C491">
        <v>12</v>
      </c>
      <c r="D491" t="str">
        <f>"INSERT INTO Team VALUES (DEFAULT, " &amp; Tableau17[[#This Row],[id_assignment]] &amp; ", " &amp; Tableau17[[#This Row],[id_nomEquipe]] &amp; ");"</f>
        <v>INSERT INTO Team VALUES (DEFAULT, 33, 12);</v>
      </c>
    </row>
    <row r="492" spans="1:4" x14ac:dyDescent="0.25">
      <c r="A492">
        <v>491</v>
      </c>
      <c r="B492">
        <v>33</v>
      </c>
      <c r="C492">
        <v>13</v>
      </c>
      <c r="D492" t="str">
        <f>"INSERT INTO Team VALUES (DEFAULT, " &amp; Tableau17[[#This Row],[id_assignment]] &amp; ", " &amp; Tableau17[[#This Row],[id_nomEquipe]] &amp; ");"</f>
        <v>INSERT INTO Team VALUES (DEFAULT, 33, 13);</v>
      </c>
    </row>
    <row r="493" spans="1:4" x14ac:dyDescent="0.25">
      <c r="A493">
        <v>492</v>
      </c>
      <c r="B493">
        <v>33</v>
      </c>
      <c r="C493">
        <v>14</v>
      </c>
      <c r="D493" t="str">
        <f>"INSERT INTO Team VALUES (DEFAULT, " &amp; Tableau17[[#This Row],[id_assignment]] &amp; ", " &amp; Tableau17[[#This Row],[id_nomEquipe]] &amp; ");"</f>
        <v>INSERT INTO Team VALUES (DEFAULT, 33, 14);</v>
      </c>
    </row>
    <row r="494" spans="1:4" x14ac:dyDescent="0.25">
      <c r="A494">
        <v>493</v>
      </c>
      <c r="B494">
        <v>33</v>
      </c>
      <c r="C494">
        <v>15</v>
      </c>
      <c r="D494" t="str">
        <f>"INSERT INTO Team VALUES (DEFAULT, " &amp; Tableau17[[#This Row],[id_assignment]] &amp; ", " &amp; Tableau17[[#This Row],[id_nomEquipe]] &amp; ");"</f>
        <v>INSERT INTO Team VALUES (DEFAULT, 33, 15);</v>
      </c>
    </row>
    <row r="495" spans="1:4" x14ac:dyDescent="0.25">
      <c r="A495">
        <v>494</v>
      </c>
      <c r="B495">
        <v>33</v>
      </c>
      <c r="C495">
        <v>16</v>
      </c>
      <c r="D495" t="str">
        <f>"INSERT INTO Team VALUES (DEFAULT, " &amp; Tableau17[[#This Row],[id_assignment]] &amp; ", " &amp; Tableau17[[#This Row],[id_nomEquipe]] &amp; ");"</f>
        <v>INSERT INTO Team VALUES (DEFAULT, 33, 16);</v>
      </c>
    </row>
    <row r="496" spans="1:4" x14ac:dyDescent="0.25">
      <c r="A496">
        <v>495</v>
      </c>
      <c r="B496">
        <v>34</v>
      </c>
      <c r="C496">
        <v>1</v>
      </c>
      <c r="D496" t="str">
        <f>"INSERT INTO Team VALUES (DEFAULT, " &amp; Tableau17[[#This Row],[id_assignment]] &amp; ", " &amp; Tableau17[[#This Row],[id_nomEquipe]] &amp; ");"</f>
        <v>INSERT INTO Team VALUES (DEFAULT, 34, 1);</v>
      </c>
    </row>
    <row r="497" spans="1:4" x14ac:dyDescent="0.25">
      <c r="A497">
        <v>496</v>
      </c>
      <c r="B497">
        <v>34</v>
      </c>
      <c r="C497">
        <v>2</v>
      </c>
      <c r="D497" t="str">
        <f>"INSERT INTO Team VALUES (DEFAULT, " &amp; Tableau17[[#This Row],[id_assignment]] &amp; ", " &amp; Tableau17[[#This Row],[id_nomEquipe]] &amp; ");"</f>
        <v>INSERT INTO Team VALUES (DEFAULT, 34, 2);</v>
      </c>
    </row>
    <row r="498" spans="1:4" x14ac:dyDescent="0.25">
      <c r="A498">
        <v>497</v>
      </c>
      <c r="B498">
        <v>34</v>
      </c>
      <c r="C498">
        <v>3</v>
      </c>
      <c r="D498" t="str">
        <f>"INSERT INTO Team VALUES (DEFAULT, " &amp; Tableau17[[#This Row],[id_assignment]] &amp; ", " &amp; Tableau17[[#This Row],[id_nomEquipe]] &amp; ");"</f>
        <v>INSERT INTO Team VALUES (DEFAULT, 34, 3);</v>
      </c>
    </row>
    <row r="499" spans="1:4" x14ac:dyDescent="0.25">
      <c r="A499">
        <v>498</v>
      </c>
      <c r="B499">
        <v>34</v>
      </c>
      <c r="C499">
        <v>4</v>
      </c>
      <c r="D499" t="str">
        <f>"INSERT INTO Team VALUES (DEFAULT, " &amp; Tableau17[[#This Row],[id_assignment]] &amp; ", " &amp; Tableau17[[#This Row],[id_nomEquipe]] &amp; ");"</f>
        <v>INSERT INTO Team VALUES (DEFAULT, 34, 4);</v>
      </c>
    </row>
    <row r="500" spans="1:4" x14ac:dyDescent="0.25">
      <c r="A500">
        <v>499</v>
      </c>
      <c r="B500">
        <v>34</v>
      </c>
      <c r="C500">
        <v>5</v>
      </c>
      <c r="D500" t="str">
        <f>"INSERT INTO Team VALUES (DEFAULT, " &amp; Tableau17[[#This Row],[id_assignment]] &amp; ", " &amp; Tableau17[[#This Row],[id_nomEquipe]] &amp; ");"</f>
        <v>INSERT INTO Team VALUES (DEFAULT, 34, 5);</v>
      </c>
    </row>
    <row r="501" spans="1:4" x14ac:dyDescent="0.25">
      <c r="A501">
        <v>500</v>
      </c>
      <c r="B501">
        <v>34</v>
      </c>
      <c r="C501">
        <v>6</v>
      </c>
      <c r="D501" t="str">
        <f>"INSERT INTO Team VALUES (DEFAULT, " &amp; Tableau17[[#This Row],[id_assignment]] &amp; ", " &amp; Tableau17[[#This Row],[id_nomEquipe]] &amp; ");"</f>
        <v>INSERT INTO Team VALUES (DEFAULT, 34, 6);</v>
      </c>
    </row>
    <row r="502" spans="1:4" x14ac:dyDescent="0.25">
      <c r="A502">
        <v>501</v>
      </c>
      <c r="B502">
        <v>34</v>
      </c>
      <c r="C502">
        <v>7</v>
      </c>
      <c r="D502" t="str">
        <f>"INSERT INTO Team VALUES (DEFAULT, " &amp; Tableau17[[#This Row],[id_assignment]] &amp; ", " &amp; Tableau17[[#This Row],[id_nomEquipe]] &amp; ");"</f>
        <v>INSERT INTO Team VALUES (DEFAULT, 34, 7);</v>
      </c>
    </row>
    <row r="503" spans="1:4" x14ac:dyDescent="0.25">
      <c r="A503">
        <v>502</v>
      </c>
      <c r="B503">
        <v>34</v>
      </c>
      <c r="C503">
        <v>8</v>
      </c>
      <c r="D503" t="str">
        <f>"INSERT INTO Team VALUES (DEFAULT, " &amp; Tableau17[[#This Row],[id_assignment]] &amp; ", " &amp; Tableau17[[#This Row],[id_nomEquipe]] &amp; ");"</f>
        <v>INSERT INTO Team VALUES (DEFAULT, 34, 8);</v>
      </c>
    </row>
    <row r="504" spans="1:4" x14ac:dyDescent="0.25">
      <c r="A504">
        <v>503</v>
      </c>
      <c r="B504">
        <v>34</v>
      </c>
      <c r="C504">
        <v>9</v>
      </c>
      <c r="D504" t="str">
        <f>"INSERT INTO Team VALUES (DEFAULT, " &amp; Tableau17[[#This Row],[id_assignment]] &amp; ", " &amp; Tableau17[[#This Row],[id_nomEquipe]] &amp; ");"</f>
        <v>INSERT INTO Team VALUES (DEFAULT, 34, 9);</v>
      </c>
    </row>
    <row r="505" spans="1:4" x14ac:dyDescent="0.25">
      <c r="A505">
        <v>504</v>
      </c>
      <c r="B505">
        <v>34</v>
      </c>
      <c r="C505">
        <v>10</v>
      </c>
      <c r="D505" t="str">
        <f>"INSERT INTO Team VALUES (DEFAULT, " &amp; Tableau17[[#This Row],[id_assignment]] &amp; ", " &amp; Tableau17[[#This Row],[id_nomEquipe]] &amp; ");"</f>
        <v>INSERT INTO Team VALUES (DEFAULT, 34, 10);</v>
      </c>
    </row>
    <row r="506" spans="1:4" x14ac:dyDescent="0.25">
      <c r="A506">
        <v>505</v>
      </c>
      <c r="B506">
        <v>34</v>
      </c>
      <c r="C506">
        <v>11</v>
      </c>
      <c r="D506" t="str">
        <f>"INSERT INTO Team VALUES (DEFAULT, " &amp; Tableau17[[#This Row],[id_assignment]] &amp; ", " &amp; Tableau17[[#This Row],[id_nomEquipe]] &amp; ");"</f>
        <v>INSERT INTO Team VALUES (DEFAULT, 34, 11);</v>
      </c>
    </row>
    <row r="507" spans="1:4" x14ac:dyDescent="0.25">
      <c r="A507">
        <v>506</v>
      </c>
      <c r="B507">
        <v>34</v>
      </c>
      <c r="C507">
        <v>12</v>
      </c>
      <c r="D507" t="str">
        <f>"INSERT INTO Team VALUES (DEFAULT, " &amp; Tableau17[[#This Row],[id_assignment]] &amp; ", " &amp; Tableau17[[#This Row],[id_nomEquipe]] &amp; ");"</f>
        <v>INSERT INTO Team VALUES (DEFAULT, 34, 12);</v>
      </c>
    </row>
    <row r="508" spans="1:4" x14ac:dyDescent="0.25">
      <c r="A508">
        <v>507</v>
      </c>
      <c r="B508">
        <v>34</v>
      </c>
      <c r="C508">
        <v>13</v>
      </c>
      <c r="D508" t="str">
        <f>"INSERT INTO Team VALUES (DEFAULT, " &amp; Tableau17[[#This Row],[id_assignment]] &amp; ", " &amp; Tableau17[[#This Row],[id_nomEquipe]] &amp; ");"</f>
        <v>INSERT INTO Team VALUES (DEFAULT, 34, 13);</v>
      </c>
    </row>
    <row r="509" spans="1:4" x14ac:dyDescent="0.25">
      <c r="A509">
        <v>508</v>
      </c>
      <c r="B509">
        <v>34</v>
      </c>
      <c r="C509">
        <v>14</v>
      </c>
      <c r="D509" t="str">
        <f>"INSERT INTO Team VALUES (DEFAULT, " &amp; Tableau17[[#This Row],[id_assignment]] &amp; ", " &amp; Tableau17[[#This Row],[id_nomEquipe]] &amp; ");"</f>
        <v>INSERT INTO Team VALUES (DEFAULT, 34, 14);</v>
      </c>
    </row>
    <row r="510" spans="1:4" x14ac:dyDescent="0.25">
      <c r="A510">
        <v>509</v>
      </c>
      <c r="B510">
        <v>34</v>
      </c>
      <c r="C510">
        <v>15</v>
      </c>
      <c r="D510" t="str">
        <f>"INSERT INTO Team VALUES (DEFAULT, " &amp; Tableau17[[#This Row],[id_assignment]] &amp; ", " &amp; Tableau17[[#This Row],[id_nomEquipe]] &amp; ");"</f>
        <v>INSERT INTO Team VALUES (DEFAULT, 34, 15);</v>
      </c>
    </row>
    <row r="511" spans="1:4" x14ac:dyDescent="0.25">
      <c r="A511">
        <v>510</v>
      </c>
      <c r="B511">
        <v>34</v>
      </c>
      <c r="C511">
        <v>16</v>
      </c>
      <c r="D511" t="str">
        <f>"INSERT INTO Team VALUES (DEFAULT, " &amp; Tableau17[[#This Row],[id_assignment]] &amp; ", " &amp; Tableau17[[#This Row],[id_nomEquipe]] &amp; ");"</f>
        <v>INSERT INTO Team VALUES (DEFAULT, 34, 16);</v>
      </c>
    </row>
    <row r="512" spans="1:4" x14ac:dyDescent="0.25">
      <c r="A512">
        <v>511</v>
      </c>
      <c r="B512">
        <v>35</v>
      </c>
      <c r="C512">
        <v>1</v>
      </c>
      <c r="D512" t="str">
        <f>"INSERT INTO Team VALUES (DEFAULT, " &amp; Tableau17[[#This Row],[id_assignment]] &amp; ", " &amp; Tableau17[[#This Row],[id_nomEquipe]] &amp; ");"</f>
        <v>INSERT INTO Team VALUES (DEFAULT, 35, 1);</v>
      </c>
    </row>
    <row r="513" spans="1:4" x14ac:dyDescent="0.25">
      <c r="A513">
        <v>512</v>
      </c>
      <c r="B513">
        <v>35</v>
      </c>
      <c r="C513">
        <v>2</v>
      </c>
      <c r="D513" t="str">
        <f>"INSERT INTO Team VALUES (DEFAULT, " &amp; Tableau17[[#This Row],[id_assignment]] &amp; ", " &amp; Tableau17[[#This Row],[id_nomEquipe]] &amp; ");"</f>
        <v>INSERT INTO Team VALUES (DEFAULT, 35, 2);</v>
      </c>
    </row>
    <row r="514" spans="1:4" x14ac:dyDescent="0.25">
      <c r="A514">
        <v>513</v>
      </c>
      <c r="B514">
        <v>35</v>
      </c>
      <c r="C514">
        <v>3</v>
      </c>
      <c r="D514" t="str">
        <f>"INSERT INTO Team VALUES (DEFAULT, " &amp; Tableau17[[#This Row],[id_assignment]] &amp; ", " &amp; Tableau17[[#This Row],[id_nomEquipe]] &amp; ");"</f>
        <v>INSERT INTO Team VALUES (DEFAULT, 35, 3);</v>
      </c>
    </row>
    <row r="515" spans="1:4" x14ac:dyDescent="0.25">
      <c r="A515">
        <v>514</v>
      </c>
      <c r="B515">
        <v>35</v>
      </c>
      <c r="C515">
        <v>4</v>
      </c>
      <c r="D515" t="str">
        <f>"INSERT INTO Team VALUES (DEFAULT, " &amp; Tableau17[[#This Row],[id_assignment]] &amp; ", " &amp; Tableau17[[#This Row],[id_nomEquipe]] &amp; ");"</f>
        <v>INSERT INTO Team VALUES (DEFAULT, 35, 4);</v>
      </c>
    </row>
    <row r="516" spans="1:4" x14ac:dyDescent="0.25">
      <c r="A516">
        <v>515</v>
      </c>
      <c r="B516">
        <v>35</v>
      </c>
      <c r="C516">
        <v>5</v>
      </c>
      <c r="D516" t="str">
        <f>"INSERT INTO Team VALUES (DEFAULT, " &amp; Tableau17[[#This Row],[id_assignment]] &amp; ", " &amp; Tableau17[[#This Row],[id_nomEquipe]] &amp; ");"</f>
        <v>INSERT INTO Team VALUES (DEFAULT, 35, 5);</v>
      </c>
    </row>
    <row r="517" spans="1:4" x14ac:dyDescent="0.25">
      <c r="A517">
        <v>516</v>
      </c>
      <c r="B517">
        <v>35</v>
      </c>
      <c r="C517">
        <v>6</v>
      </c>
      <c r="D517" t="str">
        <f>"INSERT INTO Team VALUES (DEFAULT, " &amp; Tableau17[[#This Row],[id_assignment]] &amp; ", " &amp; Tableau17[[#This Row],[id_nomEquipe]] &amp; ");"</f>
        <v>INSERT INTO Team VALUES (DEFAULT, 35, 6);</v>
      </c>
    </row>
    <row r="518" spans="1:4" x14ac:dyDescent="0.25">
      <c r="A518">
        <v>517</v>
      </c>
      <c r="B518">
        <v>35</v>
      </c>
      <c r="C518">
        <v>7</v>
      </c>
      <c r="D518" t="str">
        <f>"INSERT INTO Team VALUES (DEFAULT, " &amp; Tableau17[[#This Row],[id_assignment]] &amp; ", " &amp; Tableau17[[#This Row],[id_nomEquipe]] &amp; ");"</f>
        <v>INSERT INTO Team VALUES (DEFAULT, 35, 7);</v>
      </c>
    </row>
    <row r="519" spans="1:4" x14ac:dyDescent="0.25">
      <c r="A519">
        <v>518</v>
      </c>
      <c r="B519">
        <v>35</v>
      </c>
      <c r="C519">
        <v>8</v>
      </c>
      <c r="D519" t="str">
        <f>"INSERT INTO Team VALUES (DEFAULT, " &amp; Tableau17[[#This Row],[id_assignment]] &amp; ", " &amp; Tableau17[[#This Row],[id_nomEquipe]] &amp; ");"</f>
        <v>INSERT INTO Team VALUES (DEFAULT, 35, 8);</v>
      </c>
    </row>
    <row r="520" spans="1:4" x14ac:dyDescent="0.25">
      <c r="A520">
        <v>519</v>
      </c>
      <c r="B520">
        <v>35</v>
      </c>
      <c r="C520">
        <v>9</v>
      </c>
      <c r="D520" t="str">
        <f>"INSERT INTO Team VALUES (DEFAULT, " &amp; Tableau17[[#This Row],[id_assignment]] &amp; ", " &amp; Tableau17[[#This Row],[id_nomEquipe]] &amp; ");"</f>
        <v>INSERT INTO Team VALUES (DEFAULT, 35, 9);</v>
      </c>
    </row>
    <row r="521" spans="1:4" x14ac:dyDescent="0.25">
      <c r="A521">
        <v>520</v>
      </c>
      <c r="B521">
        <v>35</v>
      </c>
      <c r="C521">
        <v>10</v>
      </c>
      <c r="D521" t="str">
        <f>"INSERT INTO Team VALUES (DEFAULT, " &amp; Tableau17[[#This Row],[id_assignment]] &amp; ", " &amp; Tableau17[[#This Row],[id_nomEquipe]] &amp; ");"</f>
        <v>INSERT INTO Team VALUES (DEFAULT, 35, 10);</v>
      </c>
    </row>
    <row r="522" spans="1:4" x14ac:dyDescent="0.25">
      <c r="A522">
        <v>521</v>
      </c>
      <c r="B522">
        <v>35</v>
      </c>
      <c r="C522">
        <v>11</v>
      </c>
      <c r="D522" t="str">
        <f>"INSERT INTO Team VALUES (DEFAULT, " &amp; Tableau17[[#This Row],[id_assignment]] &amp; ", " &amp; Tableau17[[#This Row],[id_nomEquipe]] &amp; ");"</f>
        <v>INSERT INTO Team VALUES (DEFAULT, 35, 11);</v>
      </c>
    </row>
    <row r="523" spans="1:4" x14ac:dyDescent="0.25">
      <c r="A523">
        <v>522</v>
      </c>
      <c r="B523">
        <v>35</v>
      </c>
      <c r="C523">
        <v>12</v>
      </c>
      <c r="D523" t="str">
        <f>"INSERT INTO Team VALUES (DEFAULT, " &amp; Tableau17[[#This Row],[id_assignment]] &amp; ", " &amp; Tableau17[[#This Row],[id_nomEquipe]] &amp; ");"</f>
        <v>INSERT INTO Team VALUES (DEFAULT, 35, 12);</v>
      </c>
    </row>
    <row r="524" spans="1:4" x14ac:dyDescent="0.25">
      <c r="A524">
        <v>523</v>
      </c>
      <c r="B524">
        <v>35</v>
      </c>
      <c r="C524">
        <v>13</v>
      </c>
      <c r="D524" t="str">
        <f>"INSERT INTO Team VALUES (DEFAULT, " &amp; Tableau17[[#This Row],[id_assignment]] &amp; ", " &amp; Tableau17[[#This Row],[id_nomEquipe]] &amp; ");"</f>
        <v>INSERT INTO Team VALUES (DEFAULT, 35, 13);</v>
      </c>
    </row>
    <row r="525" spans="1:4" x14ac:dyDescent="0.25">
      <c r="A525">
        <v>524</v>
      </c>
      <c r="B525">
        <v>35</v>
      </c>
      <c r="C525">
        <v>14</v>
      </c>
      <c r="D525" t="str">
        <f>"INSERT INTO Team VALUES (DEFAULT, " &amp; Tableau17[[#This Row],[id_assignment]] &amp; ", " &amp; Tableau17[[#This Row],[id_nomEquipe]] &amp; ");"</f>
        <v>INSERT INTO Team VALUES (DEFAULT, 35, 14);</v>
      </c>
    </row>
    <row r="526" spans="1:4" x14ac:dyDescent="0.25">
      <c r="A526">
        <v>525</v>
      </c>
      <c r="B526">
        <v>36</v>
      </c>
      <c r="C526">
        <v>1</v>
      </c>
      <c r="D526" t="str">
        <f>"INSERT INTO Team VALUES (DEFAULT, " &amp; Tableau17[[#This Row],[id_assignment]] &amp; ", " &amp; Tableau17[[#This Row],[id_nomEquipe]] &amp; ");"</f>
        <v>INSERT INTO Team VALUES (DEFAULT, 36, 1);</v>
      </c>
    </row>
    <row r="527" spans="1:4" x14ac:dyDescent="0.25">
      <c r="A527">
        <v>526</v>
      </c>
      <c r="B527">
        <v>36</v>
      </c>
      <c r="C527">
        <v>2</v>
      </c>
      <c r="D527" t="str">
        <f>"INSERT INTO Team VALUES (DEFAULT, " &amp; Tableau17[[#This Row],[id_assignment]] &amp; ", " &amp; Tableau17[[#This Row],[id_nomEquipe]] &amp; ");"</f>
        <v>INSERT INTO Team VALUES (DEFAULT, 36, 2);</v>
      </c>
    </row>
    <row r="528" spans="1:4" x14ac:dyDescent="0.25">
      <c r="A528">
        <v>527</v>
      </c>
      <c r="B528">
        <v>36</v>
      </c>
      <c r="C528">
        <v>3</v>
      </c>
      <c r="D528" t="str">
        <f>"INSERT INTO Team VALUES (DEFAULT, " &amp; Tableau17[[#This Row],[id_assignment]] &amp; ", " &amp; Tableau17[[#This Row],[id_nomEquipe]] &amp; ");"</f>
        <v>INSERT INTO Team VALUES (DEFAULT, 36, 3);</v>
      </c>
    </row>
    <row r="529" spans="1:4" x14ac:dyDescent="0.25">
      <c r="A529">
        <v>528</v>
      </c>
      <c r="B529">
        <v>36</v>
      </c>
      <c r="C529">
        <v>4</v>
      </c>
      <c r="D529" t="str">
        <f>"INSERT INTO Team VALUES (DEFAULT, " &amp; Tableau17[[#This Row],[id_assignment]] &amp; ", " &amp; Tableau17[[#This Row],[id_nomEquipe]] &amp; ");"</f>
        <v>INSERT INTO Team VALUES (DEFAULT, 36, 4);</v>
      </c>
    </row>
    <row r="530" spans="1:4" x14ac:dyDescent="0.25">
      <c r="A530">
        <v>529</v>
      </c>
      <c r="B530">
        <v>36</v>
      </c>
      <c r="C530">
        <v>5</v>
      </c>
      <c r="D530" t="str">
        <f>"INSERT INTO Team VALUES (DEFAULT, " &amp; Tableau17[[#This Row],[id_assignment]] &amp; ", " &amp; Tableau17[[#This Row],[id_nomEquipe]] &amp; ");"</f>
        <v>INSERT INTO Team VALUES (DEFAULT, 36, 5);</v>
      </c>
    </row>
    <row r="531" spans="1:4" x14ac:dyDescent="0.25">
      <c r="A531">
        <v>530</v>
      </c>
      <c r="B531">
        <v>36</v>
      </c>
      <c r="C531">
        <v>6</v>
      </c>
      <c r="D531" t="str">
        <f>"INSERT INTO Team VALUES (DEFAULT, " &amp; Tableau17[[#This Row],[id_assignment]] &amp; ", " &amp; Tableau17[[#This Row],[id_nomEquipe]] &amp; ");"</f>
        <v>INSERT INTO Team VALUES (DEFAULT, 36, 6);</v>
      </c>
    </row>
    <row r="532" spans="1:4" x14ac:dyDescent="0.25">
      <c r="A532">
        <v>531</v>
      </c>
      <c r="B532">
        <v>36</v>
      </c>
      <c r="C532">
        <v>7</v>
      </c>
      <c r="D532" t="str">
        <f>"INSERT INTO Team VALUES (DEFAULT, " &amp; Tableau17[[#This Row],[id_assignment]] &amp; ", " &amp; Tableau17[[#This Row],[id_nomEquipe]] &amp; ");"</f>
        <v>INSERT INTO Team VALUES (DEFAULT, 36, 7);</v>
      </c>
    </row>
    <row r="533" spans="1:4" x14ac:dyDescent="0.25">
      <c r="A533">
        <v>532</v>
      </c>
      <c r="B533">
        <v>36</v>
      </c>
      <c r="C533">
        <v>8</v>
      </c>
      <c r="D533" t="str">
        <f>"INSERT INTO Team VALUES (DEFAULT, " &amp; Tableau17[[#This Row],[id_assignment]] &amp; ", " &amp; Tableau17[[#This Row],[id_nomEquipe]] &amp; ");"</f>
        <v>INSERT INTO Team VALUES (DEFAULT, 36, 8);</v>
      </c>
    </row>
    <row r="534" spans="1:4" x14ac:dyDescent="0.25">
      <c r="A534">
        <v>533</v>
      </c>
      <c r="B534">
        <v>36</v>
      </c>
      <c r="C534">
        <v>9</v>
      </c>
      <c r="D534" t="str">
        <f>"INSERT INTO Team VALUES (DEFAULT, " &amp; Tableau17[[#This Row],[id_assignment]] &amp; ", " &amp; Tableau17[[#This Row],[id_nomEquipe]] &amp; ");"</f>
        <v>INSERT INTO Team VALUES (DEFAULT, 36, 9);</v>
      </c>
    </row>
    <row r="535" spans="1:4" x14ac:dyDescent="0.25">
      <c r="A535">
        <v>534</v>
      </c>
      <c r="B535">
        <v>36</v>
      </c>
      <c r="C535">
        <v>10</v>
      </c>
      <c r="D535" t="str">
        <f>"INSERT INTO Team VALUES (DEFAULT, " &amp; Tableau17[[#This Row],[id_assignment]] &amp; ", " &amp; Tableau17[[#This Row],[id_nomEquipe]] &amp; ");"</f>
        <v>INSERT INTO Team VALUES (DEFAULT, 36, 10);</v>
      </c>
    </row>
    <row r="536" spans="1:4" x14ac:dyDescent="0.25">
      <c r="A536">
        <v>535</v>
      </c>
      <c r="B536">
        <v>36</v>
      </c>
      <c r="C536">
        <v>11</v>
      </c>
      <c r="D536" t="str">
        <f>"INSERT INTO Team VALUES (DEFAULT, " &amp; Tableau17[[#This Row],[id_assignment]] &amp; ", " &amp; Tableau17[[#This Row],[id_nomEquipe]] &amp; ");"</f>
        <v>INSERT INTO Team VALUES (DEFAULT, 36, 11);</v>
      </c>
    </row>
    <row r="537" spans="1:4" x14ac:dyDescent="0.25">
      <c r="A537">
        <v>536</v>
      </c>
      <c r="B537">
        <v>36</v>
      </c>
      <c r="C537">
        <v>12</v>
      </c>
      <c r="D537" t="str">
        <f>"INSERT INTO Team VALUES (DEFAULT, " &amp; Tableau17[[#This Row],[id_assignment]] &amp; ", " &amp; Tableau17[[#This Row],[id_nomEquipe]] &amp; ");"</f>
        <v>INSERT INTO Team VALUES (DEFAULT, 36, 12);</v>
      </c>
    </row>
    <row r="538" spans="1:4" x14ac:dyDescent="0.25">
      <c r="A538">
        <v>537</v>
      </c>
      <c r="B538">
        <v>36</v>
      </c>
      <c r="C538">
        <v>13</v>
      </c>
      <c r="D538" t="str">
        <f>"INSERT INTO Team VALUES (DEFAULT, " &amp; Tableau17[[#This Row],[id_assignment]] &amp; ", " &amp; Tableau17[[#This Row],[id_nomEquipe]] &amp; ");"</f>
        <v>INSERT INTO Team VALUES (DEFAULT, 36, 13);</v>
      </c>
    </row>
    <row r="539" spans="1:4" x14ac:dyDescent="0.25">
      <c r="A539">
        <v>538</v>
      </c>
      <c r="B539">
        <v>36</v>
      </c>
      <c r="C539">
        <v>14</v>
      </c>
      <c r="D539" t="str">
        <f>"INSERT INTO Team VALUES (DEFAULT, " &amp; Tableau17[[#This Row],[id_assignment]] &amp; ", " &amp; Tableau17[[#This Row],[id_nomEquipe]] &amp; ");"</f>
        <v>INSERT INTO Team VALUES (DEFAULT, 36, 14);</v>
      </c>
    </row>
    <row r="540" spans="1:4" x14ac:dyDescent="0.25">
      <c r="A540">
        <v>539</v>
      </c>
      <c r="B540">
        <v>36</v>
      </c>
      <c r="C540">
        <v>15</v>
      </c>
      <c r="D540" t="str">
        <f>"INSERT INTO Team VALUES (DEFAULT, " &amp; Tableau17[[#This Row],[id_assignment]] &amp; ", " &amp; Tableau17[[#This Row],[id_nomEquipe]] &amp; ");"</f>
        <v>INSERT INTO Team VALUES (DEFAULT, 36, 15);</v>
      </c>
    </row>
    <row r="541" spans="1:4" x14ac:dyDescent="0.25">
      <c r="A541">
        <v>540</v>
      </c>
      <c r="B541">
        <v>36</v>
      </c>
      <c r="C541">
        <v>16</v>
      </c>
      <c r="D541" t="str">
        <f>"INSERT INTO Team VALUES (DEFAULT, " &amp; Tableau17[[#This Row],[id_assignment]] &amp; ", " &amp; Tableau17[[#This Row],[id_nomEquipe]] &amp; ");"</f>
        <v>INSERT INTO Team VALUES (DEFAULT, 36, 16);</v>
      </c>
    </row>
    <row r="542" spans="1:4" x14ac:dyDescent="0.25">
      <c r="A542">
        <v>541</v>
      </c>
      <c r="B542">
        <v>37</v>
      </c>
      <c r="C542">
        <v>1</v>
      </c>
      <c r="D542" t="str">
        <f>"INSERT INTO Team VALUES (DEFAULT, " &amp; Tableau17[[#This Row],[id_assignment]] &amp; ", " &amp; Tableau17[[#This Row],[id_nomEquipe]] &amp; ");"</f>
        <v>INSERT INTO Team VALUES (DEFAULT, 37, 1);</v>
      </c>
    </row>
    <row r="543" spans="1:4" x14ac:dyDescent="0.25">
      <c r="A543">
        <v>542</v>
      </c>
      <c r="B543">
        <v>37</v>
      </c>
      <c r="C543">
        <v>2</v>
      </c>
      <c r="D543" t="str">
        <f>"INSERT INTO Team VALUES (DEFAULT, " &amp; Tableau17[[#This Row],[id_assignment]] &amp; ", " &amp; Tableau17[[#This Row],[id_nomEquipe]] &amp; ");"</f>
        <v>INSERT INTO Team VALUES (DEFAULT, 37, 2);</v>
      </c>
    </row>
    <row r="544" spans="1:4" x14ac:dyDescent="0.25">
      <c r="A544">
        <v>543</v>
      </c>
      <c r="B544">
        <v>37</v>
      </c>
      <c r="C544">
        <v>3</v>
      </c>
      <c r="D544" t="str">
        <f>"INSERT INTO Team VALUES (DEFAULT, " &amp; Tableau17[[#This Row],[id_assignment]] &amp; ", " &amp; Tableau17[[#This Row],[id_nomEquipe]] &amp; ");"</f>
        <v>INSERT INTO Team VALUES (DEFAULT, 37, 3);</v>
      </c>
    </row>
    <row r="545" spans="1:4" x14ac:dyDescent="0.25">
      <c r="A545">
        <v>544</v>
      </c>
      <c r="B545">
        <v>37</v>
      </c>
      <c r="C545">
        <v>4</v>
      </c>
      <c r="D545" t="str">
        <f>"INSERT INTO Team VALUES (DEFAULT, " &amp; Tableau17[[#This Row],[id_assignment]] &amp; ", " &amp; Tableau17[[#This Row],[id_nomEquipe]] &amp; ");"</f>
        <v>INSERT INTO Team VALUES (DEFAULT, 37, 4);</v>
      </c>
    </row>
    <row r="546" spans="1:4" x14ac:dyDescent="0.25">
      <c r="A546">
        <v>545</v>
      </c>
      <c r="B546">
        <v>37</v>
      </c>
      <c r="C546">
        <v>5</v>
      </c>
      <c r="D546" t="str">
        <f>"INSERT INTO Team VALUES (DEFAULT, " &amp; Tableau17[[#This Row],[id_assignment]] &amp; ", " &amp; Tableau17[[#This Row],[id_nomEquipe]] &amp; ");"</f>
        <v>INSERT INTO Team VALUES (DEFAULT, 37, 5);</v>
      </c>
    </row>
    <row r="547" spans="1:4" x14ac:dyDescent="0.25">
      <c r="A547">
        <v>546</v>
      </c>
      <c r="B547">
        <v>37</v>
      </c>
      <c r="C547">
        <v>6</v>
      </c>
      <c r="D547" t="str">
        <f>"INSERT INTO Team VALUES (DEFAULT, " &amp; Tableau17[[#This Row],[id_assignment]] &amp; ", " &amp; Tableau17[[#This Row],[id_nomEquipe]] &amp; ");"</f>
        <v>INSERT INTO Team VALUES (DEFAULT, 37, 6);</v>
      </c>
    </row>
    <row r="548" spans="1:4" x14ac:dyDescent="0.25">
      <c r="A548">
        <v>547</v>
      </c>
      <c r="B548">
        <v>37</v>
      </c>
      <c r="C548">
        <v>7</v>
      </c>
      <c r="D548" t="str">
        <f>"INSERT INTO Team VALUES (DEFAULT, " &amp; Tableau17[[#This Row],[id_assignment]] &amp; ", " &amp; Tableau17[[#This Row],[id_nomEquipe]] &amp; ");"</f>
        <v>INSERT INTO Team VALUES (DEFAULT, 37, 7);</v>
      </c>
    </row>
    <row r="549" spans="1:4" x14ac:dyDescent="0.25">
      <c r="A549">
        <v>548</v>
      </c>
      <c r="B549">
        <v>37</v>
      </c>
      <c r="C549">
        <v>8</v>
      </c>
      <c r="D549" t="str">
        <f>"INSERT INTO Team VALUES (DEFAULT, " &amp; Tableau17[[#This Row],[id_assignment]] &amp; ", " &amp; Tableau17[[#This Row],[id_nomEquipe]] &amp; ");"</f>
        <v>INSERT INTO Team VALUES (DEFAULT, 37, 8);</v>
      </c>
    </row>
    <row r="550" spans="1:4" x14ac:dyDescent="0.25">
      <c r="A550">
        <v>549</v>
      </c>
      <c r="B550">
        <v>37</v>
      </c>
      <c r="C550">
        <v>9</v>
      </c>
      <c r="D550" t="str">
        <f>"INSERT INTO Team VALUES (DEFAULT, " &amp; Tableau17[[#This Row],[id_assignment]] &amp; ", " &amp; Tableau17[[#This Row],[id_nomEquipe]] &amp; ");"</f>
        <v>INSERT INTO Team VALUES (DEFAULT, 37, 9);</v>
      </c>
    </row>
    <row r="551" spans="1:4" x14ac:dyDescent="0.25">
      <c r="A551">
        <v>550</v>
      </c>
      <c r="B551">
        <v>37</v>
      </c>
      <c r="C551">
        <v>10</v>
      </c>
      <c r="D551" t="str">
        <f>"INSERT INTO Team VALUES (DEFAULT, " &amp; Tableau17[[#This Row],[id_assignment]] &amp; ", " &amp; Tableau17[[#This Row],[id_nomEquipe]] &amp; ");"</f>
        <v>INSERT INTO Team VALUES (DEFAULT, 37, 10);</v>
      </c>
    </row>
    <row r="552" spans="1:4" x14ac:dyDescent="0.25">
      <c r="A552">
        <v>551</v>
      </c>
      <c r="B552">
        <v>37</v>
      </c>
      <c r="C552">
        <v>11</v>
      </c>
      <c r="D552" t="str">
        <f>"INSERT INTO Team VALUES (DEFAULT, " &amp; Tableau17[[#This Row],[id_assignment]] &amp; ", " &amp; Tableau17[[#This Row],[id_nomEquipe]] &amp; ");"</f>
        <v>INSERT INTO Team VALUES (DEFAULT, 37, 11);</v>
      </c>
    </row>
    <row r="553" spans="1:4" x14ac:dyDescent="0.25">
      <c r="A553">
        <v>552</v>
      </c>
      <c r="B553">
        <v>37</v>
      </c>
      <c r="C553">
        <v>12</v>
      </c>
      <c r="D553" t="str">
        <f>"INSERT INTO Team VALUES (DEFAULT, " &amp; Tableau17[[#This Row],[id_assignment]] &amp; ", " &amp; Tableau17[[#This Row],[id_nomEquipe]] &amp; ");"</f>
        <v>INSERT INTO Team VALUES (DEFAULT, 37, 12);</v>
      </c>
    </row>
    <row r="554" spans="1:4" x14ac:dyDescent="0.25">
      <c r="A554">
        <v>553</v>
      </c>
      <c r="B554">
        <v>37</v>
      </c>
      <c r="C554">
        <v>13</v>
      </c>
      <c r="D554" t="str">
        <f>"INSERT INTO Team VALUES (DEFAULT, " &amp; Tableau17[[#This Row],[id_assignment]] &amp; ", " &amp; Tableau17[[#This Row],[id_nomEquipe]] &amp; ");"</f>
        <v>INSERT INTO Team VALUES (DEFAULT, 37, 13);</v>
      </c>
    </row>
    <row r="555" spans="1:4" x14ac:dyDescent="0.25">
      <c r="A555">
        <v>554</v>
      </c>
      <c r="B555">
        <v>37</v>
      </c>
      <c r="C555">
        <v>14</v>
      </c>
      <c r="D555" t="str">
        <f>"INSERT INTO Team VALUES (DEFAULT, " &amp; Tableau17[[#This Row],[id_assignment]] &amp; ", " &amp; Tableau17[[#This Row],[id_nomEquipe]] &amp; ");"</f>
        <v>INSERT INTO Team VALUES (DEFAULT, 37, 14);</v>
      </c>
    </row>
    <row r="556" spans="1:4" x14ac:dyDescent="0.25">
      <c r="A556">
        <v>555</v>
      </c>
      <c r="B556">
        <v>38</v>
      </c>
      <c r="C556">
        <v>1</v>
      </c>
      <c r="D556" t="str">
        <f>"INSERT INTO Team VALUES (DEFAULT, " &amp; Tableau17[[#This Row],[id_assignment]] &amp; ", " &amp; Tableau17[[#This Row],[id_nomEquipe]] &amp; ");"</f>
        <v>INSERT INTO Team VALUES (DEFAULT, 38, 1);</v>
      </c>
    </row>
    <row r="557" spans="1:4" x14ac:dyDescent="0.25">
      <c r="A557">
        <v>556</v>
      </c>
      <c r="B557">
        <v>38</v>
      </c>
      <c r="C557">
        <v>2</v>
      </c>
      <c r="D557" t="str">
        <f>"INSERT INTO Team VALUES (DEFAULT, " &amp; Tableau17[[#This Row],[id_assignment]] &amp; ", " &amp; Tableau17[[#This Row],[id_nomEquipe]] &amp; ");"</f>
        <v>INSERT INTO Team VALUES (DEFAULT, 38, 2);</v>
      </c>
    </row>
    <row r="558" spans="1:4" x14ac:dyDescent="0.25">
      <c r="A558">
        <v>557</v>
      </c>
      <c r="B558">
        <v>38</v>
      </c>
      <c r="C558">
        <v>3</v>
      </c>
      <c r="D558" t="str">
        <f>"INSERT INTO Team VALUES (DEFAULT, " &amp; Tableau17[[#This Row],[id_assignment]] &amp; ", " &amp; Tableau17[[#This Row],[id_nomEquipe]] &amp; ");"</f>
        <v>INSERT INTO Team VALUES (DEFAULT, 38, 3);</v>
      </c>
    </row>
    <row r="559" spans="1:4" x14ac:dyDescent="0.25">
      <c r="A559">
        <v>558</v>
      </c>
      <c r="B559">
        <v>38</v>
      </c>
      <c r="C559">
        <v>4</v>
      </c>
      <c r="D559" t="str">
        <f>"INSERT INTO Team VALUES (DEFAULT, " &amp; Tableau17[[#This Row],[id_assignment]] &amp; ", " &amp; Tableau17[[#This Row],[id_nomEquipe]] &amp; ");"</f>
        <v>INSERT INTO Team VALUES (DEFAULT, 38, 4);</v>
      </c>
    </row>
    <row r="560" spans="1:4" x14ac:dyDescent="0.25">
      <c r="A560">
        <v>559</v>
      </c>
      <c r="B560">
        <v>38</v>
      </c>
      <c r="C560">
        <v>5</v>
      </c>
      <c r="D560" t="str">
        <f>"INSERT INTO Team VALUES (DEFAULT, " &amp; Tableau17[[#This Row],[id_assignment]] &amp; ", " &amp; Tableau17[[#This Row],[id_nomEquipe]] &amp; ");"</f>
        <v>INSERT INTO Team VALUES (DEFAULT, 38, 5);</v>
      </c>
    </row>
    <row r="561" spans="1:4" x14ac:dyDescent="0.25">
      <c r="A561">
        <v>560</v>
      </c>
      <c r="B561">
        <v>38</v>
      </c>
      <c r="C561">
        <v>6</v>
      </c>
      <c r="D561" t="str">
        <f>"INSERT INTO Team VALUES (DEFAULT, " &amp; Tableau17[[#This Row],[id_assignment]] &amp; ", " &amp; Tableau17[[#This Row],[id_nomEquipe]] &amp; ");"</f>
        <v>INSERT INTO Team VALUES (DEFAULT, 38, 6);</v>
      </c>
    </row>
    <row r="562" spans="1:4" x14ac:dyDescent="0.25">
      <c r="A562">
        <v>561</v>
      </c>
      <c r="B562">
        <v>38</v>
      </c>
      <c r="C562">
        <v>7</v>
      </c>
      <c r="D562" t="str">
        <f>"INSERT INTO Team VALUES (DEFAULT, " &amp; Tableau17[[#This Row],[id_assignment]] &amp; ", " &amp; Tableau17[[#This Row],[id_nomEquipe]] &amp; ");"</f>
        <v>INSERT INTO Team VALUES (DEFAULT, 38, 7);</v>
      </c>
    </row>
    <row r="563" spans="1:4" x14ac:dyDescent="0.25">
      <c r="A563">
        <v>562</v>
      </c>
      <c r="B563">
        <v>38</v>
      </c>
      <c r="C563">
        <v>8</v>
      </c>
      <c r="D563" t="str">
        <f>"INSERT INTO Team VALUES (DEFAULT, " &amp; Tableau17[[#This Row],[id_assignment]] &amp; ", " &amp; Tableau17[[#This Row],[id_nomEquipe]] &amp; ");"</f>
        <v>INSERT INTO Team VALUES (DEFAULT, 38, 8);</v>
      </c>
    </row>
    <row r="564" spans="1:4" x14ac:dyDescent="0.25">
      <c r="A564">
        <v>563</v>
      </c>
      <c r="B564">
        <v>38</v>
      </c>
      <c r="C564">
        <v>9</v>
      </c>
      <c r="D564" t="str">
        <f>"INSERT INTO Team VALUES (DEFAULT, " &amp; Tableau17[[#This Row],[id_assignment]] &amp; ", " &amp; Tableau17[[#This Row],[id_nomEquipe]] &amp; ");"</f>
        <v>INSERT INTO Team VALUES (DEFAULT, 38, 9);</v>
      </c>
    </row>
    <row r="565" spans="1:4" x14ac:dyDescent="0.25">
      <c r="A565">
        <v>564</v>
      </c>
      <c r="B565">
        <v>39</v>
      </c>
      <c r="C565">
        <v>1</v>
      </c>
      <c r="D565" t="str">
        <f>"INSERT INTO Team VALUES (DEFAULT, " &amp; Tableau17[[#This Row],[id_assignment]] &amp; ", " &amp; Tableau17[[#This Row],[id_nomEquipe]] &amp; ");"</f>
        <v>INSERT INTO Team VALUES (DEFAULT, 39, 1);</v>
      </c>
    </row>
    <row r="566" spans="1:4" x14ac:dyDescent="0.25">
      <c r="A566">
        <v>565</v>
      </c>
      <c r="B566">
        <v>39</v>
      </c>
      <c r="C566">
        <v>2</v>
      </c>
      <c r="D566" t="str">
        <f>"INSERT INTO Team VALUES (DEFAULT, " &amp; Tableau17[[#This Row],[id_assignment]] &amp; ", " &amp; Tableau17[[#This Row],[id_nomEquipe]] &amp; ");"</f>
        <v>INSERT INTO Team VALUES (DEFAULT, 39, 2);</v>
      </c>
    </row>
    <row r="567" spans="1:4" x14ac:dyDescent="0.25">
      <c r="A567">
        <v>566</v>
      </c>
      <c r="B567">
        <v>39</v>
      </c>
      <c r="C567">
        <v>3</v>
      </c>
      <c r="D567" t="str">
        <f>"INSERT INTO Team VALUES (DEFAULT, " &amp; Tableau17[[#This Row],[id_assignment]] &amp; ", " &amp; Tableau17[[#This Row],[id_nomEquipe]] &amp; ");"</f>
        <v>INSERT INTO Team VALUES (DEFAULT, 39, 3);</v>
      </c>
    </row>
    <row r="568" spans="1:4" x14ac:dyDescent="0.25">
      <c r="A568">
        <v>567</v>
      </c>
      <c r="B568">
        <v>39</v>
      </c>
      <c r="C568">
        <v>4</v>
      </c>
      <c r="D568" t="str">
        <f>"INSERT INTO Team VALUES (DEFAULT, " &amp; Tableau17[[#This Row],[id_assignment]] &amp; ", " &amp; Tableau17[[#This Row],[id_nomEquipe]] &amp; ");"</f>
        <v>INSERT INTO Team VALUES (DEFAULT, 39, 4);</v>
      </c>
    </row>
    <row r="569" spans="1:4" x14ac:dyDescent="0.25">
      <c r="A569">
        <v>568</v>
      </c>
      <c r="B569">
        <v>39</v>
      </c>
      <c r="C569">
        <v>5</v>
      </c>
      <c r="D569" t="str">
        <f>"INSERT INTO Team VALUES (DEFAULT, " &amp; Tableau17[[#This Row],[id_assignment]] &amp; ", " &amp; Tableau17[[#This Row],[id_nomEquipe]] &amp; ");"</f>
        <v>INSERT INTO Team VALUES (DEFAULT, 39, 5);</v>
      </c>
    </row>
    <row r="570" spans="1:4" x14ac:dyDescent="0.25">
      <c r="A570">
        <v>569</v>
      </c>
      <c r="B570">
        <v>39</v>
      </c>
      <c r="C570">
        <v>6</v>
      </c>
      <c r="D570" t="str">
        <f>"INSERT INTO Team VALUES (DEFAULT, " &amp; Tableau17[[#This Row],[id_assignment]] &amp; ", " &amp; Tableau17[[#This Row],[id_nomEquipe]] &amp; ");"</f>
        <v>INSERT INTO Team VALUES (DEFAULT, 39, 6);</v>
      </c>
    </row>
    <row r="571" spans="1:4" x14ac:dyDescent="0.25">
      <c r="A571">
        <v>570</v>
      </c>
      <c r="B571">
        <v>39</v>
      </c>
      <c r="C571">
        <v>7</v>
      </c>
      <c r="D571" t="str">
        <f>"INSERT INTO Team VALUES (DEFAULT, " &amp; Tableau17[[#This Row],[id_assignment]] &amp; ", " &amp; Tableau17[[#This Row],[id_nomEquipe]] &amp; ");"</f>
        <v>INSERT INTO Team VALUES (DEFAULT, 39, 7);</v>
      </c>
    </row>
    <row r="572" spans="1:4" x14ac:dyDescent="0.25">
      <c r="A572">
        <v>571</v>
      </c>
      <c r="B572">
        <v>39</v>
      </c>
      <c r="C572">
        <v>8</v>
      </c>
      <c r="D572" t="str">
        <f>"INSERT INTO Team VALUES (DEFAULT, " &amp; Tableau17[[#This Row],[id_assignment]] &amp; ", " &amp; Tableau17[[#This Row],[id_nomEquipe]] &amp; ");"</f>
        <v>INSERT INTO Team VALUES (DEFAULT, 39, 8);</v>
      </c>
    </row>
    <row r="573" spans="1:4" x14ac:dyDescent="0.25">
      <c r="A573">
        <v>572</v>
      </c>
      <c r="B573">
        <v>39</v>
      </c>
      <c r="C573">
        <v>9</v>
      </c>
      <c r="D573" t="str">
        <f>"INSERT INTO Team VALUES (DEFAULT, " &amp; Tableau17[[#This Row],[id_assignment]] &amp; ", " &amp; Tableau17[[#This Row],[id_nomEquipe]] &amp; ");"</f>
        <v>INSERT INTO Team VALUES (DEFAULT, 39, 9);</v>
      </c>
    </row>
    <row r="574" spans="1:4" x14ac:dyDescent="0.25">
      <c r="A574">
        <v>573</v>
      </c>
      <c r="B574">
        <v>39</v>
      </c>
      <c r="C574">
        <v>10</v>
      </c>
      <c r="D574" t="str">
        <f>"INSERT INTO Team VALUES (DEFAULT, " &amp; Tableau17[[#This Row],[id_assignment]] &amp; ", " &amp; Tableau17[[#This Row],[id_nomEquipe]] &amp; ");"</f>
        <v>INSERT INTO Team VALUES (DEFAULT, 39, 10);</v>
      </c>
    </row>
    <row r="575" spans="1:4" x14ac:dyDescent="0.25">
      <c r="A575">
        <v>574</v>
      </c>
      <c r="B575">
        <v>39</v>
      </c>
      <c r="C575">
        <v>11</v>
      </c>
      <c r="D575" t="str">
        <f>"INSERT INTO Team VALUES (DEFAULT, " &amp; Tableau17[[#This Row],[id_assignment]] &amp; ", " &amp; Tableau17[[#This Row],[id_nomEquipe]] &amp; ");"</f>
        <v>INSERT INTO Team VALUES (DEFAULT, 39, 11);</v>
      </c>
    </row>
    <row r="576" spans="1:4" x14ac:dyDescent="0.25">
      <c r="A576">
        <v>575</v>
      </c>
      <c r="B576">
        <v>39</v>
      </c>
      <c r="C576">
        <v>12</v>
      </c>
      <c r="D576" t="str">
        <f>"INSERT INTO Team VALUES (DEFAULT, " &amp; Tableau17[[#This Row],[id_assignment]] &amp; ", " &amp; Tableau17[[#This Row],[id_nomEquipe]] &amp; ");"</f>
        <v>INSERT INTO Team VALUES (DEFAULT, 39, 12);</v>
      </c>
    </row>
    <row r="577" spans="1:4" x14ac:dyDescent="0.25">
      <c r="A577">
        <v>576</v>
      </c>
      <c r="B577">
        <v>39</v>
      </c>
      <c r="C577">
        <v>13</v>
      </c>
      <c r="D577" t="str">
        <f>"INSERT INTO Team VALUES (DEFAULT, " &amp; Tableau17[[#This Row],[id_assignment]] &amp; ", " &amp; Tableau17[[#This Row],[id_nomEquipe]] &amp; ");"</f>
        <v>INSERT INTO Team VALUES (DEFAULT, 39, 13);</v>
      </c>
    </row>
    <row r="578" spans="1:4" x14ac:dyDescent="0.25">
      <c r="A578">
        <v>577</v>
      </c>
      <c r="B578">
        <v>39</v>
      </c>
      <c r="C578">
        <v>14</v>
      </c>
      <c r="D578" t="str">
        <f>"INSERT INTO Team VALUES (DEFAULT, " &amp; Tableau17[[#This Row],[id_assignment]] &amp; ", " &amp; Tableau17[[#This Row],[id_nomEquipe]] &amp; ");"</f>
        <v>INSERT INTO Team VALUES (DEFAULT, 39, 14);</v>
      </c>
    </row>
    <row r="579" spans="1:4" x14ac:dyDescent="0.25">
      <c r="A579">
        <v>578</v>
      </c>
      <c r="B579">
        <v>40</v>
      </c>
      <c r="C579">
        <v>1</v>
      </c>
      <c r="D579" t="str">
        <f>"INSERT INTO Team VALUES (DEFAULT, " &amp; Tableau17[[#This Row],[id_assignment]] &amp; ", " &amp; Tableau17[[#This Row],[id_nomEquipe]] &amp; ");"</f>
        <v>INSERT INTO Team VALUES (DEFAULT, 40, 1);</v>
      </c>
    </row>
    <row r="580" spans="1:4" x14ac:dyDescent="0.25">
      <c r="A580">
        <v>579</v>
      </c>
      <c r="B580">
        <v>40</v>
      </c>
      <c r="C580">
        <v>2</v>
      </c>
      <c r="D580" t="str">
        <f>"INSERT INTO Team VALUES (DEFAULT, " &amp; Tableau17[[#This Row],[id_assignment]] &amp; ", " &amp; Tableau17[[#This Row],[id_nomEquipe]] &amp; ");"</f>
        <v>INSERT INTO Team VALUES (DEFAULT, 40, 2);</v>
      </c>
    </row>
    <row r="581" spans="1:4" x14ac:dyDescent="0.25">
      <c r="A581">
        <v>580</v>
      </c>
      <c r="B581">
        <v>40</v>
      </c>
      <c r="C581">
        <v>3</v>
      </c>
      <c r="D581" t="str">
        <f>"INSERT INTO Team VALUES (DEFAULT, " &amp; Tableau17[[#This Row],[id_assignment]] &amp; ", " &amp; Tableau17[[#This Row],[id_nomEquipe]] &amp; ");"</f>
        <v>INSERT INTO Team VALUES (DEFAULT, 40, 3);</v>
      </c>
    </row>
    <row r="582" spans="1:4" x14ac:dyDescent="0.25">
      <c r="A582">
        <v>581</v>
      </c>
      <c r="B582">
        <v>40</v>
      </c>
      <c r="C582">
        <v>4</v>
      </c>
      <c r="D582" t="str">
        <f>"INSERT INTO Team VALUES (DEFAULT, " &amp; Tableau17[[#This Row],[id_assignment]] &amp; ", " &amp; Tableau17[[#This Row],[id_nomEquipe]] &amp; ");"</f>
        <v>INSERT INTO Team VALUES (DEFAULT, 40, 4);</v>
      </c>
    </row>
    <row r="583" spans="1:4" x14ac:dyDescent="0.25">
      <c r="A583">
        <v>582</v>
      </c>
      <c r="B583">
        <v>40</v>
      </c>
      <c r="C583">
        <v>5</v>
      </c>
      <c r="D583" t="str">
        <f>"INSERT INTO Team VALUES (DEFAULT, " &amp; Tableau17[[#This Row],[id_assignment]] &amp; ", " &amp; Tableau17[[#This Row],[id_nomEquipe]] &amp; ");"</f>
        <v>INSERT INTO Team VALUES (DEFAULT, 40, 5);</v>
      </c>
    </row>
    <row r="584" spans="1:4" x14ac:dyDescent="0.25">
      <c r="A584">
        <v>583</v>
      </c>
      <c r="B584">
        <v>40</v>
      </c>
      <c r="C584">
        <v>6</v>
      </c>
      <c r="D584" t="str">
        <f>"INSERT INTO Team VALUES (DEFAULT, " &amp; Tableau17[[#This Row],[id_assignment]] &amp; ", " &amp; Tableau17[[#This Row],[id_nomEquipe]] &amp; ");"</f>
        <v>INSERT INTO Team VALUES (DEFAULT, 40, 6);</v>
      </c>
    </row>
    <row r="585" spans="1:4" x14ac:dyDescent="0.25">
      <c r="A585">
        <v>584</v>
      </c>
      <c r="B585">
        <v>40</v>
      </c>
      <c r="C585">
        <v>7</v>
      </c>
      <c r="D585" t="str">
        <f>"INSERT INTO Team VALUES (DEFAULT, " &amp; Tableau17[[#This Row],[id_assignment]] &amp; ", " &amp; Tableau17[[#This Row],[id_nomEquipe]] &amp; ");"</f>
        <v>INSERT INTO Team VALUES (DEFAULT, 40, 7);</v>
      </c>
    </row>
    <row r="586" spans="1:4" x14ac:dyDescent="0.25">
      <c r="A586">
        <v>585</v>
      </c>
      <c r="B586">
        <v>40</v>
      </c>
      <c r="C586">
        <v>8</v>
      </c>
      <c r="D586" t="str">
        <f>"INSERT INTO Team VALUES (DEFAULT, " &amp; Tableau17[[#This Row],[id_assignment]] &amp; ", " &amp; Tableau17[[#This Row],[id_nomEquipe]] &amp; ");"</f>
        <v>INSERT INTO Team VALUES (DEFAULT, 40, 8);</v>
      </c>
    </row>
    <row r="587" spans="1:4" x14ac:dyDescent="0.25">
      <c r="A587">
        <v>586</v>
      </c>
      <c r="B587">
        <v>40</v>
      </c>
      <c r="C587">
        <v>9</v>
      </c>
      <c r="D587" t="str">
        <f>"INSERT INTO Team VALUES (DEFAULT, " &amp; Tableau17[[#This Row],[id_assignment]] &amp; ", " &amp; Tableau17[[#This Row],[id_nomEquipe]] &amp; ");"</f>
        <v>INSERT INTO Team VALUES (DEFAULT, 40, 9);</v>
      </c>
    </row>
    <row r="588" spans="1:4" x14ac:dyDescent="0.25">
      <c r="A588">
        <v>587</v>
      </c>
      <c r="B588">
        <v>41</v>
      </c>
      <c r="C588">
        <v>1</v>
      </c>
      <c r="D588" t="str">
        <f>"INSERT INTO Team VALUES (DEFAULT, " &amp; Tableau17[[#This Row],[id_assignment]] &amp; ", " &amp; Tableau17[[#This Row],[id_nomEquipe]] &amp; ");"</f>
        <v>INSERT INTO Team VALUES (DEFAULT, 41, 1);</v>
      </c>
    </row>
    <row r="589" spans="1:4" x14ac:dyDescent="0.25">
      <c r="A589">
        <v>588</v>
      </c>
      <c r="B589">
        <v>41</v>
      </c>
      <c r="C589">
        <v>2</v>
      </c>
      <c r="D589" t="str">
        <f>"INSERT INTO Team VALUES (DEFAULT, " &amp; Tableau17[[#This Row],[id_assignment]] &amp; ", " &amp; Tableau17[[#This Row],[id_nomEquipe]] &amp; ");"</f>
        <v>INSERT INTO Team VALUES (DEFAULT, 41, 2);</v>
      </c>
    </row>
    <row r="590" spans="1:4" x14ac:dyDescent="0.25">
      <c r="A590">
        <v>589</v>
      </c>
      <c r="B590">
        <v>41</v>
      </c>
      <c r="C590">
        <v>3</v>
      </c>
      <c r="D590" t="str">
        <f>"INSERT INTO Team VALUES (DEFAULT, " &amp; Tableau17[[#This Row],[id_assignment]] &amp; ", " &amp; Tableau17[[#This Row],[id_nomEquipe]] &amp; ");"</f>
        <v>INSERT INTO Team VALUES (DEFAULT, 41, 3);</v>
      </c>
    </row>
    <row r="591" spans="1:4" x14ac:dyDescent="0.25">
      <c r="A591">
        <v>590</v>
      </c>
      <c r="B591">
        <v>41</v>
      </c>
      <c r="C591">
        <v>4</v>
      </c>
      <c r="D591" t="str">
        <f>"INSERT INTO Team VALUES (DEFAULT, " &amp; Tableau17[[#This Row],[id_assignment]] &amp; ", " &amp; Tableau17[[#This Row],[id_nomEquipe]] &amp; ");"</f>
        <v>INSERT INTO Team VALUES (DEFAULT, 41, 4);</v>
      </c>
    </row>
    <row r="592" spans="1:4" x14ac:dyDescent="0.25">
      <c r="A592">
        <v>591</v>
      </c>
      <c r="B592">
        <v>41</v>
      </c>
      <c r="C592">
        <v>5</v>
      </c>
      <c r="D592" t="str">
        <f>"INSERT INTO Team VALUES (DEFAULT, " &amp; Tableau17[[#This Row],[id_assignment]] &amp; ", " &amp; Tableau17[[#This Row],[id_nomEquipe]] &amp; ");"</f>
        <v>INSERT INTO Team VALUES (DEFAULT, 41, 5);</v>
      </c>
    </row>
    <row r="593" spans="1:4" x14ac:dyDescent="0.25">
      <c r="A593">
        <v>592</v>
      </c>
      <c r="B593">
        <v>41</v>
      </c>
      <c r="C593">
        <v>6</v>
      </c>
      <c r="D593" t="str">
        <f>"INSERT INTO Team VALUES (DEFAULT, " &amp; Tableau17[[#This Row],[id_assignment]] &amp; ", " &amp; Tableau17[[#This Row],[id_nomEquipe]] &amp; ");"</f>
        <v>INSERT INTO Team VALUES (DEFAULT, 41, 6);</v>
      </c>
    </row>
    <row r="594" spans="1:4" x14ac:dyDescent="0.25">
      <c r="A594">
        <v>593</v>
      </c>
      <c r="B594">
        <v>41</v>
      </c>
      <c r="C594">
        <v>7</v>
      </c>
      <c r="D594" t="str">
        <f>"INSERT INTO Team VALUES (DEFAULT, " &amp; Tableau17[[#This Row],[id_assignment]] &amp; ", " &amp; Tableau17[[#This Row],[id_nomEquipe]] &amp; ");"</f>
        <v>INSERT INTO Team VALUES (DEFAULT, 41, 7);</v>
      </c>
    </row>
    <row r="595" spans="1:4" x14ac:dyDescent="0.25">
      <c r="A595">
        <v>594</v>
      </c>
      <c r="B595">
        <v>42</v>
      </c>
      <c r="C595">
        <v>1</v>
      </c>
      <c r="D595" t="str">
        <f>"INSERT INTO Team VALUES (DEFAULT, " &amp; Tableau17[[#This Row],[id_assignment]] &amp; ", " &amp; Tableau17[[#This Row],[id_nomEquipe]] &amp; ");"</f>
        <v>INSERT INTO Team VALUES (DEFAULT, 42, 1);</v>
      </c>
    </row>
    <row r="596" spans="1:4" x14ac:dyDescent="0.25">
      <c r="A596">
        <v>595</v>
      </c>
      <c r="B596">
        <v>42</v>
      </c>
      <c r="C596">
        <v>2</v>
      </c>
      <c r="D596" t="str">
        <f>"INSERT INTO Team VALUES (DEFAULT, " &amp; Tableau17[[#This Row],[id_assignment]] &amp; ", " &amp; Tableau17[[#This Row],[id_nomEquipe]] &amp; ");"</f>
        <v>INSERT INTO Team VALUES (DEFAULT, 42, 2);</v>
      </c>
    </row>
    <row r="597" spans="1:4" x14ac:dyDescent="0.25">
      <c r="A597">
        <v>596</v>
      </c>
      <c r="B597">
        <v>42</v>
      </c>
      <c r="C597">
        <v>3</v>
      </c>
      <c r="D597" t="str">
        <f>"INSERT INTO Team VALUES (DEFAULT, " &amp; Tableau17[[#This Row],[id_assignment]] &amp; ", " &amp; Tableau17[[#This Row],[id_nomEquipe]] &amp; ");"</f>
        <v>INSERT INTO Team VALUES (DEFAULT, 42, 3);</v>
      </c>
    </row>
    <row r="598" spans="1:4" x14ac:dyDescent="0.25">
      <c r="A598">
        <v>597</v>
      </c>
      <c r="B598">
        <v>42</v>
      </c>
      <c r="C598">
        <v>4</v>
      </c>
      <c r="D598" t="str">
        <f>"INSERT INTO Team VALUES (DEFAULT, " &amp; Tableau17[[#This Row],[id_assignment]] &amp; ", " &amp; Tableau17[[#This Row],[id_nomEquipe]] &amp; ");"</f>
        <v>INSERT INTO Team VALUES (DEFAULT, 42, 4);</v>
      </c>
    </row>
    <row r="599" spans="1:4" x14ac:dyDescent="0.25">
      <c r="A599">
        <v>598</v>
      </c>
      <c r="B599">
        <v>42</v>
      </c>
      <c r="C599">
        <v>5</v>
      </c>
      <c r="D599" t="str">
        <f>"INSERT INTO Team VALUES (DEFAULT, " &amp; Tableau17[[#This Row],[id_assignment]] &amp; ", " &amp; Tableau17[[#This Row],[id_nomEquipe]] &amp; ");"</f>
        <v>INSERT INTO Team VALUES (DEFAULT, 42, 5);</v>
      </c>
    </row>
    <row r="600" spans="1:4" x14ac:dyDescent="0.25">
      <c r="A600">
        <v>599</v>
      </c>
      <c r="B600">
        <v>42</v>
      </c>
      <c r="C600">
        <v>6</v>
      </c>
      <c r="D600" t="str">
        <f>"INSERT INTO Team VALUES (DEFAULT, " &amp; Tableau17[[#This Row],[id_assignment]] &amp; ", " &amp; Tableau17[[#This Row],[id_nomEquipe]] &amp; ");"</f>
        <v>INSERT INTO Team VALUES (DEFAULT, 42, 6);</v>
      </c>
    </row>
    <row r="601" spans="1:4" x14ac:dyDescent="0.25">
      <c r="A601">
        <v>600</v>
      </c>
      <c r="B601">
        <v>42</v>
      </c>
      <c r="C601">
        <v>7</v>
      </c>
      <c r="D601" t="str">
        <f>"INSERT INTO Team VALUES (DEFAULT, " &amp; Tableau17[[#This Row],[id_assignment]] &amp; ", " &amp; Tableau17[[#This Row],[id_nomEquipe]] &amp; ");"</f>
        <v>INSERT INTO Team VALUES (DEFAULT, 42, 7);</v>
      </c>
    </row>
    <row r="602" spans="1:4" x14ac:dyDescent="0.25">
      <c r="A602">
        <v>601</v>
      </c>
      <c r="B602">
        <v>43</v>
      </c>
      <c r="C602">
        <v>1</v>
      </c>
      <c r="D602" t="str">
        <f>"INSERT INTO Team VALUES (DEFAULT, " &amp; Tableau17[[#This Row],[id_assignment]] &amp; ", " &amp; Tableau17[[#This Row],[id_nomEquipe]] &amp; ");"</f>
        <v>INSERT INTO Team VALUES (DEFAULT, 43, 1);</v>
      </c>
    </row>
    <row r="603" spans="1:4" x14ac:dyDescent="0.25">
      <c r="A603">
        <v>602</v>
      </c>
      <c r="B603">
        <v>43</v>
      </c>
      <c r="C603">
        <v>2</v>
      </c>
      <c r="D603" t="str">
        <f>"INSERT INTO Team VALUES (DEFAULT, " &amp; Tableau17[[#This Row],[id_assignment]] &amp; ", " &amp; Tableau17[[#This Row],[id_nomEquipe]] &amp; ");"</f>
        <v>INSERT INTO Team VALUES (DEFAULT, 43, 2);</v>
      </c>
    </row>
    <row r="604" spans="1:4" x14ac:dyDescent="0.25">
      <c r="A604">
        <v>603</v>
      </c>
      <c r="B604">
        <v>43</v>
      </c>
      <c r="C604">
        <v>3</v>
      </c>
      <c r="D604" t="str">
        <f>"INSERT INTO Team VALUES (DEFAULT, " &amp; Tableau17[[#This Row],[id_assignment]] &amp; ", " &amp; Tableau17[[#This Row],[id_nomEquipe]] &amp; ");"</f>
        <v>INSERT INTO Team VALUES (DEFAULT, 43, 3);</v>
      </c>
    </row>
    <row r="605" spans="1:4" x14ac:dyDescent="0.25">
      <c r="A605">
        <v>604</v>
      </c>
      <c r="B605">
        <v>43</v>
      </c>
      <c r="C605">
        <v>4</v>
      </c>
      <c r="D605" t="str">
        <f>"INSERT INTO Team VALUES (DEFAULT, " &amp; Tableau17[[#This Row],[id_assignment]] &amp; ", " &amp; Tableau17[[#This Row],[id_nomEquipe]] &amp; ");"</f>
        <v>INSERT INTO Team VALUES (DEFAULT, 43, 4);</v>
      </c>
    </row>
    <row r="606" spans="1:4" x14ac:dyDescent="0.25">
      <c r="A606">
        <v>605</v>
      </c>
      <c r="B606">
        <v>43</v>
      </c>
      <c r="C606">
        <v>5</v>
      </c>
      <c r="D606" t="str">
        <f>"INSERT INTO Team VALUES (DEFAULT, " &amp; Tableau17[[#This Row],[id_assignment]] &amp; ", " &amp; Tableau17[[#This Row],[id_nomEquipe]] &amp; ");"</f>
        <v>INSERT INTO Team VALUES (DEFAULT, 43, 5);</v>
      </c>
    </row>
    <row r="607" spans="1:4" x14ac:dyDescent="0.25">
      <c r="A607">
        <v>606</v>
      </c>
      <c r="B607">
        <v>43</v>
      </c>
      <c r="C607">
        <v>6</v>
      </c>
      <c r="D607" t="str">
        <f>"INSERT INTO Team VALUES (DEFAULT, " &amp; Tableau17[[#This Row],[id_assignment]] &amp; ", " &amp; Tableau17[[#This Row],[id_nomEquipe]] &amp; ");"</f>
        <v>INSERT INTO Team VALUES (DEFAULT, 43, 6);</v>
      </c>
    </row>
    <row r="608" spans="1:4" x14ac:dyDescent="0.25">
      <c r="A608">
        <v>607</v>
      </c>
      <c r="B608">
        <v>43</v>
      </c>
      <c r="C608">
        <v>7</v>
      </c>
      <c r="D608" t="str">
        <f>"INSERT INTO Team VALUES (DEFAULT, " &amp; Tableau17[[#This Row],[id_assignment]] &amp; ", " &amp; Tableau17[[#This Row],[id_nomEquipe]] &amp; ");"</f>
        <v>INSERT INTO Team VALUES (DEFAULT, 43, 7);</v>
      </c>
    </row>
    <row r="609" spans="1:4" x14ac:dyDescent="0.25">
      <c r="A609">
        <v>608</v>
      </c>
      <c r="B609">
        <v>43</v>
      </c>
      <c r="C609">
        <v>8</v>
      </c>
      <c r="D609" t="str">
        <f>"INSERT INTO Team VALUES (DEFAULT, " &amp; Tableau17[[#This Row],[id_assignment]] &amp; ", " &amp; Tableau17[[#This Row],[id_nomEquipe]] &amp; ");"</f>
        <v>INSERT INTO Team VALUES (DEFAULT, 43, 8);</v>
      </c>
    </row>
    <row r="610" spans="1:4" x14ac:dyDescent="0.25">
      <c r="A610">
        <v>609</v>
      </c>
      <c r="B610">
        <v>43</v>
      </c>
      <c r="C610">
        <v>9</v>
      </c>
      <c r="D610" t="str">
        <f>"INSERT INTO Team VALUES (DEFAULT, " &amp; Tableau17[[#This Row],[id_assignment]] &amp; ", " &amp; Tableau17[[#This Row],[id_nomEquipe]] &amp; ");"</f>
        <v>INSERT INTO Team VALUES (DEFAULT, 43, 9);</v>
      </c>
    </row>
    <row r="611" spans="1:4" x14ac:dyDescent="0.25">
      <c r="A611">
        <v>610</v>
      </c>
      <c r="B611">
        <v>43</v>
      </c>
      <c r="C611">
        <v>10</v>
      </c>
      <c r="D611" t="str">
        <f>"INSERT INTO Team VALUES (DEFAULT, " &amp; Tableau17[[#This Row],[id_assignment]] &amp; ", " &amp; Tableau17[[#This Row],[id_nomEquipe]] &amp; ");"</f>
        <v>INSERT INTO Team VALUES (DEFAULT, 43, 10);</v>
      </c>
    </row>
    <row r="612" spans="1:4" x14ac:dyDescent="0.25">
      <c r="A612">
        <v>611</v>
      </c>
      <c r="B612">
        <v>43</v>
      </c>
      <c r="C612">
        <v>11</v>
      </c>
      <c r="D612" t="str">
        <f>"INSERT INTO Team VALUES (DEFAULT, " &amp; Tableau17[[#This Row],[id_assignment]] &amp; ", " &amp; Tableau17[[#This Row],[id_nomEquipe]] &amp; ");"</f>
        <v>INSERT INTO Team VALUES (DEFAULT, 43, 11);</v>
      </c>
    </row>
    <row r="613" spans="1:4" x14ac:dyDescent="0.25">
      <c r="A613">
        <v>612</v>
      </c>
      <c r="B613">
        <v>43</v>
      </c>
      <c r="C613">
        <v>12</v>
      </c>
      <c r="D613" t="str">
        <f>"INSERT INTO Team VALUES (DEFAULT, " &amp; Tableau17[[#This Row],[id_assignment]] &amp; ", " &amp; Tableau17[[#This Row],[id_nomEquipe]] &amp; ");"</f>
        <v>INSERT INTO Team VALUES (DEFAULT, 43, 12);</v>
      </c>
    </row>
    <row r="614" spans="1:4" x14ac:dyDescent="0.25">
      <c r="A614">
        <v>613</v>
      </c>
      <c r="B614">
        <v>43</v>
      </c>
      <c r="C614">
        <v>13</v>
      </c>
      <c r="D614" t="str">
        <f>"INSERT INTO Team VALUES (DEFAULT, " &amp; Tableau17[[#This Row],[id_assignment]] &amp; ", " &amp; Tableau17[[#This Row],[id_nomEquipe]] &amp; ");"</f>
        <v>INSERT INTO Team VALUES (DEFAULT, 43, 13);</v>
      </c>
    </row>
    <row r="615" spans="1:4" x14ac:dyDescent="0.25">
      <c r="A615">
        <v>614</v>
      </c>
      <c r="B615">
        <v>43</v>
      </c>
      <c r="C615">
        <v>14</v>
      </c>
      <c r="D615" t="str">
        <f>"INSERT INTO Team VALUES (DEFAULT, " &amp; Tableau17[[#This Row],[id_assignment]] &amp; ", " &amp; Tableau17[[#This Row],[id_nomEquipe]] &amp; ");"</f>
        <v>INSERT INTO Team VALUES (DEFAULT, 43, 14);</v>
      </c>
    </row>
    <row r="616" spans="1:4" x14ac:dyDescent="0.25">
      <c r="A616">
        <v>615</v>
      </c>
      <c r="B616">
        <v>44</v>
      </c>
      <c r="C616">
        <v>1</v>
      </c>
      <c r="D616" t="str">
        <f>"INSERT INTO Team VALUES (DEFAULT, " &amp; Tableau17[[#This Row],[id_assignment]] &amp; ", " &amp; Tableau17[[#This Row],[id_nomEquipe]] &amp; ");"</f>
        <v>INSERT INTO Team VALUES (DEFAULT, 44, 1);</v>
      </c>
    </row>
    <row r="617" spans="1:4" x14ac:dyDescent="0.25">
      <c r="A617">
        <v>616</v>
      </c>
      <c r="B617">
        <v>44</v>
      </c>
      <c r="C617">
        <v>2</v>
      </c>
      <c r="D617" t="str">
        <f>"INSERT INTO Team VALUES (DEFAULT, " &amp; Tableau17[[#This Row],[id_assignment]] &amp; ", " &amp; Tableau17[[#This Row],[id_nomEquipe]] &amp; ");"</f>
        <v>INSERT INTO Team VALUES (DEFAULT, 44, 2);</v>
      </c>
    </row>
    <row r="618" spans="1:4" x14ac:dyDescent="0.25">
      <c r="A618">
        <v>617</v>
      </c>
      <c r="B618">
        <v>44</v>
      </c>
      <c r="C618">
        <v>3</v>
      </c>
      <c r="D618" t="str">
        <f>"INSERT INTO Team VALUES (DEFAULT, " &amp; Tableau17[[#This Row],[id_assignment]] &amp; ", " &amp; Tableau17[[#This Row],[id_nomEquipe]] &amp; ");"</f>
        <v>INSERT INTO Team VALUES (DEFAULT, 44, 3);</v>
      </c>
    </row>
    <row r="619" spans="1:4" x14ac:dyDescent="0.25">
      <c r="A619">
        <v>618</v>
      </c>
      <c r="B619">
        <v>44</v>
      </c>
      <c r="C619">
        <v>4</v>
      </c>
      <c r="D619" t="str">
        <f>"INSERT INTO Team VALUES (DEFAULT, " &amp; Tableau17[[#This Row],[id_assignment]] &amp; ", " &amp; Tableau17[[#This Row],[id_nomEquipe]] &amp; ");"</f>
        <v>INSERT INTO Team VALUES (DEFAULT, 44, 4);</v>
      </c>
    </row>
    <row r="620" spans="1:4" x14ac:dyDescent="0.25">
      <c r="A620">
        <v>619</v>
      </c>
      <c r="B620">
        <v>44</v>
      </c>
      <c r="C620">
        <v>5</v>
      </c>
      <c r="D620" t="str">
        <f>"INSERT INTO Team VALUES (DEFAULT, " &amp; Tableau17[[#This Row],[id_assignment]] &amp; ", " &amp; Tableau17[[#This Row],[id_nomEquipe]] &amp; ");"</f>
        <v>INSERT INTO Team VALUES (DEFAULT, 44, 5);</v>
      </c>
    </row>
    <row r="621" spans="1:4" x14ac:dyDescent="0.25">
      <c r="A621">
        <v>620</v>
      </c>
      <c r="B621">
        <v>44</v>
      </c>
      <c r="C621">
        <v>6</v>
      </c>
      <c r="D621" t="str">
        <f>"INSERT INTO Team VALUES (DEFAULT, " &amp; Tableau17[[#This Row],[id_assignment]] &amp; ", " &amp; Tableau17[[#This Row],[id_nomEquipe]] &amp; ");"</f>
        <v>INSERT INTO Team VALUES (DEFAULT, 44, 6);</v>
      </c>
    </row>
    <row r="622" spans="1:4" x14ac:dyDescent="0.25">
      <c r="A622">
        <v>621</v>
      </c>
      <c r="B622">
        <v>44</v>
      </c>
      <c r="C622">
        <v>7</v>
      </c>
      <c r="D622" t="str">
        <f>"INSERT INTO Team VALUES (DEFAULT, " &amp; Tableau17[[#This Row],[id_assignment]] &amp; ", " &amp; Tableau17[[#This Row],[id_nomEquipe]] &amp; ");"</f>
        <v>INSERT INTO Team VALUES (DEFAULT, 44, 7);</v>
      </c>
    </row>
    <row r="623" spans="1:4" x14ac:dyDescent="0.25">
      <c r="A623">
        <v>622</v>
      </c>
      <c r="B623">
        <v>44</v>
      </c>
      <c r="C623">
        <v>8</v>
      </c>
      <c r="D623" t="str">
        <f>"INSERT INTO Team VALUES (DEFAULT, " &amp; Tableau17[[#This Row],[id_assignment]] &amp; ", " &amp; Tableau17[[#This Row],[id_nomEquipe]] &amp; ");"</f>
        <v>INSERT INTO Team VALUES (DEFAULT, 44, 8);</v>
      </c>
    </row>
    <row r="624" spans="1:4" x14ac:dyDescent="0.25">
      <c r="A624">
        <v>623</v>
      </c>
      <c r="B624">
        <v>45</v>
      </c>
      <c r="C624">
        <v>1</v>
      </c>
      <c r="D624" t="str">
        <f>"INSERT INTO Team VALUES (DEFAULT, " &amp; Tableau17[[#This Row],[id_assignment]] &amp; ", " &amp; Tableau17[[#This Row],[id_nomEquipe]] &amp; ");"</f>
        <v>INSERT INTO Team VALUES (DEFAULT, 45, 1);</v>
      </c>
    </row>
    <row r="625" spans="1:4" x14ac:dyDescent="0.25">
      <c r="A625">
        <v>624</v>
      </c>
      <c r="B625">
        <v>45</v>
      </c>
      <c r="C625">
        <v>2</v>
      </c>
      <c r="D625" t="str">
        <f>"INSERT INTO Team VALUES (DEFAULT, " &amp; Tableau17[[#This Row],[id_assignment]] &amp; ", " &amp; Tableau17[[#This Row],[id_nomEquipe]] &amp; ");"</f>
        <v>INSERT INTO Team VALUES (DEFAULT, 45, 2);</v>
      </c>
    </row>
    <row r="626" spans="1:4" x14ac:dyDescent="0.25">
      <c r="A626">
        <v>625</v>
      </c>
      <c r="B626">
        <v>45</v>
      </c>
      <c r="C626">
        <v>3</v>
      </c>
      <c r="D626" t="str">
        <f>"INSERT INTO Team VALUES (DEFAULT, " &amp; Tableau17[[#This Row],[id_assignment]] &amp; ", " &amp; Tableau17[[#This Row],[id_nomEquipe]] &amp; ");"</f>
        <v>INSERT INTO Team VALUES (DEFAULT, 45, 3);</v>
      </c>
    </row>
    <row r="627" spans="1:4" x14ac:dyDescent="0.25">
      <c r="A627">
        <v>626</v>
      </c>
      <c r="B627">
        <v>45</v>
      </c>
      <c r="C627">
        <v>4</v>
      </c>
      <c r="D627" t="str">
        <f>"INSERT INTO Team VALUES (DEFAULT, " &amp; Tableau17[[#This Row],[id_assignment]] &amp; ", " &amp; Tableau17[[#This Row],[id_nomEquipe]] &amp; ");"</f>
        <v>INSERT INTO Team VALUES (DEFAULT, 45, 4);</v>
      </c>
    </row>
    <row r="628" spans="1:4" x14ac:dyDescent="0.25">
      <c r="A628">
        <v>627</v>
      </c>
      <c r="B628">
        <v>45</v>
      </c>
      <c r="C628">
        <v>5</v>
      </c>
      <c r="D628" t="str">
        <f>"INSERT INTO Team VALUES (DEFAULT, " &amp; Tableau17[[#This Row],[id_assignment]] &amp; ", " &amp; Tableau17[[#This Row],[id_nomEquipe]] &amp; ");"</f>
        <v>INSERT INTO Team VALUES (DEFAULT, 45, 5);</v>
      </c>
    </row>
    <row r="629" spans="1:4" x14ac:dyDescent="0.25">
      <c r="A629">
        <v>628</v>
      </c>
      <c r="B629">
        <v>45</v>
      </c>
      <c r="C629">
        <v>6</v>
      </c>
      <c r="D629" t="str">
        <f>"INSERT INTO Team VALUES (DEFAULT, " &amp; Tableau17[[#This Row],[id_assignment]] &amp; ", " &amp; Tableau17[[#This Row],[id_nomEquipe]] &amp; ");"</f>
        <v>INSERT INTO Team VALUES (DEFAULT, 45, 6);</v>
      </c>
    </row>
    <row r="630" spans="1:4" x14ac:dyDescent="0.25">
      <c r="A630">
        <v>629</v>
      </c>
      <c r="B630">
        <v>45</v>
      </c>
      <c r="C630">
        <v>7</v>
      </c>
      <c r="D630" t="str">
        <f>"INSERT INTO Team VALUES (DEFAULT, " &amp; Tableau17[[#This Row],[id_assignment]] &amp; ", " &amp; Tableau17[[#This Row],[id_nomEquipe]] &amp; ");"</f>
        <v>INSERT INTO Team VALUES (DEFAULT, 45, 7);</v>
      </c>
    </row>
    <row r="631" spans="1:4" x14ac:dyDescent="0.25">
      <c r="A631">
        <v>630</v>
      </c>
      <c r="B631">
        <v>45</v>
      </c>
      <c r="C631">
        <v>8</v>
      </c>
      <c r="D631" t="str">
        <f>"INSERT INTO Team VALUES (DEFAULT, " &amp; Tableau17[[#This Row],[id_assignment]] &amp; ", " &amp; Tableau17[[#This Row],[id_nomEquipe]] &amp; ");"</f>
        <v>INSERT INTO Team VALUES (DEFAULT, 45, 8);</v>
      </c>
    </row>
    <row r="632" spans="1:4" x14ac:dyDescent="0.25">
      <c r="A632">
        <v>631</v>
      </c>
      <c r="B632">
        <v>45</v>
      </c>
      <c r="C632">
        <v>9</v>
      </c>
      <c r="D632" t="str">
        <f>"INSERT INTO Team VALUES (DEFAULT, " &amp; Tableau17[[#This Row],[id_assignment]] &amp; ", " &amp; Tableau17[[#This Row],[id_nomEquipe]] &amp; ");"</f>
        <v>INSERT INTO Team VALUES (DEFAULT, 45, 9);</v>
      </c>
    </row>
    <row r="633" spans="1:4" x14ac:dyDescent="0.25">
      <c r="A633">
        <v>632</v>
      </c>
      <c r="B633">
        <v>46</v>
      </c>
      <c r="C633">
        <v>1</v>
      </c>
      <c r="D633" t="str">
        <f>"INSERT INTO Team VALUES (DEFAULT, " &amp; Tableau17[[#This Row],[id_assignment]] &amp; ", " &amp; Tableau17[[#This Row],[id_nomEquipe]] &amp; ");"</f>
        <v>INSERT INTO Team VALUES (DEFAULT, 46, 1);</v>
      </c>
    </row>
    <row r="634" spans="1:4" x14ac:dyDescent="0.25">
      <c r="A634">
        <v>633</v>
      </c>
      <c r="B634">
        <v>46</v>
      </c>
      <c r="C634">
        <v>2</v>
      </c>
      <c r="D634" t="str">
        <f>"INSERT INTO Team VALUES (DEFAULT, " &amp; Tableau17[[#This Row],[id_assignment]] &amp; ", " &amp; Tableau17[[#This Row],[id_nomEquipe]] &amp; ");"</f>
        <v>INSERT INTO Team VALUES (DEFAULT, 46, 2);</v>
      </c>
    </row>
    <row r="635" spans="1:4" x14ac:dyDescent="0.25">
      <c r="A635">
        <v>634</v>
      </c>
      <c r="B635">
        <v>46</v>
      </c>
      <c r="C635">
        <v>3</v>
      </c>
      <c r="D635" t="str">
        <f>"INSERT INTO Team VALUES (DEFAULT, " &amp; Tableau17[[#This Row],[id_assignment]] &amp; ", " &amp; Tableau17[[#This Row],[id_nomEquipe]] &amp; ");"</f>
        <v>INSERT INTO Team VALUES (DEFAULT, 46, 3);</v>
      </c>
    </row>
    <row r="636" spans="1:4" x14ac:dyDescent="0.25">
      <c r="A636">
        <v>635</v>
      </c>
      <c r="B636">
        <v>46</v>
      </c>
      <c r="C636">
        <v>4</v>
      </c>
      <c r="D636" t="str">
        <f>"INSERT INTO Team VALUES (DEFAULT, " &amp; Tableau17[[#This Row],[id_assignment]] &amp; ", " &amp; Tableau17[[#This Row],[id_nomEquipe]] &amp; ");"</f>
        <v>INSERT INTO Team VALUES (DEFAULT, 46, 4);</v>
      </c>
    </row>
    <row r="637" spans="1:4" x14ac:dyDescent="0.25">
      <c r="A637">
        <v>636</v>
      </c>
      <c r="B637">
        <v>46</v>
      </c>
      <c r="C637">
        <v>5</v>
      </c>
      <c r="D637" t="str">
        <f>"INSERT INTO Team VALUES (DEFAULT, " &amp; Tableau17[[#This Row],[id_assignment]] &amp; ", " &amp; Tableau17[[#This Row],[id_nomEquipe]] &amp; ");"</f>
        <v>INSERT INTO Team VALUES (DEFAULT, 46, 5);</v>
      </c>
    </row>
    <row r="638" spans="1:4" x14ac:dyDescent="0.25">
      <c r="A638">
        <v>637</v>
      </c>
      <c r="B638">
        <v>46</v>
      </c>
      <c r="C638">
        <v>6</v>
      </c>
      <c r="D638" t="str">
        <f>"INSERT INTO Team VALUES (DEFAULT, " &amp; Tableau17[[#This Row],[id_assignment]] &amp; ", " &amp; Tableau17[[#This Row],[id_nomEquipe]] &amp; ");"</f>
        <v>INSERT INTO Team VALUES (DEFAULT, 46, 6);</v>
      </c>
    </row>
    <row r="639" spans="1:4" x14ac:dyDescent="0.25">
      <c r="A639">
        <v>638</v>
      </c>
      <c r="B639">
        <v>46</v>
      </c>
      <c r="C639">
        <v>7</v>
      </c>
      <c r="D639" t="str">
        <f>"INSERT INTO Team VALUES (DEFAULT, " &amp; Tableau17[[#This Row],[id_assignment]] &amp; ", " &amp; Tableau17[[#This Row],[id_nomEquipe]] &amp; ");"</f>
        <v>INSERT INTO Team VALUES (DEFAULT, 46, 7);</v>
      </c>
    </row>
    <row r="640" spans="1:4" x14ac:dyDescent="0.25">
      <c r="A640">
        <v>639</v>
      </c>
      <c r="B640">
        <v>46</v>
      </c>
      <c r="C640">
        <v>8</v>
      </c>
      <c r="D640" t="str">
        <f>"INSERT INTO Team VALUES (DEFAULT, " &amp; Tableau17[[#This Row],[id_assignment]] &amp; ", " &amp; Tableau17[[#This Row],[id_nomEquipe]] &amp; ");"</f>
        <v>INSERT INTO Team VALUES (DEFAULT, 46, 8);</v>
      </c>
    </row>
    <row r="641" spans="1:4" x14ac:dyDescent="0.25">
      <c r="A641">
        <v>640</v>
      </c>
      <c r="B641">
        <v>47</v>
      </c>
      <c r="C641">
        <v>1</v>
      </c>
      <c r="D641" t="str">
        <f>"INSERT INTO Team VALUES (DEFAULT, " &amp; Tableau17[[#This Row],[id_assignment]] &amp; ", " &amp; Tableau17[[#This Row],[id_nomEquipe]] &amp; ");"</f>
        <v>INSERT INTO Team VALUES (DEFAULT, 47, 1);</v>
      </c>
    </row>
    <row r="642" spans="1:4" x14ac:dyDescent="0.25">
      <c r="A642">
        <v>641</v>
      </c>
      <c r="B642">
        <v>47</v>
      </c>
      <c r="C642">
        <v>2</v>
      </c>
      <c r="D642" t="str">
        <f>"INSERT INTO Team VALUES (DEFAULT, " &amp; Tableau17[[#This Row],[id_assignment]] &amp; ", " &amp; Tableau17[[#This Row],[id_nomEquipe]] &amp; ");"</f>
        <v>INSERT INTO Team VALUES (DEFAULT, 47, 2);</v>
      </c>
    </row>
    <row r="643" spans="1:4" x14ac:dyDescent="0.25">
      <c r="A643">
        <v>642</v>
      </c>
      <c r="B643">
        <v>47</v>
      </c>
      <c r="C643">
        <v>3</v>
      </c>
      <c r="D643" t="str">
        <f>"INSERT INTO Team VALUES (DEFAULT, " &amp; Tableau17[[#This Row],[id_assignment]] &amp; ", " &amp; Tableau17[[#This Row],[id_nomEquipe]] &amp; ");"</f>
        <v>INSERT INTO Team VALUES (DEFAULT, 47, 3);</v>
      </c>
    </row>
    <row r="644" spans="1:4" x14ac:dyDescent="0.25">
      <c r="A644">
        <v>643</v>
      </c>
      <c r="B644">
        <v>47</v>
      </c>
      <c r="C644">
        <v>4</v>
      </c>
      <c r="D644" t="str">
        <f>"INSERT INTO Team VALUES (DEFAULT, " &amp; Tableau17[[#This Row],[id_assignment]] &amp; ", " &amp; Tableau17[[#This Row],[id_nomEquipe]] &amp; ");"</f>
        <v>INSERT INTO Team VALUES (DEFAULT, 47, 4);</v>
      </c>
    </row>
    <row r="645" spans="1:4" x14ac:dyDescent="0.25">
      <c r="A645">
        <v>644</v>
      </c>
      <c r="B645">
        <v>47</v>
      </c>
      <c r="C645">
        <v>5</v>
      </c>
      <c r="D645" t="str">
        <f>"INSERT INTO Team VALUES (DEFAULT, " &amp; Tableau17[[#This Row],[id_assignment]] &amp; ", " &amp; Tableau17[[#This Row],[id_nomEquipe]] &amp; ");"</f>
        <v>INSERT INTO Team VALUES (DEFAULT, 47, 5);</v>
      </c>
    </row>
    <row r="646" spans="1:4" x14ac:dyDescent="0.25">
      <c r="A646">
        <v>645</v>
      </c>
      <c r="B646">
        <v>47</v>
      </c>
      <c r="C646">
        <v>6</v>
      </c>
      <c r="D646" t="str">
        <f>"INSERT INTO Team VALUES (DEFAULT, " &amp; Tableau17[[#This Row],[id_assignment]] &amp; ", " &amp; Tableau17[[#This Row],[id_nomEquipe]] &amp; ");"</f>
        <v>INSERT INTO Team VALUES (DEFAULT, 47, 6);</v>
      </c>
    </row>
    <row r="647" spans="1:4" x14ac:dyDescent="0.25">
      <c r="A647">
        <v>646</v>
      </c>
      <c r="B647">
        <v>47</v>
      </c>
      <c r="C647">
        <v>7</v>
      </c>
      <c r="D647" t="str">
        <f>"INSERT INTO Team VALUES (DEFAULT, " &amp; Tableau17[[#This Row],[id_assignment]] &amp; ", " &amp; Tableau17[[#This Row],[id_nomEquipe]] &amp; ");"</f>
        <v>INSERT INTO Team VALUES (DEFAULT, 47, 7);</v>
      </c>
    </row>
    <row r="648" spans="1:4" x14ac:dyDescent="0.25">
      <c r="A648">
        <v>647</v>
      </c>
      <c r="B648">
        <v>47</v>
      </c>
      <c r="C648">
        <v>8</v>
      </c>
      <c r="D648" t="str">
        <f>"INSERT INTO Team VALUES (DEFAULT, " &amp; Tableau17[[#This Row],[id_assignment]] &amp; ", " &amp; Tableau17[[#This Row],[id_nomEquipe]] &amp; ");"</f>
        <v>INSERT INTO Team VALUES (DEFAULT, 47, 8);</v>
      </c>
    </row>
    <row r="649" spans="1:4" x14ac:dyDescent="0.25">
      <c r="A649">
        <v>648</v>
      </c>
      <c r="B649">
        <v>48</v>
      </c>
      <c r="C649">
        <v>1</v>
      </c>
      <c r="D649" t="str">
        <f>"INSERT INTO Team VALUES (DEFAULT, " &amp; Tableau17[[#This Row],[id_assignment]] &amp; ", " &amp; Tableau17[[#This Row],[id_nomEquipe]] &amp; ");"</f>
        <v>INSERT INTO Team VALUES (DEFAULT, 48, 1);</v>
      </c>
    </row>
    <row r="650" spans="1:4" x14ac:dyDescent="0.25">
      <c r="A650">
        <v>649</v>
      </c>
      <c r="B650">
        <v>48</v>
      </c>
      <c r="C650">
        <v>2</v>
      </c>
      <c r="D650" t="str">
        <f>"INSERT INTO Team VALUES (DEFAULT, " &amp; Tableau17[[#This Row],[id_assignment]] &amp; ", " &amp; Tableau17[[#This Row],[id_nomEquipe]] &amp; ");"</f>
        <v>INSERT INTO Team VALUES (DEFAULT, 48, 2);</v>
      </c>
    </row>
    <row r="651" spans="1:4" x14ac:dyDescent="0.25">
      <c r="A651">
        <v>650</v>
      </c>
      <c r="B651">
        <v>48</v>
      </c>
      <c r="C651">
        <v>3</v>
      </c>
      <c r="D651" t="str">
        <f>"INSERT INTO Team VALUES (DEFAULT, " &amp; Tableau17[[#This Row],[id_assignment]] &amp; ", " &amp; Tableau17[[#This Row],[id_nomEquipe]] &amp; ");"</f>
        <v>INSERT INTO Team VALUES (DEFAULT, 48, 3);</v>
      </c>
    </row>
    <row r="652" spans="1:4" x14ac:dyDescent="0.25">
      <c r="A652">
        <v>651</v>
      </c>
      <c r="B652">
        <v>48</v>
      </c>
      <c r="C652">
        <v>4</v>
      </c>
      <c r="D652" t="str">
        <f>"INSERT INTO Team VALUES (DEFAULT, " &amp; Tableau17[[#This Row],[id_assignment]] &amp; ", " &amp; Tableau17[[#This Row],[id_nomEquipe]] &amp; ");"</f>
        <v>INSERT INTO Team VALUES (DEFAULT, 48, 4);</v>
      </c>
    </row>
    <row r="653" spans="1:4" x14ac:dyDescent="0.25">
      <c r="A653">
        <v>652</v>
      </c>
      <c r="B653">
        <v>48</v>
      </c>
      <c r="C653">
        <v>5</v>
      </c>
      <c r="D653" t="str">
        <f>"INSERT INTO Team VALUES (DEFAULT, " &amp; Tableau17[[#This Row],[id_assignment]] &amp; ", " &amp; Tableau17[[#This Row],[id_nomEquipe]] &amp; ");"</f>
        <v>INSERT INTO Team VALUES (DEFAULT, 48, 5);</v>
      </c>
    </row>
    <row r="654" spans="1:4" x14ac:dyDescent="0.25">
      <c r="A654">
        <v>653</v>
      </c>
      <c r="B654">
        <v>48</v>
      </c>
      <c r="C654">
        <v>6</v>
      </c>
      <c r="D654" t="str">
        <f>"INSERT INTO Team VALUES (DEFAULT, " &amp; Tableau17[[#This Row],[id_assignment]] &amp; ", " &amp; Tableau17[[#This Row],[id_nomEquipe]] &amp; ");"</f>
        <v>INSERT INTO Team VALUES (DEFAULT, 48, 6);</v>
      </c>
    </row>
    <row r="655" spans="1:4" x14ac:dyDescent="0.25">
      <c r="A655">
        <v>654</v>
      </c>
      <c r="B655">
        <v>48</v>
      </c>
      <c r="C655">
        <v>7</v>
      </c>
      <c r="D655" t="str">
        <f>"INSERT INTO Team VALUES (DEFAULT, " &amp; Tableau17[[#This Row],[id_assignment]] &amp; ", " &amp; Tableau17[[#This Row],[id_nomEquipe]] &amp; ");"</f>
        <v>INSERT INTO Team VALUES (DEFAULT, 48, 7);</v>
      </c>
    </row>
    <row r="656" spans="1:4" x14ac:dyDescent="0.25">
      <c r="A656">
        <v>655</v>
      </c>
      <c r="B656">
        <v>48</v>
      </c>
      <c r="C656">
        <v>8</v>
      </c>
      <c r="D656" t="str">
        <f>"INSERT INTO Team VALUES (DEFAULT, " &amp; Tableau17[[#This Row],[id_assignment]] &amp; ", " &amp; Tableau17[[#This Row],[id_nomEquipe]] &amp; ");"</f>
        <v>INSERT INTO Team VALUES (DEFAULT, 48, 8);</v>
      </c>
    </row>
    <row r="657" spans="1:4" x14ac:dyDescent="0.25">
      <c r="A657">
        <v>656</v>
      </c>
      <c r="B657">
        <v>49</v>
      </c>
      <c r="C657">
        <v>1</v>
      </c>
      <c r="D657" t="str">
        <f>"INSERT INTO Team VALUES (DEFAULT, " &amp; Tableau17[[#This Row],[id_assignment]] &amp; ", " &amp; Tableau17[[#This Row],[id_nomEquipe]] &amp; ");"</f>
        <v>INSERT INTO Team VALUES (DEFAULT, 49, 1);</v>
      </c>
    </row>
    <row r="658" spans="1:4" x14ac:dyDescent="0.25">
      <c r="A658">
        <v>657</v>
      </c>
      <c r="B658">
        <v>49</v>
      </c>
      <c r="C658">
        <v>2</v>
      </c>
      <c r="D658" t="str">
        <f>"INSERT INTO Team VALUES (DEFAULT, " &amp; Tableau17[[#This Row],[id_assignment]] &amp; ", " &amp; Tableau17[[#This Row],[id_nomEquipe]] &amp; ");"</f>
        <v>INSERT INTO Team VALUES (DEFAULT, 49, 2);</v>
      </c>
    </row>
    <row r="659" spans="1:4" x14ac:dyDescent="0.25">
      <c r="A659">
        <v>658</v>
      </c>
      <c r="B659">
        <v>49</v>
      </c>
      <c r="C659">
        <v>3</v>
      </c>
      <c r="D659" t="str">
        <f>"INSERT INTO Team VALUES (DEFAULT, " &amp; Tableau17[[#This Row],[id_assignment]] &amp; ", " &amp; Tableau17[[#This Row],[id_nomEquipe]] &amp; ");"</f>
        <v>INSERT INTO Team VALUES (DEFAULT, 49, 3);</v>
      </c>
    </row>
    <row r="660" spans="1:4" x14ac:dyDescent="0.25">
      <c r="A660">
        <v>659</v>
      </c>
      <c r="B660">
        <v>50</v>
      </c>
      <c r="C660">
        <v>1</v>
      </c>
      <c r="D660" t="str">
        <f>"INSERT INTO Team VALUES (DEFAULT, " &amp; Tableau17[[#This Row],[id_assignment]] &amp; ", " &amp; Tableau17[[#This Row],[id_nomEquipe]] &amp; ");"</f>
        <v>INSERT INTO Team VALUES (DEFAULT, 50, 1);</v>
      </c>
    </row>
    <row r="661" spans="1:4" x14ac:dyDescent="0.25">
      <c r="A661">
        <v>660</v>
      </c>
      <c r="B661">
        <v>50</v>
      </c>
      <c r="C661">
        <v>2</v>
      </c>
      <c r="D661" t="str">
        <f>"INSERT INTO Team VALUES (DEFAULT, " &amp; Tableau17[[#This Row],[id_assignment]] &amp; ", " &amp; Tableau17[[#This Row],[id_nomEquipe]] &amp; ");"</f>
        <v>INSERT INTO Team VALUES (DEFAULT, 50, 2);</v>
      </c>
    </row>
    <row r="662" spans="1:4" x14ac:dyDescent="0.25">
      <c r="A662">
        <v>661</v>
      </c>
      <c r="B662">
        <v>50</v>
      </c>
      <c r="C662">
        <v>3</v>
      </c>
      <c r="D662" t="str">
        <f>"INSERT INTO Team VALUES (DEFAULT, " &amp; Tableau17[[#This Row],[id_assignment]] &amp; ", " &amp; Tableau17[[#This Row],[id_nomEquipe]] &amp; ");"</f>
        <v>INSERT INTO Team VALUES (DEFAULT, 50, 3);</v>
      </c>
    </row>
    <row r="663" spans="1:4" x14ac:dyDescent="0.25">
      <c r="A663">
        <v>662</v>
      </c>
      <c r="B663">
        <v>50</v>
      </c>
      <c r="C663">
        <v>4</v>
      </c>
      <c r="D663" t="str">
        <f>"INSERT INTO Team VALUES (DEFAULT, " &amp; Tableau17[[#This Row],[id_assignment]] &amp; ", " &amp; Tableau17[[#This Row],[id_nomEquipe]] &amp; ");"</f>
        <v>INSERT INTO Team VALUES (DEFAULT, 50, 4);</v>
      </c>
    </row>
    <row r="664" spans="1:4" x14ac:dyDescent="0.25">
      <c r="A664">
        <v>663</v>
      </c>
      <c r="B664">
        <v>50</v>
      </c>
      <c r="C664">
        <v>5</v>
      </c>
      <c r="D664" t="str">
        <f>"INSERT INTO Team VALUES (DEFAULT, " &amp; Tableau17[[#This Row],[id_assignment]] &amp; ", " &amp; Tableau17[[#This Row],[id_nomEquipe]] &amp; ");"</f>
        <v>INSERT INTO Team VALUES (DEFAULT, 50, 5);</v>
      </c>
    </row>
    <row r="665" spans="1:4" x14ac:dyDescent="0.25">
      <c r="A665">
        <v>664</v>
      </c>
      <c r="B665">
        <v>51</v>
      </c>
      <c r="C665">
        <v>1</v>
      </c>
      <c r="D665" t="str">
        <f>"INSERT INTO Team VALUES (DEFAULT, " &amp; Tableau17[[#This Row],[id_assignment]] &amp; ", " &amp; Tableau17[[#This Row],[id_nomEquipe]] &amp; ");"</f>
        <v>INSERT INTO Team VALUES (DEFAULT, 51, 1);</v>
      </c>
    </row>
    <row r="666" spans="1:4" x14ac:dyDescent="0.25">
      <c r="A666">
        <v>665</v>
      </c>
      <c r="B666">
        <v>51</v>
      </c>
      <c r="C666">
        <v>2</v>
      </c>
      <c r="D666" t="str">
        <f>"INSERT INTO Team VALUES (DEFAULT, " &amp; Tableau17[[#This Row],[id_assignment]] &amp; ", " &amp; Tableau17[[#This Row],[id_nomEquipe]] &amp; ");"</f>
        <v>INSERT INTO Team VALUES (DEFAULT, 51, 2);</v>
      </c>
    </row>
    <row r="667" spans="1:4" x14ac:dyDescent="0.25">
      <c r="A667">
        <v>666</v>
      </c>
      <c r="B667">
        <v>51</v>
      </c>
      <c r="C667">
        <v>3</v>
      </c>
      <c r="D667" t="str">
        <f>"INSERT INTO Team VALUES (DEFAULT, " &amp; Tableau17[[#This Row],[id_assignment]] &amp; ", " &amp; Tableau17[[#This Row],[id_nomEquipe]] &amp; ");"</f>
        <v>INSERT INTO Team VALUES (DEFAULT, 51, 3);</v>
      </c>
    </row>
    <row r="668" spans="1:4" x14ac:dyDescent="0.25">
      <c r="A668">
        <v>667</v>
      </c>
      <c r="B668">
        <v>51</v>
      </c>
      <c r="C668">
        <v>4</v>
      </c>
      <c r="D668" t="str">
        <f>"INSERT INTO Team VALUES (DEFAULT, " &amp; Tableau17[[#This Row],[id_assignment]] &amp; ", " &amp; Tableau17[[#This Row],[id_nomEquipe]] &amp; ");"</f>
        <v>INSERT INTO Team VALUES (DEFAULT, 51, 4);</v>
      </c>
    </row>
    <row r="669" spans="1:4" x14ac:dyDescent="0.25">
      <c r="A669">
        <v>668</v>
      </c>
      <c r="B669">
        <v>51</v>
      </c>
      <c r="C669">
        <v>5</v>
      </c>
      <c r="D669" t="str">
        <f>"INSERT INTO Team VALUES (DEFAULT, " &amp; Tableau17[[#This Row],[id_assignment]] &amp; ", " &amp; Tableau17[[#This Row],[id_nomEquipe]] &amp; ");"</f>
        <v>INSERT INTO Team VALUES (DEFAULT, 51, 5);</v>
      </c>
    </row>
    <row r="670" spans="1:4" x14ac:dyDescent="0.25">
      <c r="A670">
        <v>669</v>
      </c>
      <c r="B670">
        <v>51</v>
      </c>
      <c r="C670">
        <v>6</v>
      </c>
      <c r="D670" t="str">
        <f>"INSERT INTO Team VALUES (DEFAULT, " &amp; Tableau17[[#This Row],[id_assignment]] &amp; ", " &amp; Tableau17[[#This Row],[id_nomEquipe]] &amp; ");"</f>
        <v>INSERT INTO Team VALUES (DEFAULT, 51, 6);</v>
      </c>
    </row>
    <row r="671" spans="1:4" x14ac:dyDescent="0.25">
      <c r="A671">
        <v>670</v>
      </c>
      <c r="B671">
        <v>51</v>
      </c>
      <c r="C671">
        <v>7</v>
      </c>
      <c r="D671" t="str">
        <f>"INSERT INTO Team VALUES (DEFAULT, " &amp; Tableau17[[#This Row],[id_assignment]] &amp; ", " &amp; Tableau17[[#This Row],[id_nomEquipe]] &amp; ");"</f>
        <v>INSERT INTO Team VALUES (DEFAULT, 51, 7);</v>
      </c>
    </row>
    <row r="672" spans="1:4" x14ac:dyDescent="0.25">
      <c r="A672">
        <v>671</v>
      </c>
      <c r="B672">
        <v>51</v>
      </c>
      <c r="C672">
        <v>8</v>
      </c>
      <c r="D672" t="str">
        <f>"INSERT INTO Team VALUES (DEFAULT, " &amp; Tableau17[[#This Row],[id_assignment]] &amp; ", " &amp; Tableau17[[#This Row],[id_nomEquipe]] &amp; ");"</f>
        <v>INSERT INTO Team VALUES (DEFAULT, 51, 8);</v>
      </c>
    </row>
    <row r="673" spans="1:4" x14ac:dyDescent="0.25">
      <c r="A673">
        <v>672</v>
      </c>
      <c r="B673">
        <v>51</v>
      </c>
      <c r="C673">
        <v>9</v>
      </c>
      <c r="D673" t="str">
        <f>"INSERT INTO Team VALUES (DEFAULT, " &amp; Tableau17[[#This Row],[id_assignment]] &amp; ", " &amp; Tableau17[[#This Row],[id_nomEquipe]] &amp; ");"</f>
        <v>INSERT INTO Team VALUES (DEFAULT, 51, 9);</v>
      </c>
    </row>
    <row r="674" spans="1:4" x14ac:dyDescent="0.25">
      <c r="A674">
        <v>673</v>
      </c>
      <c r="B674">
        <v>51</v>
      </c>
      <c r="C674">
        <v>10</v>
      </c>
      <c r="D674" t="str">
        <f>"INSERT INTO Team VALUES (DEFAULT, " &amp; Tableau17[[#This Row],[id_assignment]] &amp; ", " &amp; Tableau17[[#This Row],[id_nomEquipe]] &amp; ");"</f>
        <v>INSERT INTO Team VALUES (DEFAULT, 51, 10);</v>
      </c>
    </row>
    <row r="675" spans="1:4" x14ac:dyDescent="0.25">
      <c r="A675">
        <v>674</v>
      </c>
      <c r="B675">
        <v>51</v>
      </c>
      <c r="C675">
        <v>11</v>
      </c>
      <c r="D675" t="str">
        <f>"INSERT INTO Team VALUES (DEFAULT, " &amp; Tableau17[[#This Row],[id_assignment]] &amp; ", " &amp; Tableau17[[#This Row],[id_nomEquipe]] &amp; ");"</f>
        <v>INSERT INTO Team VALUES (DEFAULT, 51, 11);</v>
      </c>
    </row>
    <row r="676" spans="1:4" x14ac:dyDescent="0.25">
      <c r="A676">
        <v>675</v>
      </c>
      <c r="B676">
        <v>51</v>
      </c>
      <c r="C676">
        <v>12</v>
      </c>
      <c r="D676" t="str">
        <f>"INSERT INTO Team VALUES (DEFAULT, " &amp; Tableau17[[#This Row],[id_assignment]] &amp; ", " &amp; Tableau17[[#This Row],[id_nomEquipe]] &amp; ");"</f>
        <v>INSERT INTO Team VALUES (DEFAULT, 51, 12);</v>
      </c>
    </row>
    <row r="677" spans="1:4" x14ac:dyDescent="0.25">
      <c r="A677">
        <v>676</v>
      </c>
      <c r="B677">
        <v>51</v>
      </c>
      <c r="C677">
        <v>13</v>
      </c>
      <c r="D677" t="str">
        <f>"INSERT INTO Team VALUES (DEFAULT, " &amp; Tableau17[[#This Row],[id_assignment]] &amp; ", " &amp; Tableau17[[#This Row],[id_nomEquipe]] &amp; ");"</f>
        <v>INSERT INTO Team VALUES (DEFAULT, 51, 13);</v>
      </c>
    </row>
    <row r="678" spans="1:4" x14ac:dyDescent="0.25">
      <c r="A678">
        <v>677</v>
      </c>
      <c r="B678">
        <v>51</v>
      </c>
      <c r="C678">
        <v>14</v>
      </c>
      <c r="D678" t="str">
        <f>"INSERT INTO Team VALUES (DEFAULT, " &amp; Tableau17[[#This Row],[id_assignment]] &amp; ", " &amp; Tableau17[[#This Row],[id_nomEquipe]] &amp; ");"</f>
        <v>INSERT INTO Team VALUES (DEFAULT, 51, 14);</v>
      </c>
    </row>
    <row r="679" spans="1:4" x14ac:dyDescent="0.25">
      <c r="A679">
        <v>678</v>
      </c>
      <c r="B679">
        <v>52</v>
      </c>
      <c r="C679">
        <v>1</v>
      </c>
      <c r="D679" t="str">
        <f>"INSERT INTO Team VALUES (DEFAULT, " &amp; Tableau17[[#This Row],[id_assignment]] &amp; ", " &amp; Tableau17[[#This Row],[id_nomEquipe]] &amp; ");"</f>
        <v>INSERT INTO Team VALUES (DEFAULT, 52, 1);</v>
      </c>
    </row>
    <row r="680" spans="1:4" x14ac:dyDescent="0.25">
      <c r="A680">
        <v>679</v>
      </c>
      <c r="B680">
        <v>52</v>
      </c>
      <c r="C680">
        <v>2</v>
      </c>
      <c r="D680" t="str">
        <f>"INSERT INTO Team VALUES (DEFAULT, " &amp; Tableau17[[#This Row],[id_assignment]] &amp; ", " &amp; Tableau17[[#This Row],[id_nomEquipe]] &amp; ");"</f>
        <v>INSERT INTO Team VALUES (DEFAULT, 52, 2);</v>
      </c>
    </row>
    <row r="681" spans="1:4" x14ac:dyDescent="0.25">
      <c r="A681">
        <v>680</v>
      </c>
      <c r="B681">
        <v>52</v>
      </c>
      <c r="C681">
        <v>3</v>
      </c>
      <c r="D681" t="str">
        <f>"INSERT INTO Team VALUES (DEFAULT, " &amp; Tableau17[[#This Row],[id_assignment]] &amp; ", " &amp; Tableau17[[#This Row],[id_nomEquipe]] &amp; ");"</f>
        <v>INSERT INTO Team VALUES (DEFAULT, 52, 3);</v>
      </c>
    </row>
    <row r="682" spans="1:4" x14ac:dyDescent="0.25">
      <c r="A682">
        <v>681</v>
      </c>
      <c r="B682">
        <v>52</v>
      </c>
      <c r="C682">
        <v>4</v>
      </c>
      <c r="D682" t="str">
        <f>"INSERT INTO Team VALUES (DEFAULT, " &amp; Tableau17[[#This Row],[id_assignment]] &amp; ", " &amp; Tableau17[[#This Row],[id_nomEquipe]] &amp; ");"</f>
        <v>INSERT INTO Team VALUES (DEFAULT, 52, 4);</v>
      </c>
    </row>
    <row r="683" spans="1:4" x14ac:dyDescent="0.25">
      <c r="A683">
        <v>682</v>
      </c>
      <c r="B683">
        <v>52</v>
      </c>
      <c r="C683">
        <v>5</v>
      </c>
      <c r="D683" t="str">
        <f>"INSERT INTO Team VALUES (DEFAULT, " &amp; Tableau17[[#This Row],[id_assignment]] &amp; ", " &amp; Tableau17[[#This Row],[id_nomEquipe]] &amp; ");"</f>
        <v>INSERT INTO Team VALUES (DEFAULT, 52, 5);</v>
      </c>
    </row>
    <row r="684" spans="1:4" x14ac:dyDescent="0.25">
      <c r="A684">
        <v>683</v>
      </c>
      <c r="B684">
        <v>52</v>
      </c>
      <c r="C684">
        <v>6</v>
      </c>
      <c r="D684" t="str">
        <f>"INSERT INTO Team VALUES (DEFAULT, " &amp; Tableau17[[#This Row],[id_assignment]] &amp; ", " &amp; Tableau17[[#This Row],[id_nomEquipe]] &amp; ");"</f>
        <v>INSERT INTO Team VALUES (DEFAULT, 52, 6);</v>
      </c>
    </row>
    <row r="685" spans="1:4" x14ac:dyDescent="0.25">
      <c r="A685">
        <v>684</v>
      </c>
      <c r="B685">
        <v>52</v>
      </c>
      <c r="C685">
        <v>7</v>
      </c>
      <c r="D685" t="str">
        <f>"INSERT INTO Team VALUES (DEFAULT, " &amp; Tableau17[[#This Row],[id_assignment]] &amp; ", " &amp; Tableau17[[#This Row],[id_nomEquipe]] &amp; ");"</f>
        <v>INSERT INTO Team VALUES (DEFAULT, 52, 7);</v>
      </c>
    </row>
    <row r="686" spans="1:4" x14ac:dyDescent="0.25">
      <c r="A686">
        <v>685</v>
      </c>
      <c r="B686">
        <v>52</v>
      </c>
      <c r="C686">
        <v>8</v>
      </c>
      <c r="D686" t="str">
        <f>"INSERT INTO Team VALUES (DEFAULT, " &amp; Tableau17[[#This Row],[id_assignment]] &amp; ", " &amp; Tableau17[[#This Row],[id_nomEquipe]] &amp; ");"</f>
        <v>INSERT INTO Team VALUES (DEFAULT, 52, 8);</v>
      </c>
    </row>
    <row r="687" spans="1:4" x14ac:dyDescent="0.25">
      <c r="A687">
        <v>686</v>
      </c>
      <c r="B687">
        <v>52</v>
      </c>
      <c r="C687">
        <v>9</v>
      </c>
      <c r="D687" t="str">
        <f>"INSERT INTO Team VALUES (DEFAULT, " &amp; Tableau17[[#This Row],[id_assignment]] &amp; ", " &amp; Tableau17[[#This Row],[id_nomEquipe]] &amp; ");"</f>
        <v>INSERT INTO Team VALUES (DEFAULT, 52, 9);</v>
      </c>
    </row>
    <row r="688" spans="1:4" x14ac:dyDescent="0.25">
      <c r="A688">
        <v>687</v>
      </c>
      <c r="B688">
        <v>52</v>
      </c>
      <c r="C688">
        <v>10</v>
      </c>
      <c r="D688" t="str">
        <f>"INSERT INTO Team VALUES (DEFAULT, " &amp; Tableau17[[#This Row],[id_assignment]] &amp; ", " &amp; Tableau17[[#This Row],[id_nomEquipe]] &amp; ");"</f>
        <v>INSERT INTO Team VALUES (DEFAULT, 52, 10);</v>
      </c>
    </row>
    <row r="689" spans="1:4" x14ac:dyDescent="0.25">
      <c r="A689">
        <v>688</v>
      </c>
      <c r="B689">
        <v>52</v>
      </c>
      <c r="C689">
        <v>11</v>
      </c>
      <c r="D689" t="str">
        <f>"INSERT INTO Team VALUES (DEFAULT, " &amp; Tableau17[[#This Row],[id_assignment]] &amp; ", " &amp; Tableau17[[#This Row],[id_nomEquipe]] &amp; ");"</f>
        <v>INSERT INTO Team VALUES (DEFAULT, 52, 11);</v>
      </c>
    </row>
    <row r="690" spans="1:4" x14ac:dyDescent="0.25">
      <c r="A690">
        <v>689</v>
      </c>
      <c r="B690">
        <v>52</v>
      </c>
      <c r="C690">
        <v>12</v>
      </c>
      <c r="D690" t="str">
        <f>"INSERT INTO Team VALUES (DEFAULT, " &amp; Tableau17[[#This Row],[id_assignment]] &amp; ", " &amp; Tableau17[[#This Row],[id_nomEquipe]] &amp; ");"</f>
        <v>INSERT INTO Team VALUES (DEFAULT, 52, 12);</v>
      </c>
    </row>
    <row r="691" spans="1:4" x14ac:dyDescent="0.25">
      <c r="A691">
        <v>690</v>
      </c>
      <c r="B691">
        <v>52</v>
      </c>
      <c r="C691">
        <v>13</v>
      </c>
      <c r="D691" t="str">
        <f>"INSERT INTO Team VALUES (DEFAULT, " &amp; Tableau17[[#This Row],[id_assignment]] &amp; ", " &amp; Tableau17[[#This Row],[id_nomEquipe]] &amp; ");"</f>
        <v>INSERT INTO Team VALUES (DEFAULT, 52, 13);</v>
      </c>
    </row>
    <row r="692" spans="1:4" x14ac:dyDescent="0.25">
      <c r="A692">
        <v>691</v>
      </c>
      <c r="B692">
        <v>52</v>
      </c>
      <c r="C692">
        <v>14</v>
      </c>
      <c r="D692" t="str">
        <f>"INSERT INTO Team VALUES (DEFAULT, " &amp; Tableau17[[#This Row],[id_assignment]] &amp; ", " &amp; Tableau17[[#This Row],[id_nomEquipe]] &amp; ");"</f>
        <v>INSERT INTO Team VALUES (DEFAULT, 52, 14);</v>
      </c>
    </row>
    <row r="693" spans="1:4" x14ac:dyDescent="0.25">
      <c r="A693">
        <v>692</v>
      </c>
      <c r="B693">
        <v>53</v>
      </c>
      <c r="C693">
        <v>1</v>
      </c>
      <c r="D693" t="str">
        <f>"INSERT INTO Team VALUES (DEFAULT, " &amp; Tableau17[[#This Row],[id_assignment]] &amp; ", " &amp; Tableau17[[#This Row],[id_nomEquipe]] &amp; ");"</f>
        <v>INSERT INTO Team VALUES (DEFAULT, 53, 1);</v>
      </c>
    </row>
    <row r="694" spans="1:4" x14ac:dyDescent="0.25">
      <c r="A694">
        <v>693</v>
      </c>
      <c r="B694">
        <v>53</v>
      </c>
      <c r="C694">
        <v>2</v>
      </c>
      <c r="D694" t="str">
        <f>"INSERT INTO Team VALUES (DEFAULT, " &amp; Tableau17[[#This Row],[id_assignment]] &amp; ", " &amp; Tableau17[[#This Row],[id_nomEquipe]] &amp; ");"</f>
        <v>INSERT INTO Team VALUES (DEFAULT, 53, 2);</v>
      </c>
    </row>
    <row r="695" spans="1:4" x14ac:dyDescent="0.25">
      <c r="A695">
        <v>694</v>
      </c>
      <c r="B695">
        <v>53</v>
      </c>
      <c r="C695">
        <v>3</v>
      </c>
      <c r="D695" t="str">
        <f>"INSERT INTO Team VALUES (DEFAULT, " &amp; Tableau17[[#This Row],[id_assignment]] &amp; ", " &amp; Tableau17[[#This Row],[id_nomEquipe]] &amp; ");"</f>
        <v>INSERT INTO Team VALUES (DEFAULT, 53, 3);</v>
      </c>
    </row>
    <row r="696" spans="1:4" x14ac:dyDescent="0.25">
      <c r="A696">
        <v>695</v>
      </c>
      <c r="B696">
        <v>53</v>
      </c>
      <c r="C696">
        <v>4</v>
      </c>
      <c r="D696" t="str">
        <f>"INSERT INTO Team VALUES (DEFAULT, " &amp; Tableau17[[#This Row],[id_assignment]] &amp; ", " &amp; Tableau17[[#This Row],[id_nomEquipe]] &amp; ");"</f>
        <v>INSERT INTO Team VALUES (DEFAULT, 53, 4);</v>
      </c>
    </row>
    <row r="697" spans="1:4" x14ac:dyDescent="0.25">
      <c r="A697">
        <v>696</v>
      </c>
      <c r="B697">
        <v>53</v>
      </c>
      <c r="C697">
        <v>5</v>
      </c>
      <c r="D697" t="str">
        <f>"INSERT INTO Team VALUES (DEFAULT, " &amp; Tableau17[[#This Row],[id_assignment]] &amp; ", " &amp; Tableau17[[#This Row],[id_nomEquipe]] &amp; ");"</f>
        <v>INSERT INTO Team VALUES (DEFAULT, 53, 5);</v>
      </c>
    </row>
    <row r="698" spans="1:4" x14ac:dyDescent="0.25">
      <c r="A698">
        <v>697</v>
      </c>
      <c r="B698">
        <v>53</v>
      </c>
      <c r="C698">
        <v>6</v>
      </c>
      <c r="D698" t="str">
        <f>"INSERT INTO Team VALUES (DEFAULT, " &amp; Tableau17[[#This Row],[id_assignment]] &amp; ", " &amp; Tableau17[[#This Row],[id_nomEquipe]] &amp; ");"</f>
        <v>INSERT INTO Team VALUES (DEFAULT, 53, 6);</v>
      </c>
    </row>
    <row r="699" spans="1:4" x14ac:dyDescent="0.25">
      <c r="A699">
        <v>698</v>
      </c>
      <c r="B699">
        <v>53</v>
      </c>
      <c r="C699">
        <v>7</v>
      </c>
      <c r="D699" t="str">
        <f>"INSERT INTO Team VALUES (DEFAULT, " &amp; Tableau17[[#This Row],[id_assignment]] &amp; ", " &amp; Tableau17[[#This Row],[id_nomEquipe]] &amp; ");"</f>
        <v>INSERT INTO Team VALUES (DEFAULT, 53, 7);</v>
      </c>
    </row>
    <row r="700" spans="1:4" x14ac:dyDescent="0.25">
      <c r="A700">
        <v>699</v>
      </c>
      <c r="B700">
        <v>53</v>
      </c>
      <c r="C700">
        <v>8</v>
      </c>
      <c r="D700" t="str">
        <f>"INSERT INTO Team VALUES (DEFAULT, " &amp; Tableau17[[#This Row],[id_assignment]] &amp; ", " &amp; Tableau17[[#This Row],[id_nomEquipe]] &amp; ");"</f>
        <v>INSERT INTO Team VALUES (DEFAULT, 53, 8);</v>
      </c>
    </row>
    <row r="701" spans="1:4" x14ac:dyDescent="0.25">
      <c r="A701">
        <v>700</v>
      </c>
      <c r="B701">
        <v>53</v>
      </c>
      <c r="C701">
        <v>9</v>
      </c>
      <c r="D701" t="str">
        <f>"INSERT INTO Team VALUES (DEFAULT, " &amp; Tableau17[[#This Row],[id_assignment]] &amp; ", " &amp; Tableau17[[#This Row],[id_nomEquipe]] &amp; ");"</f>
        <v>INSERT INTO Team VALUES (DEFAULT, 53, 9);</v>
      </c>
    </row>
    <row r="702" spans="1:4" x14ac:dyDescent="0.25">
      <c r="A702">
        <v>701</v>
      </c>
      <c r="B702">
        <v>53</v>
      </c>
      <c r="C702">
        <v>10</v>
      </c>
      <c r="D702" t="str">
        <f>"INSERT INTO Team VALUES (DEFAULT, " &amp; Tableau17[[#This Row],[id_assignment]] &amp; ", " &amp; Tableau17[[#This Row],[id_nomEquipe]] &amp; ");"</f>
        <v>INSERT INTO Team VALUES (DEFAULT, 53, 10);</v>
      </c>
    </row>
    <row r="703" spans="1:4" x14ac:dyDescent="0.25">
      <c r="A703">
        <v>702</v>
      </c>
      <c r="B703">
        <v>53</v>
      </c>
      <c r="C703">
        <v>11</v>
      </c>
      <c r="D703" t="str">
        <f>"INSERT INTO Team VALUES (DEFAULT, " &amp; Tableau17[[#This Row],[id_assignment]] &amp; ", " &amp; Tableau17[[#This Row],[id_nomEquipe]] &amp; ");"</f>
        <v>INSERT INTO Team VALUES (DEFAULT, 53, 11);</v>
      </c>
    </row>
    <row r="704" spans="1:4" x14ac:dyDescent="0.25">
      <c r="A704">
        <v>703</v>
      </c>
      <c r="B704">
        <v>53</v>
      </c>
      <c r="C704">
        <v>12</v>
      </c>
      <c r="D704" t="str">
        <f>"INSERT INTO Team VALUES (DEFAULT, " &amp; Tableau17[[#This Row],[id_assignment]] &amp; ", " &amp; Tableau17[[#This Row],[id_nomEquipe]] &amp; ");"</f>
        <v>INSERT INTO Team VALUES (DEFAULT, 53, 12);</v>
      </c>
    </row>
    <row r="705" spans="1:4" x14ac:dyDescent="0.25">
      <c r="A705">
        <v>704</v>
      </c>
      <c r="B705">
        <v>53</v>
      </c>
      <c r="C705">
        <v>13</v>
      </c>
      <c r="D705" t="str">
        <f>"INSERT INTO Team VALUES (DEFAULT, " &amp; Tableau17[[#This Row],[id_assignment]] &amp; ", " &amp; Tableau17[[#This Row],[id_nomEquipe]] &amp; ");"</f>
        <v>INSERT INTO Team VALUES (DEFAULT, 53, 13);</v>
      </c>
    </row>
    <row r="706" spans="1:4" x14ac:dyDescent="0.25">
      <c r="A706">
        <v>705</v>
      </c>
      <c r="B706">
        <v>53</v>
      </c>
      <c r="C706">
        <v>14</v>
      </c>
      <c r="D706" t="str">
        <f>"INSERT INTO Team VALUES (DEFAULT, " &amp; Tableau17[[#This Row],[id_assignment]] &amp; ", " &amp; Tableau17[[#This Row],[id_nomEquipe]] &amp; ");"</f>
        <v>INSERT INTO Team VALUES (DEFAULT, 53, 14);</v>
      </c>
    </row>
    <row r="707" spans="1:4" x14ac:dyDescent="0.25">
      <c r="A707">
        <v>706</v>
      </c>
      <c r="B707">
        <v>54</v>
      </c>
      <c r="C707">
        <v>1</v>
      </c>
      <c r="D707" t="str">
        <f>"INSERT INTO Team VALUES (DEFAULT, " &amp; Tableau17[[#This Row],[id_assignment]] &amp; ", " &amp; Tableau17[[#This Row],[id_nomEquipe]] &amp; ");"</f>
        <v>INSERT INTO Team VALUES (DEFAULT, 54, 1);</v>
      </c>
    </row>
    <row r="708" spans="1:4" x14ac:dyDescent="0.25">
      <c r="A708">
        <v>707</v>
      </c>
      <c r="B708">
        <v>54</v>
      </c>
      <c r="C708">
        <v>2</v>
      </c>
      <c r="D708" t="str">
        <f>"INSERT INTO Team VALUES (DEFAULT, " &amp; Tableau17[[#This Row],[id_assignment]] &amp; ", " &amp; Tableau17[[#This Row],[id_nomEquipe]] &amp; ");"</f>
        <v>INSERT INTO Team VALUES (DEFAULT, 54, 2);</v>
      </c>
    </row>
    <row r="709" spans="1:4" x14ac:dyDescent="0.25">
      <c r="A709">
        <v>708</v>
      </c>
      <c r="B709">
        <v>54</v>
      </c>
      <c r="C709">
        <v>3</v>
      </c>
      <c r="D709" t="str">
        <f>"INSERT INTO Team VALUES (DEFAULT, " &amp; Tableau17[[#This Row],[id_assignment]] &amp; ", " &amp; Tableau17[[#This Row],[id_nomEquipe]] &amp; ");"</f>
        <v>INSERT INTO Team VALUES (DEFAULT, 54, 3);</v>
      </c>
    </row>
    <row r="710" spans="1:4" x14ac:dyDescent="0.25">
      <c r="A710">
        <v>709</v>
      </c>
      <c r="B710">
        <v>54</v>
      </c>
      <c r="C710">
        <v>4</v>
      </c>
      <c r="D710" t="str">
        <f>"INSERT INTO Team VALUES (DEFAULT, " &amp; Tableau17[[#This Row],[id_assignment]] &amp; ", " &amp; Tableau17[[#This Row],[id_nomEquipe]] &amp; ");"</f>
        <v>INSERT INTO Team VALUES (DEFAULT, 54, 4);</v>
      </c>
    </row>
    <row r="711" spans="1:4" x14ac:dyDescent="0.25">
      <c r="A711">
        <v>710</v>
      </c>
      <c r="B711">
        <v>54</v>
      </c>
      <c r="C711">
        <v>5</v>
      </c>
      <c r="D711" t="str">
        <f>"INSERT INTO Team VALUES (DEFAULT, " &amp; Tableau17[[#This Row],[id_assignment]] &amp; ", " &amp; Tableau17[[#This Row],[id_nomEquipe]] &amp; ");"</f>
        <v>INSERT INTO Team VALUES (DEFAULT, 54, 5);</v>
      </c>
    </row>
    <row r="712" spans="1:4" x14ac:dyDescent="0.25">
      <c r="A712">
        <v>711</v>
      </c>
      <c r="B712">
        <v>54</v>
      </c>
      <c r="C712">
        <v>6</v>
      </c>
      <c r="D712" t="str">
        <f>"INSERT INTO Team VALUES (DEFAULT, " &amp; Tableau17[[#This Row],[id_assignment]] &amp; ", " &amp; Tableau17[[#This Row],[id_nomEquipe]] &amp; ");"</f>
        <v>INSERT INTO Team VALUES (DEFAULT, 54, 6);</v>
      </c>
    </row>
    <row r="713" spans="1:4" x14ac:dyDescent="0.25">
      <c r="A713">
        <v>712</v>
      </c>
      <c r="B713">
        <v>54</v>
      </c>
      <c r="C713">
        <v>7</v>
      </c>
      <c r="D713" t="str">
        <f>"INSERT INTO Team VALUES (DEFAULT, " &amp; Tableau17[[#This Row],[id_assignment]] &amp; ", " &amp; Tableau17[[#This Row],[id_nomEquipe]] &amp; ");"</f>
        <v>INSERT INTO Team VALUES (DEFAULT, 54, 7);</v>
      </c>
    </row>
    <row r="714" spans="1:4" x14ac:dyDescent="0.25">
      <c r="A714">
        <v>713</v>
      </c>
      <c r="B714">
        <v>54</v>
      </c>
      <c r="C714">
        <v>8</v>
      </c>
      <c r="D714" t="str">
        <f>"INSERT INTO Team VALUES (DEFAULT, " &amp; Tableau17[[#This Row],[id_assignment]] &amp; ", " &amp; Tableau17[[#This Row],[id_nomEquipe]] &amp; ");"</f>
        <v>INSERT INTO Team VALUES (DEFAULT, 54, 8);</v>
      </c>
    </row>
    <row r="715" spans="1:4" x14ac:dyDescent="0.25">
      <c r="A715">
        <v>714</v>
      </c>
      <c r="B715">
        <v>54</v>
      </c>
      <c r="C715">
        <v>9</v>
      </c>
      <c r="D715" t="str">
        <f>"INSERT INTO Team VALUES (DEFAULT, " &amp; Tableau17[[#This Row],[id_assignment]] &amp; ", " &amp; Tableau17[[#This Row],[id_nomEquipe]] &amp; ");"</f>
        <v>INSERT INTO Team VALUES (DEFAULT, 54, 9);</v>
      </c>
    </row>
    <row r="716" spans="1:4" x14ac:dyDescent="0.25">
      <c r="A716">
        <v>715</v>
      </c>
      <c r="B716">
        <v>54</v>
      </c>
      <c r="C716">
        <v>10</v>
      </c>
      <c r="D716" t="str">
        <f>"INSERT INTO Team VALUES (DEFAULT, " &amp; Tableau17[[#This Row],[id_assignment]] &amp; ", " &amp; Tableau17[[#This Row],[id_nomEquipe]] &amp; ");"</f>
        <v>INSERT INTO Team VALUES (DEFAULT, 54, 10);</v>
      </c>
    </row>
    <row r="717" spans="1:4" x14ac:dyDescent="0.25">
      <c r="A717">
        <v>716</v>
      </c>
      <c r="B717">
        <v>54</v>
      </c>
      <c r="C717">
        <v>11</v>
      </c>
      <c r="D717" t="str">
        <f>"INSERT INTO Team VALUES (DEFAULT, " &amp; Tableau17[[#This Row],[id_assignment]] &amp; ", " &amp; Tableau17[[#This Row],[id_nomEquipe]] &amp; ");"</f>
        <v>INSERT INTO Team VALUES (DEFAULT, 54, 11);</v>
      </c>
    </row>
    <row r="718" spans="1:4" x14ac:dyDescent="0.25">
      <c r="A718">
        <v>717</v>
      </c>
      <c r="B718">
        <v>54</v>
      </c>
      <c r="C718">
        <v>12</v>
      </c>
      <c r="D718" t="str">
        <f>"INSERT INTO Team VALUES (DEFAULT, " &amp; Tableau17[[#This Row],[id_assignment]] &amp; ", " &amp; Tableau17[[#This Row],[id_nomEquipe]] &amp; ");"</f>
        <v>INSERT INTO Team VALUES (DEFAULT, 54, 12);</v>
      </c>
    </row>
    <row r="719" spans="1:4" x14ac:dyDescent="0.25">
      <c r="A719">
        <v>718</v>
      </c>
      <c r="B719">
        <v>54</v>
      </c>
      <c r="C719">
        <v>13</v>
      </c>
      <c r="D719" t="str">
        <f>"INSERT INTO Team VALUES (DEFAULT, " &amp; Tableau17[[#This Row],[id_assignment]] &amp; ", " &amp; Tableau17[[#This Row],[id_nomEquipe]] &amp; ");"</f>
        <v>INSERT INTO Team VALUES (DEFAULT, 54, 13);</v>
      </c>
    </row>
    <row r="720" spans="1:4" x14ac:dyDescent="0.25">
      <c r="A720">
        <v>719</v>
      </c>
      <c r="B720">
        <v>54</v>
      </c>
      <c r="C720">
        <v>14</v>
      </c>
      <c r="D720" t="str">
        <f>"INSERT INTO Team VALUES (DEFAULT, " &amp; Tableau17[[#This Row],[id_assignment]] &amp; ", " &amp; Tableau17[[#This Row],[id_nomEquipe]] &amp; ");"</f>
        <v>INSERT INTO Team VALUES (DEFAULT, 54, 14);</v>
      </c>
    </row>
    <row r="721" spans="1:4" x14ac:dyDescent="0.25">
      <c r="A721">
        <v>720</v>
      </c>
      <c r="B721">
        <v>55</v>
      </c>
      <c r="C721">
        <v>1</v>
      </c>
      <c r="D721" t="str">
        <f>"INSERT INTO Team VALUES (DEFAULT, " &amp; Tableau17[[#This Row],[id_assignment]] &amp; ", " &amp; Tableau17[[#This Row],[id_nomEquipe]] &amp; ");"</f>
        <v>INSERT INTO Team VALUES (DEFAULT, 55, 1);</v>
      </c>
    </row>
    <row r="722" spans="1:4" x14ac:dyDescent="0.25">
      <c r="A722">
        <v>721</v>
      </c>
      <c r="B722">
        <v>55</v>
      </c>
      <c r="C722">
        <v>2</v>
      </c>
      <c r="D722" t="str">
        <f>"INSERT INTO Team VALUES (DEFAULT, " &amp; Tableau17[[#This Row],[id_assignment]] &amp; ", " &amp; Tableau17[[#This Row],[id_nomEquipe]] &amp; ");"</f>
        <v>INSERT INTO Team VALUES (DEFAULT, 55, 2);</v>
      </c>
    </row>
    <row r="723" spans="1:4" x14ac:dyDescent="0.25">
      <c r="A723">
        <v>722</v>
      </c>
      <c r="B723">
        <v>55</v>
      </c>
      <c r="C723">
        <v>3</v>
      </c>
      <c r="D723" t="str">
        <f>"INSERT INTO Team VALUES (DEFAULT, " &amp; Tableau17[[#This Row],[id_assignment]] &amp; ", " &amp; Tableau17[[#This Row],[id_nomEquipe]] &amp; ");"</f>
        <v>INSERT INTO Team VALUES (DEFAULT, 55, 3);</v>
      </c>
    </row>
    <row r="724" spans="1:4" x14ac:dyDescent="0.25">
      <c r="A724">
        <v>723</v>
      </c>
      <c r="B724">
        <v>55</v>
      </c>
      <c r="C724">
        <v>4</v>
      </c>
      <c r="D724" t="str">
        <f>"INSERT INTO Team VALUES (DEFAULT, " &amp; Tableau17[[#This Row],[id_assignment]] &amp; ", " &amp; Tableau17[[#This Row],[id_nomEquipe]] &amp; ");"</f>
        <v>INSERT INTO Team VALUES (DEFAULT, 55, 4);</v>
      </c>
    </row>
    <row r="725" spans="1:4" x14ac:dyDescent="0.25">
      <c r="A725">
        <v>724</v>
      </c>
      <c r="B725">
        <v>55</v>
      </c>
      <c r="C725">
        <v>5</v>
      </c>
      <c r="D725" t="str">
        <f>"INSERT INTO Team VALUES (DEFAULT, " &amp; Tableau17[[#This Row],[id_assignment]] &amp; ", " &amp; Tableau17[[#This Row],[id_nomEquipe]] &amp; ");"</f>
        <v>INSERT INTO Team VALUES (DEFAULT, 55, 5);</v>
      </c>
    </row>
    <row r="726" spans="1:4" x14ac:dyDescent="0.25">
      <c r="A726">
        <v>725</v>
      </c>
      <c r="B726">
        <v>55</v>
      </c>
      <c r="C726">
        <v>6</v>
      </c>
      <c r="D726" t="str">
        <f>"INSERT INTO Team VALUES (DEFAULT, " &amp; Tableau17[[#This Row],[id_assignment]] &amp; ", " &amp; Tableau17[[#This Row],[id_nomEquipe]] &amp; ");"</f>
        <v>INSERT INTO Team VALUES (DEFAULT, 55, 6);</v>
      </c>
    </row>
    <row r="727" spans="1:4" x14ac:dyDescent="0.25">
      <c r="A727">
        <v>726</v>
      </c>
      <c r="B727">
        <v>55</v>
      </c>
      <c r="C727">
        <v>7</v>
      </c>
      <c r="D727" t="str">
        <f>"INSERT INTO Team VALUES (DEFAULT, " &amp; Tableau17[[#This Row],[id_assignment]] &amp; ", " &amp; Tableau17[[#This Row],[id_nomEquipe]] &amp; ");"</f>
        <v>INSERT INTO Team VALUES (DEFAULT, 55, 7);</v>
      </c>
    </row>
    <row r="728" spans="1:4" x14ac:dyDescent="0.25">
      <c r="A728">
        <v>727</v>
      </c>
      <c r="B728">
        <v>55</v>
      </c>
      <c r="C728">
        <v>8</v>
      </c>
      <c r="D728" t="str">
        <f>"INSERT INTO Team VALUES (DEFAULT, " &amp; Tableau17[[#This Row],[id_assignment]] &amp; ", " &amp; Tableau17[[#This Row],[id_nomEquipe]] &amp; ");"</f>
        <v>INSERT INTO Team VALUES (DEFAULT, 55, 8);</v>
      </c>
    </row>
    <row r="729" spans="1:4" x14ac:dyDescent="0.25">
      <c r="A729">
        <v>728</v>
      </c>
      <c r="B729">
        <v>55</v>
      </c>
      <c r="C729">
        <v>9</v>
      </c>
      <c r="D729" t="str">
        <f>"INSERT INTO Team VALUES (DEFAULT, " &amp; Tableau17[[#This Row],[id_assignment]] &amp; ", " &amp; Tableau17[[#This Row],[id_nomEquipe]] &amp; ");"</f>
        <v>INSERT INTO Team VALUES (DEFAULT, 55, 9);</v>
      </c>
    </row>
    <row r="730" spans="1:4" x14ac:dyDescent="0.25">
      <c r="A730">
        <v>729</v>
      </c>
      <c r="B730">
        <v>55</v>
      </c>
      <c r="C730">
        <v>10</v>
      </c>
      <c r="D730" t="str">
        <f>"INSERT INTO Team VALUES (DEFAULT, " &amp; Tableau17[[#This Row],[id_assignment]] &amp; ", " &amp; Tableau17[[#This Row],[id_nomEquipe]] &amp; ");"</f>
        <v>INSERT INTO Team VALUES (DEFAULT, 55, 10);</v>
      </c>
    </row>
    <row r="731" spans="1:4" x14ac:dyDescent="0.25">
      <c r="A731">
        <v>730</v>
      </c>
      <c r="B731">
        <v>55</v>
      </c>
      <c r="C731">
        <v>11</v>
      </c>
      <c r="D731" t="str">
        <f>"INSERT INTO Team VALUES (DEFAULT, " &amp; Tableau17[[#This Row],[id_assignment]] &amp; ", " &amp; Tableau17[[#This Row],[id_nomEquipe]] &amp; ");"</f>
        <v>INSERT INTO Team VALUES (DEFAULT, 55, 11);</v>
      </c>
    </row>
    <row r="732" spans="1:4" x14ac:dyDescent="0.25">
      <c r="A732">
        <v>731</v>
      </c>
      <c r="B732">
        <v>55</v>
      </c>
      <c r="C732">
        <v>12</v>
      </c>
      <c r="D732" t="str">
        <f>"INSERT INTO Team VALUES (DEFAULT, " &amp; Tableau17[[#This Row],[id_assignment]] &amp; ", " &amp; Tableau17[[#This Row],[id_nomEquipe]] &amp; ");"</f>
        <v>INSERT INTO Team VALUES (DEFAULT, 55, 12);</v>
      </c>
    </row>
    <row r="733" spans="1:4" x14ac:dyDescent="0.25">
      <c r="A733">
        <v>732</v>
      </c>
      <c r="B733">
        <v>55</v>
      </c>
      <c r="C733">
        <v>13</v>
      </c>
      <c r="D733" t="str">
        <f>"INSERT INTO Team VALUES (DEFAULT, " &amp; Tableau17[[#This Row],[id_assignment]] &amp; ", " &amp; Tableau17[[#This Row],[id_nomEquipe]] &amp; ");"</f>
        <v>INSERT INTO Team VALUES (DEFAULT, 55, 13);</v>
      </c>
    </row>
    <row r="734" spans="1:4" x14ac:dyDescent="0.25">
      <c r="A734">
        <v>733</v>
      </c>
      <c r="B734">
        <v>55</v>
      </c>
      <c r="C734">
        <v>14</v>
      </c>
      <c r="D734" t="str">
        <f>"INSERT INTO Team VALUES (DEFAULT, " &amp; Tableau17[[#This Row],[id_assignment]] &amp; ", " &amp; Tableau17[[#This Row],[id_nomEquipe]] &amp; ");"</f>
        <v>INSERT INTO Team VALUES (DEFAULT, 55, 14);</v>
      </c>
    </row>
    <row r="735" spans="1:4" x14ac:dyDescent="0.25">
      <c r="A735">
        <v>734</v>
      </c>
      <c r="B735">
        <v>56</v>
      </c>
      <c r="C735">
        <v>1</v>
      </c>
      <c r="D735" t="str">
        <f>"INSERT INTO Team VALUES (DEFAULT, " &amp; Tableau17[[#This Row],[id_assignment]] &amp; ", " &amp; Tableau17[[#This Row],[id_nomEquipe]] &amp; ");"</f>
        <v>INSERT INTO Team VALUES (DEFAULT, 56, 1);</v>
      </c>
    </row>
    <row r="736" spans="1:4" x14ac:dyDescent="0.25">
      <c r="A736">
        <v>735</v>
      </c>
      <c r="B736">
        <v>56</v>
      </c>
      <c r="C736">
        <v>2</v>
      </c>
      <c r="D736" t="str">
        <f>"INSERT INTO Team VALUES (DEFAULT, " &amp; Tableau17[[#This Row],[id_assignment]] &amp; ", " &amp; Tableau17[[#This Row],[id_nomEquipe]] &amp; ");"</f>
        <v>INSERT INTO Team VALUES (DEFAULT, 56, 2);</v>
      </c>
    </row>
    <row r="737" spans="1:4" x14ac:dyDescent="0.25">
      <c r="A737">
        <v>736</v>
      </c>
      <c r="B737">
        <v>56</v>
      </c>
      <c r="C737">
        <v>3</v>
      </c>
      <c r="D737" t="str">
        <f>"INSERT INTO Team VALUES (DEFAULT, " &amp; Tableau17[[#This Row],[id_assignment]] &amp; ", " &amp; Tableau17[[#This Row],[id_nomEquipe]] &amp; ");"</f>
        <v>INSERT INTO Team VALUES (DEFAULT, 56, 3);</v>
      </c>
    </row>
    <row r="738" spans="1:4" x14ac:dyDescent="0.25">
      <c r="A738">
        <v>737</v>
      </c>
      <c r="B738">
        <v>56</v>
      </c>
      <c r="C738">
        <v>4</v>
      </c>
      <c r="D738" t="str">
        <f>"INSERT INTO Team VALUES (DEFAULT, " &amp; Tableau17[[#This Row],[id_assignment]] &amp; ", " &amp; Tableau17[[#This Row],[id_nomEquipe]] &amp; ");"</f>
        <v>INSERT INTO Team VALUES (DEFAULT, 56, 4);</v>
      </c>
    </row>
    <row r="739" spans="1:4" x14ac:dyDescent="0.25">
      <c r="A739">
        <v>738</v>
      </c>
      <c r="B739">
        <v>56</v>
      </c>
      <c r="C739">
        <v>5</v>
      </c>
      <c r="D739" t="str">
        <f>"INSERT INTO Team VALUES (DEFAULT, " &amp; Tableau17[[#This Row],[id_assignment]] &amp; ", " &amp; Tableau17[[#This Row],[id_nomEquipe]] &amp; ");"</f>
        <v>INSERT INTO Team VALUES (DEFAULT, 56, 5);</v>
      </c>
    </row>
    <row r="740" spans="1:4" x14ac:dyDescent="0.25">
      <c r="A740">
        <v>739</v>
      </c>
      <c r="B740">
        <v>56</v>
      </c>
      <c r="C740">
        <v>6</v>
      </c>
      <c r="D740" t="str">
        <f>"INSERT INTO Team VALUES (DEFAULT, " &amp; Tableau17[[#This Row],[id_assignment]] &amp; ", " &amp; Tableau17[[#This Row],[id_nomEquipe]] &amp; ");"</f>
        <v>INSERT INTO Team VALUES (DEFAULT, 56, 6);</v>
      </c>
    </row>
    <row r="741" spans="1:4" x14ac:dyDescent="0.25">
      <c r="A741">
        <v>740</v>
      </c>
      <c r="B741">
        <v>56</v>
      </c>
      <c r="C741">
        <v>7</v>
      </c>
      <c r="D741" t="str">
        <f>"INSERT INTO Team VALUES (DEFAULT, " &amp; Tableau17[[#This Row],[id_assignment]] &amp; ", " &amp; Tableau17[[#This Row],[id_nomEquipe]] &amp; ");"</f>
        <v>INSERT INTO Team VALUES (DEFAULT, 56, 7);</v>
      </c>
    </row>
    <row r="742" spans="1:4" x14ac:dyDescent="0.25">
      <c r="A742">
        <v>741</v>
      </c>
      <c r="B742">
        <v>56</v>
      </c>
      <c r="C742">
        <v>8</v>
      </c>
      <c r="D742" t="str">
        <f>"INSERT INTO Team VALUES (DEFAULT, " &amp; Tableau17[[#This Row],[id_assignment]] &amp; ", " &amp; Tableau17[[#This Row],[id_nomEquipe]] &amp; ");"</f>
        <v>INSERT INTO Team VALUES (DEFAULT, 56, 8);</v>
      </c>
    </row>
    <row r="743" spans="1:4" x14ac:dyDescent="0.25">
      <c r="A743">
        <v>742</v>
      </c>
      <c r="B743">
        <v>56</v>
      </c>
      <c r="C743">
        <v>9</v>
      </c>
      <c r="D743" t="str">
        <f>"INSERT INTO Team VALUES (DEFAULT, " &amp; Tableau17[[#This Row],[id_assignment]] &amp; ", " &amp; Tableau17[[#This Row],[id_nomEquipe]] &amp; ");"</f>
        <v>INSERT INTO Team VALUES (DEFAULT, 56, 9);</v>
      </c>
    </row>
    <row r="744" spans="1:4" x14ac:dyDescent="0.25">
      <c r="A744">
        <v>743</v>
      </c>
      <c r="B744">
        <v>56</v>
      </c>
      <c r="C744">
        <v>10</v>
      </c>
      <c r="D744" t="str">
        <f>"INSERT INTO Team VALUES (DEFAULT, " &amp; Tableau17[[#This Row],[id_assignment]] &amp; ", " &amp; Tableau17[[#This Row],[id_nomEquipe]] &amp; ");"</f>
        <v>INSERT INTO Team VALUES (DEFAULT, 56, 10);</v>
      </c>
    </row>
    <row r="745" spans="1:4" x14ac:dyDescent="0.25">
      <c r="A745">
        <v>744</v>
      </c>
      <c r="B745">
        <v>56</v>
      </c>
      <c r="C745">
        <v>11</v>
      </c>
      <c r="D745" t="str">
        <f>"INSERT INTO Team VALUES (DEFAULT, " &amp; Tableau17[[#This Row],[id_assignment]] &amp; ", " &amp; Tableau17[[#This Row],[id_nomEquipe]] &amp; ");"</f>
        <v>INSERT INTO Team VALUES (DEFAULT, 56, 11);</v>
      </c>
    </row>
    <row r="746" spans="1:4" x14ac:dyDescent="0.25">
      <c r="A746">
        <v>745</v>
      </c>
      <c r="B746">
        <v>56</v>
      </c>
      <c r="C746">
        <v>12</v>
      </c>
      <c r="D746" t="str">
        <f>"INSERT INTO Team VALUES (DEFAULT, " &amp; Tableau17[[#This Row],[id_assignment]] &amp; ", " &amp; Tableau17[[#This Row],[id_nomEquipe]] &amp; ");"</f>
        <v>INSERT INTO Team VALUES (DEFAULT, 56, 12);</v>
      </c>
    </row>
    <row r="747" spans="1:4" x14ac:dyDescent="0.25">
      <c r="A747">
        <v>746</v>
      </c>
      <c r="B747">
        <v>56</v>
      </c>
      <c r="C747">
        <v>13</v>
      </c>
      <c r="D747" t="str">
        <f>"INSERT INTO Team VALUES (DEFAULT, " &amp; Tableau17[[#This Row],[id_assignment]] &amp; ", " &amp; Tableau17[[#This Row],[id_nomEquipe]] &amp; ");"</f>
        <v>INSERT INTO Team VALUES (DEFAULT, 56, 13);</v>
      </c>
    </row>
    <row r="748" spans="1:4" x14ac:dyDescent="0.25">
      <c r="A748">
        <v>747</v>
      </c>
      <c r="B748">
        <v>56</v>
      </c>
      <c r="C748">
        <v>14</v>
      </c>
      <c r="D748" t="str">
        <f>"INSERT INTO Team VALUES (DEFAULT, " &amp; Tableau17[[#This Row],[id_assignment]] &amp; ", " &amp; Tableau17[[#This Row],[id_nomEquipe]] &amp; ");"</f>
        <v>INSERT INTO Team VALUES (DEFAULT, 56, 14);</v>
      </c>
    </row>
    <row r="749" spans="1:4" x14ac:dyDescent="0.25">
      <c r="A749">
        <v>748</v>
      </c>
      <c r="B749">
        <v>57</v>
      </c>
      <c r="C749">
        <v>1</v>
      </c>
      <c r="D749" t="str">
        <f>"INSERT INTO Team VALUES (DEFAULT, " &amp; Tableau17[[#This Row],[id_assignment]] &amp; ", " &amp; Tableau17[[#This Row],[id_nomEquipe]] &amp; ");"</f>
        <v>INSERT INTO Team VALUES (DEFAULT, 57, 1);</v>
      </c>
    </row>
    <row r="750" spans="1:4" x14ac:dyDescent="0.25">
      <c r="A750">
        <v>749</v>
      </c>
      <c r="B750">
        <v>57</v>
      </c>
      <c r="C750">
        <v>2</v>
      </c>
      <c r="D750" t="str">
        <f>"INSERT INTO Team VALUES (DEFAULT, " &amp; Tableau17[[#This Row],[id_assignment]] &amp; ", " &amp; Tableau17[[#This Row],[id_nomEquipe]] &amp; ");"</f>
        <v>INSERT INTO Team VALUES (DEFAULT, 57, 2);</v>
      </c>
    </row>
    <row r="751" spans="1:4" x14ac:dyDescent="0.25">
      <c r="A751">
        <v>750</v>
      </c>
      <c r="B751">
        <v>57</v>
      </c>
      <c r="C751">
        <v>3</v>
      </c>
      <c r="D751" t="str">
        <f>"INSERT INTO Team VALUES (DEFAULT, " &amp; Tableau17[[#This Row],[id_assignment]] &amp; ", " &amp; Tableau17[[#This Row],[id_nomEquipe]] &amp; ");"</f>
        <v>INSERT INTO Team VALUES (DEFAULT, 57, 3);</v>
      </c>
    </row>
    <row r="752" spans="1:4" x14ac:dyDescent="0.25">
      <c r="A752">
        <v>751</v>
      </c>
      <c r="B752">
        <v>57</v>
      </c>
      <c r="C752">
        <v>4</v>
      </c>
      <c r="D752" t="str">
        <f>"INSERT INTO Team VALUES (DEFAULT, " &amp; Tableau17[[#This Row],[id_assignment]] &amp; ", " &amp; Tableau17[[#This Row],[id_nomEquipe]] &amp; ");"</f>
        <v>INSERT INTO Team VALUES (DEFAULT, 57, 4);</v>
      </c>
    </row>
    <row r="753" spans="1:4" x14ac:dyDescent="0.25">
      <c r="A753">
        <v>752</v>
      </c>
      <c r="B753">
        <v>57</v>
      </c>
      <c r="C753">
        <v>5</v>
      </c>
      <c r="D753" t="str">
        <f>"INSERT INTO Team VALUES (DEFAULT, " &amp; Tableau17[[#This Row],[id_assignment]] &amp; ", " &amp; Tableau17[[#This Row],[id_nomEquipe]] &amp; ");"</f>
        <v>INSERT INTO Team VALUES (DEFAULT, 57, 5);</v>
      </c>
    </row>
    <row r="754" spans="1:4" x14ac:dyDescent="0.25">
      <c r="A754">
        <v>753</v>
      </c>
      <c r="B754">
        <v>57</v>
      </c>
      <c r="C754">
        <v>6</v>
      </c>
      <c r="D754" t="str">
        <f>"INSERT INTO Team VALUES (DEFAULT, " &amp; Tableau17[[#This Row],[id_assignment]] &amp; ", " &amp; Tableau17[[#This Row],[id_nomEquipe]] &amp; ");"</f>
        <v>INSERT INTO Team VALUES (DEFAULT, 57, 6);</v>
      </c>
    </row>
    <row r="755" spans="1:4" x14ac:dyDescent="0.25">
      <c r="A755">
        <v>754</v>
      </c>
      <c r="B755">
        <v>57</v>
      </c>
      <c r="C755">
        <v>7</v>
      </c>
      <c r="D755" t="str">
        <f>"INSERT INTO Team VALUES (DEFAULT, " &amp; Tableau17[[#This Row],[id_assignment]] &amp; ", " &amp; Tableau17[[#This Row],[id_nomEquipe]] &amp; ");"</f>
        <v>INSERT INTO Team VALUES (DEFAULT, 57, 7);</v>
      </c>
    </row>
    <row r="756" spans="1:4" x14ac:dyDescent="0.25">
      <c r="A756">
        <v>755</v>
      </c>
      <c r="B756">
        <v>57</v>
      </c>
      <c r="C756">
        <v>8</v>
      </c>
      <c r="D756" t="str">
        <f>"INSERT INTO Team VALUES (DEFAULT, " &amp; Tableau17[[#This Row],[id_assignment]] &amp; ", " &amp; Tableau17[[#This Row],[id_nomEquipe]] &amp; ");"</f>
        <v>INSERT INTO Team VALUES (DEFAULT, 57, 8);</v>
      </c>
    </row>
    <row r="757" spans="1:4" x14ac:dyDescent="0.25">
      <c r="A757">
        <v>756</v>
      </c>
      <c r="B757">
        <v>57</v>
      </c>
      <c r="C757">
        <v>9</v>
      </c>
      <c r="D757" t="str">
        <f>"INSERT INTO Team VALUES (DEFAULT, " &amp; Tableau17[[#This Row],[id_assignment]] &amp; ", " &amp; Tableau17[[#This Row],[id_nomEquipe]] &amp; ");"</f>
        <v>INSERT INTO Team VALUES (DEFAULT, 57, 9);</v>
      </c>
    </row>
    <row r="758" spans="1:4" x14ac:dyDescent="0.25">
      <c r="A758">
        <v>757</v>
      </c>
      <c r="B758">
        <v>57</v>
      </c>
      <c r="C758">
        <v>10</v>
      </c>
      <c r="D758" t="str">
        <f>"INSERT INTO Team VALUES (DEFAULT, " &amp; Tableau17[[#This Row],[id_assignment]] &amp; ", " &amp; Tableau17[[#This Row],[id_nomEquipe]] &amp; ");"</f>
        <v>INSERT INTO Team VALUES (DEFAULT, 57, 10);</v>
      </c>
    </row>
    <row r="759" spans="1:4" x14ac:dyDescent="0.25">
      <c r="A759">
        <v>758</v>
      </c>
      <c r="B759">
        <v>57</v>
      </c>
      <c r="C759">
        <v>11</v>
      </c>
      <c r="D759" t="str">
        <f>"INSERT INTO Team VALUES (DEFAULT, " &amp; Tableau17[[#This Row],[id_assignment]] &amp; ", " &amp; Tableau17[[#This Row],[id_nomEquipe]] &amp; ");"</f>
        <v>INSERT INTO Team VALUES (DEFAULT, 57, 11);</v>
      </c>
    </row>
    <row r="760" spans="1:4" x14ac:dyDescent="0.25">
      <c r="A760">
        <v>759</v>
      </c>
      <c r="B760">
        <v>57</v>
      </c>
      <c r="C760">
        <v>12</v>
      </c>
      <c r="D760" t="str">
        <f>"INSERT INTO Team VALUES (DEFAULT, " &amp; Tableau17[[#This Row],[id_assignment]] &amp; ", " &amp; Tableau17[[#This Row],[id_nomEquipe]] &amp; ");"</f>
        <v>INSERT INTO Team VALUES (DEFAULT, 57, 12);</v>
      </c>
    </row>
    <row r="761" spans="1:4" x14ac:dyDescent="0.25">
      <c r="A761">
        <v>760</v>
      </c>
      <c r="B761">
        <v>57</v>
      </c>
      <c r="C761">
        <v>13</v>
      </c>
      <c r="D761" t="str">
        <f>"INSERT INTO Team VALUES (DEFAULT, " &amp; Tableau17[[#This Row],[id_assignment]] &amp; ", " &amp; Tableau17[[#This Row],[id_nomEquipe]] &amp; ");"</f>
        <v>INSERT INTO Team VALUES (DEFAULT, 57, 13);</v>
      </c>
    </row>
    <row r="762" spans="1:4" x14ac:dyDescent="0.25">
      <c r="A762">
        <v>761</v>
      </c>
      <c r="B762">
        <v>57</v>
      </c>
      <c r="C762">
        <v>14</v>
      </c>
      <c r="D762" t="str">
        <f>"INSERT INTO Team VALUES (DEFAULT, " &amp; Tableau17[[#This Row],[id_assignment]] &amp; ", " &amp; Tableau17[[#This Row],[id_nomEquipe]] &amp; ");"</f>
        <v>INSERT INTO Team VALUES (DEFAULT, 57, 14);</v>
      </c>
    </row>
    <row r="763" spans="1:4" x14ac:dyDescent="0.25">
      <c r="A763">
        <v>762</v>
      </c>
      <c r="B763">
        <v>58</v>
      </c>
      <c r="C763">
        <v>1</v>
      </c>
      <c r="D763" t="str">
        <f>"INSERT INTO Team VALUES (DEFAULT, " &amp; Tableau17[[#This Row],[id_assignment]] &amp; ", " &amp; Tableau17[[#This Row],[id_nomEquipe]] &amp; ");"</f>
        <v>INSERT INTO Team VALUES (DEFAULT, 58, 1);</v>
      </c>
    </row>
    <row r="764" spans="1:4" x14ac:dyDescent="0.25">
      <c r="A764">
        <v>763</v>
      </c>
      <c r="B764">
        <v>58</v>
      </c>
      <c r="C764">
        <v>2</v>
      </c>
      <c r="D764" t="str">
        <f>"INSERT INTO Team VALUES (DEFAULT, " &amp; Tableau17[[#This Row],[id_assignment]] &amp; ", " &amp; Tableau17[[#This Row],[id_nomEquipe]] &amp; ");"</f>
        <v>INSERT INTO Team VALUES (DEFAULT, 58, 2);</v>
      </c>
    </row>
    <row r="765" spans="1:4" x14ac:dyDescent="0.25">
      <c r="A765">
        <v>764</v>
      </c>
      <c r="B765">
        <v>58</v>
      </c>
      <c r="C765">
        <v>3</v>
      </c>
      <c r="D765" t="str">
        <f>"INSERT INTO Team VALUES (DEFAULT, " &amp; Tableau17[[#This Row],[id_assignment]] &amp; ", " &amp; Tableau17[[#This Row],[id_nomEquipe]] &amp; ");"</f>
        <v>INSERT INTO Team VALUES (DEFAULT, 58, 3);</v>
      </c>
    </row>
    <row r="766" spans="1:4" x14ac:dyDescent="0.25">
      <c r="A766">
        <v>765</v>
      </c>
      <c r="B766">
        <v>58</v>
      </c>
      <c r="C766">
        <v>4</v>
      </c>
      <c r="D766" t="str">
        <f>"INSERT INTO Team VALUES (DEFAULT, " &amp; Tableau17[[#This Row],[id_assignment]] &amp; ", " &amp; Tableau17[[#This Row],[id_nomEquipe]] &amp; ");"</f>
        <v>INSERT INTO Team VALUES (DEFAULT, 58, 4);</v>
      </c>
    </row>
    <row r="767" spans="1:4" x14ac:dyDescent="0.25">
      <c r="A767">
        <v>766</v>
      </c>
      <c r="B767">
        <v>58</v>
      </c>
      <c r="C767">
        <v>5</v>
      </c>
      <c r="D767" t="str">
        <f>"INSERT INTO Team VALUES (DEFAULT, " &amp; Tableau17[[#This Row],[id_assignment]] &amp; ", " &amp; Tableau17[[#This Row],[id_nomEquipe]] &amp; ");"</f>
        <v>INSERT INTO Team VALUES (DEFAULT, 58, 5);</v>
      </c>
    </row>
    <row r="768" spans="1:4" x14ac:dyDescent="0.25">
      <c r="A768">
        <v>767</v>
      </c>
      <c r="B768">
        <v>58</v>
      </c>
      <c r="C768">
        <v>6</v>
      </c>
      <c r="D768" t="str">
        <f>"INSERT INTO Team VALUES (DEFAULT, " &amp; Tableau17[[#This Row],[id_assignment]] &amp; ", " &amp; Tableau17[[#This Row],[id_nomEquipe]] &amp; ");"</f>
        <v>INSERT INTO Team VALUES (DEFAULT, 58, 6);</v>
      </c>
    </row>
    <row r="769" spans="1:4" x14ac:dyDescent="0.25">
      <c r="A769">
        <v>768</v>
      </c>
      <c r="B769">
        <v>58</v>
      </c>
      <c r="C769">
        <v>7</v>
      </c>
      <c r="D769" t="str">
        <f>"INSERT INTO Team VALUES (DEFAULT, " &amp; Tableau17[[#This Row],[id_assignment]] &amp; ", " &amp; Tableau17[[#This Row],[id_nomEquipe]] &amp; ");"</f>
        <v>INSERT INTO Team VALUES (DEFAULT, 58, 7);</v>
      </c>
    </row>
    <row r="770" spans="1:4" x14ac:dyDescent="0.25">
      <c r="A770">
        <v>769</v>
      </c>
      <c r="B770">
        <v>58</v>
      </c>
      <c r="C770">
        <v>8</v>
      </c>
      <c r="D770" t="str">
        <f>"INSERT INTO Team VALUES (DEFAULT, " &amp; Tableau17[[#This Row],[id_assignment]] &amp; ", " &amp; Tableau17[[#This Row],[id_nomEquipe]] &amp; ");"</f>
        <v>INSERT INTO Team VALUES (DEFAULT, 58, 8);</v>
      </c>
    </row>
    <row r="771" spans="1:4" x14ac:dyDescent="0.25">
      <c r="A771">
        <v>770</v>
      </c>
      <c r="B771">
        <v>58</v>
      </c>
      <c r="C771">
        <v>9</v>
      </c>
      <c r="D771" t="str">
        <f>"INSERT INTO Team VALUES (DEFAULT, " &amp; Tableau17[[#This Row],[id_assignment]] &amp; ", " &amp; Tableau17[[#This Row],[id_nomEquipe]] &amp; ");"</f>
        <v>INSERT INTO Team VALUES (DEFAULT, 58, 9);</v>
      </c>
    </row>
    <row r="772" spans="1:4" x14ac:dyDescent="0.25">
      <c r="A772">
        <v>771</v>
      </c>
      <c r="B772">
        <v>58</v>
      </c>
      <c r="C772">
        <v>10</v>
      </c>
      <c r="D772" t="str">
        <f>"INSERT INTO Team VALUES (DEFAULT, " &amp; Tableau17[[#This Row],[id_assignment]] &amp; ", " &amp; Tableau17[[#This Row],[id_nomEquipe]] &amp; ");"</f>
        <v>INSERT INTO Team VALUES (DEFAULT, 58, 10);</v>
      </c>
    </row>
    <row r="773" spans="1:4" x14ac:dyDescent="0.25">
      <c r="A773">
        <v>772</v>
      </c>
      <c r="B773">
        <v>58</v>
      </c>
      <c r="C773">
        <v>11</v>
      </c>
      <c r="D773" t="str">
        <f>"INSERT INTO Team VALUES (DEFAULT, " &amp; Tableau17[[#This Row],[id_assignment]] &amp; ", " &amp; Tableau17[[#This Row],[id_nomEquipe]] &amp; ");"</f>
        <v>INSERT INTO Team VALUES (DEFAULT, 58, 11);</v>
      </c>
    </row>
    <row r="774" spans="1:4" x14ac:dyDescent="0.25">
      <c r="A774">
        <v>773</v>
      </c>
      <c r="B774">
        <v>58</v>
      </c>
      <c r="C774">
        <v>12</v>
      </c>
      <c r="D774" t="str">
        <f>"INSERT INTO Team VALUES (DEFAULT, " &amp; Tableau17[[#This Row],[id_assignment]] &amp; ", " &amp; Tableau17[[#This Row],[id_nomEquipe]] &amp; ");"</f>
        <v>INSERT INTO Team VALUES (DEFAULT, 58, 12);</v>
      </c>
    </row>
    <row r="775" spans="1:4" x14ac:dyDescent="0.25">
      <c r="A775">
        <v>774</v>
      </c>
      <c r="B775">
        <v>58</v>
      </c>
      <c r="C775">
        <v>13</v>
      </c>
      <c r="D775" t="str">
        <f>"INSERT INTO Team VALUES (DEFAULT, " &amp; Tableau17[[#This Row],[id_assignment]] &amp; ", " &amp; Tableau17[[#This Row],[id_nomEquipe]] &amp; ");"</f>
        <v>INSERT INTO Team VALUES (DEFAULT, 58, 13);</v>
      </c>
    </row>
    <row r="776" spans="1:4" x14ac:dyDescent="0.25">
      <c r="A776">
        <v>775</v>
      </c>
      <c r="B776">
        <v>58</v>
      </c>
      <c r="C776">
        <v>14</v>
      </c>
      <c r="D776" t="str">
        <f>"INSERT INTO Team VALUES (DEFAULT, " &amp; Tableau17[[#This Row],[id_assignment]] &amp; ", " &amp; Tableau17[[#This Row],[id_nomEquipe]] &amp; ");"</f>
        <v>INSERT INTO Team VALUES (DEFAULT, 58, 14);</v>
      </c>
    </row>
    <row r="777" spans="1:4" x14ac:dyDescent="0.25">
      <c r="A777">
        <v>776</v>
      </c>
      <c r="B777">
        <v>59</v>
      </c>
      <c r="C777">
        <v>1</v>
      </c>
      <c r="D777" t="str">
        <f>"INSERT INTO Team VALUES (DEFAULT, " &amp; Tableau17[[#This Row],[id_assignment]] &amp; ", " &amp; Tableau17[[#This Row],[id_nomEquipe]] &amp; ");"</f>
        <v>INSERT INTO Team VALUES (DEFAULT, 59, 1);</v>
      </c>
    </row>
    <row r="778" spans="1:4" x14ac:dyDescent="0.25">
      <c r="A778">
        <v>777</v>
      </c>
      <c r="B778">
        <v>59</v>
      </c>
      <c r="C778">
        <v>2</v>
      </c>
      <c r="D778" t="str">
        <f>"INSERT INTO Team VALUES (DEFAULT, " &amp; Tableau17[[#This Row],[id_assignment]] &amp; ", " &amp; Tableau17[[#This Row],[id_nomEquipe]] &amp; ");"</f>
        <v>INSERT INTO Team VALUES (DEFAULT, 59, 2);</v>
      </c>
    </row>
    <row r="779" spans="1:4" x14ac:dyDescent="0.25">
      <c r="A779">
        <v>778</v>
      </c>
      <c r="B779">
        <v>59</v>
      </c>
      <c r="C779">
        <v>3</v>
      </c>
      <c r="D779" t="str">
        <f>"INSERT INTO Team VALUES (DEFAULT, " &amp; Tableau17[[#This Row],[id_assignment]] &amp; ", " &amp; Tableau17[[#This Row],[id_nomEquipe]] &amp; ");"</f>
        <v>INSERT INTO Team VALUES (DEFAULT, 59, 3);</v>
      </c>
    </row>
    <row r="780" spans="1:4" x14ac:dyDescent="0.25">
      <c r="A780">
        <v>779</v>
      </c>
      <c r="B780">
        <v>59</v>
      </c>
      <c r="C780">
        <v>4</v>
      </c>
      <c r="D780" t="str">
        <f>"INSERT INTO Team VALUES (DEFAULT, " &amp; Tableau17[[#This Row],[id_assignment]] &amp; ", " &amp; Tableau17[[#This Row],[id_nomEquipe]] &amp; ");"</f>
        <v>INSERT INTO Team VALUES (DEFAULT, 59, 4);</v>
      </c>
    </row>
    <row r="781" spans="1:4" x14ac:dyDescent="0.25">
      <c r="A781">
        <v>780</v>
      </c>
      <c r="B781">
        <v>59</v>
      </c>
      <c r="C781">
        <v>5</v>
      </c>
      <c r="D781" t="str">
        <f>"INSERT INTO Team VALUES (DEFAULT, " &amp; Tableau17[[#This Row],[id_assignment]] &amp; ", " &amp; Tableau17[[#This Row],[id_nomEquipe]] &amp; ");"</f>
        <v>INSERT INTO Team VALUES (DEFAULT, 59, 5);</v>
      </c>
    </row>
    <row r="782" spans="1:4" x14ac:dyDescent="0.25">
      <c r="A782">
        <v>781</v>
      </c>
      <c r="B782">
        <v>59</v>
      </c>
      <c r="C782">
        <v>6</v>
      </c>
      <c r="D782" t="str">
        <f>"INSERT INTO Team VALUES (DEFAULT, " &amp; Tableau17[[#This Row],[id_assignment]] &amp; ", " &amp; Tableau17[[#This Row],[id_nomEquipe]] &amp; ");"</f>
        <v>INSERT INTO Team VALUES (DEFAULT, 59, 6);</v>
      </c>
    </row>
    <row r="783" spans="1:4" x14ac:dyDescent="0.25">
      <c r="A783">
        <v>782</v>
      </c>
      <c r="B783">
        <v>59</v>
      </c>
      <c r="C783">
        <v>7</v>
      </c>
      <c r="D783" t="str">
        <f>"INSERT INTO Team VALUES (DEFAULT, " &amp; Tableau17[[#This Row],[id_assignment]] &amp; ", " &amp; Tableau17[[#This Row],[id_nomEquipe]] &amp; ");"</f>
        <v>INSERT INTO Team VALUES (DEFAULT, 59, 7);</v>
      </c>
    </row>
    <row r="784" spans="1:4" x14ac:dyDescent="0.25">
      <c r="A784">
        <v>783</v>
      </c>
      <c r="B784">
        <v>59</v>
      </c>
      <c r="C784">
        <v>8</v>
      </c>
      <c r="D784" t="str">
        <f>"INSERT INTO Team VALUES (DEFAULT, " &amp; Tableau17[[#This Row],[id_assignment]] &amp; ", " &amp; Tableau17[[#This Row],[id_nomEquipe]] &amp; ");"</f>
        <v>INSERT INTO Team VALUES (DEFAULT, 59, 8);</v>
      </c>
    </row>
    <row r="785" spans="1:4" x14ac:dyDescent="0.25">
      <c r="A785">
        <v>784</v>
      </c>
      <c r="B785">
        <v>59</v>
      </c>
      <c r="C785">
        <v>9</v>
      </c>
      <c r="D785" t="str">
        <f>"INSERT INTO Team VALUES (DEFAULT, " &amp; Tableau17[[#This Row],[id_assignment]] &amp; ", " &amp; Tableau17[[#This Row],[id_nomEquipe]] &amp; ");"</f>
        <v>INSERT INTO Team VALUES (DEFAULT, 59, 9);</v>
      </c>
    </row>
    <row r="786" spans="1:4" x14ac:dyDescent="0.25">
      <c r="A786">
        <v>785</v>
      </c>
      <c r="B786">
        <v>59</v>
      </c>
      <c r="C786">
        <v>10</v>
      </c>
      <c r="D786" t="str">
        <f>"INSERT INTO Team VALUES (DEFAULT, " &amp; Tableau17[[#This Row],[id_assignment]] &amp; ", " &amp; Tableau17[[#This Row],[id_nomEquipe]] &amp; ");"</f>
        <v>INSERT INTO Team VALUES (DEFAULT, 59, 10);</v>
      </c>
    </row>
    <row r="787" spans="1:4" x14ac:dyDescent="0.25">
      <c r="A787">
        <v>786</v>
      </c>
      <c r="B787">
        <v>59</v>
      </c>
      <c r="C787">
        <v>11</v>
      </c>
      <c r="D787" t="str">
        <f>"INSERT INTO Team VALUES (DEFAULT, " &amp; Tableau17[[#This Row],[id_assignment]] &amp; ", " &amp; Tableau17[[#This Row],[id_nomEquipe]] &amp; ");"</f>
        <v>INSERT INTO Team VALUES (DEFAULT, 59, 11);</v>
      </c>
    </row>
    <row r="788" spans="1:4" x14ac:dyDescent="0.25">
      <c r="A788">
        <v>787</v>
      </c>
      <c r="B788">
        <v>59</v>
      </c>
      <c r="C788">
        <v>12</v>
      </c>
      <c r="D788" t="str">
        <f>"INSERT INTO Team VALUES (DEFAULT, " &amp; Tableau17[[#This Row],[id_assignment]] &amp; ", " &amp; Tableau17[[#This Row],[id_nomEquipe]] &amp; ");"</f>
        <v>INSERT INTO Team VALUES (DEFAULT, 59, 12);</v>
      </c>
    </row>
    <row r="789" spans="1:4" x14ac:dyDescent="0.25">
      <c r="A789">
        <v>788</v>
      </c>
      <c r="B789">
        <v>59</v>
      </c>
      <c r="C789">
        <v>13</v>
      </c>
      <c r="D789" t="str">
        <f>"INSERT INTO Team VALUES (DEFAULT, " &amp; Tableau17[[#This Row],[id_assignment]] &amp; ", " &amp; Tableau17[[#This Row],[id_nomEquipe]] &amp; ");"</f>
        <v>INSERT INTO Team VALUES (DEFAULT, 59, 13);</v>
      </c>
    </row>
    <row r="790" spans="1:4" x14ac:dyDescent="0.25">
      <c r="A790">
        <v>789</v>
      </c>
      <c r="B790">
        <v>59</v>
      </c>
      <c r="C790">
        <v>14</v>
      </c>
      <c r="D790" t="str">
        <f>"INSERT INTO Team VALUES (DEFAULT, " &amp; Tableau17[[#This Row],[id_assignment]] &amp; ", " &amp; Tableau17[[#This Row],[id_nomEquipe]] &amp; ");"</f>
        <v>INSERT INTO Team VALUES (DEFAULT, 59, 14);</v>
      </c>
    </row>
    <row r="791" spans="1:4" x14ac:dyDescent="0.25">
      <c r="A791">
        <v>790</v>
      </c>
      <c r="B791">
        <v>60</v>
      </c>
      <c r="C791">
        <v>1</v>
      </c>
      <c r="D791" t="str">
        <f>"INSERT INTO Team VALUES (DEFAULT, " &amp; Tableau17[[#This Row],[id_assignment]] &amp; ", " &amp; Tableau17[[#This Row],[id_nomEquipe]] &amp; ");"</f>
        <v>INSERT INTO Team VALUES (DEFAULT, 60, 1);</v>
      </c>
    </row>
    <row r="792" spans="1:4" x14ac:dyDescent="0.25">
      <c r="A792">
        <v>791</v>
      </c>
      <c r="B792">
        <v>60</v>
      </c>
      <c r="C792">
        <v>2</v>
      </c>
      <c r="D792" t="str">
        <f>"INSERT INTO Team VALUES (DEFAULT, " &amp; Tableau17[[#This Row],[id_assignment]] &amp; ", " &amp; Tableau17[[#This Row],[id_nomEquipe]] &amp; ");"</f>
        <v>INSERT INTO Team VALUES (DEFAULT, 60, 2);</v>
      </c>
    </row>
    <row r="793" spans="1:4" x14ac:dyDescent="0.25">
      <c r="A793">
        <v>792</v>
      </c>
      <c r="B793">
        <v>60</v>
      </c>
      <c r="C793">
        <v>3</v>
      </c>
      <c r="D793" t="str">
        <f>"INSERT INTO Team VALUES (DEFAULT, " &amp; Tableau17[[#This Row],[id_assignment]] &amp; ", " &amp; Tableau17[[#This Row],[id_nomEquipe]] &amp; ");"</f>
        <v>INSERT INTO Team VALUES (DEFAULT, 60, 3);</v>
      </c>
    </row>
    <row r="794" spans="1:4" x14ac:dyDescent="0.25">
      <c r="A794">
        <v>793</v>
      </c>
      <c r="B794">
        <v>60</v>
      </c>
      <c r="C794">
        <v>4</v>
      </c>
      <c r="D794" t="str">
        <f>"INSERT INTO Team VALUES (DEFAULT, " &amp; Tableau17[[#This Row],[id_assignment]] &amp; ", " &amp; Tableau17[[#This Row],[id_nomEquipe]] &amp; ");"</f>
        <v>INSERT INTO Team VALUES (DEFAULT, 60, 4);</v>
      </c>
    </row>
    <row r="795" spans="1:4" x14ac:dyDescent="0.25">
      <c r="A795">
        <v>794</v>
      </c>
      <c r="B795">
        <v>60</v>
      </c>
      <c r="C795">
        <v>5</v>
      </c>
      <c r="D795" t="str">
        <f>"INSERT INTO Team VALUES (DEFAULT, " &amp; Tableau17[[#This Row],[id_assignment]] &amp; ", " &amp; Tableau17[[#This Row],[id_nomEquipe]] &amp; ");"</f>
        <v>INSERT INTO Team VALUES (DEFAULT, 60, 5);</v>
      </c>
    </row>
    <row r="796" spans="1:4" x14ac:dyDescent="0.25">
      <c r="A796">
        <v>795</v>
      </c>
      <c r="B796">
        <v>60</v>
      </c>
      <c r="C796">
        <v>6</v>
      </c>
      <c r="D796" t="str">
        <f>"INSERT INTO Team VALUES (DEFAULT, " &amp; Tableau17[[#This Row],[id_assignment]] &amp; ", " &amp; Tableau17[[#This Row],[id_nomEquipe]] &amp; ");"</f>
        <v>INSERT INTO Team VALUES (DEFAULT, 60, 6);</v>
      </c>
    </row>
    <row r="797" spans="1:4" x14ac:dyDescent="0.25">
      <c r="A797">
        <v>796</v>
      </c>
      <c r="B797">
        <v>60</v>
      </c>
      <c r="C797">
        <v>7</v>
      </c>
      <c r="D797" t="str">
        <f>"INSERT INTO Team VALUES (DEFAULT, " &amp; Tableau17[[#This Row],[id_assignment]] &amp; ", " &amp; Tableau17[[#This Row],[id_nomEquipe]] &amp; ");"</f>
        <v>INSERT INTO Team VALUES (DEFAULT, 60, 7);</v>
      </c>
    </row>
    <row r="798" spans="1:4" x14ac:dyDescent="0.25">
      <c r="A798">
        <v>797</v>
      </c>
      <c r="B798">
        <v>60</v>
      </c>
      <c r="C798">
        <v>8</v>
      </c>
      <c r="D798" t="str">
        <f>"INSERT INTO Team VALUES (DEFAULT, " &amp; Tableau17[[#This Row],[id_assignment]] &amp; ", " &amp; Tableau17[[#This Row],[id_nomEquipe]] &amp; ");"</f>
        <v>INSERT INTO Team VALUES (DEFAULT, 60, 8);</v>
      </c>
    </row>
    <row r="799" spans="1:4" x14ac:dyDescent="0.25">
      <c r="A799">
        <v>798</v>
      </c>
      <c r="B799">
        <v>60</v>
      </c>
      <c r="C799">
        <v>9</v>
      </c>
      <c r="D799" t="str">
        <f>"INSERT INTO Team VALUES (DEFAULT, " &amp; Tableau17[[#This Row],[id_assignment]] &amp; ", " &amp; Tableau17[[#This Row],[id_nomEquipe]] &amp; ");"</f>
        <v>INSERT INTO Team VALUES (DEFAULT, 60, 9);</v>
      </c>
    </row>
    <row r="800" spans="1:4" x14ac:dyDescent="0.25">
      <c r="A800">
        <v>799</v>
      </c>
      <c r="B800">
        <v>60</v>
      </c>
      <c r="C800">
        <v>10</v>
      </c>
      <c r="D800" t="str">
        <f>"INSERT INTO Team VALUES (DEFAULT, " &amp; Tableau17[[#This Row],[id_assignment]] &amp; ", " &amp; Tableau17[[#This Row],[id_nomEquipe]] &amp; ");"</f>
        <v>INSERT INTO Team VALUES (DEFAULT, 60, 10);</v>
      </c>
    </row>
    <row r="801" spans="1:4" x14ac:dyDescent="0.25">
      <c r="A801">
        <v>800</v>
      </c>
      <c r="B801">
        <v>60</v>
      </c>
      <c r="C801">
        <v>11</v>
      </c>
      <c r="D801" t="str">
        <f>"INSERT INTO Team VALUES (DEFAULT, " &amp; Tableau17[[#This Row],[id_assignment]] &amp; ", " &amp; Tableau17[[#This Row],[id_nomEquipe]] &amp; ");"</f>
        <v>INSERT INTO Team VALUES (DEFAULT, 60, 11);</v>
      </c>
    </row>
    <row r="802" spans="1:4" x14ac:dyDescent="0.25">
      <c r="A802">
        <v>801</v>
      </c>
      <c r="B802">
        <v>60</v>
      </c>
      <c r="C802">
        <v>12</v>
      </c>
      <c r="D802" t="str">
        <f>"INSERT INTO Team VALUES (DEFAULT, " &amp; Tableau17[[#This Row],[id_assignment]] &amp; ", " &amp; Tableau17[[#This Row],[id_nomEquipe]] &amp; ");"</f>
        <v>INSERT INTO Team VALUES (DEFAULT, 60, 12);</v>
      </c>
    </row>
    <row r="803" spans="1:4" x14ac:dyDescent="0.25">
      <c r="A803">
        <v>802</v>
      </c>
      <c r="B803">
        <v>60</v>
      </c>
      <c r="C803">
        <v>13</v>
      </c>
      <c r="D803" t="str">
        <f>"INSERT INTO Team VALUES (DEFAULT, " &amp; Tableau17[[#This Row],[id_assignment]] &amp; ", " &amp; Tableau17[[#This Row],[id_nomEquipe]] &amp; ");"</f>
        <v>INSERT INTO Team VALUES (DEFAULT, 60, 13);</v>
      </c>
    </row>
    <row r="804" spans="1:4" x14ac:dyDescent="0.25">
      <c r="A804">
        <v>803</v>
      </c>
      <c r="B804">
        <v>60</v>
      </c>
      <c r="C804">
        <v>14</v>
      </c>
      <c r="D804" t="str">
        <f>"INSERT INTO Team VALUES (DEFAULT, " &amp; Tableau17[[#This Row],[id_assignment]] &amp; ", " &amp; Tableau17[[#This Row],[id_nomEquipe]] &amp; ");"</f>
        <v>INSERT INTO Team VALUES (DEFAULT, 60, 14);</v>
      </c>
    </row>
    <row r="805" spans="1:4" x14ac:dyDescent="0.25">
      <c r="A805">
        <v>804</v>
      </c>
      <c r="B805">
        <v>61</v>
      </c>
      <c r="C805">
        <v>1</v>
      </c>
      <c r="D805" t="str">
        <f>"INSERT INTO Team VALUES (DEFAULT, " &amp; Tableau17[[#This Row],[id_assignment]] &amp; ", " &amp; Tableau17[[#This Row],[id_nomEquipe]] &amp; ");"</f>
        <v>INSERT INTO Team VALUES (DEFAULT, 61, 1);</v>
      </c>
    </row>
    <row r="806" spans="1:4" x14ac:dyDescent="0.25">
      <c r="A806">
        <v>805</v>
      </c>
      <c r="B806">
        <v>61</v>
      </c>
      <c r="C806">
        <v>2</v>
      </c>
      <c r="D806" t="str">
        <f>"INSERT INTO Team VALUES (DEFAULT, " &amp; Tableau17[[#This Row],[id_assignment]] &amp; ", " &amp; Tableau17[[#This Row],[id_nomEquipe]] &amp; ");"</f>
        <v>INSERT INTO Team VALUES (DEFAULT, 61, 2);</v>
      </c>
    </row>
    <row r="807" spans="1:4" x14ac:dyDescent="0.25">
      <c r="A807">
        <v>806</v>
      </c>
      <c r="B807">
        <v>61</v>
      </c>
      <c r="C807">
        <v>3</v>
      </c>
      <c r="D807" t="str">
        <f>"INSERT INTO Team VALUES (DEFAULT, " &amp; Tableau17[[#This Row],[id_assignment]] &amp; ", " &amp; Tableau17[[#This Row],[id_nomEquipe]] &amp; ");"</f>
        <v>INSERT INTO Team VALUES (DEFAULT, 61, 3);</v>
      </c>
    </row>
    <row r="808" spans="1:4" x14ac:dyDescent="0.25">
      <c r="A808">
        <v>807</v>
      </c>
      <c r="B808">
        <v>61</v>
      </c>
      <c r="C808">
        <v>4</v>
      </c>
      <c r="D808" t="str">
        <f>"INSERT INTO Team VALUES (DEFAULT, " &amp; Tableau17[[#This Row],[id_assignment]] &amp; ", " &amp; Tableau17[[#This Row],[id_nomEquipe]] &amp; ");"</f>
        <v>INSERT INTO Team VALUES (DEFAULT, 61, 4);</v>
      </c>
    </row>
    <row r="809" spans="1:4" x14ac:dyDescent="0.25">
      <c r="A809">
        <v>808</v>
      </c>
      <c r="B809">
        <v>61</v>
      </c>
      <c r="C809">
        <v>5</v>
      </c>
      <c r="D809" t="str">
        <f>"INSERT INTO Team VALUES (DEFAULT, " &amp; Tableau17[[#This Row],[id_assignment]] &amp; ", " &amp; Tableau17[[#This Row],[id_nomEquipe]] &amp; ");"</f>
        <v>INSERT INTO Team VALUES (DEFAULT, 61, 5);</v>
      </c>
    </row>
    <row r="810" spans="1:4" x14ac:dyDescent="0.25">
      <c r="A810">
        <v>809</v>
      </c>
      <c r="B810">
        <v>61</v>
      </c>
      <c r="C810">
        <v>6</v>
      </c>
      <c r="D810" t="str">
        <f>"INSERT INTO Team VALUES (DEFAULT, " &amp; Tableau17[[#This Row],[id_assignment]] &amp; ", " &amp; Tableau17[[#This Row],[id_nomEquipe]] &amp; ");"</f>
        <v>INSERT INTO Team VALUES (DEFAULT, 61, 6);</v>
      </c>
    </row>
    <row r="811" spans="1:4" x14ac:dyDescent="0.25">
      <c r="A811">
        <v>810</v>
      </c>
      <c r="B811">
        <v>61</v>
      </c>
      <c r="C811">
        <v>7</v>
      </c>
      <c r="D811" t="str">
        <f>"INSERT INTO Team VALUES (DEFAULT, " &amp; Tableau17[[#This Row],[id_assignment]] &amp; ", " &amp; Tableau17[[#This Row],[id_nomEquipe]] &amp; ");"</f>
        <v>INSERT INTO Team VALUES (DEFAULT, 61, 7);</v>
      </c>
    </row>
    <row r="812" spans="1:4" x14ac:dyDescent="0.25">
      <c r="A812">
        <v>811</v>
      </c>
      <c r="B812">
        <v>61</v>
      </c>
      <c r="C812">
        <v>8</v>
      </c>
      <c r="D812" t="str">
        <f>"INSERT INTO Team VALUES (DEFAULT, " &amp; Tableau17[[#This Row],[id_assignment]] &amp; ", " &amp; Tableau17[[#This Row],[id_nomEquipe]] &amp; ");"</f>
        <v>INSERT INTO Team VALUES (DEFAULT, 61, 8);</v>
      </c>
    </row>
    <row r="813" spans="1:4" x14ac:dyDescent="0.25">
      <c r="A813">
        <v>812</v>
      </c>
      <c r="B813">
        <v>61</v>
      </c>
      <c r="C813">
        <v>9</v>
      </c>
      <c r="D813" t="str">
        <f>"INSERT INTO Team VALUES (DEFAULT, " &amp; Tableau17[[#This Row],[id_assignment]] &amp; ", " &amp; Tableau17[[#This Row],[id_nomEquipe]] &amp; ");"</f>
        <v>INSERT INTO Team VALUES (DEFAULT, 61, 9);</v>
      </c>
    </row>
    <row r="814" spans="1:4" x14ac:dyDescent="0.25">
      <c r="A814">
        <v>813</v>
      </c>
      <c r="B814">
        <v>61</v>
      </c>
      <c r="C814">
        <v>10</v>
      </c>
      <c r="D814" t="str">
        <f>"INSERT INTO Team VALUES (DEFAULT, " &amp; Tableau17[[#This Row],[id_assignment]] &amp; ", " &amp; Tableau17[[#This Row],[id_nomEquipe]] &amp; ");"</f>
        <v>INSERT INTO Team VALUES (DEFAULT, 61, 10);</v>
      </c>
    </row>
    <row r="815" spans="1:4" x14ac:dyDescent="0.25">
      <c r="A815">
        <v>814</v>
      </c>
      <c r="B815">
        <v>61</v>
      </c>
      <c r="C815">
        <v>11</v>
      </c>
      <c r="D815" t="str">
        <f>"INSERT INTO Team VALUES (DEFAULT, " &amp; Tableau17[[#This Row],[id_assignment]] &amp; ", " &amp; Tableau17[[#This Row],[id_nomEquipe]] &amp; ");"</f>
        <v>INSERT INTO Team VALUES (DEFAULT, 61, 11);</v>
      </c>
    </row>
    <row r="816" spans="1:4" x14ac:dyDescent="0.25">
      <c r="A816">
        <v>815</v>
      </c>
      <c r="B816">
        <v>61</v>
      </c>
      <c r="C816">
        <v>12</v>
      </c>
      <c r="D816" t="str">
        <f>"INSERT INTO Team VALUES (DEFAULT, " &amp; Tableau17[[#This Row],[id_assignment]] &amp; ", " &amp; Tableau17[[#This Row],[id_nomEquipe]] &amp; ");"</f>
        <v>INSERT INTO Team VALUES (DEFAULT, 61, 12);</v>
      </c>
    </row>
    <row r="817" spans="1:4" x14ac:dyDescent="0.25">
      <c r="A817">
        <v>816</v>
      </c>
      <c r="B817">
        <v>61</v>
      </c>
      <c r="C817">
        <v>13</v>
      </c>
      <c r="D817" t="str">
        <f>"INSERT INTO Team VALUES (DEFAULT, " &amp; Tableau17[[#This Row],[id_assignment]] &amp; ", " &amp; Tableau17[[#This Row],[id_nomEquipe]] &amp; ");"</f>
        <v>INSERT INTO Team VALUES (DEFAULT, 61, 13);</v>
      </c>
    </row>
    <row r="818" spans="1:4" x14ac:dyDescent="0.25">
      <c r="A818">
        <v>817</v>
      </c>
      <c r="B818">
        <v>61</v>
      </c>
      <c r="C818">
        <v>14</v>
      </c>
      <c r="D818" t="str">
        <f>"INSERT INTO Team VALUES (DEFAULT, " &amp; Tableau17[[#This Row],[id_assignment]] &amp; ", " &amp; Tableau17[[#This Row],[id_nomEquipe]] &amp; ");"</f>
        <v>INSERT INTO Team VALUES (DEFAULT, 61, 14);</v>
      </c>
    </row>
    <row r="819" spans="1:4" x14ac:dyDescent="0.25">
      <c r="A819">
        <v>818</v>
      </c>
      <c r="B819">
        <v>62</v>
      </c>
      <c r="C819">
        <v>1</v>
      </c>
      <c r="D819" t="str">
        <f>"INSERT INTO Team VALUES (DEFAULT, " &amp; Tableau17[[#This Row],[id_assignment]] &amp; ", " &amp; Tableau17[[#This Row],[id_nomEquipe]] &amp; ");"</f>
        <v>INSERT INTO Team VALUES (DEFAULT, 62, 1);</v>
      </c>
    </row>
    <row r="820" spans="1:4" x14ac:dyDescent="0.25">
      <c r="A820">
        <v>819</v>
      </c>
      <c r="B820">
        <v>62</v>
      </c>
      <c r="C820">
        <v>2</v>
      </c>
      <c r="D820" t="str">
        <f>"INSERT INTO Team VALUES (DEFAULT, " &amp; Tableau17[[#This Row],[id_assignment]] &amp; ", " &amp; Tableau17[[#This Row],[id_nomEquipe]] &amp; ");"</f>
        <v>INSERT INTO Team VALUES (DEFAULT, 62, 2);</v>
      </c>
    </row>
    <row r="821" spans="1:4" x14ac:dyDescent="0.25">
      <c r="A821">
        <v>820</v>
      </c>
      <c r="B821">
        <v>62</v>
      </c>
      <c r="C821">
        <v>3</v>
      </c>
      <c r="D821" t="str">
        <f>"INSERT INTO Team VALUES (DEFAULT, " &amp; Tableau17[[#This Row],[id_assignment]] &amp; ", " &amp; Tableau17[[#This Row],[id_nomEquipe]] &amp; ");"</f>
        <v>INSERT INTO Team VALUES (DEFAULT, 62, 3);</v>
      </c>
    </row>
    <row r="822" spans="1:4" x14ac:dyDescent="0.25">
      <c r="A822">
        <v>821</v>
      </c>
      <c r="B822">
        <v>62</v>
      </c>
      <c r="C822">
        <v>4</v>
      </c>
      <c r="D822" t="str">
        <f>"INSERT INTO Team VALUES (DEFAULT, " &amp; Tableau17[[#This Row],[id_assignment]] &amp; ", " &amp; Tableau17[[#This Row],[id_nomEquipe]] &amp; ");"</f>
        <v>INSERT INTO Team VALUES (DEFAULT, 62, 4);</v>
      </c>
    </row>
    <row r="823" spans="1:4" x14ac:dyDescent="0.25">
      <c r="A823">
        <v>822</v>
      </c>
      <c r="B823">
        <v>62</v>
      </c>
      <c r="C823">
        <v>5</v>
      </c>
      <c r="D823" t="str">
        <f>"INSERT INTO Team VALUES (DEFAULT, " &amp; Tableau17[[#This Row],[id_assignment]] &amp; ", " &amp; Tableau17[[#This Row],[id_nomEquipe]] &amp; ");"</f>
        <v>INSERT INTO Team VALUES (DEFAULT, 62, 5);</v>
      </c>
    </row>
    <row r="824" spans="1:4" x14ac:dyDescent="0.25">
      <c r="A824">
        <v>823</v>
      </c>
      <c r="B824">
        <v>62</v>
      </c>
      <c r="C824">
        <v>6</v>
      </c>
      <c r="D824" t="str">
        <f>"INSERT INTO Team VALUES (DEFAULT, " &amp; Tableau17[[#This Row],[id_assignment]] &amp; ", " &amp; Tableau17[[#This Row],[id_nomEquipe]] &amp; ");"</f>
        <v>INSERT INTO Team VALUES (DEFAULT, 62, 6);</v>
      </c>
    </row>
    <row r="825" spans="1:4" x14ac:dyDescent="0.25">
      <c r="A825">
        <v>824</v>
      </c>
      <c r="B825">
        <v>62</v>
      </c>
      <c r="C825">
        <v>7</v>
      </c>
      <c r="D825" t="str">
        <f>"INSERT INTO Team VALUES (DEFAULT, " &amp; Tableau17[[#This Row],[id_assignment]] &amp; ", " &amp; Tableau17[[#This Row],[id_nomEquipe]] &amp; ");"</f>
        <v>INSERT INTO Team VALUES (DEFAULT, 62, 7);</v>
      </c>
    </row>
    <row r="826" spans="1:4" x14ac:dyDescent="0.25">
      <c r="A826">
        <v>825</v>
      </c>
      <c r="B826">
        <v>62</v>
      </c>
      <c r="C826">
        <v>8</v>
      </c>
      <c r="D826" t="str">
        <f>"INSERT INTO Team VALUES (DEFAULT, " &amp; Tableau17[[#This Row],[id_assignment]] &amp; ", " &amp; Tableau17[[#This Row],[id_nomEquipe]] &amp; ");"</f>
        <v>INSERT INTO Team VALUES (DEFAULT, 62, 8);</v>
      </c>
    </row>
    <row r="827" spans="1:4" x14ac:dyDescent="0.25">
      <c r="A827">
        <v>826</v>
      </c>
      <c r="B827">
        <v>62</v>
      </c>
      <c r="C827">
        <v>9</v>
      </c>
      <c r="D827" t="str">
        <f>"INSERT INTO Team VALUES (DEFAULT, " &amp; Tableau17[[#This Row],[id_assignment]] &amp; ", " &amp; Tableau17[[#This Row],[id_nomEquipe]] &amp; ");"</f>
        <v>INSERT INTO Team VALUES (DEFAULT, 62, 9);</v>
      </c>
    </row>
    <row r="828" spans="1:4" x14ac:dyDescent="0.25">
      <c r="A828">
        <v>827</v>
      </c>
      <c r="B828">
        <v>62</v>
      </c>
      <c r="C828">
        <v>10</v>
      </c>
      <c r="D828" t="str">
        <f>"INSERT INTO Team VALUES (DEFAULT, " &amp; Tableau17[[#This Row],[id_assignment]] &amp; ", " &amp; Tableau17[[#This Row],[id_nomEquipe]] &amp; ");"</f>
        <v>INSERT INTO Team VALUES (DEFAULT, 62, 10);</v>
      </c>
    </row>
    <row r="829" spans="1:4" x14ac:dyDescent="0.25">
      <c r="A829">
        <v>828</v>
      </c>
      <c r="B829">
        <v>62</v>
      </c>
      <c r="C829">
        <v>11</v>
      </c>
      <c r="D829" t="str">
        <f>"INSERT INTO Team VALUES (DEFAULT, " &amp; Tableau17[[#This Row],[id_assignment]] &amp; ", " &amp; Tableau17[[#This Row],[id_nomEquipe]] &amp; ");"</f>
        <v>INSERT INTO Team VALUES (DEFAULT, 62, 11);</v>
      </c>
    </row>
    <row r="830" spans="1:4" x14ac:dyDescent="0.25">
      <c r="A830">
        <v>829</v>
      </c>
      <c r="B830">
        <v>62</v>
      </c>
      <c r="C830">
        <v>12</v>
      </c>
      <c r="D830" t="str">
        <f>"INSERT INTO Team VALUES (DEFAULT, " &amp; Tableau17[[#This Row],[id_assignment]] &amp; ", " &amp; Tableau17[[#This Row],[id_nomEquipe]] &amp; ");"</f>
        <v>INSERT INTO Team VALUES (DEFAULT, 62, 12);</v>
      </c>
    </row>
    <row r="831" spans="1:4" x14ac:dyDescent="0.25">
      <c r="A831">
        <v>830</v>
      </c>
      <c r="B831">
        <v>62</v>
      </c>
      <c r="C831">
        <v>13</v>
      </c>
      <c r="D831" t="str">
        <f>"INSERT INTO Team VALUES (DEFAULT, " &amp; Tableau17[[#This Row],[id_assignment]] &amp; ", " &amp; Tableau17[[#This Row],[id_nomEquipe]] &amp; ");"</f>
        <v>INSERT INTO Team VALUES (DEFAULT, 62, 13);</v>
      </c>
    </row>
    <row r="832" spans="1:4" x14ac:dyDescent="0.25">
      <c r="A832">
        <v>831</v>
      </c>
      <c r="B832">
        <v>62</v>
      </c>
      <c r="C832">
        <v>14</v>
      </c>
      <c r="D832" t="str">
        <f>"INSERT INTO Team VALUES (DEFAULT, " &amp; Tableau17[[#This Row],[id_assignment]] &amp; ", " &amp; Tableau17[[#This Row],[id_nomEquipe]] &amp; ");"</f>
        <v>INSERT INTO Team VALUES (DEFAULT, 62, 14);</v>
      </c>
    </row>
    <row r="833" spans="1:4" x14ac:dyDescent="0.25">
      <c r="A833">
        <v>832</v>
      </c>
      <c r="B833">
        <v>63</v>
      </c>
      <c r="C833">
        <v>1</v>
      </c>
      <c r="D833" t="str">
        <f>"INSERT INTO Team VALUES (DEFAULT, " &amp; Tableau17[[#This Row],[id_assignment]] &amp; ", " &amp; Tableau17[[#This Row],[id_nomEquipe]] &amp; ");"</f>
        <v>INSERT INTO Team VALUES (DEFAULT, 63, 1);</v>
      </c>
    </row>
    <row r="834" spans="1:4" x14ac:dyDescent="0.25">
      <c r="A834">
        <v>833</v>
      </c>
      <c r="B834">
        <v>63</v>
      </c>
      <c r="C834">
        <v>2</v>
      </c>
      <c r="D834" t="str">
        <f>"INSERT INTO Team VALUES (DEFAULT, " &amp; Tableau17[[#This Row],[id_assignment]] &amp; ", " &amp; Tableau17[[#This Row],[id_nomEquipe]] &amp; ");"</f>
        <v>INSERT INTO Team VALUES (DEFAULT, 63, 2);</v>
      </c>
    </row>
    <row r="835" spans="1:4" x14ac:dyDescent="0.25">
      <c r="A835">
        <v>834</v>
      </c>
      <c r="B835">
        <v>63</v>
      </c>
      <c r="C835">
        <v>3</v>
      </c>
      <c r="D835" t="str">
        <f>"INSERT INTO Team VALUES (DEFAULT, " &amp; Tableau17[[#This Row],[id_assignment]] &amp; ", " &amp; Tableau17[[#This Row],[id_nomEquipe]] &amp; ");"</f>
        <v>INSERT INTO Team VALUES (DEFAULT, 63, 3);</v>
      </c>
    </row>
    <row r="836" spans="1:4" x14ac:dyDescent="0.25">
      <c r="A836">
        <v>835</v>
      </c>
      <c r="B836">
        <v>63</v>
      </c>
      <c r="C836">
        <v>4</v>
      </c>
      <c r="D836" t="str">
        <f>"INSERT INTO Team VALUES (DEFAULT, " &amp; Tableau17[[#This Row],[id_assignment]] &amp; ", " &amp; Tableau17[[#This Row],[id_nomEquipe]] &amp; ");"</f>
        <v>INSERT INTO Team VALUES (DEFAULT, 63, 4);</v>
      </c>
    </row>
    <row r="837" spans="1:4" x14ac:dyDescent="0.25">
      <c r="A837">
        <v>836</v>
      </c>
      <c r="B837">
        <v>63</v>
      </c>
      <c r="C837">
        <v>5</v>
      </c>
      <c r="D837" t="str">
        <f>"INSERT INTO Team VALUES (DEFAULT, " &amp; Tableau17[[#This Row],[id_assignment]] &amp; ", " &amp; Tableau17[[#This Row],[id_nomEquipe]] &amp; ");"</f>
        <v>INSERT INTO Team VALUES (DEFAULT, 63, 5);</v>
      </c>
    </row>
    <row r="838" spans="1:4" x14ac:dyDescent="0.25">
      <c r="A838">
        <v>837</v>
      </c>
      <c r="B838">
        <v>63</v>
      </c>
      <c r="C838">
        <v>6</v>
      </c>
      <c r="D838" t="str">
        <f>"INSERT INTO Team VALUES (DEFAULT, " &amp; Tableau17[[#This Row],[id_assignment]] &amp; ", " &amp; Tableau17[[#This Row],[id_nomEquipe]] &amp; ");"</f>
        <v>INSERT INTO Team VALUES (DEFAULT, 63, 6);</v>
      </c>
    </row>
    <row r="839" spans="1:4" x14ac:dyDescent="0.25">
      <c r="A839">
        <v>838</v>
      </c>
      <c r="B839">
        <v>63</v>
      </c>
      <c r="C839">
        <v>7</v>
      </c>
      <c r="D839" t="str">
        <f>"INSERT INTO Team VALUES (DEFAULT, " &amp; Tableau17[[#This Row],[id_assignment]] &amp; ", " &amp; Tableau17[[#This Row],[id_nomEquipe]] &amp; ");"</f>
        <v>INSERT INTO Team VALUES (DEFAULT, 63, 7);</v>
      </c>
    </row>
    <row r="840" spans="1:4" x14ac:dyDescent="0.25">
      <c r="A840">
        <v>839</v>
      </c>
      <c r="B840">
        <v>63</v>
      </c>
      <c r="C840">
        <v>8</v>
      </c>
      <c r="D840" t="str">
        <f>"INSERT INTO Team VALUES (DEFAULT, " &amp; Tableau17[[#This Row],[id_assignment]] &amp; ", " &amp; Tableau17[[#This Row],[id_nomEquipe]] &amp; ");"</f>
        <v>INSERT INTO Team VALUES (DEFAULT, 63, 8);</v>
      </c>
    </row>
    <row r="841" spans="1:4" x14ac:dyDescent="0.25">
      <c r="A841">
        <v>840</v>
      </c>
      <c r="B841">
        <v>63</v>
      </c>
      <c r="C841">
        <v>9</v>
      </c>
      <c r="D841" t="str">
        <f>"INSERT INTO Team VALUES (DEFAULT, " &amp; Tableau17[[#This Row],[id_assignment]] &amp; ", " &amp; Tableau17[[#This Row],[id_nomEquipe]] &amp; ");"</f>
        <v>INSERT INTO Team VALUES (DEFAULT, 63, 9);</v>
      </c>
    </row>
    <row r="842" spans="1:4" x14ac:dyDescent="0.25">
      <c r="A842">
        <v>841</v>
      </c>
      <c r="B842">
        <v>63</v>
      </c>
      <c r="C842">
        <v>10</v>
      </c>
      <c r="D842" t="str">
        <f>"INSERT INTO Team VALUES (DEFAULT, " &amp; Tableau17[[#This Row],[id_assignment]] &amp; ", " &amp; Tableau17[[#This Row],[id_nomEquipe]] &amp; ");"</f>
        <v>INSERT INTO Team VALUES (DEFAULT, 63, 10);</v>
      </c>
    </row>
    <row r="843" spans="1:4" x14ac:dyDescent="0.25">
      <c r="A843">
        <v>842</v>
      </c>
      <c r="B843">
        <v>63</v>
      </c>
      <c r="C843">
        <v>11</v>
      </c>
      <c r="D843" t="str">
        <f>"INSERT INTO Team VALUES (DEFAULT, " &amp; Tableau17[[#This Row],[id_assignment]] &amp; ", " &amp; Tableau17[[#This Row],[id_nomEquipe]] &amp; ");"</f>
        <v>INSERT INTO Team VALUES (DEFAULT, 63, 11);</v>
      </c>
    </row>
    <row r="844" spans="1:4" x14ac:dyDescent="0.25">
      <c r="A844">
        <v>843</v>
      </c>
      <c r="B844">
        <v>63</v>
      </c>
      <c r="C844">
        <v>12</v>
      </c>
      <c r="D844" t="str">
        <f>"INSERT INTO Team VALUES (DEFAULT, " &amp; Tableau17[[#This Row],[id_assignment]] &amp; ", " &amp; Tableau17[[#This Row],[id_nomEquipe]] &amp; ");"</f>
        <v>INSERT INTO Team VALUES (DEFAULT, 63, 12);</v>
      </c>
    </row>
    <row r="845" spans="1:4" x14ac:dyDescent="0.25">
      <c r="A845">
        <v>844</v>
      </c>
      <c r="B845">
        <v>63</v>
      </c>
      <c r="C845">
        <v>13</v>
      </c>
      <c r="D845" t="str">
        <f>"INSERT INTO Team VALUES (DEFAULT, " &amp; Tableau17[[#This Row],[id_assignment]] &amp; ", " &amp; Tableau17[[#This Row],[id_nomEquipe]] &amp; ");"</f>
        <v>INSERT INTO Team VALUES (DEFAULT, 63, 13);</v>
      </c>
    </row>
    <row r="846" spans="1:4" x14ac:dyDescent="0.25">
      <c r="A846">
        <v>845</v>
      </c>
      <c r="B846">
        <v>63</v>
      </c>
      <c r="C846">
        <v>14</v>
      </c>
      <c r="D846" t="str">
        <f>"INSERT INTO Team VALUES (DEFAULT, " &amp; Tableau17[[#This Row],[id_assignment]] &amp; ", " &amp; Tableau17[[#This Row],[id_nomEquipe]] &amp; ");"</f>
        <v>INSERT INTO Team VALUES (DEFAULT, 63, 14);</v>
      </c>
    </row>
    <row r="847" spans="1:4" x14ac:dyDescent="0.25">
      <c r="A847">
        <v>846</v>
      </c>
      <c r="B847">
        <v>64</v>
      </c>
      <c r="C847">
        <v>1</v>
      </c>
      <c r="D847" t="str">
        <f>"INSERT INTO Team VALUES (DEFAULT, " &amp; Tableau17[[#This Row],[id_assignment]] &amp; ", " &amp; Tableau17[[#This Row],[id_nomEquipe]] &amp; ");"</f>
        <v>INSERT INTO Team VALUES (DEFAULT, 64, 1);</v>
      </c>
    </row>
    <row r="848" spans="1:4" x14ac:dyDescent="0.25">
      <c r="A848">
        <v>847</v>
      </c>
      <c r="B848">
        <v>64</v>
      </c>
      <c r="C848">
        <v>2</v>
      </c>
      <c r="D848" t="str">
        <f>"INSERT INTO Team VALUES (DEFAULT, " &amp; Tableau17[[#This Row],[id_assignment]] &amp; ", " &amp; Tableau17[[#This Row],[id_nomEquipe]] &amp; ");"</f>
        <v>INSERT INTO Team VALUES (DEFAULT, 64, 2);</v>
      </c>
    </row>
    <row r="849" spans="1:4" x14ac:dyDescent="0.25">
      <c r="A849">
        <v>848</v>
      </c>
      <c r="B849">
        <v>64</v>
      </c>
      <c r="C849">
        <v>3</v>
      </c>
      <c r="D849" t="str">
        <f>"INSERT INTO Team VALUES (DEFAULT, " &amp; Tableau17[[#This Row],[id_assignment]] &amp; ", " &amp; Tableau17[[#This Row],[id_nomEquipe]] &amp; ");"</f>
        <v>INSERT INTO Team VALUES (DEFAULT, 64, 3);</v>
      </c>
    </row>
    <row r="850" spans="1:4" x14ac:dyDescent="0.25">
      <c r="A850">
        <v>849</v>
      </c>
      <c r="B850">
        <v>64</v>
      </c>
      <c r="C850">
        <v>4</v>
      </c>
      <c r="D850" t="str">
        <f>"INSERT INTO Team VALUES (DEFAULT, " &amp; Tableau17[[#This Row],[id_assignment]] &amp; ", " &amp; Tableau17[[#This Row],[id_nomEquipe]] &amp; ");"</f>
        <v>INSERT INTO Team VALUES (DEFAULT, 64, 4);</v>
      </c>
    </row>
    <row r="851" spans="1:4" x14ac:dyDescent="0.25">
      <c r="A851">
        <v>850</v>
      </c>
      <c r="B851">
        <v>64</v>
      </c>
      <c r="C851">
        <v>5</v>
      </c>
      <c r="D851" t="str">
        <f>"INSERT INTO Team VALUES (DEFAULT, " &amp; Tableau17[[#This Row],[id_assignment]] &amp; ", " &amp; Tableau17[[#This Row],[id_nomEquipe]] &amp; ");"</f>
        <v>INSERT INTO Team VALUES (DEFAULT, 64, 5);</v>
      </c>
    </row>
    <row r="852" spans="1:4" x14ac:dyDescent="0.25">
      <c r="A852">
        <v>851</v>
      </c>
      <c r="B852">
        <v>64</v>
      </c>
      <c r="C852">
        <v>6</v>
      </c>
      <c r="D852" t="str">
        <f>"INSERT INTO Team VALUES (DEFAULT, " &amp; Tableau17[[#This Row],[id_assignment]] &amp; ", " &amp; Tableau17[[#This Row],[id_nomEquipe]] &amp; ");"</f>
        <v>INSERT INTO Team VALUES (DEFAULT, 64, 6);</v>
      </c>
    </row>
    <row r="853" spans="1:4" x14ac:dyDescent="0.25">
      <c r="A853">
        <v>852</v>
      </c>
      <c r="B853">
        <v>64</v>
      </c>
      <c r="C853">
        <v>7</v>
      </c>
      <c r="D853" t="str">
        <f>"INSERT INTO Team VALUES (DEFAULT, " &amp; Tableau17[[#This Row],[id_assignment]] &amp; ", " &amp; Tableau17[[#This Row],[id_nomEquipe]] &amp; ");"</f>
        <v>INSERT INTO Team VALUES (DEFAULT, 64, 7);</v>
      </c>
    </row>
    <row r="854" spans="1:4" x14ac:dyDescent="0.25">
      <c r="A854">
        <v>853</v>
      </c>
      <c r="B854">
        <v>64</v>
      </c>
      <c r="C854">
        <v>8</v>
      </c>
      <c r="D854" t="str">
        <f>"INSERT INTO Team VALUES (DEFAULT, " &amp; Tableau17[[#This Row],[id_assignment]] &amp; ", " &amp; Tableau17[[#This Row],[id_nomEquipe]] &amp; ");"</f>
        <v>INSERT INTO Team VALUES (DEFAULT, 64, 8);</v>
      </c>
    </row>
    <row r="855" spans="1:4" x14ac:dyDescent="0.25">
      <c r="A855">
        <v>854</v>
      </c>
      <c r="B855">
        <v>64</v>
      </c>
      <c r="C855">
        <v>9</v>
      </c>
      <c r="D855" t="str">
        <f>"INSERT INTO Team VALUES (DEFAULT, " &amp; Tableau17[[#This Row],[id_assignment]] &amp; ", " &amp; Tableau17[[#This Row],[id_nomEquipe]] &amp; ");"</f>
        <v>INSERT INTO Team VALUES (DEFAULT, 64, 9);</v>
      </c>
    </row>
    <row r="856" spans="1:4" x14ac:dyDescent="0.25">
      <c r="A856">
        <v>855</v>
      </c>
      <c r="B856">
        <v>64</v>
      </c>
      <c r="C856">
        <v>10</v>
      </c>
      <c r="D856" t="str">
        <f>"INSERT INTO Team VALUES (DEFAULT, " &amp; Tableau17[[#This Row],[id_assignment]] &amp; ", " &amp; Tableau17[[#This Row],[id_nomEquipe]] &amp; ");"</f>
        <v>INSERT INTO Team VALUES (DEFAULT, 64, 10);</v>
      </c>
    </row>
    <row r="857" spans="1:4" x14ac:dyDescent="0.25">
      <c r="A857">
        <v>856</v>
      </c>
      <c r="B857">
        <v>64</v>
      </c>
      <c r="C857">
        <v>11</v>
      </c>
      <c r="D857" t="str">
        <f>"INSERT INTO Team VALUES (DEFAULT, " &amp; Tableau17[[#This Row],[id_assignment]] &amp; ", " &amp; Tableau17[[#This Row],[id_nomEquipe]] &amp; ");"</f>
        <v>INSERT INTO Team VALUES (DEFAULT, 64, 11);</v>
      </c>
    </row>
    <row r="858" spans="1:4" x14ac:dyDescent="0.25">
      <c r="A858">
        <v>857</v>
      </c>
      <c r="B858">
        <v>64</v>
      </c>
      <c r="C858">
        <v>12</v>
      </c>
      <c r="D858" t="str">
        <f>"INSERT INTO Team VALUES (DEFAULT, " &amp; Tableau17[[#This Row],[id_assignment]] &amp; ", " &amp; Tableau17[[#This Row],[id_nomEquipe]] &amp; ");"</f>
        <v>INSERT INTO Team VALUES (DEFAULT, 64, 12);</v>
      </c>
    </row>
    <row r="859" spans="1:4" x14ac:dyDescent="0.25">
      <c r="A859">
        <v>858</v>
      </c>
      <c r="B859">
        <v>64</v>
      </c>
      <c r="C859">
        <v>13</v>
      </c>
      <c r="D859" t="str">
        <f>"INSERT INTO Team VALUES (DEFAULT, " &amp; Tableau17[[#This Row],[id_assignment]] &amp; ", " &amp; Tableau17[[#This Row],[id_nomEquipe]] &amp; ");"</f>
        <v>INSERT INTO Team VALUES (DEFAULT, 64, 13);</v>
      </c>
    </row>
    <row r="860" spans="1:4" x14ac:dyDescent="0.25">
      <c r="A860">
        <v>859</v>
      </c>
      <c r="B860">
        <v>64</v>
      </c>
      <c r="C860">
        <v>14</v>
      </c>
      <c r="D860" t="str">
        <f>"INSERT INTO Team VALUES (DEFAULT, " &amp; Tableau17[[#This Row],[id_assignment]] &amp; ", " &amp; Tableau17[[#This Row],[id_nomEquipe]] &amp; ");"</f>
        <v>INSERT INTO Team VALUES (DEFAULT, 64, 14);</v>
      </c>
    </row>
    <row r="861" spans="1:4" x14ac:dyDescent="0.25">
      <c r="A861">
        <v>860</v>
      </c>
      <c r="B861">
        <v>65</v>
      </c>
      <c r="C861">
        <v>1</v>
      </c>
      <c r="D861" t="str">
        <f>"INSERT INTO Team VALUES (DEFAULT, " &amp; Tableau17[[#This Row],[id_assignment]] &amp; ", " &amp; Tableau17[[#This Row],[id_nomEquipe]] &amp; ");"</f>
        <v>INSERT INTO Team VALUES (DEFAULT, 65, 1);</v>
      </c>
    </row>
    <row r="862" spans="1:4" x14ac:dyDescent="0.25">
      <c r="A862">
        <v>861</v>
      </c>
      <c r="B862">
        <v>65</v>
      </c>
      <c r="C862">
        <v>2</v>
      </c>
      <c r="D862" t="str">
        <f>"INSERT INTO Team VALUES (DEFAULT, " &amp; Tableau17[[#This Row],[id_assignment]] &amp; ", " &amp; Tableau17[[#This Row],[id_nomEquipe]] &amp; ");"</f>
        <v>INSERT INTO Team VALUES (DEFAULT, 65, 2);</v>
      </c>
    </row>
    <row r="863" spans="1:4" x14ac:dyDescent="0.25">
      <c r="A863">
        <v>862</v>
      </c>
      <c r="B863">
        <v>65</v>
      </c>
      <c r="C863">
        <v>3</v>
      </c>
      <c r="D863" t="str">
        <f>"INSERT INTO Team VALUES (DEFAULT, " &amp; Tableau17[[#This Row],[id_assignment]] &amp; ", " &amp; Tableau17[[#This Row],[id_nomEquipe]] &amp; ");"</f>
        <v>INSERT INTO Team VALUES (DEFAULT, 65, 3);</v>
      </c>
    </row>
    <row r="864" spans="1:4" x14ac:dyDescent="0.25">
      <c r="A864">
        <v>863</v>
      </c>
      <c r="B864">
        <v>65</v>
      </c>
      <c r="C864">
        <v>4</v>
      </c>
      <c r="D864" t="str">
        <f>"INSERT INTO Team VALUES (DEFAULT, " &amp; Tableau17[[#This Row],[id_assignment]] &amp; ", " &amp; Tableau17[[#This Row],[id_nomEquipe]] &amp; ");"</f>
        <v>INSERT INTO Team VALUES (DEFAULT, 65, 4);</v>
      </c>
    </row>
    <row r="865" spans="1:4" x14ac:dyDescent="0.25">
      <c r="A865">
        <v>864</v>
      </c>
      <c r="B865">
        <v>65</v>
      </c>
      <c r="C865">
        <v>5</v>
      </c>
      <c r="D865" t="str">
        <f>"INSERT INTO Team VALUES (DEFAULT, " &amp; Tableau17[[#This Row],[id_assignment]] &amp; ", " &amp; Tableau17[[#This Row],[id_nomEquipe]] &amp; ");"</f>
        <v>INSERT INTO Team VALUES (DEFAULT, 65, 5);</v>
      </c>
    </row>
    <row r="866" spans="1:4" x14ac:dyDescent="0.25">
      <c r="A866">
        <v>865</v>
      </c>
      <c r="B866">
        <v>65</v>
      </c>
      <c r="C866">
        <v>6</v>
      </c>
      <c r="D866" t="str">
        <f>"INSERT INTO Team VALUES (DEFAULT, " &amp; Tableau17[[#This Row],[id_assignment]] &amp; ", " &amp; Tableau17[[#This Row],[id_nomEquipe]] &amp; ");"</f>
        <v>INSERT INTO Team VALUES (DEFAULT, 65, 6);</v>
      </c>
    </row>
    <row r="867" spans="1:4" x14ac:dyDescent="0.25">
      <c r="A867">
        <v>866</v>
      </c>
      <c r="B867">
        <v>65</v>
      </c>
      <c r="C867">
        <v>7</v>
      </c>
      <c r="D867" t="str">
        <f>"INSERT INTO Team VALUES (DEFAULT, " &amp; Tableau17[[#This Row],[id_assignment]] &amp; ", " &amp; Tableau17[[#This Row],[id_nomEquipe]] &amp; ");"</f>
        <v>INSERT INTO Team VALUES (DEFAULT, 65, 7);</v>
      </c>
    </row>
    <row r="868" spans="1:4" x14ac:dyDescent="0.25">
      <c r="A868">
        <v>867</v>
      </c>
      <c r="B868">
        <v>65</v>
      </c>
      <c r="C868">
        <v>8</v>
      </c>
      <c r="D868" t="str">
        <f>"INSERT INTO Team VALUES (DEFAULT, " &amp; Tableau17[[#This Row],[id_assignment]] &amp; ", " &amp; Tableau17[[#This Row],[id_nomEquipe]] &amp; ");"</f>
        <v>INSERT INTO Team VALUES (DEFAULT, 65, 8);</v>
      </c>
    </row>
    <row r="869" spans="1:4" x14ac:dyDescent="0.25">
      <c r="A869">
        <v>868</v>
      </c>
      <c r="B869">
        <v>65</v>
      </c>
      <c r="C869">
        <v>9</v>
      </c>
      <c r="D869" t="str">
        <f>"INSERT INTO Team VALUES (DEFAULT, " &amp; Tableau17[[#This Row],[id_assignment]] &amp; ", " &amp; Tableau17[[#This Row],[id_nomEquipe]] &amp; ");"</f>
        <v>INSERT INTO Team VALUES (DEFAULT, 65, 9);</v>
      </c>
    </row>
    <row r="870" spans="1:4" x14ac:dyDescent="0.25">
      <c r="A870">
        <v>869</v>
      </c>
      <c r="B870">
        <v>65</v>
      </c>
      <c r="C870">
        <v>10</v>
      </c>
      <c r="D870" t="str">
        <f>"INSERT INTO Team VALUES (DEFAULT, " &amp; Tableau17[[#This Row],[id_assignment]] &amp; ", " &amp; Tableau17[[#This Row],[id_nomEquipe]] &amp; ");"</f>
        <v>INSERT INTO Team VALUES (DEFAULT, 65, 10);</v>
      </c>
    </row>
    <row r="871" spans="1:4" x14ac:dyDescent="0.25">
      <c r="A871">
        <v>870</v>
      </c>
      <c r="B871">
        <v>65</v>
      </c>
      <c r="C871">
        <v>11</v>
      </c>
      <c r="D871" t="str">
        <f>"INSERT INTO Team VALUES (DEFAULT, " &amp; Tableau17[[#This Row],[id_assignment]] &amp; ", " &amp; Tableau17[[#This Row],[id_nomEquipe]] &amp; ");"</f>
        <v>INSERT INTO Team VALUES (DEFAULT, 65, 11);</v>
      </c>
    </row>
    <row r="872" spans="1:4" x14ac:dyDescent="0.25">
      <c r="A872">
        <v>871</v>
      </c>
      <c r="B872">
        <v>65</v>
      </c>
      <c r="C872">
        <v>12</v>
      </c>
      <c r="D872" t="str">
        <f>"INSERT INTO Team VALUES (DEFAULT, " &amp; Tableau17[[#This Row],[id_assignment]] &amp; ", " &amp; Tableau17[[#This Row],[id_nomEquipe]] &amp; ");"</f>
        <v>INSERT INTO Team VALUES (DEFAULT, 65, 12);</v>
      </c>
    </row>
    <row r="873" spans="1:4" x14ac:dyDescent="0.25">
      <c r="A873">
        <v>872</v>
      </c>
      <c r="B873">
        <v>65</v>
      </c>
      <c r="C873">
        <v>13</v>
      </c>
      <c r="D873" t="str">
        <f>"INSERT INTO Team VALUES (DEFAULT, " &amp; Tableau17[[#This Row],[id_assignment]] &amp; ", " &amp; Tableau17[[#This Row],[id_nomEquipe]] &amp; ");"</f>
        <v>INSERT INTO Team VALUES (DEFAULT, 65, 13);</v>
      </c>
    </row>
    <row r="874" spans="1:4" x14ac:dyDescent="0.25">
      <c r="A874">
        <v>873</v>
      </c>
      <c r="B874">
        <v>65</v>
      </c>
      <c r="C874">
        <v>14</v>
      </c>
      <c r="D874" t="str">
        <f>"INSERT INTO Team VALUES (DEFAULT, " &amp; Tableau17[[#This Row],[id_assignment]] &amp; ", " &amp; Tableau17[[#This Row],[id_nomEquipe]] &amp; ");"</f>
        <v>INSERT INTO Team VALUES (DEFAULT, 65, 14);</v>
      </c>
    </row>
    <row r="875" spans="1:4" x14ac:dyDescent="0.25">
      <c r="A875">
        <v>874</v>
      </c>
      <c r="B875">
        <v>66</v>
      </c>
      <c r="C875">
        <v>1</v>
      </c>
      <c r="D875" t="str">
        <f>"INSERT INTO Team VALUES (DEFAULT, " &amp; Tableau17[[#This Row],[id_assignment]] &amp; ", " &amp; Tableau17[[#This Row],[id_nomEquipe]] &amp; ");"</f>
        <v>INSERT INTO Team VALUES (DEFAULT, 66, 1);</v>
      </c>
    </row>
    <row r="876" spans="1:4" x14ac:dyDescent="0.25">
      <c r="A876">
        <v>875</v>
      </c>
      <c r="B876">
        <v>66</v>
      </c>
      <c r="C876">
        <v>2</v>
      </c>
      <c r="D876" t="str">
        <f>"INSERT INTO Team VALUES (DEFAULT, " &amp; Tableau17[[#This Row],[id_assignment]] &amp; ", " &amp; Tableau17[[#This Row],[id_nomEquipe]] &amp; ");"</f>
        <v>INSERT INTO Team VALUES (DEFAULT, 66, 2);</v>
      </c>
    </row>
    <row r="877" spans="1:4" x14ac:dyDescent="0.25">
      <c r="A877">
        <v>876</v>
      </c>
      <c r="B877">
        <v>66</v>
      </c>
      <c r="C877">
        <v>3</v>
      </c>
      <c r="D877" t="str">
        <f>"INSERT INTO Team VALUES (DEFAULT, " &amp; Tableau17[[#This Row],[id_assignment]] &amp; ", " &amp; Tableau17[[#This Row],[id_nomEquipe]] &amp; ");"</f>
        <v>INSERT INTO Team VALUES (DEFAULT, 66, 3);</v>
      </c>
    </row>
    <row r="878" spans="1:4" x14ac:dyDescent="0.25">
      <c r="A878">
        <v>877</v>
      </c>
      <c r="B878">
        <v>66</v>
      </c>
      <c r="C878">
        <v>4</v>
      </c>
      <c r="D878" t="str">
        <f>"INSERT INTO Team VALUES (DEFAULT, " &amp; Tableau17[[#This Row],[id_assignment]] &amp; ", " &amp; Tableau17[[#This Row],[id_nomEquipe]] &amp; ");"</f>
        <v>INSERT INTO Team VALUES (DEFAULT, 66, 4);</v>
      </c>
    </row>
    <row r="879" spans="1:4" x14ac:dyDescent="0.25">
      <c r="A879">
        <v>878</v>
      </c>
      <c r="B879">
        <v>66</v>
      </c>
      <c r="C879">
        <v>5</v>
      </c>
      <c r="D879" t="str">
        <f>"INSERT INTO Team VALUES (DEFAULT, " &amp; Tableau17[[#This Row],[id_assignment]] &amp; ", " &amp; Tableau17[[#This Row],[id_nomEquipe]] &amp; ");"</f>
        <v>INSERT INTO Team VALUES (DEFAULT, 66, 5);</v>
      </c>
    </row>
    <row r="880" spans="1:4" x14ac:dyDescent="0.25">
      <c r="A880">
        <v>879</v>
      </c>
      <c r="B880">
        <v>66</v>
      </c>
      <c r="C880">
        <v>6</v>
      </c>
      <c r="D880" t="str">
        <f>"INSERT INTO Team VALUES (DEFAULT, " &amp; Tableau17[[#This Row],[id_assignment]] &amp; ", " &amp; Tableau17[[#This Row],[id_nomEquipe]] &amp; ");"</f>
        <v>INSERT INTO Team VALUES (DEFAULT, 66, 6);</v>
      </c>
    </row>
    <row r="881" spans="1:4" x14ac:dyDescent="0.25">
      <c r="A881">
        <v>880</v>
      </c>
      <c r="B881">
        <v>66</v>
      </c>
      <c r="C881">
        <v>7</v>
      </c>
      <c r="D881" t="str">
        <f>"INSERT INTO Team VALUES (DEFAULT, " &amp; Tableau17[[#This Row],[id_assignment]] &amp; ", " &amp; Tableau17[[#This Row],[id_nomEquipe]] &amp; ");"</f>
        <v>INSERT INTO Team VALUES (DEFAULT, 66, 7);</v>
      </c>
    </row>
    <row r="882" spans="1:4" x14ac:dyDescent="0.25">
      <c r="A882">
        <v>881</v>
      </c>
      <c r="B882">
        <v>66</v>
      </c>
      <c r="C882">
        <v>8</v>
      </c>
      <c r="D882" t="str">
        <f>"INSERT INTO Team VALUES (DEFAULT, " &amp; Tableau17[[#This Row],[id_assignment]] &amp; ", " &amp; Tableau17[[#This Row],[id_nomEquipe]] &amp; ");"</f>
        <v>INSERT INTO Team VALUES (DEFAULT, 66, 8);</v>
      </c>
    </row>
    <row r="883" spans="1:4" x14ac:dyDescent="0.25">
      <c r="A883">
        <v>882</v>
      </c>
      <c r="B883">
        <v>66</v>
      </c>
      <c r="C883">
        <v>9</v>
      </c>
      <c r="D883" t="str">
        <f>"INSERT INTO Team VALUES (DEFAULT, " &amp; Tableau17[[#This Row],[id_assignment]] &amp; ", " &amp; Tableau17[[#This Row],[id_nomEquipe]] &amp; ");"</f>
        <v>INSERT INTO Team VALUES (DEFAULT, 66, 9);</v>
      </c>
    </row>
    <row r="884" spans="1:4" x14ac:dyDescent="0.25">
      <c r="A884">
        <v>883</v>
      </c>
      <c r="B884">
        <v>66</v>
      </c>
      <c r="C884">
        <v>10</v>
      </c>
      <c r="D884" t="str">
        <f>"INSERT INTO Team VALUES (DEFAULT, " &amp; Tableau17[[#This Row],[id_assignment]] &amp; ", " &amp; Tableau17[[#This Row],[id_nomEquipe]] &amp; ");"</f>
        <v>INSERT INTO Team VALUES (DEFAULT, 66, 10);</v>
      </c>
    </row>
    <row r="885" spans="1:4" x14ac:dyDescent="0.25">
      <c r="A885">
        <v>884</v>
      </c>
      <c r="B885">
        <v>66</v>
      </c>
      <c r="C885">
        <v>11</v>
      </c>
      <c r="D885" t="str">
        <f>"INSERT INTO Team VALUES (DEFAULT, " &amp; Tableau17[[#This Row],[id_assignment]] &amp; ", " &amp; Tableau17[[#This Row],[id_nomEquipe]] &amp; ");"</f>
        <v>INSERT INTO Team VALUES (DEFAULT, 66, 11);</v>
      </c>
    </row>
    <row r="886" spans="1:4" x14ac:dyDescent="0.25">
      <c r="A886">
        <v>885</v>
      </c>
      <c r="B886">
        <v>66</v>
      </c>
      <c r="C886">
        <v>12</v>
      </c>
      <c r="D886" t="str">
        <f>"INSERT INTO Team VALUES (DEFAULT, " &amp; Tableau17[[#This Row],[id_assignment]] &amp; ", " &amp; Tableau17[[#This Row],[id_nomEquipe]] &amp; ");"</f>
        <v>INSERT INTO Team VALUES (DEFAULT, 66, 12);</v>
      </c>
    </row>
    <row r="887" spans="1:4" x14ac:dyDescent="0.25">
      <c r="A887">
        <v>886</v>
      </c>
      <c r="B887">
        <v>66</v>
      </c>
      <c r="C887">
        <v>13</v>
      </c>
      <c r="D887" t="str">
        <f>"INSERT INTO Team VALUES (DEFAULT, " &amp; Tableau17[[#This Row],[id_assignment]] &amp; ", " &amp; Tableau17[[#This Row],[id_nomEquipe]] &amp; ");"</f>
        <v>INSERT INTO Team VALUES (DEFAULT, 66, 13);</v>
      </c>
    </row>
    <row r="888" spans="1:4" x14ac:dyDescent="0.25">
      <c r="A888">
        <v>887</v>
      </c>
      <c r="B888">
        <v>66</v>
      </c>
      <c r="C888">
        <v>14</v>
      </c>
      <c r="D888" t="str">
        <f>"INSERT INTO Team VALUES (DEFAULT, " &amp; Tableau17[[#This Row],[id_assignment]] &amp; ", " &amp; Tableau17[[#This Row],[id_nomEquipe]] &amp; ");"</f>
        <v>INSERT INTO Team VALUES (DEFAULT, 66, 14);</v>
      </c>
    </row>
    <row r="889" spans="1:4" x14ac:dyDescent="0.25">
      <c r="A889">
        <v>888</v>
      </c>
      <c r="B889">
        <v>67</v>
      </c>
      <c r="C889">
        <v>1</v>
      </c>
      <c r="D889" t="str">
        <f>"INSERT INTO Team VALUES (DEFAULT, " &amp; Tableau17[[#This Row],[id_assignment]] &amp; ", " &amp; Tableau17[[#This Row],[id_nomEquipe]] &amp; ");"</f>
        <v>INSERT INTO Team VALUES (DEFAULT, 67, 1);</v>
      </c>
    </row>
    <row r="890" spans="1:4" x14ac:dyDescent="0.25">
      <c r="A890">
        <v>889</v>
      </c>
      <c r="B890">
        <v>67</v>
      </c>
      <c r="C890">
        <v>2</v>
      </c>
      <c r="D890" t="str">
        <f>"INSERT INTO Team VALUES (DEFAULT, " &amp; Tableau17[[#This Row],[id_assignment]] &amp; ", " &amp; Tableau17[[#This Row],[id_nomEquipe]] &amp; ");"</f>
        <v>INSERT INTO Team VALUES (DEFAULT, 67, 2);</v>
      </c>
    </row>
    <row r="891" spans="1:4" x14ac:dyDescent="0.25">
      <c r="A891">
        <v>890</v>
      </c>
      <c r="B891">
        <v>67</v>
      </c>
      <c r="C891">
        <v>3</v>
      </c>
      <c r="D891" t="str">
        <f>"INSERT INTO Team VALUES (DEFAULT, " &amp; Tableau17[[#This Row],[id_assignment]] &amp; ", " &amp; Tableau17[[#This Row],[id_nomEquipe]] &amp; ");"</f>
        <v>INSERT INTO Team VALUES (DEFAULT, 67, 3);</v>
      </c>
    </row>
    <row r="892" spans="1:4" x14ac:dyDescent="0.25">
      <c r="A892">
        <v>891</v>
      </c>
      <c r="B892">
        <v>67</v>
      </c>
      <c r="C892">
        <v>4</v>
      </c>
      <c r="D892" t="str">
        <f>"INSERT INTO Team VALUES (DEFAULT, " &amp; Tableau17[[#This Row],[id_assignment]] &amp; ", " &amp; Tableau17[[#This Row],[id_nomEquipe]] &amp; ");"</f>
        <v>INSERT INTO Team VALUES (DEFAULT, 67, 4);</v>
      </c>
    </row>
    <row r="893" spans="1:4" x14ac:dyDescent="0.25">
      <c r="A893">
        <v>892</v>
      </c>
      <c r="B893">
        <v>67</v>
      </c>
      <c r="C893">
        <v>5</v>
      </c>
      <c r="D893" t="str">
        <f>"INSERT INTO Team VALUES (DEFAULT, " &amp; Tableau17[[#This Row],[id_assignment]] &amp; ", " &amp; Tableau17[[#This Row],[id_nomEquipe]] &amp; ");"</f>
        <v>INSERT INTO Team VALUES (DEFAULT, 67, 5);</v>
      </c>
    </row>
    <row r="894" spans="1:4" x14ac:dyDescent="0.25">
      <c r="A894">
        <v>893</v>
      </c>
      <c r="B894">
        <v>67</v>
      </c>
      <c r="C894">
        <v>6</v>
      </c>
      <c r="D894" t="str">
        <f>"INSERT INTO Team VALUES (DEFAULT, " &amp; Tableau17[[#This Row],[id_assignment]] &amp; ", " &amp; Tableau17[[#This Row],[id_nomEquipe]] &amp; ");"</f>
        <v>INSERT INTO Team VALUES (DEFAULT, 67, 6);</v>
      </c>
    </row>
    <row r="895" spans="1:4" x14ac:dyDescent="0.25">
      <c r="A895">
        <v>894</v>
      </c>
      <c r="B895">
        <v>67</v>
      </c>
      <c r="C895">
        <v>7</v>
      </c>
      <c r="D895" t="str">
        <f>"INSERT INTO Team VALUES (DEFAULT, " &amp; Tableau17[[#This Row],[id_assignment]] &amp; ", " &amp; Tableau17[[#This Row],[id_nomEquipe]] &amp; ");"</f>
        <v>INSERT INTO Team VALUES (DEFAULT, 67, 7);</v>
      </c>
    </row>
    <row r="896" spans="1:4" x14ac:dyDescent="0.25">
      <c r="A896">
        <v>895</v>
      </c>
      <c r="B896">
        <v>67</v>
      </c>
      <c r="C896">
        <v>8</v>
      </c>
      <c r="D896" t="str">
        <f>"INSERT INTO Team VALUES (DEFAULT, " &amp; Tableau17[[#This Row],[id_assignment]] &amp; ", " &amp; Tableau17[[#This Row],[id_nomEquipe]] &amp; ");"</f>
        <v>INSERT INTO Team VALUES (DEFAULT, 67, 8);</v>
      </c>
    </row>
    <row r="897" spans="1:4" x14ac:dyDescent="0.25">
      <c r="A897">
        <v>896</v>
      </c>
      <c r="B897">
        <v>67</v>
      </c>
      <c r="C897">
        <v>9</v>
      </c>
      <c r="D897" t="str">
        <f>"INSERT INTO Team VALUES (DEFAULT, " &amp; Tableau17[[#This Row],[id_assignment]] &amp; ", " &amp; Tableau17[[#This Row],[id_nomEquipe]] &amp; ");"</f>
        <v>INSERT INTO Team VALUES (DEFAULT, 67, 9);</v>
      </c>
    </row>
    <row r="898" spans="1:4" x14ac:dyDescent="0.25">
      <c r="A898">
        <v>897</v>
      </c>
      <c r="B898">
        <v>67</v>
      </c>
      <c r="C898">
        <v>10</v>
      </c>
      <c r="D898" t="str">
        <f>"INSERT INTO Team VALUES (DEFAULT, " &amp; Tableau17[[#This Row],[id_assignment]] &amp; ", " &amp; Tableau17[[#This Row],[id_nomEquipe]] &amp; ");"</f>
        <v>INSERT INTO Team VALUES (DEFAULT, 67, 10);</v>
      </c>
    </row>
    <row r="899" spans="1:4" x14ac:dyDescent="0.25">
      <c r="A899">
        <v>898</v>
      </c>
      <c r="B899">
        <v>67</v>
      </c>
      <c r="C899">
        <v>11</v>
      </c>
      <c r="D899" t="str">
        <f>"INSERT INTO Team VALUES (DEFAULT, " &amp; Tableau17[[#This Row],[id_assignment]] &amp; ", " &amp; Tableau17[[#This Row],[id_nomEquipe]] &amp; ");"</f>
        <v>INSERT INTO Team VALUES (DEFAULT, 67, 11);</v>
      </c>
    </row>
    <row r="900" spans="1:4" x14ac:dyDescent="0.25">
      <c r="A900">
        <v>899</v>
      </c>
      <c r="B900">
        <v>67</v>
      </c>
      <c r="C900">
        <v>12</v>
      </c>
      <c r="D900" t="str">
        <f>"INSERT INTO Team VALUES (DEFAULT, " &amp; Tableau17[[#This Row],[id_assignment]] &amp; ", " &amp; Tableau17[[#This Row],[id_nomEquipe]] &amp; ");"</f>
        <v>INSERT INTO Team VALUES (DEFAULT, 67, 12);</v>
      </c>
    </row>
    <row r="901" spans="1:4" x14ac:dyDescent="0.25">
      <c r="A901">
        <v>900</v>
      </c>
      <c r="B901">
        <v>67</v>
      </c>
      <c r="C901">
        <v>13</v>
      </c>
      <c r="D901" t="str">
        <f>"INSERT INTO Team VALUES (DEFAULT, " &amp; Tableau17[[#This Row],[id_assignment]] &amp; ", " &amp; Tableau17[[#This Row],[id_nomEquipe]] &amp; ");"</f>
        <v>INSERT INTO Team VALUES (DEFAULT, 67, 13);</v>
      </c>
    </row>
    <row r="902" spans="1:4" x14ac:dyDescent="0.25">
      <c r="A902">
        <v>901</v>
      </c>
      <c r="B902">
        <v>67</v>
      </c>
      <c r="C902">
        <v>14</v>
      </c>
      <c r="D902" t="str">
        <f>"INSERT INTO Team VALUES (DEFAULT, " &amp; Tableau17[[#This Row],[id_assignment]] &amp; ", " &amp; Tableau17[[#This Row],[id_nomEquipe]] &amp; ");"</f>
        <v>INSERT INTO Team VALUES (DEFAULT, 67, 14);</v>
      </c>
    </row>
    <row r="903" spans="1:4" x14ac:dyDescent="0.25">
      <c r="A903">
        <v>902</v>
      </c>
      <c r="B903">
        <v>68</v>
      </c>
      <c r="C903">
        <v>1</v>
      </c>
      <c r="D903" t="str">
        <f>"INSERT INTO Team VALUES (DEFAULT, " &amp; Tableau17[[#This Row],[id_assignment]] &amp; ", " &amp; Tableau17[[#This Row],[id_nomEquipe]] &amp; ");"</f>
        <v>INSERT INTO Team VALUES (DEFAULT, 68, 1);</v>
      </c>
    </row>
    <row r="904" spans="1:4" x14ac:dyDescent="0.25">
      <c r="A904">
        <v>903</v>
      </c>
      <c r="B904">
        <v>68</v>
      </c>
      <c r="C904">
        <v>2</v>
      </c>
      <c r="D904" t="str">
        <f>"INSERT INTO Team VALUES (DEFAULT, " &amp; Tableau17[[#This Row],[id_assignment]] &amp; ", " &amp; Tableau17[[#This Row],[id_nomEquipe]] &amp; ");"</f>
        <v>INSERT INTO Team VALUES (DEFAULT, 68, 2);</v>
      </c>
    </row>
    <row r="905" spans="1:4" x14ac:dyDescent="0.25">
      <c r="A905">
        <v>904</v>
      </c>
      <c r="B905">
        <v>68</v>
      </c>
      <c r="C905">
        <v>3</v>
      </c>
      <c r="D905" t="str">
        <f>"INSERT INTO Team VALUES (DEFAULT, " &amp; Tableau17[[#This Row],[id_assignment]] &amp; ", " &amp; Tableau17[[#This Row],[id_nomEquipe]] &amp; ");"</f>
        <v>INSERT INTO Team VALUES (DEFAULT, 68, 3);</v>
      </c>
    </row>
    <row r="906" spans="1:4" x14ac:dyDescent="0.25">
      <c r="A906">
        <v>905</v>
      </c>
      <c r="B906">
        <v>68</v>
      </c>
      <c r="C906">
        <v>4</v>
      </c>
      <c r="D906" t="str">
        <f>"INSERT INTO Team VALUES (DEFAULT, " &amp; Tableau17[[#This Row],[id_assignment]] &amp; ", " &amp; Tableau17[[#This Row],[id_nomEquipe]] &amp; ");"</f>
        <v>INSERT INTO Team VALUES (DEFAULT, 68, 4);</v>
      </c>
    </row>
    <row r="907" spans="1:4" x14ac:dyDescent="0.25">
      <c r="A907">
        <v>906</v>
      </c>
      <c r="B907">
        <v>68</v>
      </c>
      <c r="C907">
        <v>5</v>
      </c>
      <c r="D907" t="str">
        <f>"INSERT INTO Team VALUES (DEFAULT, " &amp; Tableau17[[#This Row],[id_assignment]] &amp; ", " &amp; Tableau17[[#This Row],[id_nomEquipe]] &amp; ");"</f>
        <v>INSERT INTO Team VALUES (DEFAULT, 68, 5);</v>
      </c>
    </row>
    <row r="908" spans="1:4" x14ac:dyDescent="0.25">
      <c r="A908">
        <v>907</v>
      </c>
      <c r="B908">
        <v>68</v>
      </c>
      <c r="C908">
        <v>6</v>
      </c>
      <c r="D908" t="str">
        <f>"INSERT INTO Team VALUES (DEFAULT, " &amp; Tableau17[[#This Row],[id_assignment]] &amp; ", " &amp; Tableau17[[#This Row],[id_nomEquipe]] &amp; ");"</f>
        <v>INSERT INTO Team VALUES (DEFAULT, 68, 6);</v>
      </c>
    </row>
    <row r="909" spans="1:4" x14ac:dyDescent="0.25">
      <c r="A909">
        <v>908</v>
      </c>
      <c r="B909">
        <v>68</v>
      </c>
      <c r="C909">
        <v>7</v>
      </c>
      <c r="D909" t="str">
        <f>"INSERT INTO Team VALUES (DEFAULT, " &amp; Tableau17[[#This Row],[id_assignment]] &amp; ", " &amp; Tableau17[[#This Row],[id_nomEquipe]] &amp; ");"</f>
        <v>INSERT INTO Team VALUES (DEFAULT, 68, 7);</v>
      </c>
    </row>
    <row r="910" spans="1:4" x14ac:dyDescent="0.25">
      <c r="A910">
        <v>909</v>
      </c>
      <c r="B910">
        <v>68</v>
      </c>
      <c r="C910">
        <v>8</v>
      </c>
      <c r="D910" t="str">
        <f>"INSERT INTO Team VALUES (DEFAULT, " &amp; Tableau17[[#This Row],[id_assignment]] &amp; ", " &amp; Tableau17[[#This Row],[id_nomEquipe]] &amp; ");"</f>
        <v>INSERT INTO Team VALUES (DEFAULT, 68, 8);</v>
      </c>
    </row>
    <row r="911" spans="1:4" x14ac:dyDescent="0.25">
      <c r="A911">
        <v>910</v>
      </c>
      <c r="B911">
        <v>68</v>
      </c>
      <c r="C911">
        <v>9</v>
      </c>
      <c r="D911" t="str">
        <f>"INSERT INTO Team VALUES (DEFAULT, " &amp; Tableau17[[#This Row],[id_assignment]] &amp; ", " &amp; Tableau17[[#This Row],[id_nomEquipe]] &amp; ");"</f>
        <v>INSERT INTO Team VALUES (DEFAULT, 68, 9);</v>
      </c>
    </row>
    <row r="912" spans="1:4" x14ac:dyDescent="0.25">
      <c r="A912">
        <v>911</v>
      </c>
      <c r="B912">
        <v>68</v>
      </c>
      <c r="C912">
        <v>10</v>
      </c>
      <c r="D912" t="str">
        <f>"INSERT INTO Team VALUES (DEFAULT, " &amp; Tableau17[[#This Row],[id_assignment]] &amp; ", " &amp; Tableau17[[#This Row],[id_nomEquipe]] &amp; ");"</f>
        <v>INSERT INTO Team VALUES (DEFAULT, 68, 10);</v>
      </c>
    </row>
    <row r="913" spans="1:4" x14ac:dyDescent="0.25">
      <c r="A913">
        <v>912</v>
      </c>
      <c r="B913">
        <v>68</v>
      </c>
      <c r="C913">
        <v>11</v>
      </c>
      <c r="D913" t="str">
        <f>"INSERT INTO Team VALUES (DEFAULT, " &amp; Tableau17[[#This Row],[id_assignment]] &amp; ", " &amp; Tableau17[[#This Row],[id_nomEquipe]] &amp; ");"</f>
        <v>INSERT INTO Team VALUES (DEFAULT, 68, 11);</v>
      </c>
    </row>
    <row r="914" spans="1:4" x14ac:dyDescent="0.25">
      <c r="A914">
        <v>913</v>
      </c>
      <c r="B914">
        <v>68</v>
      </c>
      <c r="C914">
        <v>12</v>
      </c>
      <c r="D914" t="str">
        <f>"INSERT INTO Team VALUES (DEFAULT, " &amp; Tableau17[[#This Row],[id_assignment]] &amp; ", " &amp; Tableau17[[#This Row],[id_nomEquipe]] &amp; ");"</f>
        <v>INSERT INTO Team VALUES (DEFAULT, 68, 12);</v>
      </c>
    </row>
    <row r="915" spans="1:4" x14ac:dyDescent="0.25">
      <c r="A915">
        <v>914</v>
      </c>
      <c r="B915">
        <v>68</v>
      </c>
      <c r="C915">
        <v>13</v>
      </c>
      <c r="D915" t="str">
        <f>"INSERT INTO Team VALUES (DEFAULT, " &amp; Tableau17[[#This Row],[id_assignment]] &amp; ", " &amp; Tableau17[[#This Row],[id_nomEquipe]] &amp; ");"</f>
        <v>INSERT INTO Team VALUES (DEFAULT, 68, 13);</v>
      </c>
    </row>
    <row r="916" spans="1:4" x14ac:dyDescent="0.25">
      <c r="A916">
        <v>915</v>
      </c>
      <c r="B916">
        <v>68</v>
      </c>
      <c r="C916">
        <v>14</v>
      </c>
      <c r="D916" t="str">
        <f>"INSERT INTO Team VALUES (DEFAULT, " &amp; Tableau17[[#This Row],[id_assignment]] &amp; ", " &amp; Tableau17[[#This Row],[id_nomEquipe]] &amp; ");"</f>
        <v>INSERT INTO Team VALUES (DEFAULT, 68, 14);</v>
      </c>
    </row>
    <row r="917" spans="1:4" x14ac:dyDescent="0.25">
      <c r="A917">
        <v>916</v>
      </c>
      <c r="B917">
        <v>69</v>
      </c>
      <c r="C917">
        <v>1</v>
      </c>
      <c r="D917" t="str">
        <f>"INSERT INTO Team VALUES (DEFAULT, " &amp; Tableau17[[#This Row],[id_assignment]] &amp; ", " &amp; Tableau17[[#This Row],[id_nomEquipe]] &amp; ");"</f>
        <v>INSERT INTO Team VALUES (DEFAULT, 69, 1);</v>
      </c>
    </row>
    <row r="918" spans="1:4" x14ac:dyDescent="0.25">
      <c r="A918">
        <v>917</v>
      </c>
      <c r="B918">
        <v>69</v>
      </c>
      <c r="C918">
        <v>2</v>
      </c>
      <c r="D918" t="str">
        <f>"INSERT INTO Team VALUES (DEFAULT, " &amp; Tableau17[[#This Row],[id_assignment]] &amp; ", " &amp; Tableau17[[#This Row],[id_nomEquipe]] &amp; ");"</f>
        <v>INSERT INTO Team VALUES (DEFAULT, 69, 2);</v>
      </c>
    </row>
    <row r="919" spans="1:4" x14ac:dyDescent="0.25">
      <c r="A919">
        <v>918</v>
      </c>
      <c r="B919">
        <v>69</v>
      </c>
      <c r="C919">
        <v>3</v>
      </c>
      <c r="D919" t="str">
        <f>"INSERT INTO Team VALUES (DEFAULT, " &amp; Tableau17[[#This Row],[id_assignment]] &amp; ", " &amp; Tableau17[[#This Row],[id_nomEquipe]] &amp; ");"</f>
        <v>INSERT INTO Team VALUES (DEFAULT, 69, 3);</v>
      </c>
    </row>
    <row r="920" spans="1:4" x14ac:dyDescent="0.25">
      <c r="A920">
        <v>919</v>
      </c>
      <c r="B920">
        <v>69</v>
      </c>
      <c r="C920">
        <v>4</v>
      </c>
      <c r="D920" t="str">
        <f>"INSERT INTO Team VALUES (DEFAULT, " &amp; Tableau17[[#This Row],[id_assignment]] &amp; ", " &amp; Tableau17[[#This Row],[id_nomEquipe]] &amp; ");"</f>
        <v>INSERT INTO Team VALUES (DEFAULT, 69, 4);</v>
      </c>
    </row>
    <row r="921" spans="1:4" x14ac:dyDescent="0.25">
      <c r="A921">
        <v>920</v>
      </c>
      <c r="B921">
        <v>69</v>
      </c>
      <c r="C921">
        <v>5</v>
      </c>
      <c r="D921" t="str">
        <f>"INSERT INTO Team VALUES (DEFAULT, " &amp; Tableau17[[#This Row],[id_assignment]] &amp; ", " &amp; Tableau17[[#This Row],[id_nomEquipe]] &amp; ");"</f>
        <v>INSERT INTO Team VALUES (DEFAULT, 69, 5);</v>
      </c>
    </row>
    <row r="922" spans="1:4" x14ac:dyDescent="0.25">
      <c r="A922">
        <v>921</v>
      </c>
      <c r="B922">
        <v>69</v>
      </c>
      <c r="C922">
        <v>6</v>
      </c>
      <c r="D922" t="str">
        <f>"INSERT INTO Team VALUES (DEFAULT, " &amp; Tableau17[[#This Row],[id_assignment]] &amp; ", " &amp; Tableau17[[#This Row],[id_nomEquipe]] &amp; ");"</f>
        <v>INSERT INTO Team VALUES (DEFAULT, 69, 6);</v>
      </c>
    </row>
    <row r="923" spans="1:4" x14ac:dyDescent="0.25">
      <c r="A923">
        <v>922</v>
      </c>
      <c r="B923">
        <v>69</v>
      </c>
      <c r="C923">
        <v>7</v>
      </c>
      <c r="D923" t="str">
        <f>"INSERT INTO Team VALUES (DEFAULT, " &amp; Tableau17[[#This Row],[id_assignment]] &amp; ", " &amp; Tableau17[[#This Row],[id_nomEquipe]] &amp; ");"</f>
        <v>INSERT INTO Team VALUES (DEFAULT, 69, 7);</v>
      </c>
    </row>
    <row r="924" spans="1:4" x14ac:dyDescent="0.25">
      <c r="A924">
        <v>923</v>
      </c>
      <c r="B924">
        <v>69</v>
      </c>
      <c r="C924">
        <v>8</v>
      </c>
      <c r="D924" t="str">
        <f>"INSERT INTO Team VALUES (DEFAULT, " &amp; Tableau17[[#This Row],[id_assignment]] &amp; ", " &amp; Tableau17[[#This Row],[id_nomEquipe]] &amp; ");"</f>
        <v>INSERT INTO Team VALUES (DEFAULT, 69, 8);</v>
      </c>
    </row>
    <row r="925" spans="1:4" x14ac:dyDescent="0.25">
      <c r="A925">
        <v>924</v>
      </c>
      <c r="B925">
        <v>69</v>
      </c>
      <c r="C925">
        <v>9</v>
      </c>
      <c r="D925" t="str">
        <f>"INSERT INTO Team VALUES (DEFAULT, " &amp; Tableau17[[#This Row],[id_assignment]] &amp; ", " &amp; Tableau17[[#This Row],[id_nomEquipe]] &amp; ");"</f>
        <v>INSERT INTO Team VALUES (DEFAULT, 69, 9);</v>
      </c>
    </row>
    <row r="926" spans="1:4" x14ac:dyDescent="0.25">
      <c r="A926">
        <v>925</v>
      </c>
      <c r="B926">
        <v>69</v>
      </c>
      <c r="C926">
        <v>10</v>
      </c>
      <c r="D926" t="str">
        <f>"INSERT INTO Team VALUES (DEFAULT, " &amp; Tableau17[[#This Row],[id_assignment]] &amp; ", " &amp; Tableau17[[#This Row],[id_nomEquipe]] &amp; ");"</f>
        <v>INSERT INTO Team VALUES (DEFAULT, 69, 10);</v>
      </c>
    </row>
    <row r="927" spans="1:4" x14ac:dyDescent="0.25">
      <c r="A927">
        <v>926</v>
      </c>
      <c r="B927">
        <v>69</v>
      </c>
      <c r="C927">
        <v>11</v>
      </c>
      <c r="D927" t="str">
        <f>"INSERT INTO Team VALUES (DEFAULT, " &amp; Tableau17[[#This Row],[id_assignment]] &amp; ", " &amp; Tableau17[[#This Row],[id_nomEquipe]] &amp; ");"</f>
        <v>INSERT INTO Team VALUES (DEFAULT, 69, 11);</v>
      </c>
    </row>
    <row r="928" spans="1:4" x14ac:dyDescent="0.25">
      <c r="A928">
        <v>927</v>
      </c>
      <c r="B928">
        <v>69</v>
      </c>
      <c r="C928">
        <v>12</v>
      </c>
      <c r="D928" t="str">
        <f>"INSERT INTO Team VALUES (DEFAULT, " &amp; Tableau17[[#This Row],[id_assignment]] &amp; ", " &amp; Tableau17[[#This Row],[id_nomEquipe]] &amp; ");"</f>
        <v>INSERT INTO Team VALUES (DEFAULT, 69, 12);</v>
      </c>
    </row>
    <row r="929" spans="1:4" x14ac:dyDescent="0.25">
      <c r="A929">
        <v>928</v>
      </c>
      <c r="B929">
        <v>69</v>
      </c>
      <c r="C929">
        <v>13</v>
      </c>
      <c r="D929" t="str">
        <f>"INSERT INTO Team VALUES (DEFAULT, " &amp; Tableau17[[#This Row],[id_assignment]] &amp; ", " &amp; Tableau17[[#This Row],[id_nomEquipe]] &amp; ");"</f>
        <v>INSERT INTO Team VALUES (DEFAULT, 69, 13);</v>
      </c>
    </row>
    <row r="930" spans="1:4" x14ac:dyDescent="0.25">
      <c r="A930">
        <v>929</v>
      </c>
      <c r="B930">
        <v>69</v>
      </c>
      <c r="C930">
        <v>14</v>
      </c>
      <c r="D930" t="str">
        <f>"INSERT INTO Team VALUES (DEFAULT, " &amp; Tableau17[[#This Row],[id_assignment]] &amp; ", " &amp; Tableau17[[#This Row],[id_nomEquipe]] &amp; ");"</f>
        <v>INSERT INTO Team VALUES (DEFAULT, 69, 14);</v>
      </c>
    </row>
    <row r="931" spans="1:4" x14ac:dyDescent="0.25">
      <c r="A931">
        <v>930</v>
      </c>
      <c r="B931">
        <v>70</v>
      </c>
      <c r="C931">
        <v>1</v>
      </c>
      <c r="D931" t="str">
        <f>"INSERT INTO Team VALUES (DEFAULT, " &amp; Tableau17[[#This Row],[id_assignment]] &amp; ", " &amp; Tableau17[[#This Row],[id_nomEquipe]] &amp; ");"</f>
        <v>INSERT INTO Team VALUES (DEFAULT, 70, 1);</v>
      </c>
    </row>
    <row r="932" spans="1:4" x14ac:dyDescent="0.25">
      <c r="A932">
        <v>931</v>
      </c>
      <c r="B932">
        <v>70</v>
      </c>
      <c r="C932">
        <v>2</v>
      </c>
      <c r="D932" t="str">
        <f>"INSERT INTO Team VALUES (DEFAULT, " &amp; Tableau17[[#This Row],[id_assignment]] &amp; ", " &amp; Tableau17[[#This Row],[id_nomEquipe]] &amp; ");"</f>
        <v>INSERT INTO Team VALUES (DEFAULT, 70, 2);</v>
      </c>
    </row>
    <row r="933" spans="1:4" x14ac:dyDescent="0.25">
      <c r="A933">
        <v>932</v>
      </c>
      <c r="B933">
        <v>70</v>
      </c>
      <c r="C933">
        <v>3</v>
      </c>
      <c r="D933" t="str">
        <f>"INSERT INTO Team VALUES (DEFAULT, " &amp; Tableau17[[#This Row],[id_assignment]] &amp; ", " &amp; Tableau17[[#This Row],[id_nomEquipe]] &amp; ");"</f>
        <v>INSERT INTO Team VALUES (DEFAULT, 70, 3);</v>
      </c>
    </row>
    <row r="934" spans="1:4" x14ac:dyDescent="0.25">
      <c r="A934">
        <v>933</v>
      </c>
      <c r="B934">
        <v>70</v>
      </c>
      <c r="C934">
        <v>4</v>
      </c>
      <c r="D934" t="str">
        <f>"INSERT INTO Team VALUES (DEFAULT, " &amp; Tableau17[[#This Row],[id_assignment]] &amp; ", " &amp; Tableau17[[#This Row],[id_nomEquipe]] &amp; ");"</f>
        <v>INSERT INTO Team VALUES (DEFAULT, 70, 4);</v>
      </c>
    </row>
    <row r="935" spans="1:4" x14ac:dyDescent="0.25">
      <c r="A935">
        <v>934</v>
      </c>
      <c r="B935">
        <v>70</v>
      </c>
      <c r="C935">
        <v>5</v>
      </c>
      <c r="D935" t="str">
        <f>"INSERT INTO Team VALUES (DEFAULT, " &amp; Tableau17[[#This Row],[id_assignment]] &amp; ", " &amp; Tableau17[[#This Row],[id_nomEquipe]] &amp; ");"</f>
        <v>INSERT INTO Team VALUES (DEFAULT, 70, 5);</v>
      </c>
    </row>
    <row r="936" spans="1:4" x14ac:dyDescent="0.25">
      <c r="A936">
        <v>935</v>
      </c>
      <c r="B936">
        <v>70</v>
      </c>
      <c r="C936">
        <v>6</v>
      </c>
      <c r="D936" t="str">
        <f>"INSERT INTO Team VALUES (DEFAULT, " &amp; Tableau17[[#This Row],[id_assignment]] &amp; ", " &amp; Tableau17[[#This Row],[id_nomEquipe]] &amp; ");"</f>
        <v>INSERT INTO Team VALUES (DEFAULT, 70, 6);</v>
      </c>
    </row>
    <row r="937" spans="1:4" x14ac:dyDescent="0.25">
      <c r="A937">
        <v>936</v>
      </c>
      <c r="B937">
        <v>70</v>
      </c>
      <c r="C937">
        <v>7</v>
      </c>
      <c r="D937" t="str">
        <f>"INSERT INTO Team VALUES (DEFAULT, " &amp; Tableau17[[#This Row],[id_assignment]] &amp; ", " &amp; Tableau17[[#This Row],[id_nomEquipe]] &amp; ");"</f>
        <v>INSERT INTO Team VALUES (DEFAULT, 70, 7);</v>
      </c>
    </row>
    <row r="938" spans="1:4" x14ac:dyDescent="0.25">
      <c r="A938">
        <v>937</v>
      </c>
      <c r="B938">
        <v>70</v>
      </c>
      <c r="C938">
        <v>8</v>
      </c>
      <c r="D938" t="str">
        <f>"INSERT INTO Team VALUES (DEFAULT, " &amp; Tableau17[[#This Row],[id_assignment]] &amp; ", " &amp; Tableau17[[#This Row],[id_nomEquipe]] &amp; ");"</f>
        <v>INSERT INTO Team VALUES (DEFAULT, 70, 8);</v>
      </c>
    </row>
    <row r="939" spans="1:4" x14ac:dyDescent="0.25">
      <c r="A939">
        <v>938</v>
      </c>
      <c r="B939">
        <v>70</v>
      </c>
      <c r="C939">
        <v>9</v>
      </c>
      <c r="D939" t="str">
        <f>"INSERT INTO Team VALUES (DEFAULT, " &amp; Tableau17[[#This Row],[id_assignment]] &amp; ", " &amp; Tableau17[[#This Row],[id_nomEquipe]] &amp; ");"</f>
        <v>INSERT INTO Team VALUES (DEFAULT, 70, 9);</v>
      </c>
    </row>
    <row r="940" spans="1:4" x14ac:dyDescent="0.25">
      <c r="A940">
        <v>939</v>
      </c>
      <c r="B940">
        <v>70</v>
      </c>
      <c r="C940">
        <v>10</v>
      </c>
      <c r="D940" t="str">
        <f>"INSERT INTO Team VALUES (DEFAULT, " &amp; Tableau17[[#This Row],[id_assignment]] &amp; ", " &amp; Tableau17[[#This Row],[id_nomEquipe]] &amp; ");"</f>
        <v>INSERT INTO Team VALUES (DEFAULT, 70, 10);</v>
      </c>
    </row>
    <row r="941" spans="1:4" x14ac:dyDescent="0.25">
      <c r="A941">
        <v>940</v>
      </c>
      <c r="B941">
        <v>70</v>
      </c>
      <c r="C941">
        <v>11</v>
      </c>
      <c r="D941" t="str">
        <f>"INSERT INTO Team VALUES (DEFAULT, " &amp; Tableau17[[#This Row],[id_assignment]] &amp; ", " &amp; Tableau17[[#This Row],[id_nomEquipe]] &amp; ");"</f>
        <v>INSERT INTO Team VALUES (DEFAULT, 70, 11);</v>
      </c>
    </row>
    <row r="942" spans="1:4" x14ac:dyDescent="0.25">
      <c r="A942">
        <v>941</v>
      </c>
      <c r="B942">
        <v>70</v>
      </c>
      <c r="C942">
        <v>12</v>
      </c>
      <c r="D942" t="str">
        <f>"INSERT INTO Team VALUES (DEFAULT, " &amp; Tableau17[[#This Row],[id_assignment]] &amp; ", " &amp; Tableau17[[#This Row],[id_nomEquipe]] &amp; ");"</f>
        <v>INSERT INTO Team VALUES (DEFAULT, 70, 12);</v>
      </c>
    </row>
    <row r="943" spans="1:4" x14ac:dyDescent="0.25">
      <c r="A943">
        <v>942</v>
      </c>
      <c r="B943">
        <v>70</v>
      </c>
      <c r="C943">
        <v>13</v>
      </c>
      <c r="D943" t="str">
        <f>"INSERT INTO Team VALUES (DEFAULT, " &amp; Tableau17[[#This Row],[id_assignment]] &amp; ", " &amp; Tableau17[[#This Row],[id_nomEquipe]] &amp; ");"</f>
        <v>INSERT INTO Team VALUES (DEFAULT, 70, 13);</v>
      </c>
    </row>
    <row r="944" spans="1:4" x14ac:dyDescent="0.25">
      <c r="A944">
        <v>943</v>
      </c>
      <c r="B944">
        <v>70</v>
      </c>
      <c r="C944">
        <v>14</v>
      </c>
      <c r="D944" t="str">
        <f>"INSERT INTO Team VALUES (DEFAULT, " &amp; Tableau17[[#This Row],[id_assignment]] &amp; ", " &amp; Tableau17[[#This Row],[id_nomEquipe]] &amp; ");"</f>
        <v>INSERT INTO Team VALUES (DEFAULT, 70, 14);</v>
      </c>
    </row>
    <row r="945" spans="1:4" x14ac:dyDescent="0.25">
      <c r="A945">
        <v>944</v>
      </c>
      <c r="B945">
        <v>71</v>
      </c>
      <c r="C945">
        <v>1</v>
      </c>
      <c r="D945" t="str">
        <f>"INSERT INTO Team VALUES (DEFAULT, " &amp; Tableau17[[#This Row],[id_assignment]] &amp; ", " &amp; Tableau17[[#This Row],[id_nomEquipe]] &amp; ");"</f>
        <v>INSERT INTO Team VALUES (DEFAULT, 71, 1);</v>
      </c>
    </row>
    <row r="946" spans="1:4" x14ac:dyDescent="0.25">
      <c r="A946">
        <v>945</v>
      </c>
      <c r="B946">
        <v>71</v>
      </c>
      <c r="C946">
        <v>2</v>
      </c>
      <c r="D946" t="str">
        <f>"INSERT INTO Team VALUES (DEFAULT, " &amp; Tableau17[[#This Row],[id_assignment]] &amp; ", " &amp; Tableau17[[#This Row],[id_nomEquipe]] &amp; ");"</f>
        <v>INSERT INTO Team VALUES (DEFAULT, 71, 2);</v>
      </c>
    </row>
    <row r="947" spans="1:4" x14ac:dyDescent="0.25">
      <c r="A947">
        <v>946</v>
      </c>
      <c r="B947">
        <v>71</v>
      </c>
      <c r="C947">
        <v>3</v>
      </c>
      <c r="D947" t="str">
        <f>"INSERT INTO Team VALUES (DEFAULT, " &amp; Tableau17[[#This Row],[id_assignment]] &amp; ", " &amp; Tableau17[[#This Row],[id_nomEquipe]] &amp; ");"</f>
        <v>INSERT INTO Team VALUES (DEFAULT, 71, 3);</v>
      </c>
    </row>
    <row r="948" spans="1:4" x14ac:dyDescent="0.25">
      <c r="A948">
        <v>947</v>
      </c>
      <c r="B948">
        <v>71</v>
      </c>
      <c r="C948">
        <v>4</v>
      </c>
      <c r="D948" t="str">
        <f>"INSERT INTO Team VALUES (DEFAULT, " &amp; Tableau17[[#This Row],[id_assignment]] &amp; ", " &amp; Tableau17[[#This Row],[id_nomEquipe]] &amp; ");"</f>
        <v>INSERT INTO Team VALUES (DEFAULT, 71, 4);</v>
      </c>
    </row>
    <row r="949" spans="1:4" x14ac:dyDescent="0.25">
      <c r="A949">
        <v>948</v>
      </c>
      <c r="B949">
        <v>71</v>
      </c>
      <c r="C949">
        <v>5</v>
      </c>
      <c r="D949" t="str">
        <f>"INSERT INTO Team VALUES (DEFAULT, " &amp; Tableau17[[#This Row],[id_assignment]] &amp; ", " &amp; Tableau17[[#This Row],[id_nomEquipe]] &amp; ");"</f>
        <v>INSERT INTO Team VALUES (DEFAULT, 71, 5);</v>
      </c>
    </row>
    <row r="950" spans="1:4" x14ac:dyDescent="0.25">
      <c r="A950">
        <v>949</v>
      </c>
      <c r="B950">
        <v>71</v>
      </c>
      <c r="C950">
        <v>6</v>
      </c>
      <c r="D950" t="str">
        <f>"INSERT INTO Team VALUES (DEFAULT, " &amp; Tableau17[[#This Row],[id_assignment]] &amp; ", " &amp; Tableau17[[#This Row],[id_nomEquipe]] &amp; ");"</f>
        <v>INSERT INTO Team VALUES (DEFAULT, 71, 6);</v>
      </c>
    </row>
    <row r="951" spans="1:4" x14ac:dyDescent="0.25">
      <c r="A951">
        <v>950</v>
      </c>
      <c r="B951">
        <v>71</v>
      </c>
      <c r="C951">
        <v>7</v>
      </c>
      <c r="D951" t="str">
        <f>"INSERT INTO Team VALUES (DEFAULT, " &amp; Tableau17[[#This Row],[id_assignment]] &amp; ", " &amp; Tableau17[[#This Row],[id_nomEquipe]] &amp; ");"</f>
        <v>INSERT INTO Team VALUES (DEFAULT, 71, 7);</v>
      </c>
    </row>
    <row r="952" spans="1:4" x14ac:dyDescent="0.25">
      <c r="A952">
        <v>951</v>
      </c>
      <c r="B952">
        <v>71</v>
      </c>
      <c r="C952">
        <v>8</v>
      </c>
      <c r="D952" t="str">
        <f>"INSERT INTO Team VALUES (DEFAULT, " &amp; Tableau17[[#This Row],[id_assignment]] &amp; ", " &amp; Tableau17[[#This Row],[id_nomEquipe]] &amp; ");"</f>
        <v>INSERT INTO Team VALUES (DEFAULT, 71, 8);</v>
      </c>
    </row>
    <row r="953" spans="1:4" x14ac:dyDescent="0.25">
      <c r="A953">
        <v>952</v>
      </c>
      <c r="B953">
        <v>71</v>
      </c>
      <c r="C953">
        <v>9</v>
      </c>
      <c r="D953" t="str">
        <f>"INSERT INTO Team VALUES (DEFAULT, " &amp; Tableau17[[#This Row],[id_assignment]] &amp; ", " &amp; Tableau17[[#This Row],[id_nomEquipe]] &amp; ");"</f>
        <v>INSERT INTO Team VALUES (DEFAULT, 71, 9);</v>
      </c>
    </row>
    <row r="954" spans="1:4" x14ac:dyDescent="0.25">
      <c r="A954">
        <v>953</v>
      </c>
      <c r="B954">
        <v>71</v>
      </c>
      <c r="C954">
        <v>10</v>
      </c>
      <c r="D954" t="str">
        <f>"INSERT INTO Team VALUES (DEFAULT, " &amp; Tableau17[[#This Row],[id_assignment]] &amp; ", " &amp; Tableau17[[#This Row],[id_nomEquipe]] &amp; ");"</f>
        <v>INSERT INTO Team VALUES (DEFAULT, 71, 10);</v>
      </c>
    </row>
    <row r="955" spans="1:4" x14ac:dyDescent="0.25">
      <c r="A955">
        <v>954</v>
      </c>
      <c r="B955">
        <v>71</v>
      </c>
      <c r="C955">
        <v>11</v>
      </c>
      <c r="D955" t="str">
        <f>"INSERT INTO Team VALUES (DEFAULT, " &amp; Tableau17[[#This Row],[id_assignment]] &amp; ", " &amp; Tableau17[[#This Row],[id_nomEquipe]] &amp; ");"</f>
        <v>INSERT INTO Team VALUES (DEFAULT, 71, 11);</v>
      </c>
    </row>
    <row r="956" spans="1:4" x14ac:dyDescent="0.25">
      <c r="A956">
        <v>955</v>
      </c>
      <c r="B956">
        <v>71</v>
      </c>
      <c r="C956">
        <v>12</v>
      </c>
      <c r="D956" t="str">
        <f>"INSERT INTO Team VALUES (DEFAULT, " &amp; Tableau17[[#This Row],[id_assignment]] &amp; ", " &amp; Tableau17[[#This Row],[id_nomEquipe]] &amp; ");"</f>
        <v>INSERT INTO Team VALUES (DEFAULT, 71, 12);</v>
      </c>
    </row>
    <row r="957" spans="1:4" x14ac:dyDescent="0.25">
      <c r="A957">
        <v>956</v>
      </c>
      <c r="B957">
        <v>71</v>
      </c>
      <c r="C957">
        <v>13</v>
      </c>
      <c r="D957" t="str">
        <f>"INSERT INTO Team VALUES (DEFAULT, " &amp; Tableau17[[#This Row],[id_assignment]] &amp; ", " &amp; Tableau17[[#This Row],[id_nomEquipe]] &amp; ");"</f>
        <v>INSERT INTO Team VALUES (DEFAULT, 71, 13);</v>
      </c>
    </row>
    <row r="958" spans="1:4" x14ac:dyDescent="0.25">
      <c r="A958">
        <v>957</v>
      </c>
      <c r="B958">
        <v>71</v>
      </c>
      <c r="C958">
        <v>14</v>
      </c>
      <c r="D958" t="str">
        <f>"INSERT INTO Team VALUES (DEFAULT, " &amp; Tableau17[[#This Row],[id_assignment]] &amp; ", " &amp; Tableau17[[#This Row],[id_nomEquipe]] &amp; ");"</f>
        <v>INSERT INTO Team VALUES (DEFAULT, 71, 14);</v>
      </c>
    </row>
    <row r="959" spans="1:4" x14ac:dyDescent="0.25">
      <c r="A959">
        <v>958</v>
      </c>
      <c r="B959">
        <v>72</v>
      </c>
      <c r="C959">
        <v>1</v>
      </c>
      <c r="D959" t="str">
        <f>"INSERT INTO Team VALUES (DEFAULT, " &amp; Tableau17[[#This Row],[id_assignment]] &amp; ", " &amp; Tableau17[[#This Row],[id_nomEquipe]] &amp; ");"</f>
        <v>INSERT INTO Team VALUES (DEFAULT, 72, 1);</v>
      </c>
    </row>
    <row r="960" spans="1:4" x14ac:dyDescent="0.25">
      <c r="A960">
        <v>959</v>
      </c>
      <c r="B960">
        <v>72</v>
      </c>
      <c r="C960">
        <v>2</v>
      </c>
      <c r="D960" t="str">
        <f>"INSERT INTO Team VALUES (DEFAULT, " &amp; Tableau17[[#This Row],[id_assignment]] &amp; ", " &amp; Tableau17[[#This Row],[id_nomEquipe]] &amp; ");"</f>
        <v>INSERT INTO Team VALUES (DEFAULT, 72, 2);</v>
      </c>
    </row>
    <row r="961" spans="1:4" x14ac:dyDescent="0.25">
      <c r="A961">
        <v>960</v>
      </c>
      <c r="B961">
        <v>72</v>
      </c>
      <c r="C961">
        <v>3</v>
      </c>
      <c r="D961" t="str">
        <f>"INSERT INTO Team VALUES (DEFAULT, " &amp; Tableau17[[#This Row],[id_assignment]] &amp; ", " &amp; Tableau17[[#This Row],[id_nomEquipe]] &amp; ");"</f>
        <v>INSERT INTO Team VALUES (DEFAULT, 72, 3);</v>
      </c>
    </row>
    <row r="962" spans="1:4" x14ac:dyDescent="0.25">
      <c r="A962">
        <v>961</v>
      </c>
      <c r="B962">
        <v>72</v>
      </c>
      <c r="C962">
        <v>4</v>
      </c>
      <c r="D962" t="str">
        <f>"INSERT INTO Team VALUES (DEFAULT, " &amp; Tableau17[[#This Row],[id_assignment]] &amp; ", " &amp; Tableau17[[#This Row],[id_nomEquipe]] &amp; ");"</f>
        <v>INSERT INTO Team VALUES (DEFAULT, 72, 4);</v>
      </c>
    </row>
    <row r="963" spans="1:4" x14ac:dyDescent="0.25">
      <c r="A963">
        <v>962</v>
      </c>
      <c r="B963">
        <v>72</v>
      </c>
      <c r="C963">
        <v>5</v>
      </c>
      <c r="D963" t="str">
        <f>"INSERT INTO Team VALUES (DEFAULT, " &amp; Tableau17[[#This Row],[id_assignment]] &amp; ", " &amp; Tableau17[[#This Row],[id_nomEquipe]] &amp; ");"</f>
        <v>INSERT INTO Team VALUES (DEFAULT, 72, 5);</v>
      </c>
    </row>
    <row r="964" spans="1:4" x14ac:dyDescent="0.25">
      <c r="A964">
        <v>963</v>
      </c>
      <c r="B964">
        <v>72</v>
      </c>
      <c r="C964">
        <v>6</v>
      </c>
      <c r="D964" t="str">
        <f>"INSERT INTO Team VALUES (DEFAULT, " &amp; Tableau17[[#This Row],[id_assignment]] &amp; ", " &amp; Tableau17[[#This Row],[id_nomEquipe]] &amp; ");"</f>
        <v>INSERT INTO Team VALUES (DEFAULT, 72, 6);</v>
      </c>
    </row>
    <row r="965" spans="1:4" x14ac:dyDescent="0.25">
      <c r="A965">
        <v>964</v>
      </c>
      <c r="B965">
        <v>72</v>
      </c>
      <c r="C965">
        <v>7</v>
      </c>
      <c r="D965" t="str">
        <f>"INSERT INTO Team VALUES (DEFAULT, " &amp; Tableau17[[#This Row],[id_assignment]] &amp; ", " &amp; Tableau17[[#This Row],[id_nomEquipe]] &amp; ");"</f>
        <v>INSERT INTO Team VALUES (DEFAULT, 72, 7);</v>
      </c>
    </row>
    <row r="966" spans="1:4" x14ac:dyDescent="0.25">
      <c r="A966">
        <v>965</v>
      </c>
      <c r="B966">
        <v>72</v>
      </c>
      <c r="C966">
        <v>8</v>
      </c>
      <c r="D966" t="str">
        <f>"INSERT INTO Team VALUES (DEFAULT, " &amp; Tableau17[[#This Row],[id_assignment]] &amp; ", " &amp; Tableau17[[#This Row],[id_nomEquipe]] &amp; ");"</f>
        <v>INSERT INTO Team VALUES (DEFAULT, 72, 8);</v>
      </c>
    </row>
    <row r="967" spans="1:4" x14ac:dyDescent="0.25">
      <c r="A967">
        <v>966</v>
      </c>
      <c r="B967">
        <v>72</v>
      </c>
      <c r="C967">
        <v>9</v>
      </c>
      <c r="D967" t="str">
        <f>"INSERT INTO Team VALUES (DEFAULT, " &amp; Tableau17[[#This Row],[id_assignment]] &amp; ", " &amp; Tableau17[[#This Row],[id_nomEquipe]] &amp; ");"</f>
        <v>INSERT INTO Team VALUES (DEFAULT, 72, 9);</v>
      </c>
    </row>
    <row r="968" spans="1:4" x14ac:dyDescent="0.25">
      <c r="A968">
        <v>967</v>
      </c>
      <c r="B968">
        <v>72</v>
      </c>
      <c r="C968">
        <v>10</v>
      </c>
      <c r="D968" t="str">
        <f>"INSERT INTO Team VALUES (DEFAULT, " &amp; Tableau17[[#This Row],[id_assignment]] &amp; ", " &amp; Tableau17[[#This Row],[id_nomEquipe]] &amp; ");"</f>
        <v>INSERT INTO Team VALUES (DEFAULT, 72, 10);</v>
      </c>
    </row>
    <row r="969" spans="1:4" x14ac:dyDescent="0.25">
      <c r="A969">
        <v>968</v>
      </c>
      <c r="B969">
        <v>72</v>
      </c>
      <c r="C969">
        <v>11</v>
      </c>
      <c r="D969" t="str">
        <f>"INSERT INTO Team VALUES (DEFAULT, " &amp; Tableau17[[#This Row],[id_assignment]] &amp; ", " &amp; Tableau17[[#This Row],[id_nomEquipe]] &amp; ");"</f>
        <v>INSERT INTO Team VALUES (DEFAULT, 72, 11);</v>
      </c>
    </row>
    <row r="970" spans="1:4" x14ac:dyDescent="0.25">
      <c r="A970">
        <v>969</v>
      </c>
      <c r="B970">
        <v>72</v>
      </c>
      <c r="C970">
        <v>12</v>
      </c>
      <c r="D970" t="str">
        <f>"INSERT INTO Team VALUES (DEFAULT, " &amp; Tableau17[[#This Row],[id_assignment]] &amp; ", " &amp; Tableau17[[#This Row],[id_nomEquipe]] &amp; ");"</f>
        <v>INSERT INTO Team VALUES (DEFAULT, 72, 12);</v>
      </c>
    </row>
    <row r="971" spans="1:4" x14ac:dyDescent="0.25">
      <c r="A971">
        <v>970</v>
      </c>
      <c r="B971">
        <v>72</v>
      </c>
      <c r="C971">
        <v>13</v>
      </c>
      <c r="D971" t="str">
        <f>"INSERT INTO Team VALUES (DEFAULT, " &amp; Tableau17[[#This Row],[id_assignment]] &amp; ", " &amp; Tableau17[[#This Row],[id_nomEquipe]] &amp; ");"</f>
        <v>INSERT INTO Team VALUES (DEFAULT, 72, 13);</v>
      </c>
    </row>
    <row r="972" spans="1:4" x14ac:dyDescent="0.25">
      <c r="A972">
        <v>971</v>
      </c>
      <c r="B972">
        <v>72</v>
      </c>
      <c r="C972">
        <v>14</v>
      </c>
      <c r="D972" t="str">
        <f>"INSERT INTO Team VALUES (DEFAULT, " &amp; Tableau17[[#This Row],[id_assignment]] &amp; ", " &amp; Tableau17[[#This Row],[id_nomEquipe]] &amp; ");"</f>
        <v>INSERT INTO Team VALUES (DEFAULT, 72, 14);</v>
      </c>
    </row>
    <row r="973" spans="1:4" x14ac:dyDescent="0.25">
      <c r="A973">
        <v>972</v>
      </c>
      <c r="B973">
        <v>73</v>
      </c>
      <c r="C973">
        <v>1</v>
      </c>
      <c r="D973" t="str">
        <f>"INSERT INTO Team VALUES (DEFAULT, " &amp; Tableau17[[#This Row],[id_assignment]] &amp; ", " &amp; Tableau17[[#This Row],[id_nomEquipe]] &amp; ");"</f>
        <v>INSERT INTO Team VALUES (DEFAULT, 73, 1);</v>
      </c>
    </row>
    <row r="974" spans="1:4" x14ac:dyDescent="0.25">
      <c r="A974">
        <v>973</v>
      </c>
      <c r="B974">
        <v>73</v>
      </c>
      <c r="C974">
        <v>2</v>
      </c>
      <c r="D974" t="str">
        <f>"INSERT INTO Team VALUES (DEFAULT, " &amp; Tableau17[[#This Row],[id_assignment]] &amp; ", " &amp; Tableau17[[#This Row],[id_nomEquipe]] &amp; ");"</f>
        <v>INSERT INTO Team VALUES (DEFAULT, 73, 2);</v>
      </c>
    </row>
    <row r="975" spans="1:4" x14ac:dyDescent="0.25">
      <c r="A975">
        <v>974</v>
      </c>
      <c r="B975">
        <v>73</v>
      </c>
      <c r="C975">
        <v>3</v>
      </c>
      <c r="D975" t="str">
        <f>"INSERT INTO Team VALUES (DEFAULT, " &amp; Tableau17[[#This Row],[id_assignment]] &amp; ", " &amp; Tableau17[[#This Row],[id_nomEquipe]] &amp; ");"</f>
        <v>INSERT INTO Team VALUES (DEFAULT, 73, 3);</v>
      </c>
    </row>
    <row r="976" spans="1:4" x14ac:dyDescent="0.25">
      <c r="A976">
        <v>975</v>
      </c>
      <c r="B976">
        <v>73</v>
      </c>
      <c r="C976">
        <v>4</v>
      </c>
      <c r="D976" t="str">
        <f>"INSERT INTO Team VALUES (DEFAULT, " &amp; Tableau17[[#This Row],[id_assignment]] &amp; ", " &amp; Tableau17[[#This Row],[id_nomEquipe]] &amp; ");"</f>
        <v>INSERT INTO Team VALUES (DEFAULT, 73, 4);</v>
      </c>
    </row>
    <row r="977" spans="1:4" x14ac:dyDescent="0.25">
      <c r="A977">
        <v>976</v>
      </c>
      <c r="B977">
        <v>73</v>
      </c>
      <c r="C977">
        <v>5</v>
      </c>
      <c r="D977" t="str">
        <f>"INSERT INTO Team VALUES (DEFAULT, " &amp; Tableau17[[#This Row],[id_assignment]] &amp; ", " &amp; Tableau17[[#This Row],[id_nomEquipe]] &amp; ");"</f>
        <v>INSERT INTO Team VALUES (DEFAULT, 73, 5);</v>
      </c>
    </row>
    <row r="978" spans="1:4" x14ac:dyDescent="0.25">
      <c r="A978">
        <v>977</v>
      </c>
      <c r="B978">
        <v>73</v>
      </c>
      <c r="C978">
        <v>6</v>
      </c>
      <c r="D978" t="str">
        <f>"INSERT INTO Team VALUES (DEFAULT, " &amp; Tableau17[[#This Row],[id_assignment]] &amp; ", " &amp; Tableau17[[#This Row],[id_nomEquipe]] &amp; ");"</f>
        <v>INSERT INTO Team VALUES (DEFAULT, 73, 6);</v>
      </c>
    </row>
    <row r="979" spans="1:4" x14ac:dyDescent="0.25">
      <c r="A979">
        <v>978</v>
      </c>
      <c r="B979">
        <v>73</v>
      </c>
      <c r="C979">
        <v>7</v>
      </c>
      <c r="D979" t="str">
        <f>"INSERT INTO Team VALUES (DEFAULT, " &amp; Tableau17[[#This Row],[id_assignment]] &amp; ", " &amp; Tableau17[[#This Row],[id_nomEquipe]] &amp; ");"</f>
        <v>INSERT INTO Team VALUES (DEFAULT, 73, 7);</v>
      </c>
    </row>
    <row r="980" spans="1:4" x14ac:dyDescent="0.25">
      <c r="A980">
        <v>979</v>
      </c>
      <c r="B980">
        <v>73</v>
      </c>
      <c r="C980">
        <v>8</v>
      </c>
      <c r="D980" t="str">
        <f>"INSERT INTO Team VALUES (DEFAULT, " &amp; Tableau17[[#This Row],[id_assignment]] &amp; ", " &amp; Tableau17[[#This Row],[id_nomEquipe]] &amp; ");"</f>
        <v>INSERT INTO Team VALUES (DEFAULT, 73, 8);</v>
      </c>
    </row>
    <row r="981" spans="1:4" x14ac:dyDescent="0.25">
      <c r="A981">
        <v>980</v>
      </c>
      <c r="B981">
        <v>73</v>
      </c>
      <c r="C981">
        <v>9</v>
      </c>
      <c r="D981" t="str">
        <f>"INSERT INTO Team VALUES (DEFAULT, " &amp; Tableau17[[#This Row],[id_assignment]] &amp; ", " &amp; Tableau17[[#This Row],[id_nomEquipe]] &amp; ");"</f>
        <v>INSERT INTO Team VALUES (DEFAULT, 73, 9);</v>
      </c>
    </row>
    <row r="982" spans="1:4" x14ac:dyDescent="0.25">
      <c r="A982">
        <v>981</v>
      </c>
      <c r="B982">
        <v>73</v>
      </c>
      <c r="C982">
        <v>10</v>
      </c>
      <c r="D982" t="str">
        <f>"INSERT INTO Team VALUES (DEFAULT, " &amp; Tableau17[[#This Row],[id_assignment]] &amp; ", " &amp; Tableau17[[#This Row],[id_nomEquipe]] &amp; ");"</f>
        <v>INSERT INTO Team VALUES (DEFAULT, 73, 10);</v>
      </c>
    </row>
    <row r="983" spans="1:4" x14ac:dyDescent="0.25">
      <c r="A983">
        <v>982</v>
      </c>
      <c r="B983">
        <v>73</v>
      </c>
      <c r="C983">
        <v>11</v>
      </c>
      <c r="D983" t="str">
        <f>"INSERT INTO Team VALUES (DEFAULT, " &amp; Tableau17[[#This Row],[id_assignment]] &amp; ", " &amp; Tableau17[[#This Row],[id_nomEquipe]] &amp; ");"</f>
        <v>INSERT INTO Team VALUES (DEFAULT, 73, 11);</v>
      </c>
    </row>
    <row r="984" spans="1:4" x14ac:dyDescent="0.25">
      <c r="A984">
        <v>983</v>
      </c>
      <c r="B984">
        <v>73</v>
      </c>
      <c r="C984">
        <v>12</v>
      </c>
      <c r="D984" t="str">
        <f>"INSERT INTO Team VALUES (DEFAULT, " &amp; Tableau17[[#This Row],[id_assignment]] &amp; ", " &amp; Tableau17[[#This Row],[id_nomEquipe]] &amp; ");"</f>
        <v>INSERT INTO Team VALUES (DEFAULT, 73, 12);</v>
      </c>
    </row>
    <row r="985" spans="1:4" x14ac:dyDescent="0.25">
      <c r="A985">
        <v>984</v>
      </c>
      <c r="B985">
        <v>73</v>
      </c>
      <c r="C985">
        <v>13</v>
      </c>
      <c r="D985" t="str">
        <f>"INSERT INTO Team VALUES (DEFAULT, " &amp; Tableau17[[#This Row],[id_assignment]] &amp; ", " &amp; Tableau17[[#This Row],[id_nomEquipe]] &amp; ");"</f>
        <v>INSERT INTO Team VALUES (DEFAULT, 73, 13);</v>
      </c>
    </row>
    <row r="986" spans="1:4" x14ac:dyDescent="0.25">
      <c r="A986">
        <v>985</v>
      </c>
      <c r="B986">
        <v>73</v>
      </c>
      <c r="C986">
        <v>14</v>
      </c>
      <c r="D986" t="str">
        <f>"INSERT INTO Team VALUES (DEFAULT, " &amp; Tableau17[[#This Row],[id_assignment]] &amp; ", " &amp; Tableau17[[#This Row],[id_nomEquipe]] &amp; ");"</f>
        <v>INSERT INTO Team VALUES (DEFAULT, 73, 14);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B97A-76A9-4ECF-B6F9-CABB1122E39E}">
  <dimension ref="A1:C1965"/>
  <sheetViews>
    <sheetView workbookViewId="0">
      <selection activeCell="L35" sqref="L35"/>
    </sheetView>
    <sheetView tabSelected="1" topLeftCell="A1932" workbookViewId="1">
      <selection activeCell="E1945" sqref="E1945"/>
    </sheetView>
  </sheetViews>
  <sheetFormatPr baseColWidth="10" defaultRowHeight="15" x14ac:dyDescent="0.25"/>
  <cols>
    <col min="3" max="3" width="49.140625" bestFit="1" customWidth="1"/>
  </cols>
  <sheetData>
    <row r="1" spans="1:3" x14ac:dyDescent="0.25">
      <c r="A1" t="s">
        <v>350</v>
      </c>
      <c r="B1" t="s">
        <v>422</v>
      </c>
      <c r="C1" t="s">
        <v>4</v>
      </c>
    </row>
    <row r="2" spans="1:3" x14ac:dyDescent="0.25">
      <c r="A2" t="str">
        <f>Member!D3</f>
        <v>aubj1202</v>
      </c>
      <c r="B2">
        <v>1</v>
      </c>
      <c r="C2" t="str">
        <f>"INSERT INTO TeamMember VALUES ('" &amp; Tableau18[[#This Row],[cip]] &amp; "', " &amp; Tableau18[[#This Row],[id_team]] &amp; ");"</f>
        <v>INSERT INTO TeamMember VALUES ('aubj1202', 1);</v>
      </c>
    </row>
    <row r="3" spans="1:3" x14ac:dyDescent="0.25">
      <c r="A3" t="str">
        <f>Member!D4</f>
        <v>aubo1502</v>
      </c>
      <c r="B3">
        <v>1</v>
      </c>
      <c r="C3" t="str">
        <f>"INSERT INTO TeamMember VALUES ('" &amp; Tableau18[[#This Row],[cip]] &amp; "', " &amp; Tableau18[[#This Row],[id_team]] &amp; ");"</f>
        <v>INSERT INTO TeamMember VALUES ('aubo1502', 1);</v>
      </c>
    </row>
    <row r="4" spans="1:3" x14ac:dyDescent="0.25">
      <c r="A4" t="str">
        <f>Member!D5</f>
        <v>barr1306</v>
      </c>
      <c r="B4">
        <f>B2+1</f>
        <v>2</v>
      </c>
      <c r="C4" t="str">
        <f>"INSERT INTO TeamMember VALUES ('" &amp; Tableau18[[#This Row],[cip]] &amp; "', " &amp; Tableau18[[#This Row],[id_team]] &amp; ");"</f>
        <v>INSERT INTO TeamMember VALUES ('barr1306', 2);</v>
      </c>
    </row>
    <row r="5" spans="1:3" x14ac:dyDescent="0.25">
      <c r="A5" t="str">
        <f>Member!D6</f>
        <v>bele0801</v>
      </c>
      <c r="B5">
        <f t="shared" ref="B5:B68" si="0">B3+1</f>
        <v>2</v>
      </c>
      <c r="C5" t="str">
        <f>"INSERT INTO TeamMember VALUES ('" &amp; Tableau18[[#This Row],[cip]] &amp; "', " &amp; Tableau18[[#This Row],[id_team]] &amp; ");"</f>
        <v>INSERT INTO TeamMember VALUES ('bele0801', 2);</v>
      </c>
    </row>
    <row r="6" spans="1:3" x14ac:dyDescent="0.25">
      <c r="A6" t="str">
        <f>Member!D7</f>
        <v>bele1103</v>
      </c>
      <c r="B6">
        <f t="shared" si="0"/>
        <v>3</v>
      </c>
      <c r="C6" t="str">
        <f>"INSERT INTO TeamMember VALUES ('" &amp; Tableau18[[#This Row],[cip]] &amp; "', " &amp; Tableau18[[#This Row],[id_team]] &amp; ");"</f>
        <v>INSERT INTO TeamMember VALUES ('bele1103', 3);</v>
      </c>
    </row>
    <row r="7" spans="1:3" x14ac:dyDescent="0.25">
      <c r="A7" t="str">
        <f>Member!D8</f>
        <v>bild2707</v>
      </c>
      <c r="B7">
        <f t="shared" si="0"/>
        <v>3</v>
      </c>
      <c r="C7" t="str">
        <f>"INSERT INTO TeamMember VALUES ('" &amp; Tableau18[[#This Row],[cip]] &amp; "', " &amp; Tableau18[[#This Row],[id_team]] &amp; ");"</f>
        <v>INSERT INTO TeamMember VALUES ('bild2707', 3);</v>
      </c>
    </row>
    <row r="8" spans="1:3" x14ac:dyDescent="0.25">
      <c r="A8" t="str">
        <f>Member!D9</f>
        <v>bils2704</v>
      </c>
      <c r="B8">
        <f t="shared" si="0"/>
        <v>4</v>
      </c>
      <c r="C8" t="str">
        <f>"INSERT INTO TeamMember VALUES ('" &amp; Tableau18[[#This Row],[cip]] &amp; "', " &amp; Tableau18[[#This Row],[id_team]] &amp; ");"</f>
        <v>INSERT INTO TeamMember VALUES ('bils2704', 4);</v>
      </c>
    </row>
    <row r="9" spans="1:3" x14ac:dyDescent="0.25">
      <c r="A9" t="str">
        <f>Member!D10</f>
        <v>boie0601</v>
      </c>
      <c r="B9">
        <f t="shared" si="0"/>
        <v>4</v>
      </c>
      <c r="C9" t="str">
        <f>"INSERT INTO TeamMember VALUES ('" &amp; Tableau18[[#This Row],[cip]] &amp; "', " &amp; Tableau18[[#This Row],[id_team]] &amp; ");"</f>
        <v>INSERT INTO TeamMember VALUES ('boie0601', 4);</v>
      </c>
    </row>
    <row r="10" spans="1:3" x14ac:dyDescent="0.25">
      <c r="A10" t="str">
        <f>Member!D11</f>
        <v>bour0703</v>
      </c>
      <c r="B10">
        <f t="shared" si="0"/>
        <v>5</v>
      </c>
      <c r="C10" t="str">
        <f>"INSERT INTO TeamMember VALUES ('" &amp; Tableau18[[#This Row],[cip]] &amp; "', " &amp; Tableau18[[#This Row],[id_team]] &amp; ");"</f>
        <v>INSERT INTO TeamMember VALUES ('bour0703', 5);</v>
      </c>
    </row>
    <row r="11" spans="1:3" x14ac:dyDescent="0.25">
      <c r="A11" t="str">
        <f>Member!D12</f>
        <v>brel0901</v>
      </c>
      <c r="B11">
        <f t="shared" si="0"/>
        <v>5</v>
      </c>
      <c r="C11" t="str">
        <f>"INSERT INTO TeamMember VALUES ('" &amp; Tableau18[[#This Row],[cip]] &amp; "', " &amp; Tableau18[[#This Row],[id_team]] &amp; ");"</f>
        <v>INSERT INTO TeamMember VALUES ('brel0901', 5);</v>
      </c>
    </row>
    <row r="12" spans="1:3" x14ac:dyDescent="0.25">
      <c r="A12" t="str">
        <f>Member!D13</f>
        <v>cake0801</v>
      </c>
      <c r="B12">
        <f t="shared" si="0"/>
        <v>6</v>
      </c>
      <c r="C12" t="str">
        <f>"INSERT INTO TeamMember VALUES ('" &amp; Tableau18[[#This Row],[cip]] &amp; "', " &amp; Tableau18[[#This Row],[id_team]] &amp; ");"</f>
        <v>INSERT INTO TeamMember VALUES ('cake0801', 6);</v>
      </c>
    </row>
    <row r="13" spans="1:3" x14ac:dyDescent="0.25">
      <c r="A13" t="str">
        <f>Member!D14</f>
        <v>canb1801</v>
      </c>
      <c r="B13">
        <f t="shared" si="0"/>
        <v>6</v>
      </c>
      <c r="C13" t="str">
        <f>"INSERT INTO TeamMember VALUES ('" &amp; Tableau18[[#This Row],[cip]] &amp; "', " &amp; Tableau18[[#This Row],[id_team]] &amp; ");"</f>
        <v>INSERT INTO TeamMember VALUES ('canb1801', 6);</v>
      </c>
    </row>
    <row r="14" spans="1:3" x14ac:dyDescent="0.25">
      <c r="A14" t="str">
        <f>Member!D15</f>
        <v>cany2101</v>
      </c>
      <c r="B14">
        <f t="shared" si="0"/>
        <v>7</v>
      </c>
      <c r="C14" t="str">
        <f>"INSERT INTO TeamMember VALUES ('" &amp; Tableau18[[#This Row],[cip]] &amp; "', " &amp; Tableau18[[#This Row],[id_team]] &amp; ");"</f>
        <v>INSERT INTO TeamMember VALUES ('cany2101', 7);</v>
      </c>
    </row>
    <row r="15" spans="1:3" x14ac:dyDescent="0.25">
      <c r="A15" t="str">
        <f>Member!D16</f>
        <v>carv0701</v>
      </c>
      <c r="B15">
        <f t="shared" si="0"/>
        <v>7</v>
      </c>
      <c r="C15" t="str">
        <f>"INSERT INTO TeamMember VALUES ('" &amp; Tableau18[[#This Row],[cip]] &amp; "', " &amp; Tableau18[[#This Row],[id_team]] &amp; ");"</f>
        <v>INSERT INTO TeamMember VALUES ('carv0701', 7);</v>
      </c>
    </row>
    <row r="16" spans="1:3" x14ac:dyDescent="0.25">
      <c r="A16" t="str">
        <f>Member!D17</f>
        <v>caua1101</v>
      </c>
      <c r="B16">
        <f t="shared" si="0"/>
        <v>8</v>
      </c>
      <c r="C16" t="str">
        <f>"INSERT INTO TeamMember VALUES ('" &amp; Tableau18[[#This Row],[cip]] &amp; "', " &amp; Tableau18[[#This Row],[id_team]] &amp; ");"</f>
        <v>INSERT INTO TeamMember VALUES ('caua1101', 8);</v>
      </c>
    </row>
    <row r="17" spans="1:3" x14ac:dyDescent="0.25">
      <c r="A17" t="str">
        <f>Member!D18</f>
        <v>chab1704</v>
      </c>
      <c r="B17">
        <f t="shared" si="0"/>
        <v>8</v>
      </c>
      <c r="C17" t="str">
        <f>"INSERT INTO TeamMember VALUES ('" &amp; Tableau18[[#This Row],[cip]] &amp; "', " &amp; Tableau18[[#This Row],[id_team]] &amp; ");"</f>
        <v>INSERT INTO TeamMember VALUES ('chab1704', 8);</v>
      </c>
    </row>
    <row r="18" spans="1:3" x14ac:dyDescent="0.25">
      <c r="A18" t="str">
        <f>Member!D19</f>
        <v>clof1603</v>
      </c>
      <c r="B18">
        <f t="shared" si="0"/>
        <v>9</v>
      </c>
      <c r="C18" t="str">
        <f>"INSERT INTO TeamMember VALUES ('" &amp; Tableau18[[#This Row],[cip]] &amp; "', " &amp; Tableau18[[#This Row],[id_team]] &amp; ");"</f>
        <v>INSERT INTO TeamMember VALUES ('clof1603', 9);</v>
      </c>
    </row>
    <row r="19" spans="1:3" x14ac:dyDescent="0.25">
      <c r="A19" t="str">
        <f>Member!D20</f>
        <v>cotr3901</v>
      </c>
      <c r="B19">
        <f t="shared" si="0"/>
        <v>9</v>
      </c>
      <c r="C19" t="str">
        <f>"INSERT INTO TeamMember VALUES ('" &amp; Tableau18[[#This Row],[cip]] &amp; "', " &amp; Tableau18[[#This Row],[id_team]] &amp; ");"</f>
        <v>INSERT INTO TeamMember VALUES ('cotr3901', 9);</v>
      </c>
    </row>
    <row r="20" spans="1:3" x14ac:dyDescent="0.25">
      <c r="A20" t="str">
        <f>Member!D21</f>
        <v>dufj2908</v>
      </c>
      <c r="B20">
        <f t="shared" si="0"/>
        <v>10</v>
      </c>
      <c r="C20" t="str">
        <f>"INSERT INTO TeamMember VALUES ('" &amp; Tableau18[[#This Row],[cip]] &amp; "', " &amp; Tableau18[[#This Row],[id_team]] &amp; ");"</f>
        <v>INSERT INTO TeamMember VALUES ('dufj2908', 10);</v>
      </c>
    </row>
    <row r="21" spans="1:3" x14ac:dyDescent="0.25">
      <c r="A21" t="str">
        <f>Member!D22</f>
        <v>durp2003</v>
      </c>
      <c r="B21">
        <f t="shared" si="0"/>
        <v>10</v>
      </c>
      <c r="C21" t="str">
        <f>"INSERT INTO TeamMember VALUES ('" &amp; Tableau18[[#This Row],[cip]] &amp; "', " &amp; Tableau18[[#This Row],[id_team]] &amp; ");"</f>
        <v>INSERT INTO TeamMember VALUES ('durp2003', 10);</v>
      </c>
    </row>
    <row r="22" spans="1:3" x14ac:dyDescent="0.25">
      <c r="A22" t="str">
        <f>Member!D23</f>
        <v>gell3101</v>
      </c>
      <c r="B22">
        <f t="shared" si="0"/>
        <v>11</v>
      </c>
      <c r="C22" t="str">
        <f>"INSERT INTO TeamMember VALUES ('" &amp; Tableau18[[#This Row],[cip]] &amp; "', " &amp; Tableau18[[#This Row],[id_team]] &amp; ");"</f>
        <v>INSERT INTO TeamMember VALUES ('gell3101', 11);</v>
      </c>
    </row>
    <row r="23" spans="1:3" x14ac:dyDescent="0.25">
      <c r="A23" t="str">
        <f>Member!D24</f>
        <v>gerz0501</v>
      </c>
      <c r="B23">
        <f t="shared" si="0"/>
        <v>11</v>
      </c>
      <c r="C23" t="str">
        <f>"INSERT INTO TeamMember VALUES ('" &amp; Tableau18[[#This Row],[cip]] &amp; "', " &amp; Tableau18[[#This Row],[id_team]] &amp; ");"</f>
        <v>INSERT INTO TeamMember VALUES ('gerz0501', 11);</v>
      </c>
    </row>
    <row r="24" spans="1:3" x14ac:dyDescent="0.25">
      <c r="A24" t="str">
        <f>Member!D25</f>
        <v>guea0902</v>
      </c>
      <c r="B24">
        <f t="shared" si="0"/>
        <v>12</v>
      </c>
      <c r="C24" t="str">
        <f>"INSERT INTO TeamMember VALUES ('" &amp; Tableau18[[#This Row],[cip]] &amp; "', " &amp; Tableau18[[#This Row],[id_team]] &amp; ");"</f>
        <v>INSERT INTO TeamMember VALUES ('guea0902', 12);</v>
      </c>
    </row>
    <row r="25" spans="1:3" x14ac:dyDescent="0.25">
      <c r="A25" t="str">
        <f>Member!D26</f>
        <v>houy2303</v>
      </c>
      <c r="B25">
        <f t="shared" si="0"/>
        <v>12</v>
      </c>
      <c r="C25" t="str">
        <f>"INSERT INTO TeamMember VALUES ('" &amp; Tableau18[[#This Row],[cip]] &amp; "', " &amp; Tableau18[[#This Row],[id_team]] &amp; ");"</f>
        <v>INSERT INTO TeamMember VALUES ('houy2303', 12);</v>
      </c>
    </row>
    <row r="26" spans="1:3" x14ac:dyDescent="0.25">
      <c r="A26" t="str">
        <f>Member!D27</f>
        <v>jace1402</v>
      </c>
      <c r="B26">
        <f t="shared" si="0"/>
        <v>13</v>
      </c>
      <c r="C26" t="str">
        <f>"INSERT INTO TeamMember VALUES ('" &amp; Tableau18[[#This Row],[cip]] &amp; "', " &amp; Tableau18[[#This Row],[id_team]] &amp; ");"</f>
        <v>INSERT INTO TeamMember VALUES ('jace1402', 13);</v>
      </c>
    </row>
    <row r="27" spans="1:3" x14ac:dyDescent="0.25">
      <c r="A27" t="str">
        <f>Member!D28</f>
        <v>jans2001</v>
      </c>
      <c r="B27">
        <f t="shared" si="0"/>
        <v>13</v>
      </c>
      <c r="C27" t="str">
        <f>"INSERT INTO TeamMember VALUES ('" &amp; Tableau18[[#This Row],[cip]] &amp; "', " &amp; Tableau18[[#This Row],[id_team]] &amp; ");"</f>
        <v>INSERT INTO TeamMember VALUES ('jans2001', 13);</v>
      </c>
    </row>
    <row r="28" spans="1:3" x14ac:dyDescent="0.25">
      <c r="A28" t="str">
        <f>Member!D29</f>
        <v>keib3201</v>
      </c>
      <c r="B28">
        <f t="shared" si="0"/>
        <v>14</v>
      </c>
      <c r="C28" t="str">
        <f>"INSERT INTO TeamMember VALUES ('" &amp; Tableau18[[#This Row],[cip]] &amp; "', " &amp; Tableau18[[#This Row],[id_team]] &amp; ");"</f>
        <v>INSERT INTO TeamMember VALUES ('keib3201', 14);</v>
      </c>
    </row>
    <row r="29" spans="1:3" x14ac:dyDescent="0.25">
      <c r="A29" t="str">
        <f>Member!D30</f>
        <v>keif1201</v>
      </c>
      <c r="B29">
        <f t="shared" si="0"/>
        <v>14</v>
      </c>
      <c r="C29" t="str">
        <f>"INSERT INTO TeamMember VALUES ('" &amp; Tableau18[[#This Row],[cip]] &amp; "', " &amp; Tableau18[[#This Row],[id_team]] &amp; ");"</f>
        <v>INSERT INTO TeamMember VALUES ('keif1201', 14);</v>
      </c>
    </row>
    <row r="30" spans="1:3" x14ac:dyDescent="0.25">
      <c r="A30" t="str">
        <f>Member!D3</f>
        <v>aubj1202</v>
      </c>
      <c r="B30">
        <f t="shared" si="0"/>
        <v>15</v>
      </c>
      <c r="C30" t="str">
        <f>"INSERT INTO TeamMember VALUES ('" &amp; Tableau18[[#This Row],[cip]] &amp; "', " &amp; Tableau18[[#This Row],[id_team]] &amp; ");"</f>
        <v>INSERT INTO TeamMember VALUES ('aubj1202', 15);</v>
      </c>
    </row>
    <row r="31" spans="1:3" x14ac:dyDescent="0.25">
      <c r="A31" t="str">
        <f>Member!D4</f>
        <v>aubo1502</v>
      </c>
      <c r="B31">
        <f t="shared" si="0"/>
        <v>15</v>
      </c>
      <c r="C31" t="str">
        <f>"INSERT INTO TeamMember VALUES ('" &amp; Tableau18[[#This Row],[cip]] &amp; "', " &amp; Tableau18[[#This Row],[id_team]] &amp; ");"</f>
        <v>INSERT INTO TeamMember VALUES ('aubo1502', 15);</v>
      </c>
    </row>
    <row r="32" spans="1:3" x14ac:dyDescent="0.25">
      <c r="A32" t="str">
        <f>Member!D5</f>
        <v>barr1306</v>
      </c>
      <c r="B32">
        <f t="shared" si="0"/>
        <v>16</v>
      </c>
      <c r="C32" t="str">
        <f>"INSERT INTO TeamMember VALUES ('" &amp; Tableau18[[#This Row],[cip]] &amp; "', " &amp; Tableau18[[#This Row],[id_team]] &amp; ");"</f>
        <v>INSERT INTO TeamMember VALUES ('barr1306', 16);</v>
      </c>
    </row>
    <row r="33" spans="1:3" x14ac:dyDescent="0.25">
      <c r="A33" t="str">
        <f>Member!D6</f>
        <v>bele0801</v>
      </c>
      <c r="B33">
        <f t="shared" si="0"/>
        <v>16</v>
      </c>
      <c r="C33" t="str">
        <f>"INSERT INTO TeamMember VALUES ('" &amp; Tableau18[[#This Row],[cip]] &amp; "', " &amp; Tableau18[[#This Row],[id_team]] &amp; ");"</f>
        <v>INSERT INTO TeamMember VALUES ('bele0801', 16);</v>
      </c>
    </row>
    <row r="34" spans="1:3" x14ac:dyDescent="0.25">
      <c r="A34" t="str">
        <f>Member!D7</f>
        <v>bele1103</v>
      </c>
      <c r="B34">
        <f t="shared" si="0"/>
        <v>17</v>
      </c>
      <c r="C34" t="str">
        <f>"INSERT INTO TeamMember VALUES ('" &amp; Tableau18[[#This Row],[cip]] &amp; "', " &amp; Tableau18[[#This Row],[id_team]] &amp; ");"</f>
        <v>INSERT INTO TeamMember VALUES ('bele1103', 17);</v>
      </c>
    </row>
    <row r="35" spans="1:3" x14ac:dyDescent="0.25">
      <c r="A35" t="str">
        <f>Member!D8</f>
        <v>bild2707</v>
      </c>
      <c r="B35">
        <f t="shared" si="0"/>
        <v>17</v>
      </c>
      <c r="C35" t="str">
        <f>"INSERT INTO TeamMember VALUES ('" &amp; Tableau18[[#This Row],[cip]] &amp; "', " &amp; Tableau18[[#This Row],[id_team]] &amp; ");"</f>
        <v>INSERT INTO TeamMember VALUES ('bild2707', 17);</v>
      </c>
    </row>
    <row r="36" spans="1:3" x14ac:dyDescent="0.25">
      <c r="A36" t="str">
        <f>Member!D9</f>
        <v>bils2704</v>
      </c>
      <c r="B36">
        <f t="shared" si="0"/>
        <v>18</v>
      </c>
      <c r="C36" t="str">
        <f>"INSERT INTO TeamMember VALUES ('" &amp; Tableau18[[#This Row],[cip]] &amp; "', " &amp; Tableau18[[#This Row],[id_team]] &amp; ");"</f>
        <v>INSERT INTO TeamMember VALUES ('bils2704', 18);</v>
      </c>
    </row>
    <row r="37" spans="1:3" x14ac:dyDescent="0.25">
      <c r="A37" t="str">
        <f>Member!D10</f>
        <v>boie0601</v>
      </c>
      <c r="B37">
        <f t="shared" si="0"/>
        <v>18</v>
      </c>
      <c r="C37" t="str">
        <f>"INSERT INTO TeamMember VALUES ('" &amp; Tableau18[[#This Row],[cip]] &amp; "', " &amp; Tableau18[[#This Row],[id_team]] &amp; ");"</f>
        <v>INSERT INTO TeamMember VALUES ('boie0601', 18);</v>
      </c>
    </row>
    <row r="38" spans="1:3" x14ac:dyDescent="0.25">
      <c r="A38" t="str">
        <f>Member!D11</f>
        <v>bour0703</v>
      </c>
      <c r="B38">
        <f t="shared" si="0"/>
        <v>19</v>
      </c>
      <c r="C38" t="str">
        <f>"INSERT INTO TeamMember VALUES ('" &amp; Tableau18[[#This Row],[cip]] &amp; "', " &amp; Tableau18[[#This Row],[id_team]] &amp; ");"</f>
        <v>INSERT INTO TeamMember VALUES ('bour0703', 19);</v>
      </c>
    </row>
    <row r="39" spans="1:3" x14ac:dyDescent="0.25">
      <c r="A39" t="str">
        <f>Member!D12</f>
        <v>brel0901</v>
      </c>
      <c r="B39">
        <f t="shared" si="0"/>
        <v>19</v>
      </c>
      <c r="C39" t="str">
        <f>"INSERT INTO TeamMember VALUES ('" &amp; Tableau18[[#This Row],[cip]] &amp; "', " &amp; Tableau18[[#This Row],[id_team]] &amp; ");"</f>
        <v>INSERT INTO TeamMember VALUES ('brel0901', 19);</v>
      </c>
    </row>
    <row r="40" spans="1:3" x14ac:dyDescent="0.25">
      <c r="A40" t="str">
        <f>Member!D13</f>
        <v>cake0801</v>
      </c>
      <c r="B40">
        <f t="shared" si="0"/>
        <v>20</v>
      </c>
      <c r="C40" t="str">
        <f>"INSERT INTO TeamMember VALUES ('" &amp; Tableau18[[#This Row],[cip]] &amp; "', " &amp; Tableau18[[#This Row],[id_team]] &amp; ");"</f>
        <v>INSERT INTO TeamMember VALUES ('cake0801', 20);</v>
      </c>
    </row>
    <row r="41" spans="1:3" x14ac:dyDescent="0.25">
      <c r="A41" t="str">
        <f>Member!D14</f>
        <v>canb1801</v>
      </c>
      <c r="B41">
        <f t="shared" si="0"/>
        <v>20</v>
      </c>
      <c r="C41" t="str">
        <f>"INSERT INTO TeamMember VALUES ('" &amp; Tableau18[[#This Row],[cip]] &amp; "', " &amp; Tableau18[[#This Row],[id_team]] &amp; ");"</f>
        <v>INSERT INTO TeamMember VALUES ('canb1801', 20);</v>
      </c>
    </row>
    <row r="42" spans="1:3" x14ac:dyDescent="0.25">
      <c r="A42" t="str">
        <f>Member!D15</f>
        <v>cany2101</v>
      </c>
      <c r="B42">
        <f t="shared" si="0"/>
        <v>21</v>
      </c>
      <c r="C42" t="str">
        <f>"INSERT INTO TeamMember VALUES ('" &amp; Tableau18[[#This Row],[cip]] &amp; "', " &amp; Tableau18[[#This Row],[id_team]] &amp; ");"</f>
        <v>INSERT INTO TeamMember VALUES ('cany2101', 21);</v>
      </c>
    </row>
    <row r="43" spans="1:3" x14ac:dyDescent="0.25">
      <c r="A43" t="str">
        <f>Member!D16</f>
        <v>carv0701</v>
      </c>
      <c r="B43">
        <f t="shared" si="0"/>
        <v>21</v>
      </c>
      <c r="C43" t="str">
        <f>"INSERT INTO TeamMember VALUES ('" &amp; Tableau18[[#This Row],[cip]] &amp; "', " &amp; Tableau18[[#This Row],[id_team]] &amp; ");"</f>
        <v>INSERT INTO TeamMember VALUES ('carv0701', 21);</v>
      </c>
    </row>
    <row r="44" spans="1:3" x14ac:dyDescent="0.25">
      <c r="A44" t="str">
        <f>Member!D17</f>
        <v>caua1101</v>
      </c>
      <c r="B44">
        <f t="shared" si="0"/>
        <v>22</v>
      </c>
      <c r="C44" t="str">
        <f>"INSERT INTO TeamMember VALUES ('" &amp; Tableau18[[#This Row],[cip]] &amp; "', " &amp; Tableau18[[#This Row],[id_team]] &amp; ");"</f>
        <v>INSERT INTO TeamMember VALUES ('caua1101', 22);</v>
      </c>
    </row>
    <row r="45" spans="1:3" x14ac:dyDescent="0.25">
      <c r="A45" t="str">
        <f>Member!D18</f>
        <v>chab1704</v>
      </c>
      <c r="B45">
        <f t="shared" si="0"/>
        <v>22</v>
      </c>
      <c r="C45" t="str">
        <f>"INSERT INTO TeamMember VALUES ('" &amp; Tableau18[[#This Row],[cip]] &amp; "', " &amp; Tableau18[[#This Row],[id_team]] &amp; ");"</f>
        <v>INSERT INTO TeamMember VALUES ('chab1704', 22);</v>
      </c>
    </row>
    <row r="46" spans="1:3" x14ac:dyDescent="0.25">
      <c r="A46" t="str">
        <f>Member!D19</f>
        <v>clof1603</v>
      </c>
      <c r="B46">
        <f t="shared" si="0"/>
        <v>23</v>
      </c>
      <c r="C46" t="str">
        <f>"INSERT INTO TeamMember VALUES ('" &amp; Tableau18[[#This Row],[cip]] &amp; "', " &amp; Tableau18[[#This Row],[id_team]] &amp; ");"</f>
        <v>INSERT INTO TeamMember VALUES ('clof1603', 23);</v>
      </c>
    </row>
    <row r="47" spans="1:3" x14ac:dyDescent="0.25">
      <c r="A47" t="str">
        <f>Member!D20</f>
        <v>cotr3901</v>
      </c>
      <c r="B47">
        <f t="shared" si="0"/>
        <v>23</v>
      </c>
      <c r="C47" t="str">
        <f>"INSERT INTO TeamMember VALUES ('" &amp; Tableau18[[#This Row],[cip]] &amp; "', " &amp; Tableau18[[#This Row],[id_team]] &amp; ");"</f>
        <v>INSERT INTO TeamMember VALUES ('cotr3901', 23);</v>
      </c>
    </row>
    <row r="48" spans="1:3" x14ac:dyDescent="0.25">
      <c r="A48" t="str">
        <f>Member!D21</f>
        <v>dufj2908</v>
      </c>
      <c r="B48">
        <f t="shared" si="0"/>
        <v>24</v>
      </c>
      <c r="C48" t="str">
        <f>"INSERT INTO TeamMember VALUES ('" &amp; Tableau18[[#This Row],[cip]] &amp; "', " &amp; Tableau18[[#This Row],[id_team]] &amp; ");"</f>
        <v>INSERT INTO TeamMember VALUES ('dufj2908', 24);</v>
      </c>
    </row>
    <row r="49" spans="1:3" x14ac:dyDescent="0.25">
      <c r="A49" t="str">
        <f>Member!D22</f>
        <v>durp2003</v>
      </c>
      <c r="B49">
        <f t="shared" si="0"/>
        <v>24</v>
      </c>
      <c r="C49" t="str">
        <f>"INSERT INTO TeamMember VALUES ('" &amp; Tableau18[[#This Row],[cip]] &amp; "', " &amp; Tableau18[[#This Row],[id_team]] &amp; ");"</f>
        <v>INSERT INTO TeamMember VALUES ('durp2003', 24);</v>
      </c>
    </row>
    <row r="50" spans="1:3" x14ac:dyDescent="0.25">
      <c r="A50" t="str">
        <f>Member!D23</f>
        <v>gell3101</v>
      </c>
      <c r="B50">
        <f t="shared" si="0"/>
        <v>25</v>
      </c>
      <c r="C50" t="str">
        <f>"INSERT INTO TeamMember VALUES ('" &amp; Tableau18[[#This Row],[cip]] &amp; "', " &amp; Tableau18[[#This Row],[id_team]] &amp; ");"</f>
        <v>INSERT INTO TeamMember VALUES ('gell3101', 25);</v>
      </c>
    </row>
    <row r="51" spans="1:3" x14ac:dyDescent="0.25">
      <c r="A51" t="str">
        <f>Member!D24</f>
        <v>gerz0501</v>
      </c>
      <c r="B51">
        <f t="shared" si="0"/>
        <v>25</v>
      </c>
      <c r="C51" t="str">
        <f>"INSERT INTO TeamMember VALUES ('" &amp; Tableau18[[#This Row],[cip]] &amp; "', " &amp; Tableau18[[#This Row],[id_team]] &amp; ");"</f>
        <v>INSERT INTO TeamMember VALUES ('gerz0501', 25);</v>
      </c>
    </row>
    <row r="52" spans="1:3" x14ac:dyDescent="0.25">
      <c r="A52" t="str">
        <f>Member!D25</f>
        <v>guea0902</v>
      </c>
      <c r="B52">
        <f t="shared" si="0"/>
        <v>26</v>
      </c>
      <c r="C52" t="str">
        <f>"INSERT INTO TeamMember VALUES ('" &amp; Tableau18[[#This Row],[cip]] &amp; "', " &amp; Tableau18[[#This Row],[id_team]] &amp; ");"</f>
        <v>INSERT INTO TeamMember VALUES ('guea0902', 26);</v>
      </c>
    </row>
    <row r="53" spans="1:3" x14ac:dyDescent="0.25">
      <c r="A53" t="str">
        <f>Member!D26</f>
        <v>houy2303</v>
      </c>
      <c r="B53">
        <f t="shared" si="0"/>
        <v>26</v>
      </c>
      <c r="C53" t="str">
        <f>"INSERT INTO TeamMember VALUES ('" &amp; Tableau18[[#This Row],[cip]] &amp; "', " &amp; Tableau18[[#This Row],[id_team]] &amp; ");"</f>
        <v>INSERT INTO TeamMember VALUES ('houy2303', 26);</v>
      </c>
    </row>
    <row r="54" spans="1:3" x14ac:dyDescent="0.25">
      <c r="A54" t="str">
        <f>Member!D27</f>
        <v>jace1402</v>
      </c>
      <c r="B54">
        <f t="shared" si="0"/>
        <v>27</v>
      </c>
      <c r="C54" t="str">
        <f>"INSERT INTO TeamMember VALUES ('" &amp; Tableau18[[#This Row],[cip]] &amp; "', " &amp; Tableau18[[#This Row],[id_team]] &amp; ");"</f>
        <v>INSERT INTO TeamMember VALUES ('jace1402', 27);</v>
      </c>
    </row>
    <row r="55" spans="1:3" x14ac:dyDescent="0.25">
      <c r="A55" t="str">
        <f>Member!D28</f>
        <v>jans2001</v>
      </c>
      <c r="B55">
        <f t="shared" si="0"/>
        <v>27</v>
      </c>
      <c r="C55" t="str">
        <f>"INSERT INTO TeamMember VALUES ('" &amp; Tableau18[[#This Row],[cip]] &amp; "', " &amp; Tableau18[[#This Row],[id_team]] &amp; ");"</f>
        <v>INSERT INTO TeamMember VALUES ('jans2001', 27);</v>
      </c>
    </row>
    <row r="56" spans="1:3" x14ac:dyDescent="0.25">
      <c r="A56" t="str">
        <f>Member!D29</f>
        <v>keib3201</v>
      </c>
      <c r="B56">
        <f t="shared" si="0"/>
        <v>28</v>
      </c>
      <c r="C56" t="str">
        <f>"INSERT INTO TeamMember VALUES ('" &amp; Tableau18[[#This Row],[cip]] &amp; "', " &amp; Tableau18[[#This Row],[id_team]] &amp; ");"</f>
        <v>INSERT INTO TeamMember VALUES ('keib3201', 28);</v>
      </c>
    </row>
    <row r="57" spans="1:3" x14ac:dyDescent="0.25">
      <c r="A57" t="str">
        <f>Member!D30</f>
        <v>keif1201</v>
      </c>
      <c r="B57">
        <f t="shared" si="0"/>
        <v>28</v>
      </c>
      <c r="C57" t="str">
        <f>"INSERT INTO TeamMember VALUES ('" &amp; Tableau18[[#This Row],[cip]] &amp; "', " &amp; Tableau18[[#This Row],[id_team]] &amp; ");"</f>
        <v>INSERT INTO TeamMember VALUES ('keif1201', 28);</v>
      </c>
    </row>
    <row r="58" spans="1:3" x14ac:dyDescent="0.25">
      <c r="A58" t="str">
        <f>Member!D3</f>
        <v>aubj1202</v>
      </c>
      <c r="B58">
        <f t="shared" si="0"/>
        <v>29</v>
      </c>
      <c r="C58" t="str">
        <f>"INSERT INTO TeamMember VALUES ('" &amp; Tableau18[[#This Row],[cip]] &amp; "', " &amp; Tableau18[[#This Row],[id_team]] &amp; ");"</f>
        <v>INSERT INTO TeamMember VALUES ('aubj1202', 29);</v>
      </c>
    </row>
    <row r="59" spans="1:3" x14ac:dyDescent="0.25">
      <c r="A59" t="str">
        <f>Member!D4</f>
        <v>aubo1502</v>
      </c>
      <c r="B59">
        <f t="shared" si="0"/>
        <v>29</v>
      </c>
      <c r="C59" t="str">
        <f>"INSERT INTO TeamMember VALUES ('" &amp; Tableau18[[#This Row],[cip]] &amp; "', " &amp; Tableau18[[#This Row],[id_team]] &amp; ");"</f>
        <v>INSERT INTO TeamMember VALUES ('aubo1502', 29);</v>
      </c>
    </row>
    <row r="60" spans="1:3" x14ac:dyDescent="0.25">
      <c r="A60" t="str">
        <f>Member!D5</f>
        <v>barr1306</v>
      </c>
      <c r="B60">
        <f t="shared" si="0"/>
        <v>30</v>
      </c>
      <c r="C60" t="str">
        <f>"INSERT INTO TeamMember VALUES ('" &amp; Tableau18[[#This Row],[cip]] &amp; "', " &amp; Tableau18[[#This Row],[id_team]] &amp; ");"</f>
        <v>INSERT INTO TeamMember VALUES ('barr1306', 30);</v>
      </c>
    </row>
    <row r="61" spans="1:3" x14ac:dyDescent="0.25">
      <c r="A61" t="str">
        <f>Member!D6</f>
        <v>bele0801</v>
      </c>
      <c r="B61">
        <f t="shared" si="0"/>
        <v>30</v>
      </c>
      <c r="C61" t="str">
        <f>"INSERT INTO TeamMember VALUES ('" &amp; Tableau18[[#This Row],[cip]] &amp; "', " &amp; Tableau18[[#This Row],[id_team]] &amp; ");"</f>
        <v>INSERT INTO TeamMember VALUES ('bele0801', 30);</v>
      </c>
    </row>
    <row r="62" spans="1:3" x14ac:dyDescent="0.25">
      <c r="A62" t="str">
        <f>Member!D7</f>
        <v>bele1103</v>
      </c>
      <c r="B62">
        <f t="shared" si="0"/>
        <v>31</v>
      </c>
      <c r="C62" t="str">
        <f>"INSERT INTO TeamMember VALUES ('" &amp; Tableau18[[#This Row],[cip]] &amp; "', " &amp; Tableau18[[#This Row],[id_team]] &amp; ");"</f>
        <v>INSERT INTO TeamMember VALUES ('bele1103', 31);</v>
      </c>
    </row>
    <row r="63" spans="1:3" x14ac:dyDescent="0.25">
      <c r="A63" t="str">
        <f>Member!D8</f>
        <v>bild2707</v>
      </c>
      <c r="B63">
        <f t="shared" si="0"/>
        <v>31</v>
      </c>
      <c r="C63" t="str">
        <f>"INSERT INTO TeamMember VALUES ('" &amp; Tableau18[[#This Row],[cip]] &amp; "', " &amp; Tableau18[[#This Row],[id_team]] &amp; ");"</f>
        <v>INSERT INTO TeamMember VALUES ('bild2707', 31);</v>
      </c>
    </row>
    <row r="64" spans="1:3" x14ac:dyDescent="0.25">
      <c r="A64" t="str">
        <f>Member!D9</f>
        <v>bils2704</v>
      </c>
      <c r="B64">
        <f t="shared" si="0"/>
        <v>32</v>
      </c>
      <c r="C64" t="str">
        <f>"INSERT INTO TeamMember VALUES ('" &amp; Tableau18[[#This Row],[cip]] &amp; "', " &amp; Tableau18[[#This Row],[id_team]] &amp; ");"</f>
        <v>INSERT INTO TeamMember VALUES ('bils2704', 32);</v>
      </c>
    </row>
    <row r="65" spans="1:3" x14ac:dyDescent="0.25">
      <c r="A65" t="str">
        <f>Member!D10</f>
        <v>boie0601</v>
      </c>
      <c r="B65">
        <f t="shared" si="0"/>
        <v>32</v>
      </c>
      <c r="C65" t="str">
        <f>"INSERT INTO TeamMember VALUES ('" &amp; Tableau18[[#This Row],[cip]] &amp; "', " &amp; Tableau18[[#This Row],[id_team]] &amp; ");"</f>
        <v>INSERT INTO TeamMember VALUES ('boie0601', 32);</v>
      </c>
    </row>
    <row r="66" spans="1:3" x14ac:dyDescent="0.25">
      <c r="A66" t="str">
        <f>Member!D11</f>
        <v>bour0703</v>
      </c>
      <c r="B66">
        <f t="shared" si="0"/>
        <v>33</v>
      </c>
      <c r="C66" t="str">
        <f>"INSERT INTO TeamMember VALUES ('" &amp; Tableau18[[#This Row],[cip]] &amp; "', " &amp; Tableau18[[#This Row],[id_team]] &amp; ");"</f>
        <v>INSERT INTO TeamMember VALUES ('bour0703', 33);</v>
      </c>
    </row>
    <row r="67" spans="1:3" x14ac:dyDescent="0.25">
      <c r="A67" t="str">
        <f>Member!D12</f>
        <v>brel0901</v>
      </c>
      <c r="B67">
        <f t="shared" si="0"/>
        <v>33</v>
      </c>
      <c r="C67" t="str">
        <f>"INSERT INTO TeamMember VALUES ('" &amp; Tableau18[[#This Row],[cip]] &amp; "', " &amp; Tableau18[[#This Row],[id_team]] &amp; ");"</f>
        <v>INSERT INTO TeamMember VALUES ('brel0901', 33);</v>
      </c>
    </row>
    <row r="68" spans="1:3" x14ac:dyDescent="0.25">
      <c r="A68" t="str">
        <f>Member!D13</f>
        <v>cake0801</v>
      </c>
      <c r="B68">
        <f t="shared" si="0"/>
        <v>34</v>
      </c>
      <c r="C68" t="str">
        <f>"INSERT INTO TeamMember VALUES ('" &amp; Tableau18[[#This Row],[cip]] &amp; "', " &amp; Tableau18[[#This Row],[id_team]] &amp; ");"</f>
        <v>INSERT INTO TeamMember VALUES ('cake0801', 34);</v>
      </c>
    </row>
    <row r="69" spans="1:3" x14ac:dyDescent="0.25">
      <c r="A69" t="str">
        <f>Member!D14</f>
        <v>canb1801</v>
      </c>
      <c r="B69">
        <f t="shared" ref="B69:B132" si="1">B67+1</f>
        <v>34</v>
      </c>
      <c r="C69" t="str">
        <f>"INSERT INTO TeamMember VALUES ('" &amp; Tableau18[[#This Row],[cip]] &amp; "', " &amp; Tableau18[[#This Row],[id_team]] &amp; ");"</f>
        <v>INSERT INTO TeamMember VALUES ('canb1801', 34);</v>
      </c>
    </row>
    <row r="70" spans="1:3" x14ac:dyDescent="0.25">
      <c r="A70" t="str">
        <f>Member!D15</f>
        <v>cany2101</v>
      </c>
      <c r="B70">
        <f t="shared" si="1"/>
        <v>35</v>
      </c>
      <c r="C70" t="str">
        <f>"INSERT INTO TeamMember VALUES ('" &amp; Tableau18[[#This Row],[cip]] &amp; "', " &amp; Tableau18[[#This Row],[id_team]] &amp; ");"</f>
        <v>INSERT INTO TeamMember VALUES ('cany2101', 35);</v>
      </c>
    </row>
    <row r="71" spans="1:3" x14ac:dyDescent="0.25">
      <c r="A71" t="str">
        <f>Member!D16</f>
        <v>carv0701</v>
      </c>
      <c r="B71">
        <f t="shared" si="1"/>
        <v>35</v>
      </c>
      <c r="C71" t="str">
        <f>"INSERT INTO TeamMember VALUES ('" &amp; Tableau18[[#This Row],[cip]] &amp; "', " &amp; Tableau18[[#This Row],[id_team]] &amp; ");"</f>
        <v>INSERT INTO TeamMember VALUES ('carv0701', 35);</v>
      </c>
    </row>
    <row r="72" spans="1:3" x14ac:dyDescent="0.25">
      <c r="A72" t="str">
        <f>Member!D17</f>
        <v>caua1101</v>
      </c>
      <c r="B72">
        <f t="shared" si="1"/>
        <v>36</v>
      </c>
      <c r="C72" t="str">
        <f>"INSERT INTO TeamMember VALUES ('" &amp; Tableau18[[#This Row],[cip]] &amp; "', " &amp; Tableau18[[#This Row],[id_team]] &amp; ");"</f>
        <v>INSERT INTO TeamMember VALUES ('caua1101', 36);</v>
      </c>
    </row>
    <row r="73" spans="1:3" x14ac:dyDescent="0.25">
      <c r="A73" t="str">
        <f>Member!D18</f>
        <v>chab1704</v>
      </c>
      <c r="B73">
        <f t="shared" si="1"/>
        <v>36</v>
      </c>
      <c r="C73" t="str">
        <f>"INSERT INTO TeamMember VALUES ('" &amp; Tableau18[[#This Row],[cip]] &amp; "', " &amp; Tableau18[[#This Row],[id_team]] &amp; ");"</f>
        <v>INSERT INTO TeamMember VALUES ('chab1704', 36);</v>
      </c>
    </row>
    <row r="74" spans="1:3" x14ac:dyDescent="0.25">
      <c r="A74" t="str">
        <f>Member!D19</f>
        <v>clof1603</v>
      </c>
      <c r="B74">
        <f t="shared" si="1"/>
        <v>37</v>
      </c>
      <c r="C74" t="str">
        <f>"INSERT INTO TeamMember VALUES ('" &amp; Tableau18[[#This Row],[cip]] &amp; "', " &amp; Tableau18[[#This Row],[id_team]] &amp; ");"</f>
        <v>INSERT INTO TeamMember VALUES ('clof1603', 37);</v>
      </c>
    </row>
    <row r="75" spans="1:3" x14ac:dyDescent="0.25">
      <c r="A75" t="str">
        <f>Member!D20</f>
        <v>cotr3901</v>
      </c>
      <c r="B75">
        <f t="shared" si="1"/>
        <v>37</v>
      </c>
      <c r="C75" t="str">
        <f>"INSERT INTO TeamMember VALUES ('" &amp; Tableau18[[#This Row],[cip]] &amp; "', " &amp; Tableau18[[#This Row],[id_team]] &amp; ");"</f>
        <v>INSERT INTO TeamMember VALUES ('cotr3901', 37);</v>
      </c>
    </row>
    <row r="76" spans="1:3" x14ac:dyDescent="0.25">
      <c r="A76" t="str">
        <f>Member!D21</f>
        <v>dufj2908</v>
      </c>
      <c r="B76">
        <f t="shared" si="1"/>
        <v>38</v>
      </c>
      <c r="C76" t="str">
        <f>"INSERT INTO TeamMember VALUES ('" &amp; Tableau18[[#This Row],[cip]] &amp; "', " &amp; Tableau18[[#This Row],[id_team]] &amp; ");"</f>
        <v>INSERT INTO TeamMember VALUES ('dufj2908', 38);</v>
      </c>
    </row>
    <row r="77" spans="1:3" x14ac:dyDescent="0.25">
      <c r="A77" t="str">
        <f>Member!D22</f>
        <v>durp2003</v>
      </c>
      <c r="B77">
        <f t="shared" si="1"/>
        <v>38</v>
      </c>
      <c r="C77" t="str">
        <f>"INSERT INTO TeamMember VALUES ('" &amp; Tableau18[[#This Row],[cip]] &amp; "', " &amp; Tableau18[[#This Row],[id_team]] &amp; ");"</f>
        <v>INSERT INTO TeamMember VALUES ('durp2003', 38);</v>
      </c>
    </row>
    <row r="78" spans="1:3" x14ac:dyDescent="0.25">
      <c r="A78" t="str">
        <f>Member!D23</f>
        <v>gell3101</v>
      </c>
      <c r="B78">
        <f t="shared" si="1"/>
        <v>39</v>
      </c>
      <c r="C78" t="str">
        <f>"INSERT INTO TeamMember VALUES ('" &amp; Tableau18[[#This Row],[cip]] &amp; "', " &amp; Tableau18[[#This Row],[id_team]] &amp; ");"</f>
        <v>INSERT INTO TeamMember VALUES ('gell3101', 39);</v>
      </c>
    </row>
    <row r="79" spans="1:3" x14ac:dyDescent="0.25">
      <c r="A79" t="str">
        <f>Member!D24</f>
        <v>gerz0501</v>
      </c>
      <c r="B79">
        <f t="shared" si="1"/>
        <v>39</v>
      </c>
      <c r="C79" t="str">
        <f>"INSERT INTO TeamMember VALUES ('" &amp; Tableau18[[#This Row],[cip]] &amp; "', " &amp; Tableau18[[#This Row],[id_team]] &amp; ");"</f>
        <v>INSERT INTO TeamMember VALUES ('gerz0501', 39);</v>
      </c>
    </row>
    <row r="80" spans="1:3" x14ac:dyDescent="0.25">
      <c r="A80" t="str">
        <f>Member!D25</f>
        <v>guea0902</v>
      </c>
      <c r="B80">
        <f t="shared" si="1"/>
        <v>40</v>
      </c>
      <c r="C80" t="str">
        <f>"INSERT INTO TeamMember VALUES ('" &amp; Tableau18[[#This Row],[cip]] &amp; "', " &amp; Tableau18[[#This Row],[id_team]] &amp; ");"</f>
        <v>INSERT INTO TeamMember VALUES ('guea0902', 40);</v>
      </c>
    </row>
    <row r="81" spans="1:3" x14ac:dyDescent="0.25">
      <c r="A81" t="str">
        <f>Member!D26</f>
        <v>houy2303</v>
      </c>
      <c r="B81">
        <f t="shared" si="1"/>
        <v>40</v>
      </c>
      <c r="C81" t="str">
        <f>"INSERT INTO TeamMember VALUES ('" &amp; Tableau18[[#This Row],[cip]] &amp; "', " &amp; Tableau18[[#This Row],[id_team]] &amp; ");"</f>
        <v>INSERT INTO TeamMember VALUES ('houy2303', 40);</v>
      </c>
    </row>
    <row r="82" spans="1:3" x14ac:dyDescent="0.25">
      <c r="A82" t="str">
        <f>Member!D27</f>
        <v>jace1402</v>
      </c>
      <c r="B82">
        <f t="shared" si="1"/>
        <v>41</v>
      </c>
      <c r="C82" t="str">
        <f>"INSERT INTO TeamMember VALUES ('" &amp; Tableau18[[#This Row],[cip]] &amp; "', " &amp; Tableau18[[#This Row],[id_team]] &amp; ");"</f>
        <v>INSERT INTO TeamMember VALUES ('jace1402', 41);</v>
      </c>
    </row>
    <row r="83" spans="1:3" x14ac:dyDescent="0.25">
      <c r="A83" t="str">
        <f>Member!D28</f>
        <v>jans2001</v>
      </c>
      <c r="B83">
        <f t="shared" si="1"/>
        <v>41</v>
      </c>
      <c r="C83" t="str">
        <f>"INSERT INTO TeamMember VALUES ('" &amp; Tableau18[[#This Row],[cip]] &amp; "', " &amp; Tableau18[[#This Row],[id_team]] &amp; ");"</f>
        <v>INSERT INTO TeamMember VALUES ('jans2001', 41);</v>
      </c>
    </row>
    <row r="84" spans="1:3" x14ac:dyDescent="0.25">
      <c r="A84" t="str">
        <f>Member!D29</f>
        <v>keib3201</v>
      </c>
      <c r="B84">
        <f t="shared" si="1"/>
        <v>42</v>
      </c>
      <c r="C84" t="str">
        <f>"INSERT INTO TeamMember VALUES ('" &amp; Tableau18[[#This Row],[cip]] &amp; "', " &amp; Tableau18[[#This Row],[id_team]] &amp; ");"</f>
        <v>INSERT INTO TeamMember VALUES ('keib3201', 42);</v>
      </c>
    </row>
    <row r="85" spans="1:3" x14ac:dyDescent="0.25">
      <c r="A85" t="str">
        <f>Member!D30</f>
        <v>keif1201</v>
      </c>
      <c r="B85">
        <f t="shared" si="1"/>
        <v>42</v>
      </c>
      <c r="C85" t="str">
        <f>"INSERT INTO TeamMember VALUES ('" &amp; Tableau18[[#This Row],[cip]] &amp; "', " &amp; Tableau18[[#This Row],[id_team]] &amp; ");"</f>
        <v>INSERT INTO TeamMember VALUES ('keif1201', 42);</v>
      </c>
    </row>
    <row r="86" spans="1:3" x14ac:dyDescent="0.25">
      <c r="A86" t="str">
        <f>Member!D3</f>
        <v>aubj1202</v>
      </c>
      <c r="B86">
        <f t="shared" si="1"/>
        <v>43</v>
      </c>
      <c r="C86" t="str">
        <f>"INSERT INTO TeamMember VALUES ('" &amp; Tableau18[[#This Row],[cip]] &amp; "', " &amp; Tableau18[[#This Row],[id_team]] &amp; ");"</f>
        <v>INSERT INTO TeamMember VALUES ('aubj1202', 43);</v>
      </c>
    </row>
    <row r="87" spans="1:3" x14ac:dyDescent="0.25">
      <c r="A87" t="str">
        <f>Member!D4</f>
        <v>aubo1502</v>
      </c>
      <c r="B87">
        <f t="shared" si="1"/>
        <v>43</v>
      </c>
      <c r="C87" t="str">
        <f>"INSERT INTO TeamMember VALUES ('" &amp; Tableau18[[#This Row],[cip]] &amp; "', " &amp; Tableau18[[#This Row],[id_team]] &amp; ");"</f>
        <v>INSERT INTO TeamMember VALUES ('aubo1502', 43);</v>
      </c>
    </row>
    <row r="88" spans="1:3" x14ac:dyDescent="0.25">
      <c r="A88" t="str">
        <f>Member!D5</f>
        <v>barr1306</v>
      </c>
      <c r="B88">
        <f t="shared" si="1"/>
        <v>44</v>
      </c>
      <c r="C88" t="str">
        <f>"INSERT INTO TeamMember VALUES ('" &amp; Tableau18[[#This Row],[cip]] &amp; "', " &amp; Tableau18[[#This Row],[id_team]] &amp; ");"</f>
        <v>INSERT INTO TeamMember VALUES ('barr1306', 44);</v>
      </c>
    </row>
    <row r="89" spans="1:3" x14ac:dyDescent="0.25">
      <c r="A89" t="str">
        <f>Member!D6</f>
        <v>bele0801</v>
      </c>
      <c r="B89">
        <f t="shared" si="1"/>
        <v>44</v>
      </c>
      <c r="C89" t="str">
        <f>"INSERT INTO TeamMember VALUES ('" &amp; Tableau18[[#This Row],[cip]] &amp; "', " &amp; Tableau18[[#This Row],[id_team]] &amp; ");"</f>
        <v>INSERT INTO TeamMember VALUES ('bele0801', 44);</v>
      </c>
    </row>
    <row r="90" spans="1:3" x14ac:dyDescent="0.25">
      <c r="A90" t="str">
        <f>Member!D7</f>
        <v>bele1103</v>
      </c>
      <c r="B90">
        <f t="shared" si="1"/>
        <v>45</v>
      </c>
      <c r="C90" t="str">
        <f>"INSERT INTO TeamMember VALUES ('" &amp; Tableau18[[#This Row],[cip]] &amp; "', " &amp; Tableau18[[#This Row],[id_team]] &amp; ");"</f>
        <v>INSERT INTO TeamMember VALUES ('bele1103', 45);</v>
      </c>
    </row>
    <row r="91" spans="1:3" x14ac:dyDescent="0.25">
      <c r="A91" t="str">
        <f>Member!D8</f>
        <v>bild2707</v>
      </c>
      <c r="B91">
        <f t="shared" si="1"/>
        <v>45</v>
      </c>
      <c r="C91" t="str">
        <f>"INSERT INTO TeamMember VALUES ('" &amp; Tableau18[[#This Row],[cip]] &amp; "', " &amp; Tableau18[[#This Row],[id_team]] &amp; ");"</f>
        <v>INSERT INTO TeamMember VALUES ('bild2707', 45);</v>
      </c>
    </row>
    <row r="92" spans="1:3" x14ac:dyDescent="0.25">
      <c r="A92" t="str">
        <f>Member!D9</f>
        <v>bils2704</v>
      </c>
      <c r="B92">
        <f t="shared" si="1"/>
        <v>46</v>
      </c>
      <c r="C92" t="str">
        <f>"INSERT INTO TeamMember VALUES ('" &amp; Tableau18[[#This Row],[cip]] &amp; "', " &amp; Tableau18[[#This Row],[id_team]] &amp; ");"</f>
        <v>INSERT INTO TeamMember VALUES ('bils2704', 46);</v>
      </c>
    </row>
    <row r="93" spans="1:3" x14ac:dyDescent="0.25">
      <c r="A93" t="str">
        <f>Member!D10</f>
        <v>boie0601</v>
      </c>
      <c r="B93">
        <f t="shared" si="1"/>
        <v>46</v>
      </c>
      <c r="C93" t="str">
        <f>"INSERT INTO TeamMember VALUES ('" &amp; Tableau18[[#This Row],[cip]] &amp; "', " &amp; Tableau18[[#This Row],[id_team]] &amp; ");"</f>
        <v>INSERT INTO TeamMember VALUES ('boie0601', 46);</v>
      </c>
    </row>
    <row r="94" spans="1:3" x14ac:dyDescent="0.25">
      <c r="A94" t="str">
        <f>Member!D11</f>
        <v>bour0703</v>
      </c>
      <c r="B94">
        <f t="shared" si="1"/>
        <v>47</v>
      </c>
      <c r="C94" t="str">
        <f>"INSERT INTO TeamMember VALUES ('" &amp; Tableau18[[#This Row],[cip]] &amp; "', " &amp; Tableau18[[#This Row],[id_team]] &amp; ");"</f>
        <v>INSERT INTO TeamMember VALUES ('bour0703', 47);</v>
      </c>
    </row>
    <row r="95" spans="1:3" x14ac:dyDescent="0.25">
      <c r="A95" t="str">
        <f>Member!D12</f>
        <v>brel0901</v>
      </c>
      <c r="B95">
        <f t="shared" si="1"/>
        <v>47</v>
      </c>
      <c r="C95" t="str">
        <f>"INSERT INTO TeamMember VALUES ('" &amp; Tableau18[[#This Row],[cip]] &amp; "', " &amp; Tableau18[[#This Row],[id_team]] &amp; ");"</f>
        <v>INSERT INTO TeamMember VALUES ('brel0901', 47);</v>
      </c>
    </row>
    <row r="96" spans="1:3" x14ac:dyDescent="0.25">
      <c r="A96" t="str">
        <f>Member!D13</f>
        <v>cake0801</v>
      </c>
      <c r="B96">
        <f t="shared" si="1"/>
        <v>48</v>
      </c>
      <c r="C96" t="str">
        <f>"INSERT INTO TeamMember VALUES ('" &amp; Tableau18[[#This Row],[cip]] &amp; "', " &amp; Tableau18[[#This Row],[id_team]] &amp; ");"</f>
        <v>INSERT INTO TeamMember VALUES ('cake0801', 48);</v>
      </c>
    </row>
    <row r="97" spans="1:3" x14ac:dyDescent="0.25">
      <c r="A97" t="str">
        <f>Member!D14</f>
        <v>canb1801</v>
      </c>
      <c r="B97">
        <f t="shared" si="1"/>
        <v>48</v>
      </c>
      <c r="C97" t="str">
        <f>"INSERT INTO TeamMember VALUES ('" &amp; Tableau18[[#This Row],[cip]] &amp; "', " &amp; Tableau18[[#This Row],[id_team]] &amp; ");"</f>
        <v>INSERT INTO TeamMember VALUES ('canb1801', 48);</v>
      </c>
    </row>
    <row r="98" spans="1:3" x14ac:dyDescent="0.25">
      <c r="A98" t="str">
        <f>Member!D15</f>
        <v>cany2101</v>
      </c>
      <c r="B98">
        <f t="shared" si="1"/>
        <v>49</v>
      </c>
      <c r="C98" t="str">
        <f>"INSERT INTO TeamMember VALUES ('" &amp; Tableau18[[#This Row],[cip]] &amp; "', " &amp; Tableau18[[#This Row],[id_team]] &amp; ");"</f>
        <v>INSERT INTO TeamMember VALUES ('cany2101', 49);</v>
      </c>
    </row>
    <row r="99" spans="1:3" x14ac:dyDescent="0.25">
      <c r="A99" t="str">
        <f>Member!D16</f>
        <v>carv0701</v>
      </c>
      <c r="B99">
        <f t="shared" si="1"/>
        <v>49</v>
      </c>
      <c r="C99" t="str">
        <f>"INSERT INTO TeamMember VALUES ('" &amp; Tableau18[[#This Row],[cip]] &amp; "', " &amp; Tableau18[[#This Row],[id_team]] &amp; ");"</f>
        <v>INSERT INTO TeamMember VALUES ('carv0701', 49);</v>
      </c>
    </row>
    <row r="100" spans="1:3" x14ac:dyDescent="0.25">
      <c r="A100" t="str">
        <f>Member!D17</f>
        <v>caua1101</v>
      </c>
      <c r="B100">
        <f t="shared" si="1"/>
        <v>50</v>
      </c>
      <c r="C100" t="str">
        <f>"INSERT INTO TeamMember VALUES ('" &amp; Tableau18[[#This Row],[cip]] &amp; "', " &amp; Tableau18[[#This Row],[id_team]] &amp; ");"</f>
        <v>INSERT INTO TeamMember VALUES ('caua1101', 50);</v>
      </c>
    </row>
    <row r="101" spans="1:3" x14ac:dyDescent="0.25">
      <c r="A101" t="str">
        <f>Member!D18</f>
        <v>chab1704</v>
      </c>
      <c r="B101">
        <f t="shared" si="1"/>
        <v>50</v>
      </c>
      <c r="C101" t="str">
        <f>"INSERT INTO TeamMember VALUES ('" &amp; Tableau18[[#This Row],[cip]] &amp; "', " &amp; Tableau18[[#This Row],[id_team]] &amp; ");"</f>
        <v>INSERT INTO TeamMember VALUES ('chab1704', 50);</v>
      </c>
    </row>
    <row r="102" spans="1:3" x14ac:dyDescent="0.25">
      <c r="A102" t="str">
        <f>Member!D19</f>
        <v>clof1603</v>
      </c>
      <c r="B102">
        <f t="shared" si="1"/>
        <v>51</v>
      </c>
      <c r="C102" t="str">
        <f>"INSERT INTO TeamMember VALUES ('" &amp; Tableau18[[#This Row],[cip]] &amp; "', " &amp; Tableau18[[#This Row],[id_team]] &amp; ");"</f>
        <v>INSERT INTO TeamMember VALUES ('clof1603', 51);</v>
      </c>
    </row>
    <row r="103" spans="1:3" x14ac:dyDescent="0.25">
      <c r="A103" t="str">
        <f>Member!D20</f>
        <v>cotr3901</v>
      </c>
      <c r="B103">
        <f t="shared" si="1"/>
        <v>51</v>
      </c>
      <c r="C103" t="str">
        <f>"INSERT INTO TeamMember VALUES ('" &amp; Tableau18[[#This Row],[cip]] &amp; "', " &amp; Tableau18[[#This Row],[id_team]] &amp; ");"</f>
        <v>INSERT INTO TeamMember VALUES ('cotr3901', 51);</v>
      </c>
    </row>
    <row r="104" spans="1:3" x14ac:dyDescent="0.25">
      <c r="A104" t="str">
        <f>Member!D21</f>
        <v>dufj2908</v>
      </c>
      <c r="B104">
        <f t="shared" si="1"/>
        <v>52</v>
      </c>
      <c r="C104" t="str">
        <f>"INSERT INTO TeamMember VALUES ('" &amp; Tableau18[[#This Row],[cip]] &amp; "', " &amp; Tableau18[[#This Row],[id_team]] &amp; ");"</f>
        <v>INSERT INTO TeamMember VALUES ('dufj2908', 52);</v>
      </c>
    </row>
    <row r="105" spans="1:3" x14ac:dyDescent="0.25">
      <c r="A105" t="str">
        <f>Member!D22</f>
        <v>durp2003</v>
      </c>
      <c r="B105">
        <f t="shared" si="1"/>
        <v>52</v>
      </c>
      <c r="C105" t="str">
        <f>"INSERT INTO TeamMember VALUES ('" &amp; Tableau18[[#This Row],[cip]] &amp; "', " &amp; Tableau18[[#This Row],[id_team]] &amp; ");"</f>
        <v>INSERT INTO TeamMember VALUES ('durp2003', 52);</v>
      </c>
    </row>
    <row r="106" spans="1:3" x14ac:dyDescent="0.25">
      <c r="A106" t="str">
        <f>Member!D23</f>
        <v>gell3101</v>
      </c>
      <c r="B106">
        <f t="shared" si="1"/>
        <v>53</v>
      </c>
      <c r="C106" t="str">
        <f>"INSERT INTO TeamMember VALUES ('" &amp; Tableau18[[#This Row],[cip]] &amp; "', " &amp; Tableau18[[#This Row],[id_team]] &amp; ");"</f>
        <v>INSERT INTO TeamMember VALUES ('gell3101', 53);</v>
      </c>
    </row>
    <row r="107" spans="1:3" x14ac:dyDescent="0.25">
      <c r="A107" t="str">
        <f>Member!D24</f>
        <v>gerz0501</v>
      </c>
      <c r="B107">
        <f t="shared" si="1"/>
        <v>53</v>
      </c>
      <c r="C107" t="str">
        <f>"INSERT INTO TeamMember VALUES ('" &amp; Tableau18[[#This Row],[cip]] &amp; "', " &amp; Tableau18[[#This Row],[id_team]] &amp; ");"</f>
        <v>INSERT INTO TeamMember VALUES ('gerz0501', 53);</v>
      </c>
    </row>
    <row r="108" spans="1:3" x14ac:dyDescent="0.25">
      <c r="A108" t="str">
        <f>Member!D25</f>
        <v>guea0902</v>
      </c>
      <c r="B108">
        <f t="shared" si="1"/>
        <v>54</v>
      </c>
      <c r="C108" t="str">
        <f>"INSERT INTO TeamMember VALUES ('" &amp; Tableau18[[#This Row],[cip]] &amp; "', " &amp; Tableau18[[#This Row],[id_team]] &amp; ");"</f>
        <v>INSERT INTO TeamMember VALUES ('guea0902', 54);</v>
      </c>
    </row>
    <row r="109" spans="1:3" x14ac:dyDescent="0.25">
      <c r="A109" t="str">
        <f>Member!D26</f>
        <v>houy2303</v>
      </c>
      <c r="B109">
        <f t="shared" si="1"/>
        <v>54</v>
      </c>
      <c r="C109" t="str">
        <f>"INSERT INTO TeamMember VALUES ('" &amp; Tableau18[[#This Row],[cip]] &amp; "', " &amp; Tableau18[[#This Row],[id_team]] &amp; ");"</f>
        <v>INSERT INTO TeamMember VALUES ('houy2303', 54);</v>
      </c>
    </row>
    <row r="110" spans="1:3" x14ac:dyDescent="0.25">
      <c r="A110" t="str">
        <f>Member!D27</f>
        <v>jace1402</v>
      </c>
      <c r="B110">
        <f t="shared" si="1"/>
        <v>55</v>
      </c>
      <c r="C110" t="str">
        <f>"INSERT INTO TeamMember VALUES ('" &amp; Tableau18[[#This Row],[cip]] &amp; "', " &amp; Tableau18[[#This Row],[id_team]] &amp; ");"</f>
        <v>INSERT INTO TeamMember VALUES ('jace1402', 55);</v>
      </c>
    </row>
    <row r="111" spans="1:3" x14ac:dyDescent="0.25">
      <c r="A111" t="str">
        <f>Member!D28</f>
        <v>jans2001</v>
      </c>
      <c r="B111">
        <f t="shared" si="1"/>
        <v>55</v>
      </c>
      <c r="C111" t="str">
        <f>"INSERT INTO TeamMember VALUES ('" &amp; Tableau18[[#This Row],[cip]] &amp; "', " &amp; Tableau18[[#This Row],[id_team]] &amp; ");"</f>
        <v>INSERT INTO TeamMember VALUES ('jans2001', 55);</v>
      </c>
    </row>
    <row r="112" spans="1:3" x14ac:dyDescent="0.25">
      <c r="A112" t="str">
        <f>Member!D29</f>
        <v>keib3201</v>
      </c>
      <c r="B112">
        <f t="shared" si="1"/>
        <v>56</v>
      </c>
      <c r="C112" t="str">
        <f>"INSERT INTO TeamMember VALUES ('" &amp; Tableau18[[#This Row],[cip]] &amp; "', " &amp; Tableau18[[#This Row],[id_team]] &amp; ");"</f>
        <v>INSERT INTO TeamMember VALUES ('keib3201', 56);</v>
      </c>
    </row>
    <row r="113" spans="1:3" x14ac:dyDescent="0.25">
      <c r="A113" t="str">
        <f>Member!D30</f>
        <v>keif1201</v>
      </c>
      <c r="B113">
        <f t="shared" si="1"/>
        <v>56</v>
      </c>
      <c r="C113" t="str">
        <f>"INSERT INTO TeamMember VALUES ('" &amp; Tableau18[[#This Row],[cip]] &amp; "', " &amp; Tableau18[[#This Row],[id_team]] &amp; ");"</f>
        <v>INSERT INTO TeamMember VALUES ('keif1201', 56);</v>
      </c>
    </row>
    <row r="114" spans="1:3" x14ac:dyDescent="0.25">
      <c r="A114" t="str">
        <f>Member!D3</f>
        <v>aubj1202</v>
      </c>
      <c r="B114">
        <f t="shared" si="1"/>
        <v>57</v>
      </c>
      <c r="C114" t="str">
        <f>"INSERT INTO TeamMember VALUES ('" &amp; Tableau18[[#This Row],[cip]] &amp; "', " &amp; Tableau18[[#This Row],[id_team]] &amp; ");"</f>
        <v>INSERT INTO TeamMember VALUES ('aubj1202', 57);</v>
      </c>
    </row>
    <row r="115" spans="1:3" x14ac:dyDescent="0.25">
      <c r="A115" t="str">
        <f>Member!D4</f>
        <v>aubo1502</v>
      </c>
      <c r="B115">
        <f t="shared" si="1"/>
        <v>57</v>
      </c>
      <c r="C115" t="str">
        <f>"INSERT INTO TeamMember VALUES ('" &amp; Tableau18[[#This Row],[cip]] &amp; "', " &amp; Tableau18[[#This Row],[id_team]] &amp; ");"</f>
        <v>INSERT INTO TeamMember VALUES ('aubo1502', 57);</v>
      </c>
    </row>
    <row r="116" spans="1:3" x14ac:dyDescent="0.25">
      <c r="A116" t="str">
        <f>Member!D5</f>
        <v>barr1306</v>
      </c>
      <c r="B116">
        <f t="shared" si="1"/>
        <v>58</v>
      </c>
      <c r="C116" t="str">
        <f>"INSERT INTO TeamMember VALUES ('" &amp; Tableau18[[#This Row],[cip]] &amp; "', " &amp; Tableau18[[#This Row],[id_team]] &amp; ");"</f>
        <v>INSERT INTO TeamMember VALUES ('barr1306', 58);</v>
      </c>
    </row>
    <row r="117" spans="1:3" x14ac:dyDescent="0.25">
      <c r="A117" t="str">
        <f>Member!D6</f>
        <v>bele0801</v>
      </c>
      <c r="B117">
        <f t="shared" si="1"/>
        <v>58</v>
      </c>
      <c r="C117" t="str">
        <f>"INSERT INTO TeamMember VALUES ('" &amp; Tableau18[[#This Row],[cip]] &amp; "', " &amp; Tableau18[[#This Row],[id_team]] &amp; ");"</f>
        <v>INSERT INTO TeamMember VALUES ('bele0801', 58);</v>
      </c>
    </row>
    <row r="118" spans="1:3" x14ac:dyDescent="0.25">
      <c r="A118" t="str">
        <f>Member!D7</f>
        <v>bele1103</v>
      </c>
      <c r="B118">
        <f t="shared" si="1"/>
        <v>59</v>
      </c>
      <c r="C118" t="str">
        <f>"INSERT INTO TeamMember VALUES ('" &amp; Tableau18[[#This Row],[cip]] &amp; "', " &amp; Tableau18[[#This Row],[id_team]] &amp; ");"</f>
        <v>INSERT INTO TeamMember VALUES ('bele1103', 59);</v>
      </c>
    </row>
    <row r="119" spans="1:3" x14ac:dyDescent="0.25">
      <c r="A119" t="str">
        <f>Member!D8</f>
        <v>bild2707</v>
      </c>
      <c r="B119">
        <f t="shared" si="1"/>
        <v>59</v>
      </c>
      <c r="C119" t="str">
        <f>"INSERT INTO TeamMember VALUES ('" &amp; Tableau18[[#This Row],[cip]] &amp; "', " &amp; Tableau18[[#This Row],[id_team]] &amp; ");"</f>
        <v>INSERT INTO TeamMember VALUES ('bild2707', 59);</v>
      </c>
    </row>
    <row r="120" spans="1:3" x14ac:dyDescent="0.25">
      <c r="A120" t="str">
        <f>Member!D9</f>
        <v>bils2704</v>
      </c>
      <c r="B120">
        <f t="shared" si="1"/>
        <v>60</v>
      </c>
      <c r="C120" t="str">
        <f>"INSERT INTO TeamMember VALUES ('" &amp; Tableau18[[#This Row],[cip]] &amp; "', " &amp; Tableau18[[#This Row],[id_team]] &amp; ");"</f>
        <v>INSERT INTO TeamMember VALUES ('bils2704', 60);</v>
      </c>
    </row>
    <row r="121" spans="1:3" x14ac:dyDescent="0.25">
      <c r="A121" t="str">
        <f>Member!D10</f>
        <v>boie0601</v>
      </c>
      <c r="B121">
        <f t="shared" si="1"/>
        <v>60</v>
      </c>
      <c r="C121" t="str">
        <f>"INSERT INTO TeamMember VALUES ('" &amp; Tableau18[[#This Row],[cip]] &amp; "', " &amp; Tableau18[[#This Row],[id_team]] &amp; ");"</f>
        <v>INSERT INTO TeamMember VALUES ('boie0601', 60);</v>
      </c>
    </row>
    <row r="122" spans="1:3" x14ac:dyDescent="0.25">
      <c r="A122" t="str">
        <f>Member!D11</f>
        <v>bour0703</v>
      </c>
      <c r="B122">
        <f t="shared" si="1"/>
        <v>61</v>
      </c>
      <c r="C122" t="str">
        <f>"INSERT INTO TeamMember VALUES ('" &amp; Tableau18[[#This Row],[cip]] &amp; "', " &amp; Tableau18[[#This Row],[id_team]] &amp; ");"</f>
        <v>INSERT INTO TeamMember VALUES ('bour0703', 61);</v>
      </c>
    </row>
    <row r="123" spans="1:3" x14ac:dyDescent="0.25">
      <c r="A123" t="str">
        <f>Member!D12</f>
        <v>brel0901</v>
      </c>
      <c r="B123">
        <f t="shared" si="1"/>
        <v>61</v>
      </c>
      <c r="C123" t="str">
        <f>"INSERT INTO TeamMember VALUES ('" &amp; Tableau18[[#This Row],[cip]] &amp; "', " &amp; Tableau18[[#This Row],[id_team]] &amp; ");"</f>
        <v>INSERT INTO TeamMember VALUES ('brel0901', 61);</v>
      </c>
    </row>
    <row r="124" spans="1:3" x14ac:dyDescent="0.25">
      <c r="A124" t="str">
        <f>Member!D13</f>
        <v>cake0801</v>
      </c>
      <c r="B124">
        <f t="shared" si="1"/>
        <v>62</v>
      </c>
      <c r="C124" t="str">
        <f>"INSERT INTO TeamMember VALUES ('" &amp; Tableau18[[#This Row],[cip]] &amp; "', " &amp; Tableau18[[#This Row],[id_team]] &amp; ");"</f>
        <v>INSERT INTO TeamMember VALUES ('cake0801', 62);</v>
      </c>
    </row>
    <row r="125" spans="1:3" x14ac:dyDescent="0.25">
      <c r="A125" t="str">
        <f>Member!D14</f>
        <v>canb1801</v>
      </c>
      <c r="B125">
        <f t="shared" si="1"/>
        <v>62</v>
      </c>
      <c r="C125" t="str">
        <f>"INSERT INTO TeamMember VALUES ('" &amp; Tableau18[[#This Row],[cip]] &amp; "', " &amp; Tableau18[[#This Row],[id_team]] &amp; ");"</f>
        <v>INSERT INTO TeamMember VALUES ('canb1801', 62);</v>
      </c>
    </row>
    <row r="126" spans="1:3" x14ac:dyDescent="0.25">
      <c r="A126" t="str">
        <f>Member!D15</f>
        <v>cany2101</v>
      </c>
      <c r="B126">
        <f t="shared" si="1"/>
        <v>63</v>
      </c>
      <c r="C126" t="str">
        <f>"INSERT INTO TeamMember VALUES ('" &amp; Tableau18[[#This Row],[cip]] &amp; "', " &amp; Tableau18[[#This Row],[id_team]] &amp; ");"</f>
        <v>INSERT INTO TeamMember VALUES ('cany2101', 63);</v>
      </c>
    </row>
    <row r="127" spans="1:3" x14ac:dyDescent="0.25">
      <c r="A127" t="str">
        <f>Member!D16</f>
        <v>carv0701</v>
      </c>
      <c r="B127">
        <f t="shared" si="1"/>
        <v>63</v>
      </c>
      <c r="C127" t="str">
        <f>"INSERT INTO TeamMember VALUES ('" &amp; Tableau18[[#This Row],[cip]] &amp; "', " &amp; Tableau18[[#This Row],[id_team]] &amp; ");"</f>
        <v>INSERT INTO TeamMember VALUES ('carv0701', 63);</v>
      </c>
    </row>
    <row r="128" spans="1:3" x14ac:dyDescent="0.25">
      <c r="A128" t="str">
        <f>Member!D17</f>
        <v>caua1101</v>
      </c>
      <c r="B128">
        <f t="shared" si="1"/>
        <v>64</v>
      </c>
      <c r="C128" t="str">
        <f>"INSERT INTO TeamMember VALUES ('" &amp; Tableau18[[#This Row],[cip]] &amp; "', " &amp; Tableau18[[#This Row],[id_team]] &amp; ");"</f>
        <v>INSERT INTO TeamMember VALUES ('caua1101', 64);</v>
      </c>
    </row>
    <row r="129" spans="1:3" x14ac:dyDescent="0.25">
      <c r="A129" t="str">
        <f>Member!D18</f>
        <v>chab1704</v>
      </c>
      <c r="B129">
        <f t="shared" si="1"/>
        <v>64</v>
      </c>
      <c r="C129" t="str">
        <f>"INSERT INTO TeamMember VALUES ('" &amp; Tableau18[[#This Row],[cip]] &amp; "', " &amp; Tableau18[[#This Row],[id_team]] &amp; ");"</f>
        <v>INSERT INTO TeamMember VALUES ('chab1704', 64);</v>
      </c>
    </row>
    <row r="130" spans="1:3" x14ac:dyDescent="0.25">
      <c r="A130" t="str">
        <f>Member!D19</f>
        <v>clof1603</v>
      </c>
      <c r="B130">
        <f t="shared" si="1"/>
        <v>65</v>
      </c>
      <c r="C130" t="str">
        <f>"INSERT INTO TeamMember VALUES ('" &amp; Tableau18[[#This Row],[cip]] &amp; "', " &amp; Tableau18[[#This Row],[id_team]] &amp; ");"</f>
        <v>INSERT INTO TeamMember VALUES ('clof1603', 65);</v>
      </c>
    </row>
    <row r="131" spans="1:3" x14ac:dyDescent="0.25">
      <c r="A131" t="str">
        <f>Member!D20</f>
        <v>cotr3901</v>
      </c>
      <c r="B131">
        <f t="shared" si="1"/>
        <v>65</v>
      </c>
      <c r="C131" t="str">
        <f>"INSERT INTO TeamMember VALUES ('" &amp; Tableau18[[#This Row],[cip]] &amp; "', " &amp; Tableau18[[#This Row],[id_team]] &amp; ");"</f>
        <v>INSERT INTO TeamMember VALUES ('cotr3901', 65);</v>
      </c>
    </row>
    <row r="132" spans="1:3" x14ac:dyDescent="0.25">
      <c r="A132" t="str">
        <f>Member!D21</f>
        <v>dufj2908</v>
      </c>
      <c r="B132">
        <f t="shared" si="1"/>
        <v>66</v>
      </c>
      <c r="C132" t="str">
        <f>"INSERT INTO TeamMember VALUES ('" &amp; Tableau18[[#This Row],[cip]] &amp; "', " &amp; Tableau18[[#This Row],[id_team]] &amp; ");"</f>
        <v>INSERT INTO TeamMember VALUES ('dufj2908', 66);</v>
      </c>
    </row>
    <row r="133" spans="1:3" x14ac:dyDescent="0.25">
      <c r="A133" t="str">
        <f>Member!D22</f>
        <v>durp2003</v>
      </c>
      <c r="B133">
        <f t="shared" ref="B133:B196" si="2">B131+1</f>
        <v>66</v>
      </c>
      <c r="C133" t="str">
        <f>"INSERT INTO TeamMember VALUES ('" &amp; Tableau18[[#This Row],[cip]] &amp; "', " &amp; Tableau18[[#This Row],[id_team]] &amp; ");"</f>
        <v>INSERT INTO TeamMember VALUES ('durp2003', 66);</v>
      </c>
    </row>
    <row r="134" spans="1:3" x14ac:dyDescent="0.25">
      <c r="A134" t="str">
        <f>Member!D23</f>
        <v>gell3101</v>
      </c>
      <c r="B134">
        <f t="shared" si="2"/>
        <v>67</v>
      </c>
      <c r="C134" t="str">
        <f>"INSERT INTO TeamMember VALUES ('" &amp; Tableau18[[#This Row],[cip]] &amp; "', " &amp; Tableau18[[#This Row],[id_team]] &amp; ");"</f>
        <v>INSERT INTO TeamMember VALUES ('gell3101', 67);</v>
      </c>
    </row>
    <row r="135" spans="1:3" x14ac:dyDescent="0.25">
      <c r="A135" t="str">
        <f>Member!D24</f>
        <v>gerz0501</v>
      </c>
      <c r="B135">
        <f t="shared" si="2"/>
        <v>67</v>
      </c>
      <c r="C135" t="str">
        <f>"INSERT INTO TeamMember VALUES ('" &amp; Tableau18[[#This Row],[cip]] &amp; "', " &amp; Tableau18[[#This Row],[id_team]] &amp; ");"</f>
        <v>INSERT INTO TeamMember VALUES ('gerz0501', 67);</v>
      </c>
    </row>
    <row r="136" spans="1:3" x14ac:dyDescent="0.25">
      <c r="A136" t="str">
        <f>Member!D25</f>
        <v>guea0902</v>
      </c>
      <c r="B136">
        <f t="shared" si="2"/>
        <v>68</v>
      </c>
      <c r="C136" t="str">
        <f>"INSERT INTO TeamMember VALUES ('" &amp; Tableau18[[#This Row],[cip]] &amp; "', " &amp; Tableau18[[#This Row],[id_team]] &amp; ");"</f>
        <v>INSERT INTO TeamMember VALUES ('guea0902', 68);</v>
      </c>
    </row>
    <row r="137" spans="1:3" x14ac:dyDescent="0.25">
      <c r="A137" t="str">
        <f>Member!D26</f>
        <v>houy2303</v>
      </c>
      <c r="B137">
        <f t="shared" si="2"/>
        <v>68</v>
      </c>
      <c r="C137" t="str">
        <f>"INSERT INTO TeamMember VALUES ('" &amp; Tableau18[[#This Row],[cip]] &amp; "', " &amp; Tableau18[[#This Row],[id_team]] &amp; ");"</f>
        <v>INSERT INTO TeamMember VALUES ('houy2303', 68);</v>
      </c>
    </row>
    <row r="138" spans="1:3" x14ac:dyDescent="0.25">
      <c r="A138" t="str">
        <f>Member!D27</f>
        <v>jace1402</v>
      </c>
      <c r="B138">
        <f t="shared" si="2"/>
        <v>69</v>
      </c>
      <c r="C138" t="str">
        <f>"INSERT INTO TeamMember VALUES ('" &amp; Tableau18[[#This Row],[cip]] &amp; "', " &amp; Tableau18[[#This Row],[id_team]] &amp; ");"</f>
        <v>INSERT INTO TeamMember VALUES ('jace1402', 69);</v>
      </c>
    </row>
    <row r="139" spans="1:3" x14ac:dyDescent="0.25">
      <c r="A139" t="str">
        <f>Member!D28</f>
        <v>jans2001</v>
      </c>
      <c r="B139">
        <f t="shared" si="2"/>
        <v>69</v>
      </c>
      <c r="C139" t="str">
        <f>"INSERT INTO TeamMember VALUES ('" &amp; Tableau18[[#This Row],[cip]] &amp; "', " &amp; Tableau18[[#This Row],[id_team]] &amp; ");"</f>
        <v>INSERT INTO TeamMember VALUES ('jans2001', 69);</v>
      </c>
    </row>
    <row r="140" spans="1:3" x14ac:dyDescent="0.25">
      <c r="A140" t="str">
        <f>Member!D29</f>
        <v>keib3201</v>
      </c>
      <c r="B140">
        <f t="shared" si="2"/>
        <v>70</v>
      </c>
      <c r="C140" t="str">
        <f>"INSERT INTO TeamMember VALUES ('" &amp; Tableau18[[#This Row],[cip]] &amp; "', " &amp; Tableau18[[#This Row],[id_team]] &amp; ");"</f>
        <v>INSERT INTO TeamMember VALUES ('keib3201', 70);</v>
      </c>
    </row>
    <row r="141" spans="1:3" x14ac:dyDescent="0.25">
      <c r="A141" t="str">
        <f>Member!D30</f>
        <v>keif1201</v>
      </c>
      <c r="B141">
        <f t="shared" si="2"/>
        <v>70</v>
      </c>
      <c r="C141" t="str">
        <f>"INSERT INTO TeamMember VALUES ('" &amp; Tableau18[[#This Row],[cip]] &amp; "', " &amp; Tableau18[[#This Row],[id_team]] &amp; ");"</f>
        <v>INSERT INTO TeamMember VALUES ('keif1201', 70);</v>
      </c>
    </row>
    <row r="142" spans="1:3" x14ac:dyDescent="0.25">
      <c r="A142" t="str">
        <f>Member!D31</f>
        <v>kilv1201</v>
      </c>
      <c r="B142">
        <f t="shared" si="2"/>
        <v>71</v>
      </c>
      <c r="C142" t="str">
        <f>"INSERT INTO TeamMember VALUES ('" &amp; Tableau18[[#This Row],[cip]] &amp; "', " &amp; Tableau18[[#This Row],[id_team]] &amp; ");"</f>
        <v>INSERT INTO TeamMember VALUES ('kilv1201', 71);</v>
      </c>
    </row>
    <row r="143" spans="1:3" x14ac:dyDescent="0.25">
      <c r="A143" t="str">
        <f>Member!D32</f>
        <v>labc0301</v>
      </c>
      <c r="B143">
        <f t="shared" si="2"/>
        <v>71</v>
      </c>
      <c r="C143" t="str">
        <f>"INSERT INTO TeamMember VALUES ('" &amp; Tableau18[[#This Row],[cip]] &amp; "', " &amp; Tableau18[[#This Row],[id_team]] &amp; ");"</f>
        <v>INSERT INTO TeamMember VALUES ('labc0301', 71);</v>
      </c>
    </row>
    <row r="144" spans="1:3" x14ac:dyDescent="0.25">
      <c r="A144" t="str">
        <f>Member!D33</f>
        <v>labg0902</v>
      </c>
      <c r="B144">
        <f t="shared" si="2"/>
        <v>72</v>
      </c>
      <c r="C144" t="str">
        <f>"INSERT INTO TeamMember VALUES ('" &amp; Tableau18[[#This Row],[cip]] &amp; "', " &amp; Tableau18[[#This Row],[id_team]] &amp; ");"</f>
        <v>INSERT INTO TeamMember VALUES ('labg0902', 72);</v>
      </c>
    </row>
    <row r="145" spans="1:3" x14ac:dyDescent="0.25">
      <c r="A145" t="str">
        <f>Member!D34</f>
        <v>laby1302</v>
      </c>
      <c r="B145">
        <f t="shared" si="2"/>
        <v>72</v>
      </c>
      <c r="C145" t="str">
        <f>"INSERT INTO TeamMember VALUES ('" &amp; Tableau18[[#This Row],[cip]] &amp; "', " &amp; Tableau18[[#This Row],[id_team]] &amp; ");"</f>
        <v>INSERT INTO TeamMember VALUES ('laby1302', 72);</v>
      </c>
    </row>
    <row r="146" spans="1:3" x14ac:dyDescent="0.25">
      <c r="A146" t="str">
        <f>Member!D35</f>
        <v>laft1301</v>
      </c>
      <c r="B146">
        <f t="shared" si="2"/>
        <v>73</v>
      </c>
      <c r="C146" t="str">
        <f>"INSERT INTO TeamMember VALUES ('" &amp; Tableau18[[#This Row],[cip]] &amp; "', " &amp; Tableau18[[#This Row],[id_team]] &amp; ");"</f>
        <v>INSERT INTO TeamMember VALUES ('laft1301', 73);</v>
      </c>
    </row>
    <row r="147" spans="1:3" x14ac:dyDescent="0.25">
      <c r="A147" t="str">
        <f>Member!D36</f>
        <v>lals1003</v>
      </c>
      <c r="B147">
        <f t="shared" si="2"/>
        <v>73</v>
      </c>
      <c r="C147" t="str">
        <f>"INSERT INTO TeamMember VALUES ('" &amp; Tableau18[[#This Row],[cip]] &amp; "', " &amp; Tableau18[[#This Row],[id_team]] &amp; ");"</f>
        <v>INSERT INTO TeamMember VALUES ('lals1003', 73);</v>
      </c>
    </row>
    <row r="148" spans="1:3" x14ac:dyDescent="0.25">
      <c r="A148" t="str">
        <f>Member!D37</f>
        <v>lamg0502</v>
      </c>
      <c r="B148">
        <f t="shared" si="2"/>
        <v>74</v>
      </c>
      <c r="C148" t="str">
        <f>"INSERT INTO TeamMember VALUES ('" &amp; Tableau18[[#This Row],[cip]] &amp; "', " &amp; Tableau18[[#This Row],[id_team]] &amp; ");"</f>
        <v>INSERT INTO TeamMember VALUES ('lamg0502', 74);</v>
      </c>
    </row>
    <row r="149" spans="1:3" x14ac:dyDescent="0.25">
      <c r="A149" t="str">
        <f>Member!D38</f>
        <v>lanj2131</v>
      </c>
      <c r="B149">
        <f t="shared" si="2"/>
        <v>74</v>
      </c>
      <c r="C149" t="str">
        <f>"INSERT INTO TeamMember VALUES ('" &amp; Tableau18[[#This Row],[cip]] &amp; "', " &amp; Tableau18[[#This Row],[id_team]] &amp; ");"</f>
        <v>INSERT INTO TeamMember VALUES ('lanj2131', 74);</v>
      </c>
    </row>
    <row r="150" spans="1:3" x14ac:dyDescent="0.25">
      <c r="A150" t="str">
        <f>Member!D39</f>
        <v>lant1401</v>
      </c>
      <c r="B150">
        <f t="shared" si="2"/>
        <v>75</v>
      </c>
      <c r="C150" t="str">
        <f>"INSERT INTO TeamMember VALUES ('" &amp; Tableau18[[#This Row],[cip]] &amp; "', " &amp; Tableau18[[#This Row],[id_team]] &amp; ");"</f>
        <v>INSERT INTO TeamMember VALUES ('lant1401', 75);</v>
      </c>
    </row>
    <row r="151" spans="1:3" x14ac:dyDescent="0.25">
      <c r="A151" t="str">
        <f>Member!D40</f>
        <v>lavd2311</v>
      </c>
      <c r="B151">
        <f t="shared" si="2"/>
        <v>75</v>
      </c>
      <c r="C151" t="str">
        <f>"INSERT INTO TeamMember VALUES ('" &amp; Tableau18[[#This Row],[cip]] &amp; "', " &amp; Tableau18[[#This Row],[id_team]] &amp; ");"</f>
        <v>INSERT INTO TeamMember VALUES ('lavd2311', 75);</v>
      </c>
    </row>
    <row r="152" spans="1:3" x14ac:dyDescent="0.25">
      <c r="A152" t="str">
        <f>Member!D41</f>
        <v>lavm1927</v>
      </c>
      <c r="B152">
        <f t="shared" si="2"/>
        <v>76</v>
      </c>
      <c r="C152" t="str">
        <f>"INSERT INTO TeamMember VALUES ('" &amp; Tableau18[[#This Row],[cip]] &amp; "', " &amp; Tableau18[[#This Row],[id_team]] &amp; ");"</f>
        <v>INSERT INTO TeamMember VALUES ('lavm1927', 76);</v>
      </c>
    </row>
    <row r="153" spans="1:3" x14ac:dyDescent="0.25">
      <c r="A153" t="str">
        <f>Member!D42</f>
        <v>lavm2134</v>
      </c>
      <c r="B153">
        <f t="shared" si="2"/>
        <v>76</v>
      </c>
      <c r="C153" t="str">
        <f>"INSERT INTO TeamMember VALUES ('" &amp; Tableau18[[#This Row],[cip]] &amp; "', " &amp; Tableau18[[#This Row],[id_team]] &amp; ");"</f>
        <v>INSERT INTO TeamMember VALUES ('lavm2134', 76);</v>
      </c>
    </row>
    <row r="154" spans="1:3" x14ac:dyDescent="0.25">
      <c r="A154" t="str">
        <f>Member!D43</f>
        <v>pagm1302</v>
      </c>
      <c r="B154">
        <f t="shared" si="2"/>
        <v>77</v>
      </c>
      <c r="C154" t="str">
        <f>"INSERT INTO TeamMember VALUES ('" &amp; Tableau18[[#This Row],[cip]] &amp; "', " &amp; Tableau18[[#This Row],[id_team]] &amp; ");"</f>
        <v>INSERT INTO TeamMember VALUES ('pagm1302', 77);</v>
      </c>
    </row>
    <row r="155" spans="1:3" x14ac:dyDescent="0.25">
      <c r="A155" t="str">
        <f>Member!D44</f>
        <v>rerm1001</v>
      </c>
      <c r="B155">
        <f t="shared" si="2"/>
        <v>77</v>
      </c>
      <c r="C155" t="str">
        <f>"INSERT INTO TeamMember VALUES ('" &amp; Tableau18[[#This Row],[cip]] &amp; "', " &amp; Tableau18[[#This Row],[id_team]] &amp; ");"</f>
        <v>INSERT INTO TeamMember VALUES ('rerm1001', 77);</v>
      </c>
    </row>
    <row r="156" spans="1:3" x14ac:dyDescent="0.25">
      <c r="A156" t="str">
        <f>Member!D45</f>
        <v>robw1901</v>
      </c>
      <c r="B156">
        <f t="shared" si="2"/>
        <v>78</v>
      </c>
      <c r="C156" t="str">
        <f>"INSERT INTO TeamMember VALUES ('" &amp; Tableau18[[#This Row],[cip]] &amp; "', " &amp; Tableau18[[#This Row],[id_team]] &amp; ");"</f>
        <v>INSERT INTO TeamMember VALUES ('robw1901', 78);</v>
      </c>
    </row>
    <row r="157" spans="1:3" x14ac:dyDescent="0.25">
      <c r="A157" t="str">
        <f>Member!D46</f>
        <v>ronk2602</v>
      </c>
      <c r="B157">
        <f t="shared" si="2"/>
        <v>78</v>
      </c>
      <c r="C157" t="str">
        <f>"INSERT INTO TeamMember VALUES ('" &amp; Tableau18[[#This Row],[cip]] &amp; "', " &amp; Tableau18[[#This Row],[id_team]] &amp; ");"</f>
        <v>INSERT INTO TeamMember VALUES ('ronk2602', 78);</v>
      </c>
    </row>
    <row r="158" spans="1:3" x14ac:dyDescent="0.25">
      <c r="A158" t="str">
        <f>Member!D47</f>
        <v>roua0701</v>
      </c>
      <c r="B158">
        <f t="shared" si="2"/>
        <v>79</v>
      </c>
      <c r="C158" t="str">
        <f>"INSERT INTO TeamMember VALUES ('" &amp; Tableau18[[#This Row],[cip]] &amp; "', " &amp; Tableau18[[#This Row],[id_team]] &amp; ");"</f>
        <v>INSERT INTO TeamMember VALUES ('roua0701', 79);</v>
      </c>
    </row>
    <row r="159" spans="1:3" x14ac:dyDescent="0.25">
      <c r="A159" t="str">
        <f>Member!D48</f>
        <v>sehk2201</v>
      </c>
      <c r="B159">
        <f t="shared" si="2"/>
        <v>79</v>
      </c>
      <c r="C159" t="str">
        <f>"INSERT INTO TeamMember VALUES ('" &amp; Tableau18[[#This Row],[cip]] &amp; "', " &amp; Tableau18[[#This Row],[id_team]] &amp; ");"</f>
        <v>INSERT INTO TeamMember VALUES ('sehk2201', 79);</v>
      </c>
    </row>
    <row r="160" spans="1:3" x14ac:dyDescent="0.25">
      <c r="A160" t="str">
        <f>Member!D49</f>
        <v>sevm1802</v>
      </c>
      <c r="B160">
        <f t="shared" si="2"/>
        <v>80</v>
      </c>
      <c r="C160" t="str">
        <f>"INSERT INTO TeamMember VALUES ('" &amp; Tableau18[[#This Row],[cip]] &amp; "', " &amp; Tableau18[[#This Row],[id_team]] &amp; ");"</f>
        <v>INSERT INTO TeamMember VALUES ('sevm1802', 80);</v>
      </c>
    </row>
    <row r="161" spans="1:3" x14ac:dyDescent="0.25">
      <c r="A161" t="str">
        <f>Member!D50</f>
        <v>sinn1901</v>
      </c>
      <c r="B161">
        <f t="shared" si="2"/>
        <v>80</v>
      </c>
      <c r="C161" t="str">
        <f>"INSERT INTO TeamMember VALUES ('" &amp; Tableau18[[#This Row],[cip]] &amp; "', " &amp; Tableau18[[#This Row],[id_team]] &amp; ");"</f>
        <v>INSERT INTO TeamMember VALUES ('sinn1901', 80);</v>
      </c>
    </row>
    <row r="162" spans="1:3" x14ac:dyDescent="0.25">
      <c r="A162" t="str">
        <f>Member!D51</f>
        <v>sowa0801</v>
      </c>
      <c r="B162">
        <f t="shared" si="2"/>
        <v>81</v>
      </c>
      <c r="C162" t="str">
        <f>"INSERT INTO TeamMember VALUES ('" &amp; Tableau18[[#This Row],[cip]] &amp; "', " &amp; Tableau18[[#This Row],[id_team]] &amp; ");"</f>
        <v>INSERT INTO TeamMember VALUES ('sowa0801', 81);</v>
      </c>
    </row>
    <row r="163" spans="1:3" x14ac:dyDescent="0.25">
      <c r="A163" t="str">
        <f>Member!D52</f>
        <v>stao0901</v>
      </c>
      <c r="B163">
        <f t="shared" si="2"/>
        <v>81</v>
      </c>
      <c r="C163" t="str">
        <f>"INSERT INTO TeamMember VALUES ('" &amp; Tableau18[[#This Row],[cip]] &amp; "', " &amp; Tableau18[[#This Row],[id_team]] &amp; ");"</f>
        <v>INSERT INTO TeamMember VALUES ('stao0901', 81);</v>
      </c>
    </row>
    <row r="164" spans="1:3" x14ac:dyDescent="0.25">
      <c r="A164" t="str">
        <f>Member!D53</f>
        <v>stds2101</v>
      </c>
      <c r="B164">
        <f t="shared" si="2"/>
        <v>82</v>
      </c>
      <c r="C164" t="str">
        <f>"INSERT INTO TeamMember VALUES ('" &amp; Tableau18[[#This Row],[cip]] &amp; "', " &amp; Tableau18[[#This Row],[id_team]] &amp; ");"</f>
        <v>INSERT INTO TeamMember VALUES ('stds2101', 82);</v>
      </c>
    </row>
    <row r="165" spans="1:3" x14ac:dyDescent="0.25">
      <c r="A165" t="str">
        <f>Member!D54</f>
        <v>thip0901</v>
      </c>
      <c r="B165">
        <f t="shared" si="2"/>
        <v>82</v>
      </c>
      <c r="C165" t="str">
        <f>"INSERT INTO TeamMember VALUES ('" &amp; Tableau18[[#This Row],[cip]] &amp; "', " &amp; Tableau18[[#This Row],[id_team]] &amp; ");"</f>
        <v>INSERT INTO TeamMember VALUES ('thip0901', 82);</v>
      </c>
    </row>
    <row r="166" spans="1:3" x14ac:dyDescent="0.25">
      <c r="A166" t="str">
        <f>Member!D55</f>
        <v>trew1501</v>
      </c>
      <c r="B166">
        <f t="shared" si="2"/>
        <v>83</v>
      </c>
      <c r="C166" t="str">
        <f>"INSERT INTO TeamMember VALUES ('" &amp; Tableau18[[#This Row],[cip]] &amp; "', " &amp; Tableau18[[#This Row],[id_team]] &amp; ");"</f>
        <v>INSERT INTO TeamMember VALUES ('trew1501', 83);</v>
      </c>
    </row>
    <row r="167" spans="1:3" x14ac:dyDescent="0.25">
      <c r="A167" t="str">
        <f>Member!D56</f>
        <v>tria1001</v>
      </c>
      <c r="B167">
        <f t="shared" si="2"/>
        <v>83</v>
      </c>
      <c r="C167" t="str">
        <f>"INSERT INTO TeamMember VALUES ('" &amp; Tableau18[[#This Row],[cip]] &amp; "', " &amp; Tableau18[[#This Row],[id_team]] &amp; ");"</f>
        <v>INSERT INTO TeamMember VALUES ('tria1001', 83);</v>
      </c>
    </row>
    <row r="168" spans="1:3" x14ac:dyDescent="0.25">
      <c r="A168" t="str">
        <f>Member!D57</f>
        <v>trus1706</v>
      </c>
      <c r="B168">
        <f t="shared" si="2"/>
        <v>84</v>
      </c>
      <c r="C168" t="str">
        <f>"INSERT INTO TeamMember VALUES ('" &amp; Tableau18[[#This Row],[cip]] &amp; "', " &amp; Tableau18[[#This Row],[id_team]] &amp; ");"</f>
        <v>INSERT INTO TeamMember VALUES ('trus1706', 84);</v>
      </c>
    </row>
    <row r="169" spans="1:3" x14ac:dyDescent="0.25">
      <c r="A169" t="str">
        <f>Member!D58</f>
        <v>turv5324</v>
      </c>
      <c r="B169">
        <f t="shared" si="2"/>
        <v>84</v>
      </c>
      <c r="C169" t="str">
        <f>"INSERT INTO TeamMember VALUES ('" &amp; Tableau18[[#This Row],[cip]] &amp; "', " &amp; Tableau18[[#This Row],[id_team]] &amp; ");"</f>
        <v>INSERT INTO TeamMember VALUES ('turv5324', 84);</v>
      </c>
    </row>
    <row r="170" spans="1:3" x14ac:dyDescent="0.25">
      <c r="A170" t="str">
        <f>Member!D59</f>
        <v>alap1201</v>
      </c>
      <c r="B170">
        <f t="shared" si="2"/>
        <v>85</v>
      </c>
      <c r="C170" t="str">
        <f>"INSERT INTO TeamMember VALUES ('" &amp; Tableau18[[#This Row],[cip]] &amp; "', " &amp; Tableau18[[#This Row],[id_team]] &amp; ");"</f>
        <v>INSERT INTO TeamMember VALUES ('alap1201', 85);</v>
      </c>
    </row>
    <row r="171" spans="1:3" x14ac:dyDescent="0.25">
      <c r="A171" t="str">
        <f>Member!D60</f>
        <v>audm1201</v>
      </c>
      <c r="B171">
        <f t="shared" si="2"/>
        <v>85</v>
      </c>
      <c r="C171" t="str">
        <f>"INSERT INTO TeamMember VALUES ('" &amp; Tableau18[[#This Row],[cip]] &amp; "', " &amp; Tableau18[[#This Row],[id_team]] &amp; ");"</f>
        <v>INSERT INTO TeamMember VALUES ('audm1201', 85);</v>
      </c>
    </row>
    <row r="172" spans="1:3" x14ac:dyDescent="0.25">
      <c r="A172" t="str">
        <f>Member!D61</f>
        <v>berx1201</v>
      </c>
      <c r="B172">
        <f t="shared" si="2"/>
        <v>86</v>
      </c>
      <c r="C172" t="str">
        <f>"INSERT INTO TeamMember VALUES ('" &amp; Tableau18[[#This Row],[cip]] &amp; "', " &amp; Tableau18[[#This Row],[id_team]] &amp; ");"</f>
        <v>INSERT INTO TeamMember VALUES ('berx1201', 86);</v>
      </c>
    </row>
    <row r="173" spans="1:3" x14ac:dyDescent="0.25">
      <c r="A173" t="str">
        <f>Member!D62</f>
        <v>bisz1301</v>
      </c>
      <c r="B173">
        <f t="shared" si="2"/>
        <v>86</v>
      </c>
      <c r="C173" t="str">
        <f>"INSERT INTO TeamMember VALUES ('" &amp; Tableau18[[#This Row],[cip]] &amp; "', " &amp; Tableau18[[#This Row],[id_team]] &amp; ");"</f>
        <v>INSERT INTO TeamMember VALUES ('bisz1301', 86);</v>
      </c>
    </row>
    <row r="174" spans="1:3" x14ac:dyDescent="0.25">
      <c r="A174" t="str">
        <f>Member!D31</f>
        <v>kilv1201</v>
      </c>
      <c r="B174">
        <f t="shared" si="2"/>
        <v>87</v>
      </c>
      <c r="C174" t="str">
        <f>"INSERT INTO TeamMember VALUES ('" &amp; Tableau18[[#This Row],[cip]] &amp; "', " &amp; Tableau18[[#This Row],[id_team]] &amp; ");"</f>
        <v>INSERT INTO TeamMember VALUES ('kilv1201', 87);</v>
      </c>
    </row>
    <row r="175" spans="1:3" x14ac:dyDescent="0.25">
      <c r="A175" t="str">
        <f>Member!D32</f>
        <v>labc0301</v>
      </c>
      <c r="B175">
        <f t="shared" si="2"/>
        <v>87</v>
      </c>
      <c r="C175" t="str">
        <f>"INSERT INTO TeamMember VALUES ('" &amp; Tableau18[[#This Row],[cip]] &amp; "', " &amp; Tableau18[[#This Row],[id_team]] &amp; ");"</f>
        <v>INSERT INTO TeamMember VALUES ('labc0301', 87);</v>
      </c>
    </row>
    <row r="176" spans="1:3" x14ac:dyDescent="0.25">
      <c r="A176" t="str">
        <f>Member!D33</f>
        <v>labg0902</v>
      </c>
      <c r="B176">
        <f t="shared" si="2"/>
        <v>88</v>
      </c>
      <c r="C176" t="str">
        <f>"INSERT INTO TeamMember VALUES ('" &amp; Tableau18[[#This Row],[cip]] &amp; "', " &amp; Tableau18[[#This Row],[id_team]] &amp; ");"</f>
        <v>INSERT INTO TeamMember VALUES ('labg0902', 88);</v>
      </c>
    </row>
    <row r="177" spans="1:3" x14ac:dyDescent="0.25">
      <c r="A177" t="str">
        <f>Member!D34</f>
        <v>laby1302</v>
      </c>
      <c r="B177">
        <f t="shared" si="2"/>
        <v>88</v>
      </c>
      <c r="C177" t="str">
        <f>"INSERT INTO TeamMember VALUES ('" &amp; Tableau18[[#This Row],[cip]] &amp; "', " &amp; Tableau18[[#This Row],[id_team]] &amp; ");"</f>
        <v>INSERT INTO TeamMember VALUES ('laby1302', 88);</v>
      </c>
    </row>
    <row r="178" spans="1:3" x14ac:dyDescent="0.25">
      <c r="A178" t="str">
        <f>Member!D35</f>
        <v>laft1301</v>
      </c>
      <c r="B178">
        <f t="shared" si="2"/>
        <v>89</v>
      </c>
      <c r="C178" t="str">
        <f>"INSERT INTO TeamMember VALUES ('" &amp; Tableau18[[#This Row],[cip]] &amp; "', " &amp; Tableau18[[#This Row],[id_team]] &amp; ");"</f>
        <v>INSERT INTO TeamMember VALUES ('laft1301', 89);</v>
      </c>
    </row>
    <row r="179" spans="1:3" x14ac:dyDescent="0.25">
      <c r="A179" t="str">
        <f>Member!D36</f>
        <v>lals1003</v>
      </c>
      <c r="B179">
        <f t="shared" si="2"/>
        <v>89</v>
      </c>
      <c r="C179" t="str">
        <f>"INSERT INTO TeamMember VALUES ('" &amp; Tableau18[[#This Row],[cip]] &amp; "', " &amp; Tableau18[[#This Row],[id_team]] &amp; ");"</f>
        <v>INSERT INTO TeamMember VALUES ('lals1003', 89);</v>
      </c>
    </row>
    <row r="180" spans="1:3" x14ac:dyDescent="0.25">
      <c r="A180" t="str">
        <f>Member!D37</f>
        <v>lamg0502</v>
      </c>
      <c r="B180">
        <f t="shared" si="2"/>
        <v>90</v>
      </c>
      <c r="C180" t="str">
        <f>"INSERT INTO TeamMember VALUES ('" &amp; Tableau18[[#This Row],[cip]] &amp; "', " &amp; Tableau18[[#This Row],[id_team]] &amp; ");"</f>
        <v>INSERT INTO TeamMember VALUES ('lamg0502', 90);</v>
      </c>
    </row>
    <row r="181" spans="1:3" x14ac:dyDescent="0.25">
      <c r="A181" t="str">
        <f>Member!D38</f>
        <v>lanj2131</v>
      </c>
      <c r="B181">
        <f t="shared" si="2"/>
        <v>90</v>
      </c>
      <c r="C181" t="str">
        <f>"INSERT INTO TeamMember VALUES ('" &amp; Tableau18[[#This Row],[cip]] &amp; "', " &amp; Tableau18[[#This Row],[id_team]] &amp; ");"</f>
        <v>INSERT INTO TeamMember VALUES ('lanj2131', 90);</v>
      </c>
    </row>
    <row r="182" spans="1:3" x14ac:dyDescent="0.25">
      <c r="A182" t="str">
        <f>Member!D39</f>
        <v>lant1401</v>
      </c>
      <c r="B182">
        <f t="shared" si="2"/>
        <v>91</v>
      </c>
      <c r="C182" t="str">
        <f>"INSERT INTO TeamMember VALUES ('" &amp; Tableau18[[#This Row],[cip]] &amp; "', " &amp; Tableau18[[#This Row],[id_team]] &amp; ");"</f>
        <v>INSERT INTO TeamMember VALUES ('lant1401', 91);</v>
      </c>
    </row>
    <row r="183" spans="1:3" x14ac:dyDescent="0.25">
      <c r="A183" t="str">
        <f>Member!D40</f>
        <v>lavd2311</v>
      </c>
      <c r="B183">
        <f t="shared" si="2"/>
        <v>91</v>
      </c>
      <c r="C183" t="str">
        <f>"INSERT INTO TeamMember VALUES ('" &amp; Tableau18[[#This Row],[cip]] &amp; "', " &amp; Tableau18[[#This Row],[id_team]] &amp; ");"</f>
        <v>INSERT INTO TeamMember VALUES ('lavd2311', 91);</v>
      </c>
    </row>
    <row r="184" spans="1:3" x14ac:dyDescent="0.25">
      <c r="A184" t="str">
        <f>Member!D41</f>
        <v>lavm1927</v>
      </c>
      <c r="B184">
        <f t="shared" si="2"/>
        <v>92</v>
      </c>
      <c r="C184" t="str">
        <f>"INSERT INTO TeamMember VALUES ('" &amp; Tableau18[[#This Row],[cip]] &amp; "', " &amp; Tableau18[[#This Row],[id_team]] &amp; ");"</f>
        <v>INSERT INTO TeamMember VALUES ('lavm1927', 92);</v>
      </c>
    </row>
    <row r="185" spans="1:3" x14ac:dyDescent="0.25">
      <c r="A185" t="str">
        <f>Member!D42</f>
        <v>lavm2134</v>
      </c>
      <c r="B185">
        <f t="shared" si="2"/>
        <v>92</v>
      </c>
      <c r="C185" t="str">
        <f>"INSERT INTO TeamMember VALUES ('" &amp; Tableau18[[#This Row],[cip]] &amp; "', " &amp; Tableau18[[#This Row],[id_team]] &amp; ");"</f>
        <v>INSERT INTO TeamMember VALUES ('lavm2134', 92);</v>
      </c>
    </row>
    <row r="186" spans="1:3" x14ac:dyDescent="0.25">
      <c r="A186" t="str">
        <f>Member!D43</f>
        <v>pagm1302</v>
      </c>
      <c r="B186">
        <f t="shared" si="2"/>
        <v>93</v>
      </c>
      <c r="C186" t="str">
        <f>"INSERT INTO TeamMember VALUES ('" &amp; Tableau18[[#This Row],[cip]] &amp; "', " &amp; Tableau18[[#This Row],[id_team]] &amp; ");"</f>
        <v>INSERT INTO TeamMember VALUES ('pagm1302', 93);</v>
      </c>
    </row>
    <row r="187" spans="1:3" x14ac:dyDescent="0.25">
      <c r="A187" t="str">
        <f>Member!D44</f>
        <v>rerm1001</v>
      </c>
      <c r="B187">
        <f t="shared" si="2"/>
        <v>93</v>
      </c>
      <c r="C187" t="str">
        <f>"INSERT INTO TeamMember VALUES ('" &amp; Tableau18[[#This Row],[cip]] &amp; "', " &amp; Tableau18[[#This Row],[id_team]] &amp; ");"</f>
        <v>INSERT INTO TeamMember VALUES ('rerm1001', 93);</v>
      </c>
    </row>
    <row r="188" spans="1:3" x14ac:dyDescent="0.25">
      <c r="A188" t="str">
        <f>Member!D45</f>
        <v>robw1901</v>
      </c>
      <c r="B188">
        <f t="shared" si="2"/>
        <v>94</v>
      </c>
      <c r="C188" t="str">
        <f>"INSERT INTO TeamMember VALUES ('" &amp; Tableau18[[#This Row],[cip]] &amp; "', " &amp; Tableau18[[#This Row],[id_team]] &amp; ");"</f>
        <v>INSERT INTO TeamMember VALUES ('robw1901', 94);</v>
      </c>
    </row>
    <row r="189" spans="1:3" x14ac:dyDescent="0.25">
      <c r="A189" t="str">
        <f>Member!D46</f>
        <v>ronk2602</v>
      </c>
      <c r="B189">
        <f t="shared" si="2"/>
        <v>94</v>
      </c>
      <c r="C189" t="str">
        <f>"INSERT INTO TeamMember VALUES ('" &amp; Tableau18[[#This Row],[cip]] &amp; "', " &amp; Tableau18[[#This Row],[id_team]] &amp; ");"</f>
        <v>INSERT INTO TeamMember VALUES ('ronk2602', 94);</v>
      </c>
    </row>
    <row r="190" spans="1:3" x14ac:dyDescent="0.25">
      <c r="A190" t="str">
        <f>Member!D47</f>
        <v>roua0701</v>
      </c>
      <c r="B190">
        <f t="shared" si="2"/>
        <v>95</v>
      </c>
      <c r="C190" t="str">
        <f>"INSERT INTO TeamMember VALUES ('" &amp; Tableau18[[#This Row],[cip]] &amp; "', " &amp; Tableau18[[#This Row],[id_team]] &amp; ");"</f>
        <v>INSERT INTO TeamMember VALUES ('roua0701', 95);</v>
      </c>
    </row>
    <row r="191" spans="1:3" x14ac:dyDescent="0.25">
      <c r="A191" t="str">
        <f>Member!D48</f>
        <v>sehk2201</v>
      </c>
      <c r="B191">
        <f t="shared" si="2"/>
        <v>95</v>
      </c>
      <c r="C191" t="str">
        <f>"INSERT INTO TeamMember VALUES ('" &amp; Tableau18[[#This Row],[cip]] &amp; "', " &amp; Tableau18[[#This Row],[id_team]] &amp; ");"</f>
        <v>INSERT INTO TeamMember VALUES ('sehk2201', 95);</v>
      </c>
    </row>
    <row r="192" spans="1:3" x14ac:dyDescent="0.25">
      <c r="A192" t="str">
        <f>Member!D49</f>
        <v>sevm1802</v>
      </c>
      <c r="B192">
        <f t="shared" si="2"/>
        <v>96</v>
      </c>
      <c r="C192" t="str">
        <f>"INSERT INTO TeamMember VALUES ('" &amp; Tableau18[[#This Row],[cip]] &amp; "', " &amp; Tableau18[[#This Row],[id_team]] &amp; ");"</f>
        <v>INSERT INTO TeamMember VALUES ('sevm1802', 96);</v>
      </c>
    </row>
    <row r="193" spans="1:3" x14ac:dyDescent="0.25">
      <c r="A193" t="str">
        <f>Member!D50</f>
        <v>sinn1901</v>
      </c>
      <c r="B193">
        <f t="shared" si="2"/>
        <v>96</v>
      </c>
      <c r="C193" t="str">
        <f>"INSERT INTO TeamMember VALUES ('" &amp; Tableau18[[#This Row],[cip]] &amp; "', " &amp; Tableau18[[#This Row],[id_team]] &amp; ");"</f>
        <v>INSERT INTO TeamMember VALUES ('sinn1901', 96);</v>
      </c>
    </row>
    <row r="194" spans="1:3" x14ac:dyDescent="0.25">
      <c r="A194" t="str">
        <f>Member!D51</f>
        <v>sowa0801</v>
      </c>
      <c r="B194">
        <f t="shared" si="2"/>
        <v>97</v>
      </c>
      <c r="C194" t="str">
        <f>"INSERT INTO TeamMember VALUES ('" &amp; Tableau18[[#This Row],[cip]] &amp; "', " &amp; Tableau18[[#This Row],[id_team]] &amp; ");"</f>
        <v>INSERT INTO TeamMember VALUES ('sowa0801', 97);</v>
      </c>
    </row>
    <row r="195" spans="1:3" x14ac:dyDescent="0.25">
      <c r="A195" t="str">
        <f>Member!D52</f>
        <v>stao0901</v>
      </c>
      <c r="B195">
        <f t="shared" si="2"/>
        <v>97</v>
      </c>
      <c r="C195" t="str">
        <f>"INSERT INTO TeamMember VALUES ('" &amp; Tableau18[[#This Row],[cip]] &amp; "', " &amp; Tableau18[[#This Row],[id_team]] &amp; ");"</f>
        <v>INSERT INTO TeamMember VALUES ('stao0901', 97);</v>
      </c>
    </row>
    <row r="196" spans="1:3" x14ac:dyDescent="0.25">
      <c r="A196" t="str">
        <f>Member!D53</f>
        <v>stds2101</v>
      </c>
      <c r="B196">
        <f t="shared" si="2"/>
        <v>98</v>
      </c>
      <c r="C196" t="str">
        <f>"INSERT INTO TeamMember VALUES ('" &amp; Tableau18[[#This Row],[cip]] &amp; "', " &amp; Tableau18[[#This Row],[id_team]] &amp; ");"</f>
        <v>INSERT INTO TeamMember VALUES ('stds2101', 98);</v>
      </c>
    </row>
    <row r="197" spans="1:3" x14ac:dyDescent="0.25">
      <c r="A197" t="str">
        <f>Member!D54</f>
        <v>thip0901</v>
      </c>
      <c r="B197">
        <f t="shared" ref="B197:B260" si="3">B195+1</f>
        <v>98</v>
      </c>
      <c r="C197" t="str">
        <f>"INSERT INTO TeamMember VALUES ('" &amp; Tableau18[[#This Row],[cip]] &amp; "', " &amp; Tableau18[[#This Row],[id_team]] &amp; ");"</f>
        <v>INSERT INTO TeamMember VALUES ('thip0901', 98);</v>
      </c>
    </row>
    <row r="198" spans="1:3" x14ac:dyDescent="0.25">
      <c r="A198" t="str">
        <f>Member!D55</f>
        <v>trew1501</v>
      </c>
      <c r="B198">
        <f t="shared" si="3"/>
        <v>99</v>
      </c>
      <c r="C198" t="str">
        <f>"INSERT INTO TeamMember VALUES ('" &amp; Tableau18[[#This Row],[cip]] &amp; "', " &amp; Tableau18[[#This Row],[id_team]] &amp; ");"</f>
        <v>INSERT INTO TeamMember VALUES ('trew1501', 99);</v>
      </c>
    </row>
    <row r="199" spans="1:3" x14ac:dyDescent="0.25">
      <c r="A199" t="str">
        <f>Member!D56</f>
        <v>tria1001</v>
      </c>
      <c r="B199">
        <f t="shared" si="3"/>
        <v>99</v>
      </c>
      <c r="C199" t="str">
        <f>"INSERT INTO TeamMember VALUES ('" &amp; Tableau18[[#This Row],[cip]] &amp; "', " &amp; Tableau18[[#This Row],[id_team]] &amp; ");"</f>
        <v>INSERT INTO TeamMember VALUES ('tria1001', 99);</v>
      </c>
    </row>
    <row r="200" spans="1:3" x14ac:dyDescent="0.25">
      <c r="A200" t="str">
        <f>Member!D57</f>
        <v>trus1706</v>
      </c>
      <c r="B200">
        <f t="shared" si="3"/>
        <v>100</v>
      </c>
      <c r="C200" t="str">
        <f>"INSERT INTO TeamMember VALUES ('" &amp; Tableau18[[#This Row],[cip]] &amp; "', " &amp; Tableau18[[#This Row],[id_team]] &amp; ");"</f>
        <v>INSERT INTO TeamMember VALUES ('trus1706', 100);</v>
      </c>
    </row>
    <row r="201" spans="1:3" x14ac:dyDescent="0.25">
      <c r="A201" t="str">
        <f>Member!D58</f>
        <v>turv5324</v>
      </c>
      <c r="B201">
        <f t="shared" si="3"/>
        <v>100</v>
      </c>
      <c r="C201" t="str">
        <f>"INSERT INTO TeamMember VALUES ('" &amp; Tableau18[[#This Row],[cip]] &amp; "', " &amp; Tableau18[[#This Row],[id_team]] &amp; ");"</f>
        <v>INSERT INTO TeamMember VALUES ('turv5324', 100);</v>
      </c>
    </row>
    <row r="202" spans="1:3" x14ac:dyDescent="0.25">
      <c r="A202" t="str">
        <f>Member!D59</f>
        <v>alap1201</v>
      </c>
      <c r="B202">
        <f t="shared" si="3"/>
        <v>101</v>
      </c>
      <c r="C202" t="str">
        <f>"INSERT INTO TeamMember VALUES ('" &amp; Tableau18[[#This Row],[cip]] &amp; "', " &amp; Tableau18[[#This Row],[id_team]] &amp; ");"</f>
        <v>INSERT INTO TeamMember VALUES ('alap1201', 101);</v>
      </c>
    </row>
    <row r="203" spans="1:3" x14ac:dyDescent="0.25">
      <c r="A203" t="str">
        <f>Member!D60</f>
        <v>audm1201</v>
      </c>
      <c r="B203">
        <f t="shared" si="3"/>
        <v>101</v>
      </c>
      <c r="C203" t="str">
        <f>"INSERT INTO TeamMember VALUES ('" &amp; Tableau18[[#This Row],[cip]] &amp; "', " &amp; Tableau18[[#This Row],[id_team]] &amp; ");"</f>
        <v>INSERT INTO TeamMember VALUES ('audm1201', 101);</v>
      </c>
    </row>
    <row r="204" spans="1:3" x14ac:dyDescent="0.25">
      <c r="A204" t="str">
        <f>Member!D61</f>
        <v>berx1201</v>
      </c>
      <c r="B204">
        <f t="shared" si="3"/>
        <v>102</v>
      </c>
      <c r="C204" t="str">
        <f>"INSERT INTO TeamMember VALUES ('" &amp; Tableau18[[#This Row],[cip]] &amp; "', " &amp; Tableau18[[#This Row],[id_team]] &amp; ");"</f>
        <v>INSERT INTO TeamMember VALUES ('berx1201', 102);</v>
      </c>
    </row>
    <row r="205" spans="1:3" x14ac:dyDescent="0.25">
      <c r="A205" t="str">
        <f>Member!D62</f>
        <v>bisz1301</v>
      </c>
      <c r="B205">
        <f t="shared" si="3"/>
        <v>102</v>
      </c>
      <c r="C205" t="str">
        <f>"INSERT INTO TeamMember VALUES ('" &amp; Tableau18[[#This Row],[cip]] &amp; "', " &amp; Tableau18[[#This Row],[id_team]] &amp; ");"</f>
        <v>INSERT INTO TeamMember VALUES ('bisz1301', 102);</v>
      </c>
    </row>
    <row r="206" spans="1:3" x14ac:dyDescent="0.25">
      <c r="A206" t="str">
        <f>Member!D31</f>
        <v>kilv1201</v>
      </c>
      <c r="B206">
        <f t="shared" si="3"/>
        <v>103</v>
      </c>
      <c r="C206" t="str">
        <f>"INSERT INTO TeamMember VALUES ('" &amp; Tableau18[[#This Row],[cip]] &amp; "', " &amp; Tableau18[[#This Row],[id_team]] &amp; ");"</f>
        <v>INSERT INTO TeamMember VALUES ('kilv1201', 103);</v>
      </c>
    </row>
    <row r="207" spans="1:3" x14ac:dyDescent="0.25">
      <c r="A207" t="str">
        <f>Member!D32</f>
        <v>labc0301</v>
      </c>
      <c r="B207">
        <f t="shared" si="3"/>
        <v>103</v>
      </c>
      <c r="C207" t="str">
        <f>"INSERT INTO TeamMember VALUES ('" &amp; Tableau18[[#This Row],[cip]] &amp; "', " &amp; Tableau18[[#This Row],[id_team]] &amp; ");"</f>
        <v>INSERT INTO TeamMember VALUES ('labc0301', 103);</v>
      </c>
    </row>
    <row r="208" spans="1:3" x14ac:dyDescent="0.25">
      <c r="A208" t="str">
        <f>Member!D33</f>
        <v>labg0902</v>
      </c>
      <c r="B208">
        <f t="shared" si="3"/>
        <v>104</v>
      </c>
      <c r="C208" t="str">
        <f>"INSERT INTO TeamMember VALUES ('" &amp; Tableau18[[#This Row],[cip]] &amp; "', " &amp; Tableau18[[#This Row],[id_team]] &amp; ");"</f>
        <v>INSERT INTO TeamMember VALUES ('labg0902', 104);</v>
      </c>
    </row>
    <row r="209" spans="1:3" x14ac:dyDescent="0.25">
      <c r="A209" t="str">
        <f>Member!D34</f>
        <v>laby1302</v>
      </c>
      <c r="B209">
        <f t="shared" si="3"/>
        <v>104</v>
      </c>
      <c r="C209" t="str">
        <f>"INSERT INTO TeamMember VALUES ('" &amp; Tableau18[[#This Row],[cip]] &amp; "', " &amp; Tableau18[[#This Row],[id_team]] &amp; ");"</f>
        <v>INSERT INTO TeamMember VALUES ('laby1302', 104);</v>
      </c>
    </row>
    <row r="210" spans="1:3" x14ac:dyDescent="0.25">
      <c r="A210" t="str">
        <f>Member!D35</f>
        <v>laft1301</v>
      </c>
      <c r="B210">
        <f t="shared" si="3"/>
        <v>105</v>
      </c>
      <c r="C210" t="str">
        <f>"INSERT INTO TeamMember VALUES ('" &amp; Tableau18[[#This Row],[cip]] &amp; "', " &amp; Tableau18[[#This Row],[id_team]] &amp; ");"</f>
        <v>INSERT INTO TeamMember VALUES ('laft1301', 105);</v>
      </c>
    </row>
    <row r="211" spans="1:3" x14ac:dyDescent="0.25">
      <c r="A211" t="str">
        <f>Member!D36</f>
        <v>lals1003</v>
      </c>
      <c r="B211">
        <f t="shared" si="3"/>
        <v>105</v>
      </c>
      <c r="C211" t="str">
        <f>"INSERT INTO TeamMember VALUES ('" &amp; Tableau18[[#This Row],[cip]] &amp; "', " &amp; Tableau18[[#This Row],[id_team]] &amp; ");"</f>
        <v>INSERT INTO TeamMember VALUES ('lals1003', 105);</v>
      </c>
    </row>
    <row r="212" spans="1:3" x14ac:dyDescent="0.25">
      <c r="A212" t="str">
        <f>Member!D37</f>
        <v>lamg0502</v>
      </c>
      <c r="B212">
        <f t="shared" si="3"/>
        <v>106</v>
      </c>
      <c r="C212" t="str">
        <f>"INSERT INTO TeamMember VALUES ('" &amp; Tableau18[[#This Row],[cip]] &amp; "', " &amp; Tableau18[[#This Row],[id_team]] &amp; ");"</f>
        <v>INSERT INTO TeamMember VALUES ('lamg0502', 106);</v>
      </c>
    </row>
    <row r="213" spans="1:3" x14ac:dyDescent="0.25">
      <c r="A213" t="str">
        <f>Member!D38</f>
        <v>lanj2131</v>
      </c>
      <c r="B213">
        <f t="shared" si="3"/>
        <v>106</v>
      </c>
      <c r="C213" t="str">
        <f>"INSERT INTO TeamMember VALUES ('" &amp; Tableau18[[#This Row],[cip]] &amp; "', " &amp; Tableau18[[#This Row],[id_team]] &amp; ");"</f>
        <v>INSERT INTO TeamMember VALUES ('lanj2131', 106);</v>
      </c>
    </row>
    <row r="214" spans="1:3" x14ac:dyDescent="0.25">
      <c r="A214" t="str">
        <f>Member!D39</f>
        <v>lant1401</v>
      </c>
      <c r="B214">
        <f t="shared" si="3"/>
        <v>107</v>
      </c>
      <c r="C214" t="str">
        <f>"INSERT INTO TeamMember VALUES ('" &amp; Tableau18[[#This Row],[cip]] &amp; "', " &amp; Tableau18[[#This Row],[id_team]] &amp; ");"</f>
        <v>INSERT INTO TeamMember VALUES ('lant1401', 107);</v>
      </c>
    </row>
    <row r="215" spans="1:3" x14ac:dyDescent="0.25">
      <c r="A215" t="str">
        <f>Member!D40</f>
        <v>lavd2311</v>
      </c>
      <c r="B215">
        <f t="shared" si="3"/>
        <v>107</v>
      </c>
      <c r="C215" t="str">
        <f>"INSERT INTO TeamMember VALUES ('" &amp; Tableau18[[#This Row],[cip]] &amp; "', " &amp; Tableau18[[#This Row],[id_team]] &amp; ");"</f>
        <v>INSERT INTO TeamMember VALUES ('lavd2311', 107);</v>
      </c>
    </row>
    <row r="216" spans="1:3" x14ac:dyDescent="0.25">
      <c r="A216" t="str">
        <f>Member!D41</f>
        <v>lavm1927</v>
      </c>
      <c r="B216">
        <f t="shared" si="3"/>
        <v>108</v>
      </c>
      <c r="C216" t="str">
        <f>"INSERT INTO TeamMember VALUES ('" &amp; Tableau18[[#This Row],[cip]] &amp; "', " &amp; Tableau18[[#This Row],[id_team]] &amp; ");"</f>
        <v>INSERT INTO TeamMember VALUES ('lavm1927', 108);</v>
      </c>
    </row>
    <row r="217" spans="1:3" x14ac:dyDescent="0.25">
      <c r="A217" t="str">
        <f>Member!D42</f>
        <v>lavm2134</v>
      </c>
      <c r="B217">
        <f t="shared" si="3"/>
        <v>108</v>
      </c>
      <c r="C217" t="str">
        <f>"INSERT INTO TeamMember VALUES ('" &amp; Tableau18[[#This Row],[cip]] &amp; "', " &amp; Tableau18[[#This Row],[id_team]] &amp; ");"</f>
        <v>INSERT INTO TeamMember VALUES ('lavm2134', 108);</v>
      </c>
    </row>
    <row r="218" spans="1:3" x14ac:dyDescent="0.25">
      <c r="A218" t="str">
        <f>Member!D43</f>
        <v>pagm1302</v>
      </c>
      <c r="B218">
        <f t="shared" si="3"/>
        <v>109</v>
      </c>
      <c r="C218" t="str">
        <f>"INSERT INTO TeamMember VALUES ('" &amp; Tableau18[[#This Row],[cip]] &amp; "', " &amp; Tableau18[[#This Row],[id_team]] &amp; ");"</f>
        <v>INSERT INTO TeamMember VALUES ('pagm1302', 109);</v>
      </c>
    </row>
    <row r="219" spans="1:3" x14ac:dyDescent="0.25">
      <c r="A219" t="str">
        <f>Member!D44</f>
        <v>rerm1001</v>
      </c>
      <c r="B219">
        <f t="shared" si="3"/>
        <v>109</v>
      </c>
      <c r="C219" t="str">
        <f>"INSERT INTO TeamMember VALUES ('" &amp; Tableau18[[#This Row],[cip]] &amp; "', " &amp; Tableau18[[#This Row],[id_team]] &amp; ");"</f>
        <v>INSERT INTO TeamMember VALUES ('rerm1001', 109);</v>
      </c>
    </row>
    <row r="220" spans="1:3" x14ac:dyDescent="0.25">
      <c r="A220" t="str">
        <f>Member!D45</f>
        <v>robw1901</v>
      </c>
      <c r="B220">
        <f t="shared" si="3"/>
        <v>110</v>
      </c>
      <c r="C220" t="str">
        <f>"INSERT INTO TeamMember VALUES ('" &amp; Tableau18[[#This Row],[cip]] &amp; "', " &amp; Tableau18[[#This Row],[id_team]] &amp; ");"</f>
        <v>INSERT INTO TeamMember VALUES ('robw1901', 110);</v>
      </c>
    </row>
    <row r="221" spans="1:3" x14ac:dyDescent="0.25">
      <c r="A221" t="str">
        <f>Member!D46</f>
        <v>ronk2602</v>
      </c>
      <c r="B221">
        <f t="shared" si="3"/>
        <v>110</v>
      </c>
      <c r="C221" t="str">
        <f>"INSERT INTO TeamMember VALUES ('" &amp; Tableau18[[#This Row],[cip]] &amp; "', " &amp; Tableau18[[#This Row],[id_team]] &amp; ");"</f>
        <v>INSERT INTO TeamMember VALUES ('ronk2602', 110);</v>
      </c>
    </row>
    <row r="222" spans="1:3" x14ac:dyDescent="0.25">
      <c r="A222" t="str">
        <f>Member!D47</f>
        <v>roua0701</v>
      </c>
      <c r="B222">
        <f t="shared" si="3"/>
        <v>111</v>
      </c>
      <c r="C222" t="str">
        <f>"INSERT INTO TeamMember VALUES ('" &amp; Tableau18[[#This Row],[cip]] &amp; "', " &amp; Tableau18[[#This Row],[id_team]] &amp; ");"</f>
        <v>INSERT INTO TeamMember VALUES ('roua0701', 111);</v>
      </c>
    </row>
    <row r="223" spans="1:3" x14ac:dyDescent="0.25">
      <c r="A223" t="str">
        <f>Member!D48</f>
        <v>sehk2201</v>
      </c>
      <c r="B223">
        <f t="shared" si="3"/>
        <v>111</v>
      </c>
      <c r="C223" t="str">
        <f>"INSERT INTO TeamMember VALUES ('" &amp; Tableau18[[#This Row],[cip]] &amp; "', " &amp; Tableau18[[#This Row],[id_team]] &amp; ");"</f>
        <v>INSERT INTO TeamMember VALUES ('sehk2201', 111);</v>
      </c>
    </row>
    <row r="224" spans="1:3" x14ac:dyDescent="0.25">
      <c r="A224" t="str">
        <f>Member!D49</f>
        <v>sevm1802</v>
      </c>
      <c r="B224">
        <f t="shared" si="3"/>
        <v>112</v>
      </c>
      <c r="C224" t="str">
        <f>"INSERT INTO TeamMember VALUES ('" &amp; Tableau18[[#This Row],[cip]] &amp; "', " &amp; Tableau18[[#This Row],[id_team]] &amp; ");"</f>
        <v>INSERT INTO TeamMember VALUES ('sevm1802', 112);</v>
      </c>
    </row>
    <row r="225" spans="1:3" x14ac:dyDescent="0.25">
      <c r="A225" t="str">
        <f>Member!D50</f>
        <v>sinn1901</v>
      </c>
      <c r="B225">
        <f t="shared" si="3"/>
        <v>112</v>
      </c>
      <c r="C225" t="str">
        <f>"INSERT INTO TeamMember VALUES ('" &amp; Tableau18[[#This Row],[cip]] &amp; "', " &amp; Tableau18[[#This Row],[id_team]] &amp; ");"</f>
        <v>INSERT INTO TeamMember VALUES ('sinn1901', 112);</v>
      </c>
    </row>
    <row r="226" spans="1:3" x14ac:dyDescent="0.25">
      <c r="A226" t="str">
        <f>Member!D51</f>
        <v>sowa0801</v>
      </c>
      <c r="B226">
        <f t="shared" si="3"/>
        <v>113</v>
      </c>
      <c r="C226" t="str">
        <f>"INSERT INTO TeamMember VALUES ('" &amp; Tableau18[[#This Row],[cip]] &amp; "', " &amp; Tableau18[[#This Row],[id_team]] &amp; ");"</f>
        <v>INSERT INTO TeamMember VALUES ('sowa0801', 113);</v>
      </c>
    </row>
    <row r="227" spans="1:3" x14ac:dyDescent="0.25">
      <c r="A227" t="str">
        <f>Member!D52</f>
        <v>stao0901</v>
      </c>
      <c r="B227">
        <f t="shared" si="3"/>
        <v>113</v>
      </c>
      <c r="C227" t="str">
        <f>"INSERT INTO TeamMember VALUES ('" &amp; Tableau18[[#This Row],[cip]] &amp; "', " &amp; Tableau18[[#This Row],[id_team]] &amp; ");"</f>
        <v>INSERT INTO TeamMember VALUES ('stao0901', 113);</v>
      </c>
    </row>
    <row r="228" spans="1:3" x14ac:dyDescent="0.25">
      <c r="A228" t="str">
        <f>Member!D53</f>
        <v>stds2101</v>
      </c>
      <c r="B228">
        <f t="shared" si="3"/>
        <v>114</v>
      </c>
      <c r="C228" t="str">
        <f>"INSERT INTO TeamMember VALUES ('" &amp; Tableau18[[#This Row],[cip]] &amp; "', " &amp; Tableau18[[#This Row],[id_team]] &amp; ");"</f>
        <v>INSERT INTO TeamMember VALUES ('stds2101', 114);</v>
      </c>
    </row>
    <row r="229" spans="1:3" x14ac:dyDescent="0.25">
      <c r="A229" t="str">
        <f>Member!D54</f>
        <v>thip0901</v>
      </c>
      <c r="B229">
        <f t="shared" si="3"/>
        <v>114</v>
      </c>
      <c r="C229" t="str">
        <f>"INSERT INTO TeamMember VALUES ('" &amp; Tableau18[[#This Row],[cip]] &amp; "', " &amp; Tableau18[[#This Row],[id_team]] &amp; ");"</f>
        <v>INSERT INTO TeamMember VALUES ('thip0901', 114);</v>
      </c>
    </row>
    <row r="230" spans="1:3" x14ac:dyDescent="0.25">
      <c r="A230" t="str">
        <f>Member!D55</f>
        <v>trew1501</v>
      </c>
      <c r="B230">
        <f t="shared" si="3"/>
        <v>115</v>
      </c>
      <c r="C230" t="str">
        <f>"INSERT INTO TeamMember VALUES ('" &amp; Tableau18[[#This Row],[cip]] &amp; "', " &amp; Tableau18[[#This Row],[id_team]] &amp; ");"</f>
        <v>INSERT INTO TeamMember VALUES ('trew1501', 115);</v>
      </c>
    </row>
    <row r="231" spans="1:3" x14ac:dyDescent="0.25">
      <c r="A231" t="str">
        <f>Member!D56</f>
        <v>tria1001</v>
      </c>
      <c r="B231">
        <f t="shared" si="3"/>
        <v>115</v>
      </c>
      <c r="C231" t="str">
        <f>"INSERT INTO TeamMember VALUES ('" &amp; Tableau18[[#This Row],[cip]] &amp; "', " &amp; Tableau18[[#This Row],[id_team]] &amp; ");"</f>
        <v>INSERT INTO TeamMember VALUES ('tria1001', 115);</v>
      </c>
    </row>
    <row r="232" spans="1:3" x14ac:dyDescent="0.25">
      <c r="A232" t="str">
        <f>Member!D57</f>
        <v>trus1706</v>
      </c>
      <c r="B232">
        <f t="shared" si="3"/>
        <v>116</v>
      </c>
      <c r="C232" t="str">
        <f>"INSERT INTO TeamMember VALUES ('" &amp; Tableau18[[#This Row],[cip]] &amp; "', " &amp; Tableau18[[#This Row],[id_team]] &amp; ");"</f>
        <v>INSERT INTO TeamMember VALUES ('trus1706', 116);</v>
      </c>
    </row>
    <row r="233" spans="1:3" x14ac:dyDescent="0.25">
      <c r="A233" t="str">
        <f>Member!D58</f>
        <v>turv5324</v>
      </c>
      <c r="B233">
        <f t="shared" si="3"/>
        <v>116</v>
      </c>
      <c r="C233" t="str">
        <f>"INSERT INTO TeamMember VALUES ('" &amp; Tableau18[[#This Row],[cip]] &amp; "', " &amp; Tableau18[[#This Row],[id_team]] &amp; ");"</f>
        <v>INSERT INTO TeamMember VALUES ('turv5324', 116);</v>
      </c>
    </row>
    <row r="234" spans="1:3" x14ac:dyDescent="0.25">
      <c r="A234" t="str">
        <f>Member!D59</f>
        <v>alap1201</v>
      </c>
      <c r="B234">
        <f t="shared" si="3"/>
        <v>117</v>
      </c>
      <c r="C234" t="str">
        <f>"INSERT INTO TeamMember VALUES ('" &amp; Tableau18[[#This Row],[cip]] &amp; "', " &amp; Tableau18[[#This Row],[id_team]] &amp; ");"</f>
        <v>INSERT INTO TeamMember VALUES ('alap1201', 117);</v>
      </c>
    </row>
    <row r="235" spans="1:3" x14ac:dyDescent="0.25">
      <c r="A235" t="str">
        <f>Member!D60</f>
        <v>audm1201</v>
      </c>
      <c r="B235">
        <f t="shared" si="3"/>
        <v>117</v>
      </c>
      <c r="C235" t="str">
        <f>"INSERT INTO TeamMember VALUES ('" &amp; Tableau18[[#This Row],[cip]] &amp; "', " &amp; Tableau18[[#This Row],[id_team]] &amp; ");"</f>
        <v>INSERT INTO TeamMember VALUES ('audm1201', 117);</v>
      </c>
    </row>
    <row r="236" spans="1:3" x14ac:dyDescent="0.25">
      <c r="A236" t="str">
        <f>Member!D61</f>
        <v>berx1201</v>
      </c>
      <c r="B236">
        <f t="shared" si="3"/>
        <v>118</v>
      </c>
      <c r="C236" t="str">
        <f>"INSERT INTO TeamMember VALUES ('" &amp; Tableau18[[#This Row],[cip]] &amp; "', " &amp; Tableau18[[#This Row],[id_team]] &amp; ");"</f>
        <v>INSERT INTO TeamMember VALUES ('berx1201', 118);</v>
      </c>
    </row>
    <row r="237" spans="1:3" x14ac:dyDescent="0.25">
      <c r="A237" t="str">
        <f>Member!D62</f>
        <v>bisz1301</v>
      </c>
      <c r="B237">
        <f t="shared" si="3"/>
        <v>118</v>
      </c>
      <c r="C237" t="str">
        <f>"INSERT INTO TeamMember VALUES ('" &amp; Tableau18[[#This Row],[cip]] &amp; "', " &amp; Tableau18[[#This Row],[id_team]] &amp; ");"</f>
        <v>INSERT INTO TeamMember VALUES ('bisz1301', 118);</v>
      </c>
    </row>
    <row r="238" spans="1:3" x14ac:dyDescent="0.25">
      <c r="A238" t="str">
        <f>Member!D31</f>
        <v>kilv1201</v>
      </c>
      <c r="B238">
        <f t="shared" si="3"/>
        <v>119</v>
      </c>
      <c r="C238" t="str">
        <f>"INSERT INTO TeamMember VALUES ('" &amp; Tableau18[[#This Row],[cip]] &amp; "', " &amp; Tableau18[[#This Row],[id_team]] &amp; ");"</f>
        <v>INSERT INTO TeamMember VALUES ('kilv1201', 119);</v>
      </c>
    </row>
    <row r="239" spans="1:3" x14ac:dyDescent="0.25">
      <c r="A239" t="str">
        <f>Member!D32</f>
        <v>labc0301</v>
      </c>
      <c r="B239">
        <f t="shared" si="3"/>
        <v>119</v>
      </c>
      <c r="C239" t="str">
        <f>"INSERT INTO TeamMember VALUES ('" &amp; Tableau18[[#This Row],[cip]] &amp; "', " &amp; Tableau18[[#This Row],[id_team]] &amp; ");"</f>
        <v>INSERT INTO TeamMember VALUES ('labc0301', 119);</v>
      </c>
    </row>
    <row r="240" spans="1:3" x14ac:dyDescent="0.25">
      <c r="A240" t="str">
        <f>Member!D33</f>
        <v>labg0902</v>
      </c>
      <c r="B240">
        <f t="shared" si="3"/>
        <v>120</v>
      </c>
      <c r="C240" t="str">
        <f>"INSERT INTO TeamMember VALUES ('" &amp; Tableau18[[#This Row],[cip]] &amp; "', " &amp; Tableau18[[#This Row],[id_team]] &amp; ");"</f>
        <v>INSERT INTO TeamMember VALUES ('labg0902', 120);</v>
      </c>
    </row>
    <row r="241" spans="1:3" x14ac:dyDescent="0.25">
      <c r="A241" t="str">
        <f>Member!D34</f>
        <v>laby1302</v>
      </c>
      <c r="B241">
        <f t="shared" si="3"/>
        <v>120</v>
      </c>
      <c r="C241" t="str">
        <f>"INSERT INTO TeamMember VALUES ('" &amp; Tableau18[[#This Row],[cip]] &amp; "', " &amp; Tableau18[[#This Row],[id_team]] &amp; ");"</f>
        <v>INSERT INTO TeamMember VALUES ('laby1302', 120);</v>
      </c>
    </row>
    <row r="242" spans="1:3" x14ac:dyDescent="0.25">
      <c r="A242" t="str">
        <f>Member!D35</f>
        <v>laft1301</v>
      </c>
      <c r="B242">
        <f t="shared" si="3"/>
        <v>121</v>
      </c>
      <c r="C242" t="str">
        <f>"INSERT INTO TeamMember VALUES ('" &amp; Tableau18[[#This Row],[cip]] &amp; "', " &amp; Tableau18[[#This Row],[id_team]] &amp; ");"</f>
        <v>INSERT INTO TeamMember VALUES ('laft1301', 121);</v>
      </c>
    </row>
    <row r="243" spans="1:3" x14ac:dyDescent="0.25">
      <c r="A243" t="str">
        <f>Member!D36</f>
        <v>lals1003</v>
      </c>
      <c r="B243">
        <f t="shared" si="3"/>
        <v>121</v>
      </c>
      <c r="C243" t="str">
        <f>"INSERT INTO TeamMember VALUES ('" &amp; Tableau18[[#This Row],[cip]] &amp; "', " &amp; Tableau18[[#This Row],[id_team]] &amp; ");"</f>
        <v>INSERT INTO TeamMember VALUES ('lals1003', 121);</v>
      </c>
    </row>
    <row r="244" spans="1:3" x14ac:dyDescent="0.25">
      <c r="A244" t="str">
        <f>Member!D37</f>
        <v>lamg0502</v>
      </c>
      <c r="B244">
        <f t="shared" si="3"/>
        <v>122</v>
      </c>
      <c r="C244" t="str">
        <f>"INSERT INTO TeamMember VALUES ('" &amp; Tableau18[[#This Row],[cip]] &amp; "', " &amp; Tableau18[[#This Row],[id_team]] &amp; ");"</f>
        <v>INSERT INTO TeamMember VALUES ('lamg0502', 122);</v>
      </c>
    </row>
    <row r="245" spans="1:3" x14ac:dyDescent="0.25">
      <c r="A245" t="str">
        <f>Member!D38</f>
        <v>lanj2131</v>
      </c>
      <c r="B245">
        <f t="shared" si="3"/>
        <v>122</v>
      </c>
      <c r="C245" t="str">
        <f>"INSERT INTO TeamMember VALUES ('" &amp; Tableau18[[#This Row],[cip]] &amp; "', " &amp; Tableau18[[#This Row],[id_team]] &amp; ");"</f>
        <v>INSERT INTO TeamMember VALUES ('lanj2131', 122);</v>
      </c>
    </row>
    <row r="246" spans="1:3" x14ac:dyDescent="0.25">
      <c r="A246" t="str">
        <f>Member!D39</f>
        <v>lant1401</v>
      </c>
      <c r="B246">
        <f t="shared" si="3"/>
        <v>123</v>
      </c>
      <c r="C246" t="str">
        <f>"INSERT INTO TeamMember VALUES ('" &amp; Tableau18[[#This Row],[cip]] &amp; "', " &amp; Tableau18[[#This Row],[id_team]] &amp; ");"</f>
        <v>INSERT INTO TeamMember VALUES ('lant1401', 123);</v>
      </c>
    </row>
    <row r="247" spans="1:3" x14ac:dyDescent="0.25">
      <c r="A247" t="str">
        <f>Member!D40</f>
        <v>lavd2311</v>
      </c>
      <c r="B247">
        <f t="shared" si="3"/>
        <v>123</v>
      </c>
      <c r="C247" t="str">
        <f>"INSERT INTO TeamMember VALUES ('" &amp; Tableau18[[#This Row],[cip]] &amp; "', " &amp; Tableau18[[#This Row],[id_team]] &amp; ");"</f>
        <v>INSERT INTO TeamMember VALUES ('lavd2311', 123);</v>
      </c>
    </row>
    <row r="248" spans="1:3" x14ac:dyDescent="0.25">
      <c r="A248" t="str">
        <f>Member!D41</f>
        <v>lavm1927</v>
      </c>
      <c r="B248">
        <f t="shared" si="3"/>
        <v>124</v>
      </c>
      <c r="C248" t="str">
        <f>"INSERT INTO TeamMember VALUES ('" &amp; Tableau18[[#This Row],[cip]] &amp; "', " &amp; Tableau18[[#This Row],[id_team]] &amp; ");"</f>
        <v>INSERT INTO TeamMember VALUES ('lavm1927', 124);</v>
      </c>
    </row>
    <row r="249" spans="1:3" x14ac:dyDescent="0.25">
      <c r="A249" t="str">
        <f>Member!D42</f>
        <v>lavm2134</v>
      </c>
      <c r="B249">
        <f t="shared" si="3"/>
        <v>124</v>
      </c>
      <c r="C249" t="str">
        <f>"INSERT INTO TeamMember VALUES ('" &amp; Tableau18[[#This Row],[cip]] &amp; "', " &amp; Tableau18[[#This Row],[id_team]] &amp; ");"</f>
        <v>INSERT INTO TeamMember VALUES ('lavm2134', 124);</v>
      </c>
    </row>
    <row r="250" spans="1:3" x14ac:dyDescent="0.25">
      <c r="A250" t="str">
        <f>Member!D43</f>
        <v>pagm1302</v>
      </c>
      <c r="B250">
        <f t="shared" si="3"/>
        <v>125</v>
      </c>
      <c r="C250" t="str">
        <f>"INSERT INTO TeamMember VALUES ('" &amp; Tableau18[[#This Row],[cip]] &amp; "', " &amp; Tableau18[[#This Row],[id_team]] &amp; ");"</f>
        <v>INSERT INTO TeamMember VALUES ('pagm1302', 125);</v>
      </c>
    </row>
    <row r="251" spans="1:3" x14ac:dyDescent="0.25">
      <c r="A251" t="str">
        <f>Member!D44</f>
        <v>rerm1001</v>
      </c>
      <c r="B251">
        <f t="shared" si="3"/>
        <v>125</v>
      </c>
      <c r="C251" t="str">
        <f>"INSERT INTO TeamMember VALUES ('" &amp; Tableau18[[#This Row],[cip]] &amp; "', " &amp; Tableau18[[#This Row],[id_team]] &amp; ");"</f>
        <v>INSERT INTO TeamMember VALUES ('rerm1001', 125);</v>
      </c>
    </row>
    <row r="252" spans="1:3" x14ac:dyDescent="0.25">
      <c r="A252" t="str">
        <f>Member!D45</f>
        <v>robw1901</v>
      </c>
      <c r="B252">
        <f t="shared" si="3"/>
        <v>126</v>
      </c>
      <c r="C252" t="str">
        <f>"INSERT INTO TeamMember VALUES ('" &amp; Tableau18[[#This Row],[cip]] &amp; "', " &amp; Tableau18[[#This Row],[id_team]] &amp; ");"</f>
        <v>INSERT INTO TeamMember VALUES ('robw1901', 126);</v>
      </c>
    </row>
    <row r="253" spans="1:3" x14ac:dyDescent="0.25">
      <c r="A253" t="str">
        <f>Member!D46</f>
        <v>ronk2602</v>
      </c>
      <c r="B253">
        <f t="shared" si="3"/>
        <v>126</v>
      </c>
      <c r="C253" t="str">
        <f>"INSERT INTO TeamMember VALUES ('" &amp; Tableau18[[#This Row],[cip]] &amp; "', " &amp; Tableau18[[#This Row],[id_team]] &amp; ");"</f>
        <v>INSERT INTO TeamMember VALUES ('ronk2602', 126);</v>
      </c>
    </row>
    <row r="254" spans="1:3" x14ac:dyDescent="0.25">
      <c r="A254" t="str">
        <f>Member!D47</f>
        <v>roua0701</v>
      </c>
      <c r="B254">
        <f t="shared" si="3"/>
        <v>127</v>
      </c>
      <c r="C254" t="str">
        <f>"INSERT INTO TeamMember VALUES ('" &amp; Tableau18[[#This Row],[cip]] &amp; "', " &amp; Tableau18[[#This Row],[id_team]] &amp; ");"</f>
        <v>INSERT INTO TeamMember VALUES ('roua0701', 127);</v>
      </c>
    </row>
    <row r="255" spans="1:3" x14ac:dyDescent="0.25">
      <c r="A255" t="str">
        <f>Member!D48</f>
        <v>sehk2201</v>
      </c>
      <c r="B255">
        <f t="shared" si="3"/>
        <v>127</v>
      </c>
      <c r="C255" t="str">
        <f>"INSERT INTO TeamMember VALUES ('" &amp; Tableau18[[#This Row],[cip]] &amp; "', " &amp; Tableau18[[#This Row],[id_team]] &amp; ");"</f>
        <v>INSERT INTO TeamMember VALUES ('sehk2201', 127);</v>
      </c>
    </row>
    <row r="256" spans="1:3" x14ac:dyDescent="0.25">
      <c r="A256" t="str">
        <f>Member!D49</f>
        <v>sevm1802</v>
      </c>
      <c r="B256">
        <f t="shared" si="3"/>
        <v>128</v>
      </c>
      <c r="C256" t="str">
        <f>"INSERT INTO TeamMember VALUES ('" &amp; Tableau18[[#This Row],[cip]] &amp; "', " &amp; Tableau18[[#This Row],[id_team]] &amp; ");"</f>
        <v>INSERT INTO TeamMember VALUES ('sevm1802', 128);</v>
      </c>
    </row>
    <row r="257" spans="1:3" x14ac:dyDescent="0.25">
      <c r="A257" t="str">
        <f>Member!D50</f>
        <v>sinn1901</v>
      </c>
      <c r="B257">
        <f t="shared" si="3"/>
        <v>128</v>
      </c>
      <c r="C257" t="str">
        <f>"INSERT INTO TeamMember VALUES ('" &amp; Tableau18[[#This Row],[cip]] &amp; "', " &amp; Tableau18[[#This Row],[id_team]] &amp; ");"</f>
        <v>INSERT INTO TeamMember VALUES ('sinn1901', 128);</v>
      </c>
    </row>
    <row r="258" spans="1:3" x14ac:dyDescent="0.25">
      <c r="A258" t="str">
        <f>Member!D51</f>
        <v>sowa0801</v>
      </c>
      <c r="B258">
        <f t="shared" si="3"/>
        <v>129</v>
      </c>
      <c r="C258" t="str">
        <f>"INSERT INTO TeamMember VALUES ('" &amp; Tableau18[[#This Row],[cip]] &amp; "', " &amp; Tableau18[[#This Row],[id_team]] &amp; ");"</f>
        <v>INSERT INTO TeamMember VALUES ('sowa0801', 129);</v>
      </c>
    </row>
    <row r="259" spans="1:3" x14ac:dyDescent="0.25">
      <c r="A259" t="str">
        <f>Member!D52</f>
        <v>stao0901</v>
      </c>
      <c r="B259">
        <f t="shared" si="3"/>
        <v>129</v>
      </c>
      <c r="C259" t="str">
        <f>"INSERT INTO TeamMember VALUES ('" &amp; Tableau18[[#This Row],[cip]] &amp; "', " &amp; Tableau18[[#This Row],[id_team]] &amp; ");"</f>
        <v>INSERT INTO TeamMember VALUES ('stao0901', 129);</v>
      </c>
    </row>
    <row r="260" spans="1:3" x14ac:dyDescent="0.25">
      <c r="A260" t="str">
        <f>Member!D53</f>
        <v>stds2101</v>
      </c>
      <c r="B260">
        <f t="shared" si="3"/>
        <v>130</v>
      </c>
      <c r="C260" t="str">
        <f>"INSERT INTO TeamMember VALUES ('" &amp; Tableau18[[#This Row],[cip]] &amp; "', " &amp; Tableau18[[#This Row],[id_team]] &amp; ");"</f>
        <v>INSERT INTO TeamMember VALUES ('stds2101', 130);</v>
      </c>
    </row>
    <row r="261" spans="1:3" x14ac:dyDescent="0.25">
      <c r="A261" t="str">
        <f>Member!D54</f>
        <v>thip0901</v>
      </c>
      <c r="B261">
        <f t="shared" ref="B261:B324" si="4">B259+1</f>
        <v>130</v>
      </c>
      <c r="C261" t="str">
        <f>"INSERT INTO TeamMember VALUES ('" &amp; Tableau18[[#This Row],[cip]] &amp; "', " &amp; Tableau18[[#This Row],[id_team]] &amp; ");"</f>
        <v>INSERT INTO TeamMember VALUES ('thip0901', 130);</v>
      </c>
    </row>
    <row r="262" spans="1:3" x14ac:dyDescent="0.25">
      <c r="A262" t="str">
        <f>Member!D55</f>
        <v>trew1501</v>
      </c>
      <c r="B262">
        <f t="shared" si="4"/>
        <v>131</v>
      </c>
      <c r="C262" t="str">
        <f>"INSERT INTO TeamMember VALUES ('" &amp; Tableau18[[#This Row],[cip]] &amp; "', " &amp; Tableau18[[#This Row],[id_team]] &amp; ");"</f>
        <v>INSERT INTO TeamMember VALUES ('trew1501', 131);</v>
      </c>
    </row>
    <row r="263" spans="1:3" x14ac:dyDescent="0.25">
      <c r="A263" t="str">
        <f>Member!D56</f>
        <v>tria1001</v>
      </c>
      <c r="B263">
        <f t="shared" si="4"/>
        <v>131</v>
      </c>
      <c r="C263" t="str">
        <f>"INSERT INTO TeamMember VALUES ('" &amp; Tableau18[[#This Row],[cip]] &amp; "', " &amp; Tableau18[[#This Row],[id_team]] &amp; ");"</f>
        <v>INSERT INTO TeamMember VALUES ('tria1001', 131);</v>
      </c>
    </row>
    <row r="264" spans="1:3" x14ac:dyDescent="0.25">
      <c r="A264" t="str">
        <f>Member!D57</f>
        <v>trus1706</v>
      </c>
      <c r="B264">
        <f t="shared" si="4"/>
        <v>132</v>
      </c>
      <c r="C264" t="str">
        <f>"INSERT INTO TeamMember VALUES ('" &amp; Tableau18[[#This Row],[cip]] &amp; "', " &amp; Tableau18[[#This Row],[id_team]] &amp; ");"</f>
        <v>INSERT INTO TeamMember VALUES ('trus1706', 132);</v>
      </c>
    </row>
    <row r="265" spans="1:3" x14ac:dyDescent="0.25">
      <c r="A265" t="str">
        <f>Member!D58</f>
        <v>turv5324</v>
      </c>
      <c r="B265">
        <f t="shared" si="4"/>
        <v>132</v>
      </c>
      <c r="C265" t="str">
        <f>"INSERT INTO TeamMember VALUES ('" &amp; Tableau18[[#This Row],[cip]] &amp; "', " &amp; Tableau18[[#This Row],[id_team]] &amp; ");"</f>
        <v>INSERT INTO TeamMember VALUES ('turv5324', 132);</v>
      </c>
    </row>
    <row r="266" spans="1:3" x14ac:dyDescent="0.25">
      <c r="A266" t="str">
        <f>Member!D59</f>
        <v>alap1201</v>
      </c>
      <c r="B266">
        <f t="shared" si="4"/>
        <v>133</v>
      </c>
      <c r="C266" t="str">
        <f>"INSERT INTO TeamMember VALUES ('" &amp; Tableau18[[#This Row],[cip]] &amp; "', " &amp; Tableau18[[#This Row],[id_team]] &amp; ");"</f>
        <v>INSERT INTO TeamMember VALUES ('alap1201', 133);</v>
      </c>
    </row>
    <row r="267" spans="1:3" x14ac:dyDescent="0.25">
      <c r="A267" t="str">
        <f>Member!D60</f>
        <v>audm1201</v>
      </c>
      <c r="B267">
        <f t="shared" si="4"/>
        <v>133</v>
      </c>
      <c r="C267" t="str">
        <f>"INSERT INTO TeamMember VALUES ('" &amp; Tableau18[[#This Row],[cip]] &amp; "', " &amp; Tableau18[[#This Row],[id_team]] &amp; ");"</f>
        <v>INSERT INTO TeamMember VALUES ('audm1201', 133);</v>
      </c>
    </row>
    <row r="268" spans="1:3" x14ac:dyDescent="0.25">
      <c r="A268" t="str">
        <f>Member!D61</f>
        <v>berx1201</v>
      </c>
      <c r="B268">
        <f t="shared" si="4"/>
        <v>134</v>
      </c>
      <c r="C268" t="str">
        <f>"INSERT INTO TeamMember VALUES ('" &amp; Tableau18[[#This Row],[cip]] &amp; "', " &amp; Tableau18[[#This Row],[id_team]] &amp; ");"</f>
        <v>INSERT INTO TeamMember VALUES ('berx1201', 134);</v>
      </c>
    </row>
    <row r="269" spans="1:3" x14ac:dyDescent="0.25">
      <c r="A269" t="str">
        <f>Member!D62</f>
        <v>bisz1301</v>
      </c>
      <c r="B269">
        <f t="shared" si="4"/>
        <v>134</v>
      </c>
      <c r="C269" t="str">
        <f>"INSERT INTO TeamMember VALUES ('" &amp; Tableau18[[#This Row],[cip]] &amp; "', " &amp; Tableau18[[#This Row],[id_team]] &amp; ");"</f>
        <v>INSERT INTO TeamMember VALUES ('bisz1301', 134);</v>
      </c>
    </row>
    <row r="270" spans="1:3" x14ac:dyDescent="0.25">
      <c r="A270" t="str">
        <f>Member!D31</f>
        <v>kilv1201</v>
      </c>
      <c r="B270">
        <f t="shared" si="4"/>
        <v>135</v>
      </c>
      <c r="C270" t="str">
        <f>"INSERT INTO TeamMember VALUES ('" &amp; Tableau18[[#This Row],[cip]] &amp; "', " &amp; Tableau18[[#This Row],[id_team]] &amp; ");"</f>
        <v>INSERT INTO TeamMember VALUES ('kilv1201', 135);</v>
      </c>
    </row>
    <row r="271" spans="1:3" x14ac:dyDescent="0.25">
      <c r="A271" t="str">
        <f>Member!D32</f>
        <v>labc0301</v>
      </c>
      <c r="B271">
        <f t="shared" si="4"/>
        <v>135</v>
      </c>
      <c r="C271" t="str">
        <f>"INSERT INTO TeamMember VALUES ('" &amp; Tableau18[[#This Row],[cip]] &amp; "', " &amp; Tableau18[[#This Row],[id_team]] &amp; ");"</f>
        <v>INSERT INTO TeamMember VALUES ('labc0301', 135);</v>
      </c>
    </row>
    <row r="272" spans="1:3" x14ac:dyDescent="0.25">
      <c r="A272" t="str">
        <f>Member!D33</f>
        <v>labg0902</v>
      </c>
      <c r="B272">
        <f t="shared" si="4"/>
        <v>136</v>
      </c>
      <c r="C272" t="str">
        <f>"INSERT INTO TeamMember VALUES ('" &amp; Tableau18[[#This Row],[cip]] &amp; "', " &amp; Tableau18[[#This Row],[id_team]] &amp; ");"</f>
        <v>INSERT INTO TeamMember VALUES ('labg0902', 136);</v>
      </c>
    </row>
    <row r="273" spans="1:3" x14ac:dyDescent="0.25">
      <c r="A273" t="str">
        <f>Member!D34</f>
        <v>laby1302</v>
      </c>
      <c r="B273">
        <f t="shared" si="4"/>
        <v>136</v>
      </c>
      <c r="C273" t="str">
        <f>"INSERT INTO TeamMember VALUES ('" &amp; Tableau18[[#This Row],[cip]] &amp; "', " &amp; Tableau18[[#This Row],[id_team]] &amp; ");"</f>
        <v>INSERT INTO TeamMember VALUES ('laby1302', 136);</v>
      </c>
    </row>
    <row r="274" spans="1:3" x14ac:dyDescent="0.25">
      <c r="A274" t="str">
        <f>Member!D35</f>
        <v>laft1301</v>
      </c>
      <c r="B274">
        <f t="shared" si="4"/>
        <v>137</v>
      </c>
      <c r="C274" t="str">
        <f>"INSERT INTO TeamMember VALUES ('" &amp; Tableau18[[#This Row],[cip]] &amp; "', " &amp; Tableau18[[#This Row],[id_team]] &amp; ");"</f>
        <v>INSERT INTO TeamMember VALUES ('laft1301', 137);</v>
      </c>
    </row>
    <row r="275" spans="1:3" x14ac:dyDescent="0.25">
      <c r="A275" t="str">
        <f>Member!D36</f>
        <v>lals1003</v>
      </c>
      <c r="B275">
        <f t="shared" si="4"/>
        <v>137</v>
      </c>
      <c r="C275" t="str">
        <f>"INSERT INTO TeamMember VALUES ('" &amp; Tableau18[[#This Row],[cip]] &amp; "', " &amp; Tableau18[[#This Row],[id_team]] &amp; ");"</f>
        <v>INSERT INTO TeamMember VALUES ('lals1003', 137);</v>
      </c>
    </row>
    <row r="276" spans="1:3" x14ac:dyDescent="0.25">
      <c r="A276" t="str">
        <f>Member!D37</f>
        <v>lamg0502</v>
      </c>
      <c r="B276">
        <f t="shared" si="4"/>
        <v>138</v>
      </c>
      <c r="C276" t="str">
        <f>"INSERT INTO TeamMember VALUES ('" &amp; Tableau18[[#This Row],[cip]] &amp; "', " &amp; Tableau18[[#This Row],[id_team]] &amp; ");"</f>
        <v>INSERT INTO TeamMember VALUES ('lamg0502', 138);</v>
      </c>
    </row>
    <row r="277" spans="1:3" x14ac:dyDescent="0.25">
      <c r="A277" t="str">
        <f>Member!D38</f>
        <v>lanj2131</v>
      </c>
      <c r="B277">
        <f t="shared" si="4"/>
        <v>138</v>
      </c>
      <c r="C277" t="str">
        <f>"INSERT INTO TeamMember VALUES ('" &amp; Tableau18[[#This Row],[cip]] &amp; "', " &amp; Tableau18[[#This Row],[id_team]] &amp; ");"</f>
        <v>INSERT INTO TeamMember VALUES ('lanj2131', 138);</v>
      </c>
    </row>
    <row r="278" spans="1:3" x14ac:dyDescent="0.25">
      <c r="A278" t="str">
        <f>Member!D39</f>
        <v>lant1401</v>
      </c>
      <c r="B278">
        <f t="shared" si="4"/>
        <v>139</v>
      </c>
      <c r="C278" t="str">
        <f>"INSERT INTO TeamMember VALUES ('" &amp; Tableau18[[#This Row],[cip]] &amp; "', " &amp; Tableau18[[#This Row],[id_team]] &amp; ");"</f>
        <v>INSERT INTO TeamMember VALUES ('lant1401', 139);</v>
      </c>
    </row>
    <row r="279" spans="1:3" x14ac:dyDescent="0.25">
      <c r="A279" t="str">
        <f>Member!D40</f>
        <v>lavd2311</v>
      </c>
      <c r="B279">
        <f t="shared" si="4"/>
        <v>139</v>
      </c>
      <c r="C279" t="str">
        <f>"INSERT INTO TeamMember VALUES ('" &amp; Tableau18[[#This Row],[cip]] &amp; "', " &amp; Tableau18[[#This Row],[id_team]] &amp; ");"</f>
        <v>INSERT INTO TeamMember VALUES ('lavd2311', 139);</v>
      </c>
    </row>
    <row r="280" spans="1:3" x14ac:dyDescent="0.25">
      <c r="A280" t="str">
        <f>Member!D41</f>
        <v>lavm1927</v>
      </c>
      <c r="B280">
        <f t="shared" si="4"/>
        <v>140</v>
      </c>
      <c r="C280" t="str">
        <f>"INSERT INTO TeamMember VALUES ('" &amp; Tableau18[[#This Row],[cip]] &amp; "', " &amp; Tableau18[[#This Row],[id_team]] &amp; ");"</f>
        <v>INSERT INTO TeamMember VALUES ('lavm1927', 140);</v>
      </c>
    </row>
    <row r="281" spans="1:3" x14ac:dyDescent="0.25">
      <c r="A281" t="str">
        <f>Member!D42</f>
        <v>lavm2134</v>
      </c>
      <c r="B281">
        <f t="shared" si="4"/>
        <v>140</v>
      </c>
      <c r="C281" t="str">
        <f>"INSERT INTO TeamMember VALUES ('" &amp; Tableau18[[#This Row],[cip]] &amp; "', " &amp; Tableau18[[#This Row],[id_team]] &amp; ");"</f>
        <v>INSERT INTO TeamMember VALUES ('lavm2134', 140);</v>
      </c>
    </row>
    <row r="282" spans="1:3" x14ac:dyDescent="0.25">
      <c r="A282" t="str">
        <f>Member!D43</f>
        <v>pagm1302</v>
      </c>
      <c r="B282">
        <f t="shared" si="4"/>
        <v>141</v>
      </c>
      <c r="C282" t="str">
        <f>"INSERT INTO TeamMember VALUES ('" &amp; Tableau18[[#This Row],[cip]] &amp; "', " &amp; Tableau18[[#This Row],[id_team]] &amp; ");"</f>
        <v>INSERT INTO TeamMember VALUES ('pagm1302', 141);</v>
      </c>
    </row>
    <row r="283" spans="1:3" x14ac:dyDescent="0.25">
      <c r="A283" t="str">
        <f>Member!D44</f>
        <v>rerm1001</v>
      </c>
      <c r="B283">
        <f t="shared" si="4"/>
        <v>141</v>
      </c>
      <c r="C283" t="str">
        <f>"INSERT INTO TeamMember VALUES ('" &amp; Tableau18[[#This Row],[cip]] &amp; "', " &amp; Tableau18[[#This Row],[id_team]] &amp; ");"</f>
        <v>INSERT INTO TeamMember VALUES ('rerm1001', 141);</v>
      </c>
    </row>
    <row r="284" spans="1:3" x14ac:dyDescent="0.25">
      <c r="A284" t="str">
        <f>Member!D45</f>
        <v>robw1901</v>
      </c>
      <c r="B284">
        <f t="shared" si="4"/>
        <v>142</v>
      </c>
      <c r="C284" t="str">
        <f>"INSERT INTO TeamMember VALUES ('" &amp; Tableau18[[#This Row],[cip]] &amp; "', " &amp; Tableau18[[#This Row],[id_team]] &amp; ");"</f>
        <v>INSERT INTO TeamMember VALUES ('robw1901', 142);</v>
      </c>
    </row>
    <row r="285" spans="1:3" x14ac:dyDescent="0.25">
      <c r="A285" t="str">
        <f>Member!D46</f>
        <v>ronk2602</v>
      </c>
      <c r="B285">
        <f t="shared" si="4"/>
        <v>142</v>
      </c>
      <c r="C285" t="str">
        <f>"INSERT INTO TeamMember VALUES ('" &amp; Tableau18[[#This Row],[cip]] &amp; "', " &amp; Tableau18[[#This Row],[id_team]] &amp; ");"</f>
        <v>INSERT INTO TeamMember VALUES ('ronk2602', 142);</v>
      </c>
    </row>
    <row r="286" spans="1:3" x14ac:dyDescent="0.25">
      <c r="A286" t="str">
        <f>Member!D47</f>
        <v>roua0701</v>
      </c>
      <c r="B286">
        <f t="shared" si="4"/>
        <v>143</v>
      </c>
      <c r="C286" t="str">
        <f>"INSERT INTO TeamMember VALUES ('" &amp; Tableau18[[#This Row],[cip]] &amp; "', " &amp; Tableau18[[#This Row],[id_team]] &amp; ");"</f>
        <v>INSERT INTO TeamMember VALUES ('roua0701', 143);</v>
      </c>
    </row>
    <row r="287" spans="1:3" x14ac:dyDescent="0.25">
      <c r="A287" t="str">
        <f>Member!D48</f>
        <v>sehk2201</v>
      </c>
      <c r="B287">
        <f t="shared" si="4"/>
        <v>143</v>
      </c>
      <c r="C287" t="str">
        <f>"INSERT INTO TeamMember VALUES ('" &amp; Tableau18[[#This Row],[cip]] &amp; "', " &amp; Tableau18[[#This Row],[id_team]] &amp; ");"</f>
        <v>INSERT INTO TeamMember VALUES ('sehk2201', 143);</v>
      </c>
    </row>
    <row r="288" spans="1:3" x14ac:dyDescent="0.25">
      <c r="A288" t="str">
        <f>Member!D49</f>
        <v>sevm1802</v>
      </c>
      <c r="B288">
        <f t="shared" si="4"/>
        <v>144</v>
      </c>
      <c r="C288" t="str">
        <f>"INSERT INTO TeamMember VALUES ('" &amp; Tableau18[[#This Row],[cip]] &amp; "', " &amp; Tableau18[[#This Row],[id_team]] &amp; ");"</f>
        <v>INSERT INTO TeamMember VALUES ('sevm1802', 144);</v>
      </c>
    </row>
    <row r="289" spans="1:3" x14ac:dyDescent="0.25">
      <c r="A289" t="str">
        <f>Member!D50</f>
        <v>sinn1901</v>
      </c>
      <c r="B289">
        <f t="shared" si="4"/>
        <v>144</v>
      </c>
      <c r="C289" t="str">
        <f>"INSERT INTO TeamMember VALUES ('" &amp; Tableau18[[#This Row],[cip]] &amp; "', " &amp; Tableau18[[#This Row],[id_team]] &amp; ");"</f>
        <v>INSERT INTO TeamMember VALUES ('sinn1901', 144);</v>
      </c>
    </row>
    <row r="290" spans="1:3" x14ac:dyDescent="0.25">
      <c r="A290" t="str">
        <f>Member!D51</f>
        <v>sowa0801</v>
      </c>
      <c r="B290">
        <f t="shared" si="4"/>
        <v>145</v>
      </c>
      <c r="C290" t="str">
        <f>"INSERT INTO TeamMember VALUES ('" &amp; Tableau18[[#This Row],[cip]] &amp; "', " &amp; Tableau18[[#This Row],[id_team]] &amp; ");"</f>
        <v>INSERT INTO TeamMember VALUES ('sowa0801', 145);</v>
      </c>
    </row>
    <row r="291" spans="1:3" x14ac:dyDescent="0.25">
      <c r="A291" t="str">
        <f>Member!D52</f>
        <v>stao0901</v>
      </c>
      <c r="B291">
        <f t="shared" si="4"/>
        <v>145</v>
      </c>
      <c r="C291" t="str">
        <f>"INSERT INTO TeamMember VALUES ('" &amp; Tableau18[[#This Row],[cip]] &amp; "', " &amp; Tableau18[[#This Row],[id_team]] &amp; ");"</f>
        <v>INSERT INTO TeamMember VALUES ('stao0901', 145);</v>
      </c>
    </row>
    <row r="292" spans="1:3" x14ac:dyDescent="0.25">
      <c r="A292" t="str">
        <f>Member!D53</f>
        <v>stds2101</v>
      </c>
      <c r="B292">
        <f t="shared" si="4"/>
        <v>146</v>
      </c>
      <c r="C292" t="str">
        <f>"INSERT INTO TeamMember VALUES ('" &amp; Tableau18[[#This Row],[cip]] &amp; "', " &amp; Tableau18[[#This Row],[id_team]] &amp; ");"</f>
        <v>INSERT INTO TeamMember VALUES ('stds2101', 146);</v>
      </c>
    </row>
    <row r="293" spans="1:3" x14ac:dyDescent="0.25">
      <c r="A293" t="str">
        <f>Member!D54</f>
        <v>thip0901</v>
      </c>
      <c r="B293">
        <f t="shared" si="4"/>
        <v>146</v>
      </c>
      <c r="C293" t="str">
        <f>"INSERT INTO TeamMember VALUES ('" &amp; Tableau18[[#This Row],[cip]] &amp; "', " &amp; Tableau18[[#This Row],[id_team]] &amp; ");"</f>
        <v>INSERT INTO TeamMember VALUES ('thip0901', 146);</v>
      </c>
    </row>
    <row r="294" spans="1:3" x14ac:dyDescent="0.25">
      <c r="A294" t="str">
        <f>Member!D55</f>
        <v>trew1501</v>
      </c>
      <c r="B294">
        <f t="shared" si="4"/>
        <v>147</v>
      </c>
      <c r="C294" t="str">
        <f>"INSERT INTO TeamMember VALUES ('" &amp; Tableau18[[#This Row],[cip]] &amp; "', " &amp; Tableau18[[#This Row],[id_team]] &amp; ");"</f>
        <v>INSERT INTO TeamMember VALUES ('trew1501', 147);</v>
      </c>
    </row>
    <row r="295" spans="1:3" x14ac:dyDescent="0.25">
      <c r="A295" t="str">
        <f>Member!D56</f>
        <v>tria1001</v>
      </c>
      <c r="B295">
        <f t="shared" si="4"/>
        <v>147</v>
      </c>
      <c r="C295" t="str">
        <f>"INSERT INTO TeamMember VALUES ('" &amp; Tableau18[[#This Row],[cip]] &amp; "', " &amp; Tableau18[[#This Row],[id_team]] &amp; ");"</f>
        <v>INSERT INTO TeamMember VALUES ('tria1001', 147);</v>
      </c>
    </row>
    <row r="296" spans="1:3" x14ac:dyDescent="0.25">
      <c r="A296" t="str">
        <f>Member!D57</f>
        <v>trus1706</v>
      </c>
      <c r="B296">
        <f t="shared" si="4"/>
        <v>148</v>
      </c>
      <c r="C296" t="str">
        <f>"INSERT INTO TeamMember VALUES ('" &amp; Tableau18[[#This Row],[cip]] &amp; "', " &amp; Tableau18[[#This Row],[id_team]] &amp; ");"</f>
        <v>INSERT INTO TeamMember VALUES ('trus1706', 148);</v>
      </c>
    </row>
    <row r="297" spans="1:3" x14ac:dyDescent="0.25">
      <c r="A297" t="str">
        <f>Member!D58</f>
        <v>turv5324</v>
      </c>
      <c r="B297">
        <f t="shared" si="4"/>
        <v>148</v>
      </c>
      <c r="C297" t="str">
        <f>"INSERT INTO TeamMember VALUES ('" &amp; Tableau18[[#This Row],[cip]] &amp; "', " &amp; Tableau18[[#This Row],[id_team]] &amp; ");"</f>
        <v>INSERT INTO TeamMember VALUES ('turv5324', 148);</v>
      </c>
    </row>
    <row r="298" spans="1:3" x14ac:dyDescent="0.25">
      <c r="A298" t="str">
        <f>Member!D59</f>
        <v>alap1201</v>
      </c>
      <c r="B298">
        <f t="shared" si="4"/>
        <v>149</v>
      </c>
      <c r="C298" t="str">
        <f>"INSERT INTO TeamMember VALUES ('" &amp; Tableau18[[#This Row],[cip]] &amp; "', " &amp; Tableau18[[#This Row],[id_team]] &amp; ");"</f>
        <v>INSERT INTO TeamMember VALUES ('alap1201', 149);</v>
      </c>
    </row>
    <row r="299" spans="1:3" x14ac:dyDescent="0.25">
      <c r="A299" t="str">
        <f>Member!D60</f>
        <v>audm1201</v>
      </c>
      <c r="B299">
        <f t="shared" si="4"/>
        <v>149</v>
      </c>
      <c r="C299" t="str">
        <f>"INSERT INTO TeamMember VALUES ('" &amp; Tableau18[[#This Row],[cip]] &amp; "', " &amp; Tableau18[[#This Row],[id_team]] &amp; ");"</f>
        <v>INSERT INTO TeamMember VALUES ('audm1201', 149);</v>
      </c>
    </row>
    <row r="300" spans="1:3" x14ac:dyDescent="0.25">
      <c r="A300" t="str">
        <f>Member!D61</f>
        <v>berx1201</v>
      </c>
      <c r="B300">
        <f t="shared" si="4"/>
        <v>150</v>
      </c>
      <c r="C300" t="str">
        <f>"INSERT INTO TeamMember VALUES ('" &amp; Tableau18[[#This Row],[cip]] &amp; "', " &amp; Tableau18[[#This Row],[id_team]] &amp; ");"</f>
        <v>INSERT INTO TeamMember VALUES ('berx1201', 150);</v>
      </c>
    </row>
    <row r="301" spans="1:3" x14ac:dyDescent="0.25">
      <c r="A301" t="str">
        <f>Member!D62</f>
        <v>bisz1301</v>
      </c>
      <c r="B301">
        <f t="shared" si="4"/>
        <v>150</v>
      </c>
      <c r="C301" t="str">
        <f>"INSERT INTO TeamMember VALUES ('" &amp; Tableau18[[#This Row],[cip]] &amp; "', " &amp; Tableau18[[#This Row],[id_team]] &amp; ");"</f>
        <v>INSERT INTO TeamMember VALUES ('bisz1301', 150);</v>
      </c>
    </row>
    <row r="302" spans="1:3" x14ac:dyDescent="0.25">
      <c r="A302" t="str">
        <f>Member!D3</f>
        <v>aubj1202</v>
      </c>
      <c r="B302">
        <f t="shared" si="4"/>
        <v>151</v>
      </c>
      <c r="C302" t="str">
        <f>"INSERT INTO TeamMember VALUES ('" &amp; Tableau18[[#This Row],[cip]] &amp; "', " &amp; Tableau18[[#This Row],[id_team]] &amp; ");"</f>
        <v>INSERT INTO TeamMember VALUES ('aubj1202', 151);</v>
      </c>
    </row>
    <row r="303" spans="1:3" x14ac:dyDescent="0.25">
      <c r="A303" t="str">
        <f>Member!D4</f>
        <v>aubo1502</v>
      </c>
      <c r="B303">
        <f t="shared" si="4"/>
        <v>151</v>
      </c>
      <c r="C303" t="str">
        <f>"INSERT INTO TeamMember VALUES ('" &amp; Tableau18[[#This Row],[cip]] &amp; "', " &amp; Tableau18[[#This Row],[id_team]] &amp; ");"</f>
        <v>INSERT INTO TeamMember VALUES ('aubo1502', 151);</v>
      </c>
    </row>
    <row r="304" spans="1:3" x14ac:dyDescent="0.25">
      <c r="A304" t="str">
        <f>Member!D5</f>
        <v>barr1306</v>
      </c>
      <c r="B304">
        <f t="shared" si="4"/>
        <v>152</v>
      </c>
      <c r="C304" t="str">
        <f>"INSERT INTO TeamMember VALUES ('" &amp; Tableau18[[#This Row],[cip]] &amp; "', " &amp; Tableau18[[#This Row],[id_team]] &amp; ");"</f>
        <v>INSERT INTO TeamMember VALUES ('barr1306', 152);</v>
      </c>
    </row>
    <row r="305" spans="1:3" x14ac:dyDescent="0.25">
      <c r="A305" t="str">
        <f>Member!D6</f>
        <v>bele0801</v>
      </c>
      <c r="B305">
        <f t="shared" si="4"/>
        <v>152</v>
      </c>
      <c r="C305" t="str">
        <f>"INSERT INTO TeamMember VALUES ('" &amp; Tableau18[[#This Row],[cip]] &amp; "', " &amp; Tableau18[[#This Row],[id_team]] &amp; ");"</f>
        <v>INSERT INTO TeamMember VALUES ('bele0801', 152);</v>
      </c>
    </row>
    <row r="306" spans="1:3" x14ac:dyDescent="0.25">
      <c r="A306" t="str">
        <f>Member!D7</f>
        <v>bele1103</v>
      </c>
      <c r="B306">
        <f t="shared" si="4"/>
        <v>153</v>
      </c>
      <c r="C306" t="str">
        <f>"INSERT INTO TeamMember VALUES ('" &amp; Tableau18[[#This Row],[cip]] &amp; "', " &amp; Tableau18[[#This Row],[id_team]] &amp; ");"</f>
        <v>INSERT INTO TeamMember VALUES ('bele1103', 153);</v>
      </c>
    </row>
    <row r="307" spans="1:3" x14ac:dyDescent="0.25">
      <c r="A307" t="str">
        <f>Member!D8</f>
        <v>bild2707</v>
      </c>
      <c r="B307">
        <f t="shared" si="4"/>
        <v>153</v>
      </c>
      <c r="C307" t="str">
        <f>"INSERT INTO TeamMember VALUES ('" &amp; Tableau18[[#This Row],[cip]] &amp; "', " &amp; Tableau18[[#This Row],[id_team]] &amp; ");"</f>
        <v>INSERT INTO TeamMember VALUES ('bild2707', 153);</v>
      </c>
    </row>
    <row r="308" spans="1:3" x14ac:dyDescent="0.25">
      <c r="A308" t="str">
        <f>Member!D9</f>
        <v>bils2704</v>
      </c>
      <c r="B308">
        <f t="shared" si="4"/>
        <v>154</v>
      </c>
      <c r="C308" t="str">
        <f>"INSERT INTO TeamMember VALUES ('" &amp; Tableau18[[#This Row],[cip]] &amp; "', " &amp; Tableau18[[#This Row],[id_team]] &amp; ");"</f>
        <v>INSERT INTO TeamMember VALUES ('bils2704', 154);</v>
      </c>
    </row>
    <row r="309" spans="1:3" x14ac:dyDescent="0.25">
      <c r="A309" t="str">
        <f>Member!D10</f>
        <v>boie0601</v>
      </c>
      <c r="B309">
        <f t="shared" si="4"/>
        <v>154</v>
      </c>
      <c r="C309" t="str">
        <f>"INSERT INTO TeamMember VALUES ('" &amp; Tableau18[[#This Row],[cip]] &amp; "', " &amp; Tableau18[[#This Row],[id_team]] &amp; ");"</f>
        <v>INSERT INTO TeamMember VALUES ('boie0601', 154);</v>
      </c>
    </row>
    <row r="310" spans="1:3" x14ac:dyDescent="0.25">
      <c r="A310" t="str">
        <f>Member!D11</f>
        <v>bour0703</v>
      </c>
      <c r="B310">
        <f t="shared" si="4"/>
        <v>155</v>
      </c>
      <c r="C310" t="str">
        <f>"INSERT INTO TeamMember VALUES ('" &amp; Tableau18[[#This Row],[cip]] &amp; "', " &amp; Tableau18[[#This Row],[id_team]] &amp; ");"</f>
        <v>INSERT INTO TeamMember VALUES ('bour0703', 155);</v>
      </c>
    </row>
    <row r="311" spans="1:3" x14ac:dyDescent="0.25">
      <c r="A311" t="str">
        <f>Member!D12</f>
        <v>brel0901</v>
      </c>
      <c r="B311">
        <f t="shared" si="4"/>
        <v>155</v>
      </c>
      <c r="C311" t="str">
        <f>"INSERT INTO TeamMember VALUES ('" &amp; Tableau18[[#This Row],[cip]] &amp; "', " &amp; Tableau18[[#This Row],[id_team]] &amp; ");"</f>
        <v>INSERT INTO TeamMember VALUES ('brel0901', 155);</v>
      </c>
    </row>
    <row r="312" spans="1:3" x14ac:dyDescent="0.25">
      <c r="A312" t="str">
        <f>Member!D13</f>
        <v>cake0801</v>
      </c>
      <c r="B312">
        <f t="shared" si="4"/>
        <v>156</v>
      </c>
      <c r="C312" t="str">
        <f>"INSERT INTO TeamMember VALUES ('" &amp; Tableau18[[#This Row],[cip]] &amp; "', " &amp; Tableau18[[#This Row],[id_team]] &amp; ");"</f>
        <v>INSERT INTO TeamMember VALUES ('cake0801', 156);</v>
      </c>
    </row>
    <row r="313" spans="1:3" x14ac:dyDescent="0.25">
      <c r="A313" t="str">
        <f>Member!D14</f>
        <v>canb1801</v>
      </c>
      <c r="B313">
        <f t="shared" si="4"/>
        <v>156</v>
      </c>
      <c r="C313" t="str">
        <f>"INSERT INTO TeamMember VALUES ('" &amp; Tableau18[[#This Row],[cip]] &amp; "', " &amp; Tableau18[[#This Row],[id_team]] &amp; ");"</f>
        <v>INSERT INTO TeamMember VALUES ('canb1801', 156);</v>
      </c>
    </row>
    <row r="314" spans="1:3" x14ac:dyDescent="0.25">
      <c r="A314" t="str">
        <f>Member!D15</f>
        <v>cany2101</v>
      </c>
      <c r="B314">
        <f t="shared" si="4"/>
        <v>157</v>
      </c>
      <c r="C314" t="str">
        <f>"INSERT INTO TeamMember VALUES ('" &amp; Tableau18[[#This Row],[cip]] &amp; "', " &amp; Tableau18[[#This Row],[id_team]] &amp; ");"</f>
        <v>INSERT INTO TeamMember VALUES ('cany2101', 157);</v>
      </c>
    </row>
    <row r="315" spans="1:3" x14ac:dyDescent="0.25">
      <c r="A315" t="str">
        <f>Member!D16</f>
        <v>carv0701</v>
      </c>
      <c r="B315">
        <f t="shared" si="4"/>
        <v>157</v>
      </c>
      <c r="C315" t="str">
        <f>"INSERT INTO TeamMember VALUES ('" &amp; Tableau18[[#This Row],[cip]] &amp; "', " &amp; Tableau18[[#This Row],[id_team]] &amp; ");"</f>
        <v>INSERT INTO TeamMember VALUES ('carv0701', 157);</v>
      </c>
    </row>
    <row r="316" spans="1:3" x14ac:dyDescent="0.25">
      <c r="A316" t="str">
        <f>Member!D17</f>
        <v>caua1101</v>
      </c>
      <c r="B316">
        <f t="shared" si="4"/>
        <v>158</v>
      </c>
      <c r="C316" t="str">
        <f>"INSERT INTO TeamMember VALUES ('" &amp; Tableau18[[#This Row],[cip]] &amp; "', " &amp; Tableau18[[#This Row],[id_team]] &amp; ");"</f>
        <v>INSERT INTO TeamMember VALUES ('caua1101', 158);</v>
      </c>
    </row>
    <row r="317" spans="1:3" x14ac:dyDescent="0.25">
      <c r="A317" t="str">
        <f>Member!D18</f>
        <v>chab1704</v>
      </c>
      <c r="B317">
        <f t="shared" si="4"/>
        <v>158</v>
      </c>
      <c r="C317" t="str">
        <f>"INSERT INTO TeamMember VALUES ('" &amp; Tableau18[[#This Row],[cip]] &amp; "', " &amp; Tableau18[[#This Row],[id_team]] &amp; ");"</f>
        <v>INSERT INTO TeamMember VALUES ('chab1704', 158);</v>
      </c>
    </row>
    <row r="318" spans="1:3" x14ac:dyDescent="0.25">
      <c r="A318" t="str">
        <f>Member!D19</f>
        <v>clof1603</v>
      </c>
      <c r="B318">
        <f t="shared" si="4"/>
        <v>159</v>
      </c>
      <c r="C318" t="str">
        <f>"INSERT INTO TeamMember VALUES ('" &amp; Tableau18[[#This Row],[cip]] &amp; "', " &amp; Tableau18[[#This Row],[id_team]] &amp; ");"</f>
        <v>INSERT INTO TeamMember VALUES ('clof1603', 159);</v>
      </c>
    </row>
    <row r="319" spans="1:3" x14ac:dyDescent="0.25">
      <c r="A319" t="str">
        <f>Member!D20</f>
        <v>cotr3901</v>
      </c>
      <c r="B319">
        <f t="shared" si="4"/>
        <v>159</v>
      </c>
      <c r="C319" t="str">
        <f>"INSERT INTO TeamMember VALUES ('" &amp; Tableau18[[#This Row],[cip]] &amp; "', " &amp; Tableau18[[#This Row],[id_team]] &amp; ");"</f>
        <v>INSERT INTO TeamMember VALUES ('cotr3901', 159);</v>
      </c>
    </row>
    <row r="320" spans="1:3" x14ac:dyDescent="0.25">
      <c r="A320" t="str">
        <f>Member!D21</f>
        <v>dufj2908</v>
      </c>
      <c r="B320">
        <f t="shared" si="4"/>
        <v>160</v>
      </c>
      <c r="C320" t="str">
        <f>"INSERT INTO TeamMember VALUES ('" &amp; Tableau18[[#This Row],[cip]] &amp; "', " &amp; Tableau18[[#This Row],[id_team]] &amp; ");"</f>
        <v>INSERT INTO TeamMember VALUES ('dufj2908', 160);</v>
      </c>
    </row>
    <row r="321" spans="1:3" x14ac:dyDescent="0.25">
      <c r="A321" t="str">
        <f>Member!D22</f>
        <v>durp2003</v>
      </c>
      <c r="B321">
        <f t="shared" si="4"/>
        <v>160</v>
      </c>
      <c r="C321" t="str">
        <f>"INSERT INTO TeamMember VALUES ('" &amp; Tableau18[[#This Row],[cip]] &amp; "', " &amp; Tableau18[[#This Row],[id_team]] &amp; ");"</f>
        <v>INSERT INTO TeamMember VALUES ('durp2003', 160);</v>
      </c>
    </row>
    <row r="322" spans="1:3" x14ac:dyDescent="0.25">
      <c r="A322" t="str">
        <f>Member!D23</f>
        <v>gell3101</v>
      </c>
      <c r="B322">
        <f t="shared" si="4"/>
        <v>161</v>
      </c>
      <c r="C322" t="str">
        <f>"INSERT INTO TeamMember VALUES ('" &amp; Tableau18[[#This Row],[cip]] &amp; "', " &amp; Tableau18[[#This Row],[id_team]] &amp; ");"</f>
        <v>INSERT INTO TeamMember VALUES ('gell3101', 161);</v>
      </c>
    </row>
    <row r="323" spans="1:3" x14ac:dyDescent="0.25">
      <c r="A323" t="str">
        <f>Member!D24</f>
        <v>gerz0501</v>
      </c>
      <c r="B323">
        <f t="shared" si="4"/>
        <v>161</v>
      </c>
      <c r="C323" t="str">
        <f>"INSERT INTO TeamMember VALUES ('" &amp; Tableau18[[#This Row],[cip]] &amp; "', " &amp; Tableau18[[#This Row],[id_team]] &amp; ");"</f>
        <v>INSERT INTO TeamMember VALUES ('gerz0501', 161);</v>
      </c>
    </row>
    <row r="324" spans="1:3" x14ac:dyDescent="0.25">
      <c r="A324" t="str">
        <f>Member!D25</f>
        <v>guea0902</v>
      </c>
      <c r="B324">
        <f t="shared" si="4"/>
        <v>162</v>
      </c>
      <c r="C324" t="str">
        <f>"INSERT INTO TeamMember VALUES ('" &amp; Tableau18[[#This Row],[cip]] &amp; "', " &amp; Tableau18[[#This Row],[id_team]] &amp; ");"</f>
        <v>INSERT INTO TeamMember VALUES ('guea0902', 162);</v>
      </c>
    </row>
    <row r="325" spans="1:3" x14ac:dyDescent="0.25">
      <c r="A325" t="str">
        <f>Member!D26</f>
        <v>houy2303</v>
      </c>
      <c r="B325">
        <f t="shared" ref="B325:B388" si="5">B323+1</f>
        <v>162</v>
      </c>
      <c r="C325" t="str">
        <f>"INSERT INTO TeamMember VALUES ('" &amp; Tableau18[[#This Row],[cip]] &amp; "', " &amp; Tableau18[[#This Row],[id_team]] &amp; ");"</f>
        <v>INSERT INTO TeamMember VALUES ('houy2303', 162);</v>
      </c>
    </row>
    <row r="326" spans="1:3" x14ac:dyDescent="0.25">
      <c r="A326" t="str">
        <f>Member!D27</f>
        <v>jace1402</v>
      </c>
      <c r="B326">
        <f t="shared" si="5"/>
        <v>163</v>
      </c>
      <c r="C326" t="str">
        <f>"INSERT INTO TeamMember VALUES ('" &amp; Tableau18[[#This Row],[cip]] &amp; "', " &amp; Tableau18[[#This Row],[id_team]] &amp; ");"</f>
        <v>INSERT INTO TeamMember VALUES ('jace1402', 163);</v>
      </c>
    </row>
    <row r="327" spans="1:3" x14ac:dyDescent="0.25">
      <c r="A327" t="str">
        <f>Member!D28</f>
        <v>jans2001</v>
      </c>
      <c r="B327">
        <f t="shared" si="5"/>
        <v>163</v>
      </c>
      <c r="C327" t="str">
        <f>"INSERT INTO TeamMember VALUES ('" &amp; Tableau18[[#This Row],[cip]] &amp; "', " &amp; Tableau18[[#This Row],[id_team]] &amp; ");"</f>
        <v>INSERT INTO TeamMember VALUES ('jans2001', 163);</v>
      </c>
    </row>
    <row r="328" spans="1:3" x14ac:dyDescent="0.25">
      <c r="A328" t="str">
        <f>Member!D29</f>
        <v>keib3201</v>
      </c>
      <c r="B328">
        <f t="shared" si="5"/>
        <v>164</v>
      </c>
      <c r="C328" t="str">
        <f>"INSERT INTO TeamMember VALUES ('" &amp; Tableau18[[#This Row],[cip]] &amp; "', " &amp; Tableau18[[#This Row],[id_team]] &amp; ");"</f>
        <v>INSERT INTO TeamMember VALUES ('keib3201', 164);</v>
      </c>
    </row>
    <row r="329" spans="1:3" x14ac:dyDescent="0.25">
      <c r="A329" t="str">
        <f>Member!D30</f>
        <v>keif1201</v>
      </c>
      <c r="B329">
        <f t="shared" si="5"/>
        <v>164</v>
      </c>
      <c r="C329" t="str">
        <f>"INSERT INTO TeamMember VALUES ('" &amp; Tableau18[[#This Row],[cip]] &amp; "', " &amp; Tableau18[[#This Row],[id_team]] &amp; ");"</f>
        <v>INSERT INTO TeamMember VALUES ('keif1201', 164);</v>
      </c>
    </row>
    <row r="330" spans="1:3" x14ac:dyDescent="0.25">
      <c r="A330" t="str">
        <f>Member!D3</f>
        <v>aubj1202</v>
      </c>
      <c r="B330">
        <f t="shared" si="5"/>
        <v>165</v>
      </c>
      <c r="C330" t="str">
        <f>"INSERT INTO TeamMember VALUES ('" &amp; Tableau18[[#This Row],[cip]] &amp; "', " &amp; Tableau18[[#This Row],[id_team]] &amp; ");"</f>
        <v>INSERT INTO TeamMember VALUES ('aubj1202', 165);</v>
      </c>
    </row>
    <row r="331" spans="1:3" x14ac:dyDescent="0.25">
      <c r="A331" t="str">
        <f>Member!D4</f>
        <v>aubo1502</v>
      </c>
      <c r="B331">
        <f t="shared" si="5"/>
        <v>165</v>
      </c>
      <c r="C331" t="str">
        <f>"INSERT INTO TeamMember VALUES ('" &amp; Tableau18[[#This Row],[cip]] &amp; "', " &amp; Tableau18[[#This Row],[id_team]] &amp; ");"</f>
        <v>INSERT INTO TeamMember VALUES ('aubo1502', 165);</v>
      </c>
    </row>
    <row r="332" spans="1:3" x14ac:dyDescent="0.25">
      <c r="A332" t="str">
        <f>Member!D5</f>
        <v>barr1306</v>
      </c>
      <c r="B332">
        <f t="shared" si="5"/>
        <v>166</v>
      </c>
      <c r="C332" t="str">
        <f>"INSERT INTO TeamMember VALUES ('" &amp; Tableau18[[#This Row],[cip]] &amp; "', " &amp; Tableau18[[#This Row],[id_team]] &amp; ");"</f>
        <v>INSERT INTO TeamMember VALUES ('barr1306', 166);</v>
      </c>
    </row>
    <row r="333" spans="1:3" x14ac:dyDescent="0.25">
      <c r="A333" t="str">
        <f>Member!D6</f>
        <v>bele0801</v>
      </c>
      <c r="B333">
        <f t="shared" si="5"/>
        <v>166</v>
      </c>
      <c r="C333" t="str">
        <f>"INSERT INTO TeamMember VALUES ('" &amp; Tableau18[[#This Row],[cip]] &amp; "', " &amp; Tableau18[[#This Row],[id_team]] &amp; ");"</f>
        <v>INSERT INTO TeamMember VALUES ('bele0801', 166);</v>
      </c>
    </row>
    <row r="334" spans="1:3" x14ac:dyDescent="0.25">
      <c r="A334" t="str">
        <f>Member!D7</f>
        <v>bele1103</v>
      </c>
      <c r="B334">
        <f t="shared" si="5"/>
        <v>167</v>
      </c>
      <c r="C334" t="str">
        <f>"INSERT INTO TeamMember VALUES ('" &amp; Tableau18[[#This Row],[cip]] &amp; "', " &amp; Tableau18[[#This Row],[id_team]] &amp; ");"</f>
        <v>INSERT INTO TeamMember VALUES ('bele1103', 167);</v>
      </c>
    </row>
    <row r="335" spans="1:3" x14ac:dyDescent="0.25">
      <c r="A335" t="str">
        <f>Member!D8</f>
        <v>bild2707</v>
      </c>
      <c r="B335">
        <f t="shared" si="5"/>
        <v>167</v>
      </c>
      <c r="C335" t="str">
        <f>"INSERT INTO TeamMember VALUES ('" &amp; Tableau18[[#This Row],[cip]] &amp; "', " &amp; Tableau18[[#This Row],[id_team]] &amp; ");"</f>
        <v>INSERT INTO TeamMember VALUES ('bild2707', 167);</v>
      </c>
    </row>
    <row r="336" spans="1:3" x14ac:dyDescent="0.25">
      <c r="A336" t="str">
        <f>Member!D9</f>
        <v>bils2704</v>
      </c>
      <c r="B336">
        <f t="shared" si="5"/>
        <v>168</v>
      </c>
      <c r="C336" t="str">
        <f>"INSERT INTO TeamMember VALUES ('" &amp; Tableau18[[#This Row],[cip]] &amp; "', " &amp; Tableau18[[#This Row],[id_team]] &amp; ");"</f>
        <v>INSERT INTO TeamMember VALUES ('bils2704', 168);</v>
      </c>
    </row>
    <row r="337" spans="1:3" x14ac:dyDescent="0.25">
      <c r="A337" t="str">
        <f>Member!D10</f>
        <v>boie0601</v>
      </c>
      <c r="B337">
        <f t="shared" si="5"/>
        <v>168</v>
      </c>
      <c r="C337" t="str">
        <f>"INSERT INTO TeamMember VALUES ('" &amp; Tableau18[[#This Row],[cip]] &amp; "', " &amp; Tableau18[[#This Row],[id_team]] &amp; ");"</f>
        <v>INSERT INTO TeamMember VALUES ('boie0601', 168);</v>
      </c>
    </row>
    <row r="338" spans="1:3" x14ac:dyDescent="0.25">
      <c r="A338" t="str">
        <f>Member!D11</f>
        <v>bour0703</v>
      </c>
      <c r="B338">
        <f t="shared" si="5"/>
        <v>169</v>
      </c>
      <c r="C338" t="str">
        <f>"INSERT INTO TeamMember VALUES ('" &amp; Tableau18[[#This Row],[cip]] &amp; "', " &amp; Tableau18[[#This Row],[id_team]] &amp; ");"</f>
        <v>INSERT INTO TeamMember VALUES ('bour0703', 169);</v>
      </c>
    </row>
    <row r="339" spans="1:3" x14ac:dyDescent="0.25">
      <c r="A339" t="str">
        <f>Member!D12</f>
        <v>brel0901</v>
      </c>
      <c r="B339">
        <f t="shared" si="5"/>
        <v>169</v>
      </c>
      <c r="C339" t="str">
        <f>"INSERT INTO TeamMember VALUES ('" &amp; Tableau18[[#This Row],[cip]] &amp; "', " &amp; Tableau18[[#This Row],[id_team]] &amp; ");"</f>
        <v>INSERT INTO TeamMember VALUES ('brel0901', 169);</v>
      </c>
    </row>
    <row r="340" spans="1:3" x14ac:dyDescent="0.25">
      <c r="A340" t="str">
        <f>Member!D13</f>
        <v>cake0801</v>
      </c>
      <c r="B340">
        <f t="shared" si="5"/>
        <v>170</v>
      </c>
      <c r="C340" t="str">
        <f>"INSERT INTO TeamMember VALUES ('" &amp; Tableau18[[#This Row],[cip]] &amp; "', " &amp; Tableau18[[#This Row],[id_team]] &amp; ");"</f>
        <v>INSERT INTO TeamMember VALUES ('cake0801', 170);</v>
      </c>
    </row>
    <row r="341" spans="1:3" x14ac:dyDescent="0.25">
      <c r="A341" t="str">
        <f>Member!D14</f>
        <v>canb1801</v>
      </c>
      <c r="B341">
        <f t="shared" si="5"/>
        <v>170</v>
      </c>
      <c r="C341" t="str">
        <f>"INSERT INTO TeamMember VALUES ('" &amp; Tableau18[[#This Row],[cip]] &amp; "', " &amp; Tableau18[[#This Row],[id_team]] &amp; ");"</f>
        <v>INSERT INTO TeamMember VALUES ('canb1801', 170);</v>
      </c>
    </row>
    <row r="342" spans="1:3" x14ac:dyDescent="0.25">
      <c r="A342" t="str">
        <f>Member!D15</f>
        <v>cany2101</v>
      </c>
      <c r="B342">
        <f t="shared" si="5"/>
        <v>171</v>
      </c>
      <c r="C342" t="str">
        <f>"INSERT INTO TeamMember VALUES ('" &amp; Tableau18[[#This Row],[cip]] &amp; "', " &amp; Tableau18[[#This Row],[id_team]] &amp; ");"</f>
        <v>INSERT INTO TeamMember VALUES ('cany2101', 171);</v>
      </c>
    </row>
    <row r="343" spans="1:3" x14ac:dyDescent="0.25">
      <c r="A343" t="str">
        <f>Member!D16</f>
        <v>carv0701</v>
      </c>
      <c r="B343">
        <f t="shared" si="5"/>
        <v>171</v>
      </c>
      <c r="C343" t="str">
        <f>"INSERT INTO TeamMember VALUES ('" &amp; Tableau18[[#This Row],[cip]] &amp; "', " &amp; Tableau18[[#This Row],[id_team]] &amp; ");"</f>
        <v>INSERT INTO TeamMember VALUES ('carv0701', 171);</v>
      </c>
    </row>
    <row r="344" spans="1:3" x14ac:dyDescent="0.25">
      <c r="A344" t="str">
        <f>Member!D17</f>
        <v>caua1101</v>
      </c>
      <c r="B344">
        <f t="shared" si="5"/>
        <v>172</v>
      </c>
      <c r="C344" t="str">
        <f>"INSERT INTO TeamMember VALUES ('" &amp; Tableau18[[#This Row],[cip]] &amp; "', " &amp; Tableau18[[#This Row],[id_team]] &amp; ");"</f>
        <v>INSERT INTO TeamMember VALUES ('caua1101', 172);</v>
      </c>
    </row>
    <row r="345" spans="1:3" x14ac:dyDescent="0.25">
      <c r="A345" t="str">
        <f>Member!D18</f>
        <v>chab1704</v>
      </c>
      <c r="B345">
        <f t="shared" si="5"/>
        <v>172</v>
      </c>
      <c r="C345" t="str">
        <f>"INSERT INTO TeamMember VALUES ('" &amp; Tableau18[[#This Row],[cip]] &amp; "', " &amp; Tableau18[[#This Row],[id_team]] &amp; ");"</f>
        <v>INSERT INTO TeamMember VALUES ('chab1704', 172);</v>
      </c>
    </row>
    <row r="346" spans="1:3" x14ac:dyDescent="0.25">
      <c r="A346" t="str">
        <f>Member!D19</f>
        <v>clof1603</v>
      </c>
      <c r="B346">
        <f t="shared" si="5"/>
        <v>173</v>
      </c>
      <c r="C346" t="str">
        <f>"INSERT INTO TeamMember VALUES ('" &amp; Tableau18[[#This Row],[cip]] &amp; "', " &amp; Tableau18[[#This Row],[id_team]] &amp; ");"</f>
        <v>INSERT INTO TeamMember VALUES ('clof1603', 173);</v>
      </c>
    </row>
    <row r="347" spans="1:3" x14ac:dyDescent="0.25">
      <c r="A347" t="str">
        <f>Member!D20</f>
        <v>cotr3901</v>
      </c>
      <c r="B347">
        <f t="shared" si="5"/>
        <v>173</v>
      </c>
      <c r="C347" t="str">
        <f>"INSERT INTO TeamMember VALUES ('" &amp; Tableau18[[#This Row],[cip]] &amp; "', " &amp; Tableau18[[#This Row],[id_team]] &amp; ");"</f>
        <v>INSERT INTO TeamMember VALUES ('cotr3901', 173);</v>
      </c>
    </row>
    <row r="348" spans="1:3" x14ac:dyDescent="0.25">
      <c r="A348" t="str">
        <f>Member!D21</f>
        <v>dufj2908</v>
      </c>
      <c r="B348">
        <f t="shared" si="5"/>
        <v>174</v>
      </c>
      <c r="C348" t="str">
        <f>"INSERT INTO TeamMember VALUES ('" &amp; Tableau18[[#This Row],[cip]] &amp; "', " &amp; Tableau18[[#This Row],[id_team]] &amp; ");"</f>
        <v>INSERT INTO TeamMember VALUES ('dufj2908', 174);</v>
      </c>
    </row>
    <row r="349" spans="1:3" x14ac:dyDescent="0.25">
      <c r="A349" t="str">
        <f>Member!D22</f>
        <v>durp2003</v>
      </c>
      <c r="B349">
        <f t="shared" si="5"/>
        <v>174</v>
      </c>
      <c r="C349" t="str">
        <f>"INSERT INTO TeamMember VALUES ('" &amp; Tableau18[[#This Row],[cip]] &amp; "', " &amp; Tableau18[[#This Row],[id_team]] &amp; ");"</f>
        <v>INSERT INTO TeamMember VALUES ('durp2003', 174);</v>
      </c>
    </row>
    <row r="350" spans="1:3" x14ac:dyDescent="0.25">
      <c r="A350" t="str">
        <f>Member!D23</f>
        <v>gell3101</v>
      </c>
      <c r="B350">
        <f t="shared" si="5"/>
        <v>175</v>
      </c>
      <c r="C350" t="str">
        <f>"INSERT INTO TeamMember VALUES ('" &amp; Tableau18[[#This Row],[cip]] &amp; "', " &amp; Tableau18[[#This Row],[id_team]] &amp; ");"</f>
        <v>INSERT INTO TeamMember VALUES ('gell3101', 175);</v>
      </c>
    </row>
    <row r="351" spans="1:3" x14ac:dyDescent="0.25">
      <c r="A351" t="str">
        <f>Member!D24</f>
        <v>gerz0501</v>
      </c>
      <c r="B351">
        <f t="shared" si="5"/>
        <v>175</v>
      </c>
      <c r="C351" t="str">
        <f>"INSERT INTO TeamMember VALUES ('" &amp; Tableau18[[#This Row],[cip]] &amp; "', " &amp; Tableau18[[#This Row],[id_team]] &amp; ");"</f>
        <v>INSERT INTO TeamMember VALUES ('gerz0501', 175);</v>
      </c>
    </row>
    <row r="352" spans="1:3" x14ac:dyDescent="0.25">
      <c r="A352" t="str">
        <f>Member!D25</f>
        <v>guea0902</v>
      </c>
      <c r="B352">
        <f t="shared" si="5"/>
        <v>176</v>
      </c>
      <c r="C352" t="str">
        <f>"INSERT INTO TeamMember VALUES ('" &amp; Tableau18[[#This Row],[cip]] &amp; "', " &amp; Tableau18[[#This Row],[id_team]] &amp; ");"</f>
        <v>INSERT INTO TeamMember VALUES ('guea0902', 176);</v>
      </c>
    </row>
    <row r="353" spans="1:3" x14ac:dyDescent="0.25">
      <c r="A353" t="str">
        <f>Member!D26</f>
        <v>houy2303</v>
      </c>
      <c r="B353">
        <f t="shared" si="5"/>
        <v>176</v>
      </c>
      <c r="C353" t="str">
        <f>"INSERT INTO TeamMember VALUES ('" &amp; Tableau18[[#This Row],[cip]] &amp; "', " &amp; Tableau18[[#This Row],[id_team]] &amp; ");"</f>
        <v>INSERT INTO TeamMember VALUES ('houy2303', 176);</v>
      </c>
    </row>
    <row r="354" spans="1:3" x14ac:dyDescent="0.25">
      <c r="A354" t="str">
        <f>Member!D27</f>
        <v>jace1402</v>
      </c>
      <c r="B354">
        <f t="shared" si="5"/>
        <v>177</v>
      </c>
      <c r="C354" t="str">
        <f>"INSERT INTO TeamMember VALUES ('" &amp; Tableau18[[#This Row],[cip]] &amp; "', " &amp; Tableau18[[#This Row],[id_team]] &amp; ");"</f>
        <v>INSERT INTO TeamMember VALUES ('jace1402', 177);</v>
      </c>
    </row>
    <row r="355" spans="1:3" x14ac:dyDescent="0.25">
      <c r="A355" t="str">
        <f>Member!D28</f>
        <v>jans2001</v>
      </c>
      <c r="B355">
        <f t="shared" si="5"/>
        <v>177</v>
      </c>
      <c r="C355" t="str">
        <f>"INSERT INTO TeamMember VALUES ('" &amp; Tableau18[[#This Row],[cip]] &amp; "', " &amp; Tableau18[[#This Row],[id_team]] &amp; ");"</f>
        <v>INSERT INTO TeamMember VALUES ('jans2001', 177);</v>
      </c>
    </row>
    <row r="356" spans="1:3" x14ac:dyDescent="0.25">
      <c r="A356" t="str">
        <f>Member!D29</f>
        <v>keib3201</v>
      </c>
      <c r="B356">
        <f t="shared" si="5"/>
        <v>178</v>
      </c>
      <c r="C356" t="str">
        <f>"INSERT INTO TeamMember VALUES ('" &amp; Tableau18[[#This Row],[cip]] &amp; "', " &amp; Tableau18[[#This Row],[id_team]] &amp; ");"</f>
        <v>INSERT INTO TeamMember VALUES ('keib3201', 178);</v>
      </c>
    </row>
    <row r="357" spans="1:3" x14ac:dyDescent="0.25">
      <c r="A357" t="str">
        <f>Member!D30</f>
        <v>keif1201</v>
      </c>
      <c r="B357">
        <f t="shared" si="5"/>
        <v>178</v>
      </c>
      <c r="C357" t="str">
        <f>"INSERT INTO TeamMember VALUES ('" &amp; Tableau18[[#This Row],[cip]] &amp; "', " &amp; Tableau18[[#This Row],[id_team]] &amp; ");"</f>
        <v>INSERT INTO TeamMember VALUES ('keif1201', 178);</v>
      </c>
    </row>
    <row r="358" spans="1:3" x14ac:dyDescent="0.25">
      <c r="A358" t="str">
        <f>Member!D3</f>
        <v>aubj1202</v>
      </c>
      <c r="B358">
        <f t="shared" si="5"/>
        <v>179</v>
      </c>
      <c r="C358" t="str">
        <f>"INSERT INTO TeamMember VALUES ('" &amp; Tableau18[[#This Row],[cip]] &amp; "', " &amp; Tableau18[[#This Row],[id_team]] &amp; ");"</f>
        <v>INSERT INTO TeamMember VALUES ('aubj1202', 179);</v>
      </c>
    </row>
    <row r="359" spans="1:3" x14ac:dyDescent="0.25">
      <c r="A359" t="str">
        <f>Member!D4</f>
        <v>aubo1502</v>
      </c>
      <c r="B359">
        <f t="shared" si="5"/>
        <v>179</v>
      </c>
      <c r="C359" t="str">
        <f>"INSERT INTO TeamMember VALUES ('" &amp; Tableau18[[#This Row],[cip]] &amp; "', " &amp; Tableau18[[#This Row],[id_team]] &amp; ");"</f>
        <v>INSERT INTO TeamMember VALUES ('aubo1502', 179);</v>
      </c>
    </row>
    <row r="360" spans="1:3" x14ac:dyDescent="0.25">
      <c r="A360" t="str">
        <f>Member!D5</f>
        <v>barr1306</v>
      </c>
      <c r="B360">
        <f t="shared" si="5"/>
        <v>180</v>
      </c>
      <c r="C360" t="str">
        <f>"INSERT INTO TeamMember VALUES ('" &amp; Tableau18[[#This Row],[cip]] &amp; "', " &amp; Tableau18[[#This Row],[id_team]] &amp; ");"</f>
        <v>INSERT INTO TeamMember VALUES ('barr1306', 180);</v>
      </c>
    </row>
    <row r="361" spans="1:3" x14ac:dyDescent="0.25">
      <c r="A361" t="str">
        <f>Member!D6</f>
        <v>bele0801</v>
      </c>
      <c r="B361">
        <f t="shared" si="5"/>
        <v>180</v>
      </c>
      <c r="C361" t="str">
        <f>"INSERT INTO TeamMember VALUES ('" &amp; Tableau18[[#This Row],[cip]] &amp; "', " &amp; Tableau18[[#This Row],[id_team]] &amp; ");"</f>
        <v>INSERT INTO TeamMember VALUES ('bele0801', 180);</v>
      </c>
    </row>
    <row r="362" spans="1:3" x14ac:dyDescent="0.25">
      <c r="A362" t="str">
        <f>Member!D7</f>
        <v>bele1103</v>
      </c>
      <c r="B362">
        <f t="shared" si="5"/>
        <v>181</v>
      </c>
      <c r="C362" t="str">
        <f>"INSERT INTO TeamMember VALUES ('" &amp; Tableau18[[#This Row],[cip]] &amp; "', " &amp; Tableau18[[#This Row],[id_team]] &amp; ");"</f>
        <v>INSERT INTO TeamMember VALUES ('bele1103', 181);</v>
      </c>
    </row>
    <row r="363" spans="1:3" x14ac:dyDescent="0.25">
      <c r="A363" t="str">
        <f>Member!D8</f>
        <v>bild2707</v>
      </c>
      <c r="B363">
        <f t="shared" si="5"/>
        <v>181</v>
      </c>
      <c r="C363" t="str">
        <f>"INSERT INTO TeamMember VALUES ('" &amp; Tableau18[[#This Row],[cip]] &amp; "', " &amp; Tableau18[[#This Row],[id_team]] &amp; ");"</f>
        <v>INSERT INTO TeamMember VALUES ('bild2707', 181);</v>
      </c>
    </row>
    <row r="364" spans="1:3" x14ac:dyDescent="0.25">
      <c r="A364" t="str">
        <f>Member!D9</f>
        <v>bils2704</v>
      </c>
      <c r="B364">
        <f t="shared" si="5"/>
        <v>182</v>
      </c>
      <c r="C364" t="str">
        <f>"INSERT INTO TeamMember VALUES ('" &amp; Tableau18[[#This Row],[cip]] &amp; "', " &amp; Tableau18[[#This Row],[id_team]] &amp; ");"</f>
        <v>INSERT INTO TeamMember VALUES ('bils2704', 182);</v>
      </c>
    </row>
    <row r="365" spans="1:3" x14ac:dyDescent="0.25">
      <c r="A365" t="str">
        <f>Member!D10</f>
        <v>boie0601</v>
      </c>
      <c r="B365">
        <f t="shared" si="5"/>
        <v>182</v>
      </c>
      <c r="C365" t="str">
        <f>"INSERT INTO TeamMember VALUES ('" &amp; Tableau18[[#This Row],[cip]] &amp; "', " &amp; Tableau18[[#This Row],[id_team]] &amp; ");"</f>
        <v>INSERT INTO TeamMember VALUES ('boie0601', 182);</v>
      </c>
    </row>
    <row r="366" spans="1:3" x14ac:dyDescent="0.25">
      <c r="A366" t="str">
        <f>Member!D11</f>
        <v>bour0703</v>
      </c>
      <c r="B366">
        <f t="shared" si="5"/>
        <v>183</v>
      </c>
      <c r="C366" t="str">
        <f>"INSERT INTO TeamMember VALUES ('" &amp; Tableau18[[#This Row],[cip]] &amp; "', " &amp; Tableau18[[#This Row],[id_team]] &amp; ");"</f>
        <v>INSERT INTO TeamMember VALUES ('bour0703', 183);</v>
      </c>
    </row>
    <row r="367" spans="1:3" x14ac:dyDescent="0.25">
      <c r="A367" t="str">
        <f>Member!D12</f>
        <v>brel0901</v>
      </c>
      <c r="B367">
        <f t="shared" si="5"/>
        <v>183</v>
      </c>
      <c r="C367" t="str">
        <f>"INSERT INTO TeamMember VALUES ('" &amp; Tableau18[[#This Row],[cip]] &amp; "', " &amp; Tableau18[[#This Row],[id_team]] &amp; ");"</f>
        <v>INSERT INTO TeamMember VALUES ('brel0901', 183);</v>
      </c>
    </row>
    <row r="368" spans="1:3" x14ac:dyDescent="0.25">
      <c r="A368" t="str">
        <f>Member!D13</f>
        <v>cake0801</v>
      </c>
      <c r="B368">
        <f t="shared" si="5"/>
        <v>184</v>
      </c>
      <c r="C368" t="str">
        <f>"INSERT INTO TeamMember VALUES ('" &amp; Tableau18[[#This Row],[cip]] &amp; "', " &amp; Tableau18[[#This Row],[id_team]] &amp; ");"</f>
        <v>INSERT INTO TeamMember VALUES ('cake0801', 184);</v>
      </c>
    </row>
    <row r="369" spans="1:3" x14ac:dyDescent="0.25">
      <c r="A369" t="str">
        <f>Member!D14</f>
        <v>canb1801</v>
      </c>
      <c r="B369">
        <f t="shared" si="5"/>
        <v>184</v>
      </c>
      <c r="C369" t="str">
        <f>"INSERT INTO TeamMember VALUES ('" &amp; Tableau18[[#This Row],[cip]] &amp; "', " &amp; Tableau18[[#This Row],[id_team]] &amp; ");"</f>
        <v>INSERT INTO TeamMember VALUES ('canb1801', 184);</v>
      </c>
    </row>
    <row r="370" spans="1:3" x14ac:dyDescent="0.25">
      <c r="A370" t="str">
        <f>Member!D15</f>
        <v>cany2101</v>
      </c>
      <c r="B370">
        <f t="shared" si="5"/>
        <v>185</v>
      </c>
      <c r="C370" t="str">
        <f>"INSERT INTO TeamMember VALUES ('" &amp; Tableau18[[#This Row],[cip]] &amp; "', " &amp; Tableau18[[#This Row],[id_team]] &amp; ");"</f>
        <v>INSERT INTO TeamMember VALUES ('cany2101', 185);</v>
      </c>
    </row>
    <row r="371" spans="1:3" x14ac:dyDescent="0.25">
      <c r="A371" t="str">
        <f>Member!D16</f>
        <v>carv0701</v>
      </c>
      <c r="B371">
        <f t="shared" si="5"/>
        <v>185</v>
      </c>
      <c r="C371" t="str">
        <f>"INSERT INTO TeamMember VALUES ('" &amp; Tableau18[[#This Row],[cip]] &amp; "', " &amp; Tableau18[[#This Row],[id_team]] &amp; ");"</f>
        <v>INSERT INTO TeamMember VALUES ('carv0701', 185);</v>
      </c>
    </row>
    <row r="372" spans="1:3" x14ac:dyDescent="0.25">
      <c r="A372" t="str">
        <f>Member!D17</f>
        <v>caua1101</v>
      </c>
      <c r="B372">
        <f t="shared" si="5"/>
        <v>186</v>
      </c>
      <c r="C372" t="str">
        <f>"INSERT INTO TeamMember VALUES ('" &amp; Tableau18[[#This Row],[cip]] &amp; "', " &amp; Tableau18[[#This Row],[id_team]] &amp; ");"</f>
        <v>INSERT INTO TeamMember VALUES ('caua1101', 186);</v>
      </c>
    </row>
    <row r="373" spans="1:3" x14ac:dyDescent="0.25">
      <c r="A373" t="str">
        <f>Member!D18</f>
        <v>chab1704</v>
      </c>
      <c r="B373">
        <f t="shared" si="5"/>
        <v>186</v>
      </c>
      <c r="C373" t="str">
        <f>"INSERT INTO TeamMember VALUES ('" &amp; Tableau18[[#This Row],[cip]] &amp; "', " &amp; Tableau18[[#This Row],[id_team]] &amp; ");"</f>
        <v>INSERT INTO TeamMember VALUES ('chab1704', 186);</v>
      </c>
    </row>
    <row r="374" spans="1:3" x14ac:dyDescent="0.25">
      <c r="A374" t="str">
        <f>Member!D19</f>
        <v>clof1603</v>
      </c>
      <c r="B374">
        <f t="shared" si="5"/>
        <v>187</v>
      </c>
      <c r="C374" t="str">
        <f>"INSERT INTO TeamMember VALUES ('" &amp; Tableau18[[#This Row],[cip]] &amp; "', " &amp; Tableau18[[#This Row],[id_team]] &amp; ");"</f>
        <v>INSERT INTO TeamMember VALUES ('clof1603', 187);</v>
      </c>
    </row>
    <row r="375" spans="1:3" x14ac:dyDescent="0.25">
      <c r="A375" t="str">
        <f>Member!D20</f>
        <v>cotr3901</v>
      </c>
      <c r="B375">
        <f t="shared" si="5"/>
        <v>187</v>
      </c>
      <c r="C375" t="str">
        <f>"INSERT INTO TeamMember VALUES ('" &amp; Tableau18[[#This Row],[cip]] &amp; "', " &amp; Tableau18[[#This Row],[id_team]] &amp; ");"</f>
        <v>INSERT INTO TeamMember VALUES ('cotr3901', 187);</v>
      </c>
    </row>
    <row r="376" spans="1:3" x14ac:dyDescent="0.25">
      <c r="A376" t="str">
        <f>Member!D21</f>
        <v>dufj2908</v>
      </c>
      <c r="B376">
        <f t="shared" si="5"/>
        <v>188</v>
      </c>
      <c r="C376" t="str">
        <f>"INSERT INTO TeamMember VALUES ('" &amp; Tableau18[[#This Row],[cip]] &amp; "', " &amp; Tableau18[[#This Row],[id_team]] &amp; ");"</f>
        <v>INSERT INTO TeamMember VALUES ('dufj2908', 188);</v>
      </c>
    </row>
    <row r="377" spans="1:3" x14ac:dyDescent="0.25">
      <c r="A377" t="str">
        <f>Member!D22</f>
        <v>durp2003</v>
      </c>
      <c r="B377">
        <f t="shared" si="5"/>
        <v>188</v>
      </c>
      <c r="C377" t="str">
        <f>"INSERT INTO TeamMember VALUES ('" &amp; Tableau18[[#This Row],[cip]] &amp; "', " &amp; Tableau18[[#This Row],[id_team]] &amp; ");"</f>
        <v>INSERT INTO TeamMember VALUES ('durp2003', 188);</v>
      </c>
    </row>
    <row r="378" spans="1:3" x14ac:dyDescent="0.25">
      <c r="A378" t="str">
        <f>Member!D23</f>
        <v>gell3101</v>
      </c>
      <c r="B378">
        <f t="shared" si="5"/>
        <v>189</v>
      </c>
      <c r="C378" t="str">
        <f>"INSERT INTO TeamMember VALUES ('" &amp; Tableau18[[#This Row],[cip]] &amp; "', " &amp; Tableau18[[#This Row],[id_team]] &amp; ");"</f>
        <v>INSERT INTO TeamMember VALUES ('gell3101', 189);</v>
      </c>
    </row>
    <row r="379" spans="1:3" x14ac:dyDescent="0.25">
      <c r="A379" t="str">
        <f>Member!D24</f>
        <v>gerz0501</v>
      </c>
      <c r="B379">
        <f t="shared" si="5"/>
        <v>189</v>
      </c>
      <c r="C379" t="str">
        <f>"INSERT INTO TeamMember VALUES ('" &amp; Tableau18[[#This Row],[cip]] &amp; "', " &amp; Tableau18[[#This Row],[id_team]] &amp; ");"</f>
        <v>INSERT INTO TeamMember VALUES ('gerz0501', 189);</v>
      </c>
    </row>
    <row r="380" spans="1:3" x14ac:dyDescent="0.25">
      <c r="A380" t="str">
        <f>Member!D25</f>
        <v>guea0902</v>
      </c>
      <c r="B380">
        <f t="shared" si="5"/>
        <v>190</v>
      </c>
      <c r="C380" t="str">
        <f>"INSERT INTO TeamMember VALUES ('" &amp; Tableau18[[#This Row],[cip]] &amp; "', " &amp; Tableau18[[#This Row],[id_team]] &amp; ");"</f>
        <v>INSERT INTO TeamMember VALUES ('guea0902', 190);</v>
      </c>
    </row>
    <row r="381" spans="1:3" x14ac:dyDescent="0.25">
      <c r="A381" t="str">
        <f>Member!D26</f>
        <v>houy2303</v>
      </c>
      <c r="B381">
        <f t="shared" si="5"/>
        <v>190</v>
      </c>
      <c r="C381" t="str">
        <f>"INSERT INTO TeamMember VALUES ('" &amp; Tableau18[[#This Row],[cip]] &amp; "', " &amp; Tableau18[[#This Row],[id_team]] &amp; ");"</f>
        <v>INSERT INTO TeamMember VALUES ('houy2303', 190);</v>
      </c>
    </row>
    <row r="382" spans="1:3" x14ac:dyDescent="0.25">
      <c r="A382" t="str">
        <f>Member!D27</f>
        <v>jace1402</v>
      </c>
      <c r="B382">
        <f t="shared" si="5"/>
        <v>191</v>
      </c>
      <c r="C382" t="str">
        <f>"INSERT INTO TeamMember VALUES ('" &amp; Tableau18[[#This Row],[cip]] &amp; "', " &amp; Tableau18[[#This Row],[id_team]] &amp; ");"</f>
        <v>INSERT INTO TeamMember VALUES ('jace1402', 191);</v>
      </c>
    </row>
    <row r="383" spans="1:3" x14ac:dyDescent="0.25">
      <c r="A383" t="str">
        <f>Member!D28</f>
        <v>jans2001</v>
      </c>
      <c r="B383">
        <f t="shared" si="5"/>
        <v>191</v>
      </c>
      <c r="C383" t="str">
        <f>"INSERT INTO TeamMember VALUES ('" &amp; Tableau18[[#This Row],[cip]] &amp; "', " &amp; Tableau18[[#This Row],[id_team]] &amp; ");"</f>
        <v>INSERT INTO TeamMember VALUES ('jans2001', 191);</v>
      </c>
    </row>
    <row r="384" spans="1:3" x14ac:dyDescent="0.25">
      <c r="A384" t="str">
        <f>Member!D29</f>
        <v>keib3201</v>
      </c>
      <c r="B384">
        <f t="shared" si="5"/>
        <v>192</v>
      </c>
      <c r="C384" t="str">
        <f>"INSERT INTO TeamMember VALUES ('" &amp; Tableau18[[#This Row],[cip]] &amp; "', " &amp; Tableau18[[#This Row],[id_team]] &amp; ");"</f>
        <v>INSERT INTO TeamMember VALUES ('keib3201', 192);</v>
      </c>
    </row>
    <row r="385" spans="1:3" x14ac:dyDescent="0.25">
      <c r="A385" t="str">
        <f>Member!D30</f>
        <v>keif1201</v>
      </c>
      <c r="B385">
        <f t="shared" si="5"/>
        <v>192</v>
      </c>
      <c r="C385" t="str">
        <f>"INSERT INTO TeamMember VALUES ('" &amp; Tableau18[[#This Row],[cip]] &amp; "', " &amp; Tableau18[[#This Row],[id_team]] &amp; ");"</f>
        <v>INSERT INTO TeamMember VALUES ('keif1201', 192);</v>
      </c>
    </row>
    <row r="386" spans="1:3" x14ac:dyDescent="0.25">
      <c r="A386" t="str">
        <f>Member!D3</f>
        <v>aubj1202</v>
      </c>
      <c r="B386">
        <f t="shared" si="5"/>
        <v>193</v>
      </c>
      <c r="C386" t="str">
        <f>"INSERT INTO TeamMember VALUES ('" &amp; Tableau18[[#This Row],[cip]] &amp; "', " &amp; Tableau18[[#This Row],[id_team]] &amp; ");"</f>
        <v>INSERT INTO TeamMember VALUES ('aubj1202', 193);</v>
      </c>
    </row>
    <row r="387" spans="1:3" x14ac:dyDescent="0.25">
      <c r="A387" t="str">
        <f>Member!D4</f>
        <v>aubo1502</v>
      </c>
      <c r="B387">
        <f t="shared" si="5"/>
        <v>193</v>
      </c>
      <c r="C387" t="str">
        <f>"INSERT INTO TeamMember VALUES ('" &amp; Tableau18[[#This Row],[cip]] &amp; "', " &amp; Tableau18[[#This Row],[id_team]] &amp; ");"</f>
        <v>INSERT INTO TeamMember VALUES ('aubo1502', 193);</v>
      </c>
    </row>
    <row r="388" spans="1:3" x14ac:dyDescent="0.25">
      <c r="A388" t="str">
        <f>Member!D5</f>
        <v>barr1306</v>
      </c>
      <c r="B388">
        <f t="shared" si="5"/>
        <v>194</v>
      </c>
      <c r="C388" t="str">
        <f>"INSERT INTO TeamMember VALUES ('" &amp; Tableau18[[#This Row],[cip]] &amp; "', " &amp; Tableau18[[#This Row],[id_team]] &amp; ");"</f>
        <v>INSERT INTO TeamMember VALUES ('barr1306', 194);</v>
      </c>
    </row>
    <row r="389" spans="1:3" x14ac:dyDescent="0.25">
      <c r="A389" t="str">
        <f>Member!D6</f>
        <v>bele0801</v>
      </c>
      <c r="B389">
        <f t="shared" ref="B389:B452" si="6">B387+1</f>
        <v>194</v>
      </c>
      <c r="C389" t="str">
        <f>"INSERT INTO TeamMember VALUES ('" &amp; Tableau18[[#This Row],[cip]] &amp; "', " &amp; Tableau18[[#This Row],[id_team]] &amp; ");"</f>
        <v>INSERT INTO TeamMember VALUES ('bele0801', 194);</v>
      </c>
    </row>
    <row r="390" spans="1:3" x14ac:dyDescent="0.25">
      <c r="A390" t="str">
        <f>Member!D7</f>
        <v>bele1103</v>
      </c>
      <c r="B390">
        <f t="shared" si="6"/>
        <v>195</v>
      </c>
      <c r="C390" t="str">
        <f>"INSERT INTO TeamMember VALUES ('" &amp; Tableau18[[#This Row],[cip]] &amp; "', " &amp; Tableau18[[#This Row],[id_team]] &amp; ");"</f>
        <v>INSERT INTO TeamMember VALUES ('bele1103', 195);</v>
      </c>
    </row>
    <row r="391" spans="1:3" x14ac:dyDescent="0.25">
      <c r="A391" t="str">
        <f>Member!D8</f>
        <v>bild2707</v>
      </c>
      <c r="B391">
        <f t="shared" si="6"/>
        <v>195</v>
      </c>
      <c r="C391" t="str">
        <f>"INSERT INTO TeamMember VALUES ('" &amp; Tableau18[[#This Row],[cip]] &amp; "', " &amp; Tableau18[[#This Row],[id_team]] &amp; ");"</f>
        <v>INSERT INTO TeamMember VALUES ('bild2707', 195);</v>
      </c>
    </row>
    <row r="392" spans="1:3" x14ac:dyDescent="0.25">
      <c r="A392" t="str">
        <f>Member!D9</f>
        <v>bils2704</v>
      </c>
      <c r="B392">
        <f t="shared" si="6"/>
        <v>196</v>
      </c>
      <c r="C392" t="str">
        <f>"INSERT INTO TeamMember VALUES ('" &amp; Tableau18[[#This Row],[cip]] &amp; "', " &amp; Tableau18[[#This Row],[id_team]] &amp; ");"</f>
        <v>INSERT INTO TeamMember VALUES ('bils2704', 196);</v>
      </c>
    </row>
    <row r="393" spans="1:3" x14ac:dyDescent="0.25">
      <c r="A393" t="str">
        <f>Member!D10</f>
        <v>boie0601</v>
      </c>
      <c r="B393">
        <f t="shared" si="6"/>
        <v>196</v>
      </c>
      <c r="C393" t="str">
        <f>"INSERT INTO TeamMember VALUES ('" &amp; Tableau18[[#This Row],[cip]] &amp; "', " &amp; Tableau18[[#This Row],[id_team]] &amp; ");"</f>
        <v>INSERT INTO TeamMember VALUES ('boie0601', 196);</v>
      </c>
    </row>
    <row r="394" spans="1:3" x14ac:dyDescent="0.25">
      <c r="A394" t="str">
        <f>Member!D11</f>
        <v>bour0703</v>
      </c>
      <c r="B394">
        <f t="shared" si="6"/>
        <v>197</v>
      </c>
      <c r="C394" t="str">
        <f>"INSERT INTO TeamMember VALUES ('" &amp; Tableau18[[#This Row],[cip]] &amp; "', " &amp; Tableau18[[#This Row],[id_team]] &amp; ");"</f>
        <v>INSERT INTO TeamMember VALUES ('bour0703', 197);</v>
      </c>
    </row>
    <row r="395" spans="1:3" x14ac:dyDescent="0.25">
      <c r="A395" t="str">
        <f>Member!D12</f>
        <v>brel0901</v>
      </c>
      <c r="B395">
        <f t="shared" si="6"/>
        <v>197</v>
      </c>
      <c r="C395" t="str">
        <f>"INSERT INTO TeamMember VALUES ('" &amp; Tableau18[[#This Row],[cip]] &amp; "', " &amp; Tableau18[[#This Row],[id_team]] &amp; ");"</f>
        <v>INSERT INTO TeamMember VALUES ('brel0901', 197);</v>
      </c>
    </row>
    <row r="396" spans="1:3" x14ac:dyDescent="0.25">
      <c r="A396" t="str">
        <f>Member!D13</f>
        <v>cake0801</v>
      </c>
      <c r="B396">
        <f t="shared" si="6"/>
        <v>198</v>
      </c>
      <c r="C396" t="str">
        <f>"INSERT INTO TeamMember VALUES ('" &amp; Tableau18[[#This Row],[cip]] &amp; "', " &amp; Tableau18[[#This Row],[id_team]] &amp; ");"</f>
        <v>INSERT INTO TeamMember VALUES ('cake0801', 198);</v>
      </c>
    </row>
    <row r="397" spans="1:3" x14ac:dyDescent="0.25">
      <c r="A397" t="str">
        <f>Member!D14</f>
        <v>canb1801</v>
      </c>
      <c r="B397">
        <f t="shared" si="6"/>
        <v>198</v>
      </c>
      <c r="C397" t="str">
        <f>"INSERT INTO TeamMember VALUES ('" &amp; Tableau18[[#This Row],[cip]] &amp; "', " &amp; Tableau18[[#This Row],[id_team]] &amp; ");"</f>
        <v>INSERT INTO TeamMember VALUES ('canb1801', 198);</v>
      </c>
    </row>
    <row r="398" spans="1:3" x14ac:dyDescent="0.25">
      <c r="A398" t="str">
        <f>Member!D15</f>
        <v>cany2101</v>
      </c>
      <c r="B398">
        <f t="shared" si="6"/>
        <v>199</v>
      </c>
      <c r="C398" t="str">
        <f>"INSERT INTO TeamMember VALUES ('" &amp; Tableau18[[#This Row],[cip]] &amp; "', " &amp; Tableau18[[#This Row],[id_team]] &amp; ");"</f>
        <v>INSERT INTO TeamMember VALUES ('cany2101', 199);</v>
      </c>
    </row>
    <row r="399" spans="1:3" x14ac:dyDescent="0.25">
      <c r="A399" t="str">
        <f>Member!D16</f>
        <v>carv0701</v>
      </c>
      <c r="B399">
        <f t="shared" si="6"/>
        <v>199</v>
      </c>
      <c r="C399" t="str">
        <f>"INSERT INTO TeamMember VALUES ('" &amp; Tableau18[[#This Row],[cip]] &amp; "', " &amp; Tableau18[[#This Row],[id_team]] &amp; ");"</f>
        <v>INSERT INTO TeamMember VALUES ('carv0701', 199);</v>
      </c>
    </row>
    <row r="400" spans="1:3" x14ac:dyDescent="0.25">
      <c r="A400" t="str">
        <f>Member!D17</f>
        <v>caua1101</v>
      </c>
      <c r="B400">
        <f t="shared" si="6"/>
        <v>200</v>
      </c>
      <c r="C400" t="str">
        <f>"INSERT INTO TeamMember VALUES ('" &amp; Tableau18[[#This Row],[cip]] &amp; "', " &amp; Tableau18[[#This Row],[id_team]] &amp; ");"</f>
        <v>INSERT INTO TeamMember VALUES ('caua1101', 200);</v>
      </c>
    </row>
    <row r="401" spans="1:3" x14ac:dyDescent="0.25">
      <c r="A401" t="str">
        <f>Member!D18</f>
        <v>chab1704</v>
      </c>
      <c r="B401">
        <f t="shared" si="6"/>
        <v>200</v>
      </c>
      <c r="C401" t="str">
        <f>"INSERT INTO TeamMember VALUES ('" &amp; Tableau18[[#This Row],[cip]] &amp; "', " &amp; Tableau18[[#This Row],[id_team]] &amp; ");"</f>
        <v>INSERT INTO TeamMember VALUES ('chab1704', 200);</v>
      </c>
    </row>
    <row r="402" spans="1:3" x14ac:dyDescent="0.25">
      <c r="A402" t="str">
        <f>Member!D19</f>
        <v>clof1603</v>
      </c>
      <c r="B402">
        <f t="shared" si="6"/>
        <v>201</v>
      </c>
      <c r="C402" t="str">
        <f>"INSERT INTO TeamMember VALUES ('" &amp; Tableau18[[#This Row],[cip]] &amp; "', " &amp; Tableau18[[#This Row],[id_team]] &amp; ");"</f>
        <v>INSERT INTO TeamMember VALUES ('clof1603', 201);</v>
      </c>
    </row>
    <row r="403" spans="1:3" x14ac:dyDescent="0.25">
      <c r="A403" t="str">
        <f>Member!D20</f>
        <v>cotr3901</v>
      </c>
      <c r="B403">
        <f t="shared" si="6"/>
        <v>201</v>
      </c>
      <c r="C403" t="str">
        <f>"INSERT INTO TeamMember VALUES ('" &amp; Tableau18[[#This Row],[cip]] &amp; "', " &amp; Tableau18[[#This Row],[id_team]] &amp; ");"</f>
        <v>INSERT INTO TeamMember VALUES ('cotr3901', 201);</v>
      </c>
    </row>
    <row r="404" spans="1:3" x14ac:dyDescent="0.25">
      <c r="A404" t="str">
        <f>Member!D21</f>
        <v>dufj2908</v>
      </c>
      <c r="B404">
        <f t="shared" si="6"/>
        <v>202</v>
      </c>
      <c r="C404" t="str">
        <f>"INSERT INTO TeamMember VALUES ('" &amp; Tableau18[[#This Row],[cip]] &amp; "', " &amp; Tableau18[[#This Row],[id_team]] &amp; ");"</f>
        <v>INSERT INTO TeamMember VALUES ('dufj2908', 202);</v>
      </c>
    </row>
    <row r="405" spans="1:3" x14ac:dyDescent="0.25">
      <c r="A405" t="str">
        <f>Member!D22</f>
        <v>durp2003</v>
      </c>
      <c r="B405">
        <f t="shared" si="6"/>
        <v>202</v>
      </c>
      <c r="C405" t="str">
        <f>"INSERT INTO TeamMember VALUES ('" &amp; Tableau18[[#This Row],[cip]] &amp; "', " &amp; Tableau18[[#This Row],[id_team]] &amp; ");"</f>
        <v>INSERT INTO TeamMember VALUES ('durp2003', 202);</v>
      </c>
    </row>
    <row r="406" spans="1:3" x14ac:dyDescent="0.25">
      <c r="A406" t="str">
        <f>Member!D23</f>
        <v>gell3101</v>
      </c>
      <c r="B406">
        <f t="shared" si="6"/>
        <v>203</v>
      </c>
      <c r="C406" t="str">
        <f>"INSERT INTO TeamMember VALUES ('" &amp; Tableau18[[#This Row],[cip]] &amp; "', " &amp; Tableau18[[#This Row],[id_team]] &amp; ");"</f>
        <v>INSERT INTO TeamMember VALUES ('gell3101', 203);</v>
      </c>
    </row>
    <row r="407" spans="1:3" x14ac:dyDescent="0.25">
      <c r="A407" t="str">
        <f>Member!D24</f>
        <v>gerz0501</v>
      </c>
      <c r="B407">
        <f t="shared" si="6"/>
        <v>203</v>
      </c>
      <c r="C407" t="str">
        <f>"INSERT INTO TeamMember VALUES ('" &amp; Tableau18[[#This Row],[cip]] &amp; "', " &amp; Tableau18[[#This Row],[id_team]] &amp; ");"</f>
        <v>INSERT INTO TeamMember VALUES ('gerz0501', 203);</v>
      </c>
    </row>
    <row r="408" spans="1:3" x14ac:dyDescent="0.25">
      <c r="A408" t="str">
        <f>Member!D25</f>
        <v>guea0902</v>
      </c>
      <c r="B408">
        <f t="shared" si="6"/>
        <v>204</v>
      </c>
      <c r="C408" t="str">
        <f>"INSERT INTO TeamMember VALUES ('" &amp; Tableau18[[#This Row],[cip]] &amp; "', " &amp; Tableau18[[#This Row],[id_team]] &amp; ");"</f>
        <v>INSERT INTO TeamMember VALUES ('guea0902', 204);</v>
      </c>
    </row>
    <row r="409" spans="1:3" x14ac:dyDescent="0.25">
      <c r="A409" t="str">
        <f>Member!D26</f>
        <v>houy2303</v>
      </c>
      <c r="B409">
        <f t="shared" si="6"/>
        <v>204</v>
      </c>
      <c r="C409" t="str">
        <f>"INSERT INTO TeamMember VALUES ('" &amp; Tableau18[[#This Row],[cip]] &amp; "', " &amp; Tableau18[[#This Row],[id_team]] &amp; ");"</f>
        <v>INSERT INTO TeamMember VALUES ('houy2303', 204);</v>
      </c>
    </row>
    <row r="410" spans="1:3" x14ac:dyDescent="0.25">
      <c r="A410" t="str">
        <f>Member!D27</f>
        <v>jace1402</v>
      </c>
      <c r="B410">
        <f t="shared" si="6"/>
        <v>205</v>
      </c>
      <c r="C410" t="str">
        <f>"INSERT INTO TeamMember VALUES ('" &amp; Tableau18[[#This Row],[cip]] &amp; "', " &amp; Tableau18[[#This Row],[id_team]] &amp; ");"</f>
        <v>INSERT INTO TeamMember VALUES ('jace1402', 205);</v>
      </c>
    </row>
    <row r="411" spans="1:3" x14ac:dyDescent="0.25">
      <c r="A411" t="str">
        <f>Member!D28</f>
        <v>jans2001</v>
      </c>
      <c r="B411">
        <f t="shared" si="6"/>
        <v>205</v>
      </c>
      <c r="C411" t="str">
        <f>"INSERT INTO TeamMember VALUES ('" &amp; Tableau18[[#This Row],[cip]] &amp; "', " &amp; Tableau18[[#This Row],[id_team]] &amp; ");"</f>
        <v>INSERT INTO TeamMember VALUES ('jans2001', 205);</v>
      </c>
    </row>
    <row r="412" spans="1:3" x14ac:dyDescent="0.25">
      <c r="A412" t="str">
        <f>Member!D29</f>
        <v>keib3201</v>
      </c>
      <c r="B412">
        <f t="shared" si="6"/>
        <v>206</v>
      </c>
      <c r="C412" t="str">
        <f>"INSERT INTO TeamMember VALUES ('" &amp; Tableau18[[#This Row],[cip]] &amp; "', " &amp; Tableau18[[#This Row],[id_team]] &amp; ");"</f>
        <v>INSERT INTO TeamMember VALUES ('keib3201', 206);</v>
      </c>
    </row>
    <row r="413" spans="1:3" x14ac:dyDescent="0.25">
      <c r="A413" t="str">
        <f>Member!D30</f>
        <v>keif1201</v>
      </c>
      <c r="B413">
        <f t="shared" si="6"/>
        <v>206</v>
      </c>
      <c r="C413" t="str">
        <f>"INSERT INTO TeamMember VALUES ('" &amp; Tableau18[[#This Row],[cip]] &amp; "', " &amp; Tableau18[[#This Row],[id_team]] &amp; ");"</f>
        <v>INSERT INTO TeamMember VALUES ('keif1201', 206);</v>
      </c>
    </row>
    <row r="414" spans="1:3" x14ac:dyDescent="0.25">
      <c r="A414" t="str">
        <f>Member!D3</f>
        <v>aubj1202</v>
      </c>
      <c r="B414">
        <f t="shared" si="6"/>
        <v>207</v>
      </c>
      <c r="C414" t="str">
        <f>"INSERT INTO TeamMember VALUES ('" &amp; Tableau18[[#This Row],[cip]] &amp; "', " &amp; Tableau18[[#This Row],[id_team]] &amp; ");"</f>
        <v>INSERT INTO TeamMember VALUES ('aubj1202', 207);</v>
      </c>
    </row>
    <row r="415" spans="1:3" x14ac:dyDescent="0.25">
      <c r="A415" t="str">
        <f>Member!D4</f>
        <v>aubo1502</v>
      </c>
      <c r="B415">
        <f t="shared" si="6"/>
        <v>207</v>
      </c>
      <c r="C415" t="str">
        <f>"INSERT INTO TeamMember VALUES ('" &amp; Tableau18[[#This Row],[cip]] &amp; "', " &amp; Tableau18[[#This Row],[id_team]] &amp; ");"</f>
        <v>INSERT INTO TeamMember VALUES ('aubo1502', 207);</v>
      </c>
    </row>
    <row r="416" spans="1:3" x14ac:dyDescent="0.25">
      <c r="A416" t="str">
        <f>Member!D5</f>
        <v>barr1306</v>
      </c>
      <c r="B416">
        <f t="shared" si="6"/>
        <v>208</v>
      </c>
      <c r="C416" t="str">
        <f>"INSERT INTO TeamMember VALUES ('" &amp; Tableau18[[#This Row],[cip]] &amp; "', " &amp; Tableau18[[#This Row],[id_team]] &amp; ");"</f>
        <v>INSERT INTO TeamMember VALUES ('barr1306', 208);</v>
      </c>
    </row>
    <row r="417" spans="1:3" x14ac:dyDescent="0.25">
      <c r="A417" t="str">
        <f>Member!D6</f>
        <v>bele0801</v>
      </c>
      <c r="B417">
        <f t="shared" si="6"/>
        <v>208</v>
      </c>
      <c r="C417" t="str">
        <f>"INSERT INTO TeamMember VALUES ('" &amp; Tableau18[[#This Row],[cip]] &amp; "', " &amp; Tableau18[[#This Row],[id_team]] &amp; ");"</f>
        <v>INSERT INTO TeamMember VALUES ('bele0801', 208);</v>
      </c>
    </row>
    <row r="418" spans="1:3" x14ac:dyDescent="0.25">
      <c r="A418" t="str">
        <f>Member!D7</f>
        <v>bele1103</v>
      </c>
      <c r="B418">
        <f t="shared" si="6"/>
        <v>209</v>
      </c>
      <c r="C418" t="str">
        <f>"INSERT INTO TeamMember VALUES ('" &amp; Tableau18[[#This Row],[cip]] &amp; "', " &amp; Tableau18[[#This Row],[id_team]] &amp; ");"</f>
        <v>INSERT INTO TeamMember VALUES ('bele1103', 209);</v>
      </c>
    </row>
    <row r="419" spans="1:3" x14ac:dyDescent="0.25">
      <c r="A419" t="str">
        <f>Member!D8</f>
        <v>bild2707</v>
      </c>
      <c r="B419">
        <f t="shared" si="6"/>
        <v>209</v>
      </c>
      <c r="C419" t="str">
        <f>"INSERT INTO TeamMember VALUES ('" &amp; Tableau18[[#This Row],[cip]] &amp; "', " &amp; Tableau18[[#This Row],[id_team]] &amp; ");"</f>
        <v>INSERT INTO TeamMember VALUES ('bild2707', 209);</v>
      </c>
    </row>
    <row r="420" spans="1:3" x14ac:dyDescent="0.25">
      <c r="A420" t="str">
        <f>Member!D9</f>
        <v>bils2704</v>
      </c>
      <c r="B420">
        <f t="shared" si="6"/>
        <v>210</v>
      </c>
      <c r="C420" t="str">
        <f>"INSERT INTO TeamMember VALUES ('" &amp; Tableau18[[#This Row],[cip]] &amp; "', " &amp; Tableau18[[#This Row],[id_team]] &amp; ");"</f>
        <v>INSERT INTO TeamMember VALUES ('bils2704', 210);</v>
      </c>
    </row>
    <row r="421" spans="1:3" x14ac:dyDescent="0.25">
      <c r="A421" t="str">
        <f>Member!D10</f>
        <v>boie0601</v>
      </c>
      <c r="B421">
        <f t="shared" si="6"/>
        <v>210</v>
      </c>
      <c r="C421" t="str">
        <f>"INSERT INTO TeamMember VALUES ('" &amp; Tableau18[[#This Row],[cip]] &amp; "', " &amp; Tableau18[[#This Row],[id_team]] &amp; ");"</f>
        <v>INSERT INTO TeamMember VALUES ('boie0601', 210);</v>
      </c>
    </row>
    <row r="422" spans="1:3" x14ac:dyDescent="0.25">
      <c r="A422" t="str">
        <f>Member!D11</f>
        <v>bour0703</v>
      </c>
      <c r="B422">
        <f t="shared" si="6"/>
        <v>211</v>
      </c>
      <c r="C422" t="str">
        <f>"INSERT INTO TeamMember VALUES ('" &amp; Tableau18[[#This Row],[cip]] &amp; "', " &amp; Tableau18[[#This Row],[id_team]] &amp; ");"</f>
        <v>INSERT INTO TeamMember VALUES ('bour0703', 211);</v>
      </c>
    </row>
    <row r="423" spans="1:3" x14ac:dyDescent="0.25">
      <c r="A423" t="str">
        <f>Member!D12</f>
        <v>brel0901</v>
      </c>
      <c r="B423">
        <f t="shared" si="6"/>
        <v>211</v>
      </c>
      <c r="C423" t="str">
        <f>"INSERT INTO TeamMember VALUES ('" &amp; Tableau18[[#This Row],[cip]] &amp; "', " &amp; Tableau18[[#This Row],[id_team]] &amp; ");"</f>
        <v>INSERT INTO TeamMember VALUES ('brel0901', 211);</v>
      </c>
    </row>
    <row r="424" spans="1:3" x14ac:dyDescent="0.25">
      <c r="A424" t="str">
        <f>Member!D13</f>
        <v>cake0801</v>
      </c>
      <c r="B424">
        <f t="shared" si="6"/>
        <v>212</v>
      </c>
      <c r="C424" t="str">
        <f>"INSERT INTO TeamMember VALUES ('" &amp; Tableau18[[#This Row],[cip]] &amp; "', " &amp; Tableau18[[#This Row],[id_team]] &amp; ");"</f>
        <v>INSERT INTO TeamMember VALUES ('cake0801', 212);</v>
      </c>
    </row>
    <row r="425" spans="1:3" x14ac:dyDescent="0.25">
      <c r="A425" t="str">
        <f>Member!D14</f>
        <v>canb1801</v>
      </c>
      <c r="B425">
        <f t="shared" si="6"/>
        <v>212</v>
      </c>
      <c r="C425" t="str">
        <f>"INSERT INTO TeamMember VALUES ('" &amp; Tableau18[[#This Row],[cip]] &amp; "', " &amp; Tableau18[[#This Row],[id_team]] &amp; ");"</f>
        <v>INSERT INTO TeamMember VALUES ('canb1801', 212);</v>
      </c>
    </row>
    <row r="426" spans="1:3" x14ac:dyDescent="0.25">
      <c r="A426" t="str">
        <f>Member!D15</f>
        <v>cany2101</v>
      </c>
      <c r="B426">
        <f t="shared" si="6"/>
        <v>213</v>
      </c>
      <c r="C426" t="str">
        <f>"INSERT INTO TeamMember VALUES ('" &amp; Tableau18[[#This Row],[cip]] &amp; "', " &amp; Tableau18[[#This Row],[id_team]] &amp; ");"</f>
        <v>INSERT INTO TeamMember VALUES ('cany2101', 213);</v>
      </c>
    </row>
    <row r="427" spans="1:3" x14ac:dyDescent="0.25">
      <c r="A427" t="str">
        <f>Member!D16</f>
        <v>carv0701</v>
      </c>
      <c r="B427">
        <f t="shared" si="6"/>
        <v>213</v>
      </c>
      <c r="C427" t="str">
        <f>"INSERT INTO TeamMember VALUES ('" &amp; Tableau18[[#This Row],[cip]] &amp; "', " &amp; Tableau18[[#This Row],[id_team]] &amp; ");"</f>
        <v>INSERT INTO TeamMember VALUES ('carv0701', 213);</v>
      </c>
    </row>
    <row r="428" spans="1:3" x14ac:dyDescent="0.25">
      <c r="A428" t="str">
        <f>Member!D17</f>
        <v>caua1101</v>
      </c>
      <c r="B428">
        <f t="shared" si="6"/>
        <v>214</v>
      </c>
      <c r="C428" t="str">
        <f>"INSERT INTO TeamMember VALUES ('" &amp; Tableau18[[#This Row],[cip]] &amp; "', " &amp; Tableau18[[#This Row],[id_team]] &amp; ");"</f>
        <v>INSERT INTO TeamMember VALUES ('caua1101', 214);</v>
      </c>
    </row>
    <row r="429" spans="1:3" x14ac:dyDescent="0.25">
      <c r="A429" t="str">
        <f>Member!D18</f>
        <v>chab1704</v>
      </c>
      <c r="B429">
        <f t="shared" si="6"/>
        <v>214</v>
      </c>
      <c r="C429" t="str">
        <f>"INSERT INTO TeamMember VALUES ('" &amp; Tableau18[[#This Row],[cip]] &amp; "', " &amp; Tableau18[[#This Row],[id_team]] &amp; ");"</f>
        <v>INSERT INTO TeamMember VALUES ('chab1704', 214);</v>
      </c>
    </row>
    <row r="430" spans="1:3" x14ac:dyDescent="0.25">
      <c r="A430" t="str">
        <f>Member!D19</f>
        <v>clof1603</v>
      </c>
      <c r="B430">
        <f t="shared" si="6"/>
        <v>215</v>
      </c>
      <c r="C430" t="str">
        <f>"INSERT INTO TeamMember VALUES ('" &amp; Tableau18[[#This Row],[cip]] &amp; "', " &amp; Tableau18[[#This Row],[id_team]] &amp; ");"</f>
        <v>INSERT INTO TeamMember VALUES ('clof1603', 215);</v>
      </c>
    </row>
    <row r="431" spans="1:3" x14ac:dyDescent="0.25">
      <c r="A431" t="str">
        <f>Member!D20</f>
        <v>cotr3901</v>
      </c>
      <c r="B431">
        <f t="shared" si="6"/>
        <v>215</v>
      </c>
      <c r="C431" t="str">
        <f>"INSERT INTO TeamMember VALUES ('" &amp; Tableau18[[#This Row],[cip]] &amp; "', " &amp; Tableau18[[#This Row],[id_team]] &amp; ");"</f>
        <v>INSERT INTO TeamMember VALUES ('cotr3901', 215);</v>
      </c>
    </row>
    <row r="432" spans="1:3" x14ac:dyDescent="0.25">
      <c r="A432" t="str">
        <f>Member!D21</f>
        <v>dufj2908</v>
      </c>
      <c r="B432">
        <f t="shared" si="6"/>
        <v>216</v>
      </c>
      <c r="C432" t="str">
        <f>"INSERT INTO TeamMember VALUES ('" &amp; Tableau18[[#This Row],[cip]] &amp; "', " &amp; Tableau18[[#This Row],[id_team]] &amp; ");"</f>
        <v>INSERT INTO TeamMember VALUES ('dufj2908', 216);</v>
      </c>
    </row>
    <row r="433" spans="1:3" x14ac:dyDescent="0.25">
      <c r="A433" t="str">
        <f>Member!D22</f>
        <v>durp2003</v>
      </c>
      <c r="B433">
        <f t="shared" si="6"/>
        <v>216</v>
      </c>
      <c r="C433" t="str">
        <f>"INSERT INTO TeamMember VALUES ('" &amp; Tableau18[[#This Row],[cip]] &amp; "', " &amp; Tableau18[[#This Row],[id_team]] &amp; ");"</f>
        <v>INSERT INTO TeamMember VALUES ('durp2003', 216);</v>
      </c>
    </row>
    <row r="434" spans="1:3" x14ac:dyDescent="0.25">
      <c r="A434" t="str">
        <f>Member!D23</f>
        <v>gell3101</v>
      </c>
      <c r="B434">
        <f t="shared" si="6"/>
        <v>217</v>
      </c>
      <c r="C434" t="str">
        <f>"INSERT INTO TeamMember VALUES ('" &amp; Tableau18[[#This Row],[cip]] &amp; "', " &amp; Tableau18[[#This Row],[id_team]] &amp; ");"</f>
        <v>INSERT INTO TeamMember VALUES ('gell3101', 217);</v>
      </c>
    </row>
    <row r="435" spans="1:3" x14ac:dyDescent="0.25">
      <c r="A435" t="str">
        <f>Member!D24</f>
        <v>gerz0501</v>
      </c>
      <c r="B435">
        <f t="shared" si="6"/>
        <v>217</v>
      </c>
      <c r="C435" t="str">
        <f>"INSERT INTO TeamMember VALUES ('" &amp; Tableau18[[#This Row],[cip]] &amp; "', " &amp; Tableau18[[#This Row],[id_team]] &amp; ");"</f>
        <v>INSERT INTO TeamMember VALUES ('gerz0501', 217);</v>
      </c>
    </row>
    <row r="436" spans="1:3" x14ac:dyDescent="0.25">
      <c r="A436" t="str">
        <f>Member!D25</f>
        <v>guea0902</v>
      </c>
      <c r="B436">
        <f t="shared" si="6"/>
        <v>218</v>
      </c>
      <c r="C436" t="str">
        <f>"INSERT INTO TeamMember VALUES ('" &amp; Tableau18[[#This Row],[cip]] &amp; "', " &amp; Tableau18[[#This Row],[id_team]] &amp; ");"</f>
        <v>INSERT INTO TeamMember VALUES ('guea0902', 218);</v>
      </c>
    </row>
    <row r="437" spans="1:3" x14ac:dyDescent="0.25">
      <c r="A437" t="str">
        <f>Member!D26</f>
        <v>houy2303</v>
      </c>
      <c r="B437">
        <f t="shared" si="6"/>
        <v>218</v>
      </c>
      <c r="C437" t="str">
        <f>"INSERT INTO TeamMember VALUES ('" &amp; Tableau18[[#This Row],[cip]] &amp; "', " &amp; Tableau18[[#This Row],[id_team]] &amp; ");"</f>
        <v>INSERT INTO TeamMember VALUES ('houy2303', 218);</v>
      </c>
    </row>
    <row r="438" spans="1:3" x14ac:dyDescent="0.25">
      <c r="A438" t="str">
        <f>Member!D27</f>
        <v>jace1402</v>
      </c>
      <c r="B438">
        <f t="shared" si="6"/>
        <v>219</v>
      </c>
      <c r="C438" t="str">
        <f>"INSERT INTO TeamMember VALUES ('" &amp; Tableau18[[#This Row],[cip]] &amp; "', " &amp; Tableau18[[#This Row],[id_team]] &amp; ");"</f>
        <v>INSERT INTO TeamMember VALUES ('jace1402', 219);</v>
      </c>
    </row>
    <row r="439" spans="1:3" x14ac:dyDescent="0.25">
      <c r="A439" t="str">
        <f>Member!D28</f>
        <v>jans2001</v>
      </c>
      <c r="B439">
        <f t="shared" si="6"/>
        <v>219</v>
      </c>
      <c r="C439" t="str">
        <f>"INSERT INTO TeamMember VALUES ('" &amp; Tableau18[[#This Row],[cip]] &amp; "', " &amp; Tableau18[[#This Row],[id_team]] &amp; ");"</f>
        <v>INSERT INTO TeamMember VALUES ('jans2001', 219);</v>
      </c>
    </row>
    <row r="440" spans="1:3" x14ac:dyDescent="0.25">
      <c r="A440" t="str">
        <f>Member!D29</f>
        <v>keib3201</v>
      </c>
      <c r="B440">
        <f t="shared" si="6"/>
        <v>220</v>
      </c>
      <c r="C440" t="str">
        <f>"INSERT INTO TeamMember VALUES ('" &amp; Tableau18[[#This Row],[cip]] &amp; "', " &amp; Tableau18[[#This Row],[id_team]] &amp; ");"</f>
        <v>INSERT INTO TeamMember VALUES ('keib3201', 220);</v>
      </c>
    </row>
    <row r="441" spans="1:3" x14ac:dyDescent="0.25">
      <c r="A441" t="str">
        <f>Member!D30</f>
        <v>keif1201</v>
      </c>
      <c r="B441">
        <f t="shared" si="6"/>
        <v>220</v>
      </c>
      <c r="C441" t="str">
        <f>"INSERT INTO TeamMember VALUES ('" &amp; Tableau18[[#This Row],[cip]] &amp; "', " &amp; Tableau18[[#This Row],[id_team]] &amp; ");"</f>
        <v>INSERT INTO TeamMember VALUES ('keif1201', 220);</v>
      </c>
    </row>
    <row r="442" spans="1:3" x14ac:dyDescent="0.25">
      <c r="A442" t="str">
        <f>Member!D3</f>
        <v>aubj1202</v>
      </c>
      <c r="B442">
        <f t="shared" si="6"/>
        <v>221</v>
      </c>
      <c r="C442" t="str">
        <f>"INSERT INTO TeamMember VALUES ('" &amp; Tableau18[[#This Row],[cip]] &amp; "', " &amp; Tableau18[[#This Row],[id_team]] &amp; ");"</f>
        <v>INSERT INTO TeamMember VALUES ('aubj1202', 221);</v>
      </c>
    </row>
    <row r="443" spans="1:3" x14ac:dyDescent="0.25">
      <c r="A443" t="str">
        <f>Member!D4</f>
        <v>aubo1502</v>
      </c>
      <c r="B443">
        <f t="shared" si="6"/>
        <v>221</v>
      </c>
      <c r="C443" t="str">
        <f>"INSERT INTO TeamMember VALUES ('" &amp; Tableau18[[#This Row],[cip]] &amp; "', " &amp; Tableau18[[#This Row],[id_team]] &amp; ");"</f>
        <v>INSERT INTO TeamMember VALUES ('aubo1502', 221);</v>
      </c>
    </row>
    <row r="444" spans="1:3" x14ac:dyDescent="0.25">
      <c r="A444" t="str">
        <f>Member!D5</f>
        <v>barr1306</v>
      </c>
      <c r="B444">
        <f t="shared" si="6"/>
        <v>222</v>
      </c>
      <c r="C444" t="str">
        <f>"INSERT INTO TeamMember VALUES ('" &amp; Tableau18[[#This Row],[cip]] &amp; "', " &amp; Tableau18[[#This Row],[id_team]] &amp; ");"</f>
        <v>INSERT INTO TeamMember VALUES ('barr1306', 222);</v>
      </c>
    </row>
    <row r="445" spans="1:3" x14ac:dyDescent="0.25">
      <c r="A445" t="str">
        <f>Member!D6</f>
        <v>bele0801</v>
      </c>
      <c r="B445">
        <f t="shared" si="6"/>
        <v>222</v>
      </c>
      <c r="C445" t="str">
        <f>"INSERT INTO TeamMember VALUES ('" &amp; Tableau18[[#This Row],[cip]] &amp; "', " &amp; Tableau18[[#This Row],[id_team]] &amp; ");"</f>
        <v>INSERT INTO TeamMember VALUES ('bele0801', 222);</v>
      </c>
    </row>
    <row r="446" spans="1:3" x14ac:dyDescent="0.25">
      <c r="A446" t="str">
        <f>Member!D7</f>
        <v>bele1103</v>
      </c>
      <c r="B446">
        <f t="shared" si="6"/>
        <v>223</v>
      </c>
      <c r="C446" t="str">
        <f>"INSERT INTO TeamMember VALUES ('" &amp; Tableau18[[#This Row],[cip]] &amp; "', " &amp; Tableau18[[#This Row],[id_team]] &amp; ");"</f>
        <v>INSERT INTO TeamMember VALUES ('bele1103', 223);</v>
      </c>
    </row>
    <row r="447" spans="1:3" x14ac:dyDescent="0.25">
      <c r="A447" t="str">
        <f>Member!D8</f>
        <v>bild2707</v>
      </c>
      <c r="B447">
        <f t="shared" si="6"/>
        <v>223</v>
      </c>
      <c r="C447" t="str">
        <f>"INSERT INTO TeamMember VALUES ('" &amp; Tableau18[[#This Row],[cip]] &amp; "', " &amp; Tableau18[[#This Row],[id_team]] &amp; ");"</f>
        <v>INSERT INTO TeamMember VALUES ('bild2707', 223);</v>
      </c>
    </row>
    <row r="448" spans="1:3" x14ac:dyDescent="0.25">
      <c r="A448" t="str">
        <f>Member!D9</f>
        <v>bils2704</v>
      </c>
      <c r="B448">
        <f t="shared" si="6"/>
        <v>224</v>
      </c>
      <c r="C448" t="str">
        <f>"INSERT INTO TeamMember VALUES ('" &amp; Tableau18[[#This Row],[cip]] &amp; "', " &amp; Tableau18[[#This Row],[id_team]] &amp; ");"</f>
        <v>INSERT INTO TeamMember VALUES ('bils2704', 224);</v>
      </c>
    </row>
    <row r="449" spans="1:3" x14ac:dyDescent="0.25">
      <c r="A449" t="str">
        <f>Member!D10</f>
        <v>boie0601</v>
      </c>
      <c r="B449">
        <f t="shared" si="6"/>
        <v>224</v>
      </c>
      <c r="C449" t="str">
        <f>"INSERT INTO TeamMember VALUES ('" &amp; Tableau18[[#This Row],[cip]] &amp; "', " &amp; Tableau18[[#This Row],[id_team]] &amp; ");"</f>
        <v>INSERT INTO TeamMember VALUES ('boie0601', 224);</v>
      </c>
    </row>
    <row r="450" spans="1:3" x14ac:dyDescent="0.25">
      <c r="A450" t="str">
        <f>Member!D11</f>
        <v>bour0703</v>
      </c>
      <c r="B450">
        <f t="shared" si="6"/>
        <v>225</v>
      </c>
      <c r="C450" t="str">
        <f>"INSERT INTO TeamMember VALUES ('" &amp; Tableau18[[#This Row],[cip]] &amp; "', " &amp; Tableau18[[#This Row],[id_team]] &amp; ");"</f>
        <v>INSERT INTO TeamMember VALUES ('bour0703', 225);</v>
      </c>
    </row>
    <row r="451" spans="1:3" x14ac:dyDescent="0.25">
      <c r="A451" t="str">
        <f>Member!D12</f>
        <v>brel0901</v>
      </c>
      <c r="B451">
        <f t="shared" si="6"/>
        <v>225</v>
      </c>
      <c r="C451" t="str">
        <f>"INSERT INTO TeamMember VALUES ('" &amp; Tableau18[[#This Row],[cip]] &amp; "', " &amp; Tableau18[[#This Row],[id_team]] &amp; ");"</f>
        <v>INSERT INTO TeamMember VALUES ('brel0901', 225);</v>
      </c>
    </row>
    <row r="452" spans="1:3" x14ac:dyDescent="0.25">
      <c r="A452" t="str">
        <f>Member!D13</f>
        <v>cake0801</v>
      </c>
      <c r="B452">
        <f t="shared" si="6"/>
        <v>226</v>
      </c>
      <c r="C452" t="str">
        <f>"INSERT INTO TeamMember VALUES ('" &amp; Tableau18[[#This Row],[cip]] &amp; "', " &amp; Tableau18[[#This Row],[id_team]] &amp; ");"</f>
        <v>INSERT INTO TeamMember VALUES ('cake0801', 226);</v>
      </c>
    </row>
    <row r="453" spans="1:3" x14ac:dyDescent="0.25">
      <c r="A453" t="str">
        <f>Member!D14</f>
        <v>canb1801</v>
      </c>
      <c r="B453">
        <f t="shared" ref="B453:B516" si="7">B451+1</f>
        <v>226</v>
      </c>
      <c r="C453" t="str">
        <f>"INSERT INTO TeamMember VALUES ('" &amp; Tableau18[[#This Row],[cip]] &amp; "', " &amp; Tableau18[[#This Row],[id_team]] &amp; ");"</f>
        <v>INSERT INTO TeamMember VALUES ('canb1801', 226);</v>
      </c>
    </row>
    <row r="454" spans="1:3" x14ac:dyDescent="0.25">
      <c r="A454" t="str">
        <f>Member!D15</f>
        <v>cany2101</v>
      </c>
      <c r="B454">
        <f t="shared" si="7"/>
        <v>227</v>
      </c>
      <c r="C454" t="str">
        <f>"INSERT INTO TeamMember VALUES ('" &amp; Tableau18[[#This Row],[cip]] &amp; "', " &amp; Tableau18[[#This Row],[id_team]] &amp; ");"</f>
        <v>INSERT INTO TeamMember VALUES ('cany2101', 227);</v>
      </c>
    </row>
    <row r="455" spans="1:3" x14ac:dyDescent="0.25">
      <c r="A455" t="str">
        <f>Member!D16</f>
        <v>carv0701</v>
      </c>
      <c r="B455">
        <f t="shared" si="7"/>
        <v>227</v>
      </c>
      <c r="C455" t="str">
        <f>"INSERT INTO TeamMember VALUES ('" &amp; Tableau18[[#This Row],[cip]] &amp; "', " &amp; Tableau18[[#This Row],[id_team]] &amp; ");"</f>
        <v>INSERT INTO TeamMember VALUES ('carv0701', 227);</v>
      </c>
    </row>
    <row r="456" spans="1:3" x14ac:dyDescent="0.25">
      <c r="A456" t="str">
        <f>Member!D17</f>
        <v>caua1101</v>
      </c>
      <c r="B456">
        <f t="shared" si="7"/>
        <v>228</v>
      </c>
      <c r="C456" t="str">
        <f>"INSERT INTO TeamMember VALUES ('" &amp; Tableau18[[#This Row],[cip]] &amp; "', " &amp; Tableau18[[#This Row],[id_team]] &amp; ");"</f>
        <v>INSERT INTO TeamMember VALUES ('caua1101', 228);</v>
      </c>
    </row>
    <row r="457" spans="1:3" x14ac:dyDescent="0.25">
      <c r="A457" t="str">
        <f>Member!D18</f>
        <v>chab1704</v>
      </c>
      <c r="B457">
        <f t="shared" si="7"/>
        <v>228</v>
      </c>
      <c r="C457" t="str">
        <f>"INSERT INTO TeamMember VALUES ('" &amp; Tableau18[[#This Row],[cip]] &amp; "', " &amp; Tableau18[[#This Row],[id_team]] &amp; ");"</f>
        <v>INSERT INTO TeamMember VALUES ('chab1704', 228);</v>
      </c>
    </row>
    <row r="458" spans="1:3" x14ac:dyDescent="0.25">
      <c r="A458" t="str">
        <f>Member!D19</f>
        <v>clof1603</v>
      </c>
      <c r="B458">
        <f t="shared" si="7"/>
        <v>229</v>
      </c>
      <c r="C458" t="str">
        <f>"INSERT INTO TeamMember VALUES ('" &amp; Tableau18[[#This Row],[cip]] &amp; "', " &amp; Tableau18[[#This Row],[id_team]] &amp; ");"</f>
        <v>INSERT INTO TeamMember VALUES ('clof1603', 229);</v>
      </c>
    </row>
    <row r="459" spans="1:3" x14ac:dyDescent="0.25">
      <c r="A459" t="str">
        <f>Member!D20</f>
        <v>cotr3901</v>
      </c>
      <c r="B459">
        <f t="shared" si="7"/>
        <v>229</v>
      </c>
      <c r="C459" t="str">
        <f>"INSERT INTO TeamMember VALUES ('" &amp; Tableau18[[#This Row],[cip]] &amp; "', " &amp; Tableau18[[#This Row],[id_team]] &amp; ");"</f>
        <v>INSERT INTO TeamMember VALUES ('cotr3901', 229);</v>
      </c>
    </row>
    <row r="460" spans="1:3" x14ac:dyDescent="0.25">
      <c r="A460" t="str">
        <f>Member!D21</f>
        <v>dufj2908</v>
      </c>
      <c r="B460">
        <f t="shared" si="7"/>
        <v>230</v>
      </c>
      <c r="C460" t="str">
        <f>"INSERT INTO TeamMember VALUES ('" &amp; Tableau18[[#This Row],[cip]] &amp; "', " &amp; Tableau18[[#This Row],[id_team]] &amp; ");"</f>
        <v>INSERT INTO TeamMember VALUES ('dufj2908', 230);</v>
      </c>
    </row>
    <row r="461" spans="1:3" x14ac:dyDescent="0.25">
      <c r="A461" t="str">
        <f>Member!D22</f>
        <v>durp2003</v>
      </c>
      <c r="B461">
        <f t="shared" si="7"/>
        <v>230</v>
      </c>
      <c r="C461" t="str">
        <f>"INSERT INTO TeamMember VALUES ('" &amp; Tableau18[[#This Row],[cip]] &amp; "', " &amp; Tableau18[[#This Row],[id_team]] &amp; ");"</f>
        <v>INSERT INTO TeamMember VALUES ('durp2003', 230);</v>
      </c>
    </row>
    <row r="462" spans="1:3" x14ac:dyDescent="0.25">
      <c r="A462" t="str">
        <f>Member!D23</f>
        <v>gell3101</v>
      </c>
      <c r="B462">
        <f t="shared" si="7"/>
        <v>231</v>
      </c>
      <c r="C462" t="str">
        <f>"INSERT INTO TeamMember VALUES ('" &amp; Tableau18[[#This Row],[cip]] &amp; "', " &amp; Tableau18[[#This Row],[id_team]] &amp; ");"</f>
        <v>INSERT INTO TeamMember VALUES ('gell3101', 231);</v>
      </c>
    </row>
    <row r="463" spans="1:3" x14ac:dyDescent="0.25">
      <c r="A463" t="str">
        <f>Member!D24</f>
        <v>gerz0501</v>
      </c>
      <c r="B463">
        <f t="shared" si="7"/>
        <v>231</v>
      </c>
      <c r="C463" t="str">
        <f>"INSERT INTO TeamMember VALUES ('" &amp; Tableau18[[#This Row],[cip]] &amp; "', " &amp; Tableau18[[#This Row],[id_team]] &amp; ");"</f>
        <v>INSERT INTO TeamMember VALUES ('gerz0501', 231);</v>
      </c>
    </row>
    <row r="464" spans="1:3" x14ac:dyDescent="0.25">
      <c r="A464" t="str">
        <f>Member!D25</f>
        <v>guea0902</v>
      </c>
      <c r="B464">
        <f t="shared" si="7"/>
        <v>232</v>
      </c>
      <c r="C464" t="str">
        <f>"INSERT INTO TeamMember VALUES ('" &amp; Tableau18[[#This Row],[cip]] &amp; "', " &amp; Tableau18[[#This Row],[id_team]] &amp; ");"</f>
        <v>INSERT INTO TeamMember VALUES ('guea0902', 232);</v>
      </c>
    </row>
    <row r="465" spans="1:3" x14ac:dyDescent="0.25">
      <c r="A465" t="str">
        <f>Member!D26</f>
        <v>houy2303</v>
      </c>
      <c r="B465">
        <f t="shared" si="7"/>
        <v>232</v>
      </c>
      <c r="C465" t="str">
        <f>"INSERT INTO TeamMember VALUES ('" &amp; Tableau18[[#This Row],[cip]] &amp; "', " &amp; Tableau18[[#This Row],[id_team]] &amp; ");"</f>
        <v>INSERT INTO TeamMember VALUES ('houy2303', 232);</v>
      </c>
    </row>
    <row r="466" spans="1:3" x14ac:dyDescent="0.25">
      <c r="A466" t="str">
        <f>Member!D27</f>
        <v>jace1402</v>
      </c>
      <c r="B466">
        <f t="shared" si="7"/>
        <v>233</v>
      </c>
      <c r="C466" t="str">
        <f>"INSERT INTO TeamMember VALUES ('" &amp; Tableau18[[#This Row],[cip]] &amp; "', " &amp; Tableau18[[#This Row],[id_team]] &amp; ");"</f>
        <v>INSERT INTO TeamMember VALUES ('jace1402', 233);</v>
      </c>
    </row>
    <row r="467" spans="1:3" x14ac:dyDescent="0.25">
      <c r="A467" t="str">
        <f>Member!D28</f>
        <v>jans2001</v>
      </c>
      <c r="B467">
        <f t="shared" si="7"/>
        <v>233</v>
      </c>
      <c r="C467" t="str">
        <f>"INSERT INTO TeamMember VALUES ('" &amp; Tableau18[[#This Row],[cip]] &amp; "', " &amp; Tableau18[[#This Row],[id_team]] &amp; ");"</f>
        <v>INSERT INTO TeamMember VALUES ('jans2001', 233);</v>
      </c>
    </row>
    <row r="468" spans="1:3" x14ac:dyDescent="0.25">
      <c r="A468" t="str">
        <f>Member!D29</f>
        <v>keib3201</v>
      </c>
      <c r="B468">
        <f t="shared" si="7"/>
        <v>234</v>
      </c>
      <c r="C468" t="str">
        <f>"INSERT INTO TeamMember VALUES ('" &amp; Tableau18[[#This Row],[cip]] &amp; "', " &amp; Tableau18[[#This Row],[id_team]] &amp; ");"</f>
        <v>INSERT INTO TeamMember VALUES ('keib3201', 234);</v>
      </c>
    </row>
    <row r="469" spans="1:3" x14ac:dyDescent="0.25">
      <c r="A469" t="str">
        <f>Member!D30</f>
        <v>keif1201</v>
      </c>
      <c r="B469">
        <f t="shared" si="7"/>
        <v>234</v>
      </c>
      <c r="C469" t="str">
        <f>"INSERT INTO TeamMember VALUES ('" &amp; Tableau18[[#This Row],[cip]] &amp; "', " &amp; Tableau18[[#This Row],[id_team]] &amp; ");"</f>
        <v>INSERT INTO TeamMember VALUES ('keif1201', 234);</v>
      </c>
    </row>
    <row r="470" spans="1:3" x14ac:dyDescent="0.25">
      <c r="A470" t="str">
        <f>Member!D3</f>
        <v>aubj1202</v>
      </c>
      <c r="B470">
        <f t="shared" si="7"/>
        <v>235</v>
      </c>
      <c r="C470" t="str">
        <f>"INSERT INTO TeamMember VALUES ('" &amp; Tableau18[[#This Row],[cip]] &amp; "', " &amp; Tableau18[[#This Row],[id_team]] &amp; ");"</f>
        <v>INSERT INTO TeamMember VALUES ('aubj1202', 235);</v>
      </c>
    </row>
    <row r="471" spans="1:3" x14ac:dyDescent="0.25">
      <c r="A471" t="str">
        <f>Member!D4</f>
        <v>aubo1502</v>
      </c>
      <c r="B471">
        <f t="shared" si="7"/>
        <v>235</v>
      </c>
      <c r="C471" t="str">
        <f>"INSERT INTO TeamMember VALUES ('" &amp; Tableau18[[#This Row],[cip]] &amp; "', " &amp; Tableau18[[#This Row],[id_team]] &amp; ");"</f>
        <v>INSERT INTO TeamMember VALUES ('aubo1502', 235);</v>
      </c>
    </row>
    <row r="472" spans="1:3" x14ac:dyDescent="0.25">
      <c r="A472" t="str">
        <f>Member!D5</f>
        <v>barr1306</v>
      </c>
      <c r="B472">
        <f t="shared" si="7"/>
        <v>236</v>
      </c>
      <c r="C472" t="str">
        <f>"INSERT INTO TeamMember VALUES ('" &amp; Tableau18[[#This Row],[cip]] &amp; "', " &amp; Tableau18[[#This Row],[id_team]] &amp; ");"</f>
        <v>INSERT INTO TeamMember VALUES ('barr1306', 236);</v>
      </c>
    </row>
    <row r="473" spans="1:3" x14ac:dyDescent="0.25">
      <c r="A473" t="str">
        <f>Member!D6</f>
        <v>bele0801</v>
      </c>
      <c r="B473">
        <f t="shared" si="7"/>
        <v>236</v>
      </c>
      <c r="C473" t="str">
        <f>"INSERT INTO TeamMember VALUES ('" &amp; Tableau18[[#This Row],[cip]] &amp; "', " &amp; Tableau18[[#This Row],[id_team]] &amp; ");"</f>
        <v>INSERT INTO TeamMember VALUES ('bele0801', 236);</v>
      </c>
    </row>
    <row r="474" spans="1:3" x14ac:dyDescent="0.25">
      <c r="A474" t="str">
        <f>Member!D7</f>
        <v>bele1103</v>
      </c>
      <c r="B474">
        <f t="shared" si="7"/>
        <v>237</v>
      </c>
      <c r="C474" t="str">
        <f>"INSERT INTO TeamMember VALUES ('" &amp; Tableau18[[#This Row],[cip]] &amp; "', " &amp; Tableau18[[#This Row],[id_team]] &amp; ");"</f>
        <v>INSERT INTO TeamMember VALUES ('bele1103', 237);</v>
      </c>
    </row>
    <row r="475" spans="1:3" x14ac:dyDescent="0.25">
      <c r="A475" t="str">
        <f>Member!D8</f>
        <v>bild2707</v>
      </c>
      <c r="B475">
        <f t="shared" si="7"/>
        <v>237</v>
      </c>
      <c r="C475" t="str">
        <f>"INSERT INTO TeamMember VALUES ('" &amp; Tableau18[[#This Row],[cip]] &amp; "', " &amp; Tableau18[[#This Row],[id_team]] &amp; ");"</f>
        <v>INSERT INTO TeamMember VALUES ('bild2707', 237);</v>
      </c>
    </row>
    <row r="476" spans="1:3" x14ac:dyDescent="0.25">
      <c r="A476" t="str">
        <f>Member!D9</f>
        <v>bils2704</v>
      </c>
      <c r="B476">
        <f t="shared" si="7"/>
        <v>238</v>
      </c>
      <c r="C476" t="str">
        <f>"INSERT INTO TeamMember VALUES ('" &amp; Tableau18[[#This Row],[cip]] &amp; "', " &amp; Tableau18[[#This Row],[id_team]] &amp; ");"</f>
        <v>INSERT INTO TeamMember VALUES ('bils2704', 238);</v>
      </c>
    </row>
    <row r="477" spans="1:3" x14ac:dyDescent="0.25">
      <c r="A477" t="str">
        <f>Member!D10</f>
        <v>boie0601</v>
      </c>
      <c r="B477">
        <f t="shared" si="7"/>
        <v>238</v>
      </c>
      <c r="C477" t="str">
        <f>"INSERT INTO TeamMember VALUES ('" &amp; Tableau18[[#This Row],[cip]] &amp; "', " &amp; Tableau18[[#This Row],[id_team]] &amp; ");"</f>
        <v>INSERT INTO TeamMember VALUES ('boie0601', 238);</v>
      </c>
    </row>
    <row r="478" spans="1:3" x14ac:dyDescent="0.25">
      <c r="A478" t="str">
        <f>Member!D11</f>
        <v>bour0703</v>
      </c>
      <c r="B478">
        <f t="shared" si="7"/>
        <v>239</v>
      </c>
      <c r="C478" t="str">
        <f>"INSERT INTO TeamMember VALUES ('" &amp; Tableau18[[#This Row],[cip]] &amp; "', " &amp; Tableau18[[#This Row],[id_team]] &amp; ");"</f>
        <v>INSERT INTO TeamMember VALUES ('bour0703', 239);</v>
      </c>
    </row>
    <row r="479" spans="1:3" x14ac:dyDescent="0.25">
      <c r="A479" t="str">
        <f>Member!D12</f>
        <v>brel0901</v>
      </c>
      <c r="B479">
        <f t="shared" si="7"/>
        <v>239</v>
      </c>
      <c r="C479" t="str">
        <f>"INSERT INTO TeamMember VALUES ('" &amp; Tableau18[[#This Row],[cip]] &amp; "', " &amp; Tableau18[[#This Row],[id_team]] &amp; ");"</f>
        <v>INSERT INTO TeamMember VALUES ('brel0901', 239);</v>
      </c>
    </row>
    <row r="480" spans="1:3" x14ac:dyDescent="0.25">
      <c r="A480" t="str">
        <f>Member!D13</f>
        <v>cake0801</v>
      </c>
      <c r="B480">
        <f t="shared" si="7"/>
        <v>240</v>
      </c>
      <c r="C480" t="str">
        <f>"INSERT INTO TeamMember VALUES ('" &amp; Tableau18[[#This Row],[cip]] &amp; "', " &amp; Tableau18[[#This Row],[id_team]] &amp; ");"</f>
        <v>INSERT INTO TeamMember VALUES ('cake0801', 240);</v>
      </c>
    </row>
    <row r="481" spans="1:3" x14ac:dyDescent="0.25">
      <c r="A481" t="str">
        <f>Member!D14</f>
        <v>canb1801</v>
      </c>
      <c r="B481">
        <f t="shared" si="7"/>
        <v>240</v>
      </c>
      <c r="C481" t="str">
        <f>"INSERT INTO TeamMember VALUES ('" &amp; Tableau18[[#This Row],[cip]] &amp; "', " &amp; Tableau18[[#This Row],[id_team]] &amp; ");"</f>
        <v>INSERT INTO TeamMember VALUES ('canb1801', 240);</v>
      </c>
    </row>
    <row r="482" spans="1:3" x14ac:dyDescent="0.25">
      <c r="A482" t="str">
        <f>Member!D15</f>
        <v>cany2101</v>
      </c>
      <c r="B482">
        <f t="shared" si="7"/>
        <v>241</v>
      </c>
      <c r="C482" t="str">
        <f>"INSERT INTO TeamMember VALUES ('" &amp; Tableau18[[#This Row],[cip]] &amp; "', " &amp; Tableau18[[#This Row],[id_team]] &amp; ");"</f>
        <v>INSERT INTO TeamMember VALUES ('cany2101', 241);</v>
      </c>
    </row>
    <row r="483" spans="1:3" x14ac:dyDescent="0.25">
      <c r="A483" t="str">
        <f>Member!D16</f>
        <v>carv0701</v>
      </c>
      <c r="B483">
        <f t="shared" si="7"/>
        <v>241</v>
      </c>
      <c r="C483" t="str">
        <f>"INSERT INTO TeamMember VALUES ('" &amp; Tableau18[[#This Row],[cip]] &amp; "', " &amp; Tableau18[[#This Row],[id_team]] &amp; ");"</f>
        <v>INSERT INTO TeamMember VALUES ('carv0701', 241);</v>
      </c>
    </row>
    <row r="484" spans="1:3" x14ac:dyDescent="0.25">
      <c r="A484" t="str">
        <f>Member!D17</f>
        <v>caua1101</v>
      </c>
      <c r="B484">
        <f t="shared" si="7"/>
        <v>242</v>
      </c>
      <c r="C484" t="str">
        <f>"INSERT INTO TeamMember VALUES ('" &amp; Tableau18[[#This Row],[cip]] &amp; "', " &amp; Tableau18[[#This Row],[id_team]] &amp; ");"</f>
        <v>INSERT INTO TeamMember VALUES ('caua1101', 242);</v>
      </c>
    </row>
    <row r="485" spans="1:3" x14ac:dyDescent="0.25">
      <c r="A485" t="str">
        <f>Member!D18</f>
        <v>chab1704</v>
      </c>
      <c r="B485">
        <f t="shared" si="7"/>
        <v>242</v>
      </c>
      <c r="C485" t="str">
        <f>"INSERT INTO TeamMember VALUES ('" &amp; Tableau18[[#This Row],[cip]] &amp; "', " &amp; Tableau18[[#This Row],[id_team]] &amp; ");"</f>
        <v>INSERT INTO TeamMember VALUES ('chab1704', 242);</v>
      </c>
    </row>
    <row r="486" spans="1:3" x14ac:dyDescent="0.25">
      <c r="A486" t="str">
        <f>Member!D19</f>
        <v>clof1603</v>
      </c>
      <c r="B486">
        <f t="shared" si="7"/>
        <v>243</v>
      </c>
      <c r="C486" t="str">
        <f>"INSERT INTO TeamMember VALUES ('" &amp; Tableau18[[#This Row],[cip]] &amp; "', " &amp; Tableau18[[#This Row],[id_team]] &amp; ");"</f>
        <v>INSERT INTO TeamMember VALUES ('clof1603', 243);</v>
      </c>
    </row>
    <row r="487" spans="1:3" x14ac:dyDescent="0.25">
      <c r="A487" t="str">
        <f>Member!D20</f>
        <v>cotr3901</v>
      </c>
      <c r="B487">
        <f t="shared" si="7"/>
        <v>243</v>
      </c>
      <c r="C487" t="str">
        <f>"INSERT INTO TeamMember VALUES ('" &amp; Tableau18[[#This Row],[cip]] &amp; "', " &amp; Tableau18[[#This Row],[id_team]] &amp; ");"</f>
        <v>INSERT INTO TeamMember VALUES ('cotr3901', 243);</v>
      </c>
    </row>
    <row r="488" spans="1:3" x14ac:dyDescent="0.25">
      <c r="A488" t="str">
        <f>Member!D21</f>
        <v>dufj2908</v>
      </c>
      <c r="B488">
        <f t="shared" si="7"/>
        <v>244</v>
      </c>
      <c r="C488" t="str">
        <f>"INSERT INTO TeamMember VALUES ('" &amp; Tableau18[[#This Row],[cip]] &amp; "', " &amp; Tableau18[[#This Row],[id_team]] &amp; ");"</f>
        <v>INSERT INTO TeamMember VALUES ('dufj2908', 244);</v>
      </c>
    </row>
    <row r="489" spans="1:3" x14ac:dyDescent="0.25">
      <c r="A489" t="str">
        <f>Member!D22</f>
        <v>durp2003</v>
      </c>
      <c r="B489">
        <f t="shared" si="7"/>
        <v>244</v>
      </c>
      <c r="C489" t="str">
        <f>"INSERT INTO TeamMember VALUES ('" &amp; Tableau18[[#This Row],[cip]] &amp; "', " &amp; Tableau18[[#This Row],[id_team]] &amp; ");"</f>
        <v>INSERT INTO TeamMember VALUES ('durp2003', 244);</v>
      </c>
    </row>
    <row r="490" spans="1:3" x14ac:dyDescent="0.25">
      <c r="A490" t="str">
        <f>Member!D23</f>
        <v>gell3101</v>
      </c>
      <c r="B490">
        <f t="shared" si="7"/>
        <v>245</v>
      </c>
      <c r="C490" t="str">
        <f>"INSERT INTO TeamMember VALUES ('" &amp; Tableau18[[#This Row],[cip]] &amp; "', " &amp; Tableau18[[#This Row],[id_team]] &amp; ");"</f>
        <v>INSERT INTO TeamMember VALUES ('gell3101', 245);</v>
      </c>
    </row>
    <row r="491" spans="1:3" x14ac:dyDescent="0.25">
      <c r="A491" t="str">
        <f>Member!D24</f>
        <v>gerz0501</v>
      </c>
      <c r="B491">
        <f t="shared" si="7"/>
        <v>245</v>
      </c>
      <c r="C491" t="str">
        <f>"INSERT INTO TeamMember VALUES ('" &amp; Tableau18[[#This Row],[cip]] &amp; "', " &amp; Tableau18[[#This Row],[id_team]] &amp; ");"</f>
        <v>INSERT INTO TeamMember VALUES ('gerz0501', 245);</v>
      </c>
    </row>
    <row r="492" spans="1:3" x14ac:dyDescent="0.25">
      <c r="A492" t="str">
        <f>Member!D25</f>
        <v>guea0902</v>
      </c>
      <c r="B492">
        <f t="shared" si="7"/>
        <v>246</v>
      </c>
      <c r="C492" t="str">
        <f>"INSERT INTO TeamMember VALUES ('" &amp; Tableau18[[#This Row],[cip]] &amp; "', " &amp; Tableau18[[#This Row],[id_team]] &amp; ");"</f>
        <v>INSERT INTO TeamMember VALUES ('guea0902', 246);</v>
      </c>
    </row>
    <row r="493" spans="1:3" x14ac:dyDescent="0.25">
      <c r="A493" t="str">
        <f>Member!D26</f>
        <v>houy2303</v>
      </c>
      <c r="B493">
        <f t="shared" si="7"/>
        <v>246</v>
      </c>
      <c r="C493" t="str">
        <f>"INSERT INTO TeamMember VALUES ('" &amp; Tableau18[[#This Row],[cip]] &amp; "', " &amp; Tableau18[[#This Row],[id_team]] &amp; ");"</f>
        <v>INSERT INTO TeamMember VALUES ('houy2303', 246);</v>
      </c>
    </row>
    <row r="494" spans="1:3" x14ac:dyDescent="0.25">
      <c r="A494" t="str">
        <f>Member!D27</f>
        <v>jace1402</v>
      </c>
      <c r="B494">
        <f t="shared" si="7"/>
        <v>247</v>
      </c>
      <c r="C494" t="str">
        <f>"INSERT INTO TeamMember VALUES ('" &amp; Tableau18[[#This Row],[cip]] &amp; "', " &amp; Tableau18[[#This Row],[id_team]] &amp; ");"</f>
        <v>INSERT INTO TeamMember VALUES ('jace1402', 247);</v>
      </c>
    </row>
    <row r="495" spans="1:3" x14ac:dyDescent="0.25">
      <c r="A495" t="str">
        <f>Member!D28</f>
        <v>jans2001</v>
      </c>
      <c r="B495">
        <f t="shared" si="7"/>
        <v>247</v>
      </c>
      <c r="C495" t="str">
        <f>"INSERT INTO TeamMember VALUES ('" &amp; Tableau18[[#This Row],[cip]] &amp; "', " &amp; Tableau18[[#This Row],[id_team]] &amp; ");"</f>
        <v>INSERT INTO TeamMember VALUES ('jans2001', 247);</v>
      </c>
    </row>
    <row r="496" spans="1:3" x14ac:dyDescent="0.25">
      <c r="A496" t="str">
        <f>Member!D29</f>
        <v>keib3201</v>
      </c>
      <c r="B496">
        <f t="shared" si="7"/>
        <v>248</v>
      </c>
      <c r="C496" t="str">
        <f>"INSERT INTO TeamMember VALUES ('" &amp; Tableau18[[#This Row],[cip]] &amp; "', " &amp; Tableau18[[#This Row],[id_team]] &amp; ");"</f>
        <v>INSERT INTO TeamMember VALUES ('keib3201', 248);</v>
      </c>
    </row>
    <row r="497" spans="1:3" x14ac:dyDescent="0.25">
      <c r="A497" t="str">
        <f>Member!D30</f>
        <v>keif1201</v>
      </c>
      <c r="B497">
        <f t="shared" si="7"/>
        <v>248</v>
      </c>
      <c r="C497" t="str">
        <f>"INSERT INTO TeamMember VALUES ('" &amp; Tableau18[[#This Row],[cip]] &amp; "', " &amp; Tableau18[[#This Row],[id_team]] &amp; ");"</f>
        <v>INSERT INTO TeamMember VALUES ('keif1201', 248);</v>
      </c>
    </row>
    <row r="498" spans="1:3" x14ac:dyDescent="0.25">
      <c r="A498" t="str">
        <f>Member!D3</f>
        <v>aubj1202</v>
      </c>
      <c r="B498">
        <f t="shared" si="7"/>
        <v>249</v>
      </c>
      <c r="C498" t="str">
        <f>"INSERT INTO TeamMember VALUES ('" &amp; Tableau18[[#This Row],[cip]] &amp; "', " &amp; Tableau18[[#This Row],[id_team]] &amp; ");"</f>
        <v>INSERT INTO TeamMember VALUES ('aubj1202', 249);</v>
      </c>
    </row>
    <row r="499" spans="1:3" x14ac:dyDescent="0.25">
      <c r="A499" t="str">
        <f>Member!D4</f>
        <v>aubo1502</v>
      </c>
      <c r="B499">
        <f t="shared" si="7"/>
        <v>249</v>
      </c>
      <c r="C499" t="str">
        <f>"INSERT INTO TeamMember VALUES ('" &amp; Tableau18[[#This Row],[cip]] &amp; "', " &amp; Tableau18[[#This Row],[id_team]] &amp; ");"</f>
        <v>INSERT INTO TeamMember VALUES ('aubo1502', 249);</v>
      </c>
    </row>
    <row r="500" spans="1:3" x14ac:dyDescent="0.25">
      <c r="A500" t="str">
        <f>Member!D5</f>
        <v>barr1306</v>
      </c>
      <c r="B500">
        <f t="shared" si="7"/>
        <v>250</v>
      </c>
      <c r="C500" t="str">
        <f>"INSERT INTO TeamMember VALUES ('" &amp; Tableau18[[#This Row],[cip]] &amp; "', " &amp; Tableau18[[#This Row],[id_team]] &amp; ");"</f>
        <v>INSERT INTO TeamMember VALUES ('barr1306', 250);</v>
      </c>
    </row>
    <row r="501" spans="1:3" x14ac:dyDescent="0.25">
      <c r="A501" t="str">
        <f>Member!D6</f>
        <v>bele0801</v>
      </c>
      <c r="B501">
        <f t="shared" si="7"/>
        <v>250</v>
      </c>
      <c r="C501" t="str">
        <f>"INSERT INTO TeamMember VALUES ('" &amp; Tableau18[[#This Row],[cip]] &amp; "', " &amp; Tableau18[[#This Row],[id_team]] &amp; ");"</f>
        <v>INSERT INTO TeamMember VALUES ('bele0801', 250);</v>
      </c>
    </row>
    <row r="502" spans="1:3" x14ac:dyDescent="0.25">
      <c r="A502" t="str">
        <f>Member!D7</f>
        <v>bele1103</v>
      </c>
      <c r="B502">
        <f t="shared" si="7"/>
        <v>251</v>
      </c>
      <c r="C502" t="str">
        <f>"INSERT INTO TeamMember VALUES ('" &amp; Tableau18[[#This Row],[cip]] &amp; "', " &amp; Tableau18[[#This Row],[id_team]] &amp; ");"</f>
        <v>INSERT INTO TeamMember VALUES ('bele1103', 251);</v>
      </c>
    </row>
    <row r="503" spans="1:3" x14ac:dyDescent="0.25">
      <c r="A503" t="str">
        <f>Member!D8</f>
        <v>bild2707</v>
      </c>
      <c r="B503">
        <f t="shared" si="7"/>
        <v>251</v>
      </c>
      <c r="C503" t="str">
        <f>"INSERT INTO TeamMember VALUES ('" &amp; Tableau18[[#This Row],[cip]] &amp; "', " &amp; Tableau18[[#This Row],[id_team]] &amp; ");"</f>
        <v>INSERT INTO TeamMember VALUES ('bild2707', 251);</v>
      </c>
    </row>
    <row r="504" spans="1:3" x14ac:dyDescent="0.25">
      <c r="A504" t="str">
        <f>Member!D9</f>
        <v>bils2704</v>
      </c>
      <c r="B504">
        <f t="shared" si="7"/>
        <v>252</v>
      </c>
      <c r="C504" t="str">
        <f>"INSERT INTO TeamMember VALUES ('" &amp; Tableau18[[#This Row],[cip]] &amp; "', " &amp; Tableau18[[#This Row],[id_team]] &amp; ");"</f>
        <v>INSERT INTO TeamMember VALUES ('bils2704', 252);</v>
      </c>
    </row>
    <row r="505" spans="1:3" x14ac:dyDescent="0.25">
      <c r="A505" t="str">
        <f>Member!D10</f>
        <v>boie0601</v>
      </c>
      <c r="B505">
        <f t="shared" si="7"/>
        <v>252</v>
      </c>
      <c r="C505" t="str">
        <f>"INSERT INTO TeamMember VALUES ('" &amp; Tableau18[[#This Row],[cip]] &amp; "', " &amp; Tableau18[[#This Row],[id_team]] &amp; ");"</f>
        <v>INSERT INTO TeamMember VALUES ('boie0601', 252);</v>
      </c>
    </row>
    <row r="506" spans="1:3" x14ac:dyDescent="0.25">
      <c r="A506" t="str">
        <f>Member!D11</f>
        <v>bour0703</v>
      </c>
      <c r="B506">
        <f t="shared" si="7"/>
        <v>253</v>
      </c>
      <c r="C506" t="str">
        <f>"INSERT INTO TeamMember VALUES ('" &amp; Tableau18[[#This Row],[cip]] &amp; "', " &amp; Tableau18[[#This Row],[id_team]] &amp; ");"</f>
        <v>INSERT INTO TeamMember VALUES ('bour0703', 253);</v>
      </c>
    </row>
    <row r="507" spans="1:3" x14ac:dyDescent="0.25">
      <c r="A507" t="str">
        <f>Member!D12</f>
        <v>brel0901</v>
      </c>
      <c r="B507">
        <f t="shared" si="7"/>
        <v>253</v>
      </c>
      <c r="C507" t="str">
        <f>"INSERT INTO TeamMember VALUES ('" &amp; Tableau18[[#This Row],[cip]] &amp; "', " &amp; Tableau18[[#This Row],[id_team]] &amp; ");"</f>
        <v>INSERT INTO TeamMember VALUES ('brel0901', 253);</v>
      </c>
    </row>
    <row r="508" spans="1:3" x14ac:dyDescent="0.25">
      <c r="A508" t="str">
        <f>Member!D13</f>
        <v>cake0801</v>
      </c>
      <c r="B508">
        <f t="shared" si="7"/>
        <v>254</v>
      </c>
      <c r="C508" t="str">
        <f>"INSERT INTO TeamMember VALUES ('" &amp; Tableau18[[#This Row],[cip]] &amp; "', " &amp; Tableau18[[#This Row],[id_team]] &amp; ");"</f>
        <v>INSERT INTO TeamMember VALUES ('cake0801', 254);</v>
      </c>
    </row>
    <row r="509" spans="1:3" x14ac:dyDescent="0.25">
      <c r="A509" t="str">
        <f>Member!D14</f>
        <v>canb1801</v>
      </c>
      <c r="B509">
        <f t="shared" si="7"/>
        <v>254</v>
      </c>
      <c r="C509" t="str">
        <f>"INSERT INTO TeamMember VALUES ('" &amp; Tableau18[[#This Row],[cip]] &amp; "', " &amp; Tableau18[[#This Row],[id_team]] &amp; ");"</f>
        <v>INSERT INTO TeamMember VALUES ('canb1801', 254);</v>
      </c>
    </row>
    <row r="510" spans="1:3" x14ac:dyDescent="0.25">
      <c r="A510" t="str">
        <f>Member!D15</f>
        <v>cany2101</v>
      </c>
      <c r="B510">
        <f t="shared" si="7"/>
        <v>255</v>
      </c>
      <c r="C510" t="str">
        <f>"INSERT INTO TeamMember VALUES ('" &amp; Tableau18[[#This Row],[cip]] &amp; "', " &amp; Tableau18[[#This Row],[id_team]] &amp; ");"</f>
        <v>INSERT INTO TeamMember VALUES ('cany2101', 255);</v>
      </c>
    </row>
    <row r="511" spans="1:3" x14ac:dyDescent="0.25">
      <c r="A511" t="str">
        <f>Member!D16</f>
        <v>carv0701</v>
      </c>
      <c r="B511">
        <f t="shared" si="7"/>
        <v>255</v>
      </c>
      <c r="C511" t="str">
        <f>"INSERT INTO TeamMember VALUES ('" &amp; Tableau18[[#This Row],[cip]] &amp; "', " &amp; Tableau18[[#This Row],[id_team]] &amp; ");"</f>
        <v>INSERT INTO TeamMember VALUES ('carv0701', 255);</v>
      </c>
    </row>
    <row r="512" spans="1:3" x14ac:dyDescent="0.25">
      <c r="A512" t="str">
        <f>Member!D17</f>
        <v>caua1101</v>
      </c>
      <c r="B512">
        <f t="shared" si="7"/>
        <v>256</v>
      </c>
      <c r="C512" t="str">
        <f>"INSERT INTO TeamMember VALUES ('" &amp; Tableau18[[#This Row],[cip]] &amp; "', " &amp; Tableau18[[#This Row],[id_team]] &amp; ");"</f>
        <v>INSERT INTO TeamMember VALUES ('caua1101', 256);</v>
      </c>
    </row>
    <row r="513" spans="1:3" x14ac:dyDescent="0.25">
      <c r="A513" t="str">
        <f>Member!D18</f>
        <v>chab1704</v>
      </c>
      <c r="B513">
        <f t="shared" si="7"/>
        <v>256</v>
      </c>
      <c r="C513" t="str">
        <f>"INSERT INTO TeamMember VALUES ('" &amp; Tableau18[[#This Row],[cip]] &amp; "', " &amp; Tableau18[[#This Row],[id_team]] &amp; ");"</f>
        <v>INSERT INTO TeamMember VALUES ('chab1704', 256);</v>
      </c>
    </row>
    <row r="514" spans="1:3" x14ac:dyDescent="0.25">
      <c r="A514" t="str">
        <f>Member!D19</f>
        <v>clof1603</v>
      </c>
      <c r="B514">
        <f t="shared" si="7"/>
        <v>257</v>
      </c>
      <c r="C514" t="str">
        <f>"INSERT INTO TeamMember VALUES ('" &amp; Tableau18[[#This Row],[cip]] &amp; "', " &amp; Tableau18[[#This Row],[id_team]] &amp; ");"</f>
        <v>INSERT INTO TeamMember VALUES ('clof1603', 257);</v>
      </c>
    </row>
    <row r="515" spans="1:3" x14ac:dyDescent="0.25">
      <c r="A515" t="str">
        <f>Member!D20</f>
        <v>cotr3901</v>
      </c>
      <c r="B515">
        <f t="shared" si="7"/>
        <v>257</v>
      </c>
      <c r="C515" t="str">
        <f>"INSERT INTO TeamMember VALUES ('" &amp; Tableau18[[#This Row],[cip]] &amp; "', " &amp; Tableau18[[#This Row],[id_team]] &amp; ");"</f>
        <v>INSERT INTO TeamMember VALUES ('cotr3901', 257);</v>
      </c>
    </row>
    <row r="516" spans="1:3" x14ac:dyDescent="0.25">
      <c r="A516" t="str">
        <f>Member!D21</f>
        <v>dufj2908</v>
      </c>
      <c r="B516">
        <f t="shared" si="7"/>
        <v>258</v>
      </c>
      <c r="C516" t="str">
        <f>"INSERT INTO TeamMember VALUES ('" &amp; Tableau18[[#This Row],[cip]] &amp; "', " &amp; Tableau18[[#This Row],[id_team]] &amp; ");"</f>
        <v>INSERT INTO TeamMember VALUES ('dufj2908', 258);</v>
      </c>
    </row>
    <row r="517" spans="1:3" x14ac:dyDescent="0.25">
      <c r="A517" t="str">
        <f>Member!D22</f>
        <v>durp2003</v>
      </c>
      <c r="B517">
        <f t="shared" ref="B517:B580" si="8">B515+1</f>
        <v>258</v>
      </c>
      <c r="C517" t="str">
        <f>"INSERT INTO TeamMember VALUES ('" &amp; Tableau18[[#This Row],[cip]] &amp; "', " &amp; Tableau18[[#This Row],[id_team]] &amp; ");"</f>
        <v>INSERT INTO TeamMember VALUES ('durp2003', 258);</v>
      </c>
    </row>
    <row r="518" spans="1:3" x14ac:dyDescent="0.25">
      <c r="A518" t="str">
        <f>Member!D23</f>
        <v>gell3101</v>
      </c>
      <c r="B518">
        <f t="shared" si="8"/>
        <v>259</v>
      </c>
      <c r="C518" t="str">
        <f>"INSERT INTO TeamMember VALUES ('" &amp; Tableau18[[#This Row],[cip]] &amp; "', " &amp; Tableau18[[#This Row],[id_team]] &amp; ");"</f>
        <v>INSERT INTO TeamMember VALUES ('gell3101', 259);</v>
      </c>
    </row>
    <row r="519" spans="1:3" x14ac:dyDescent="0.25">
      <c r="A519" t="str">
        <f>Member!D24</f>
        <v>gerz0501</v>
      </c>
      <c r="B519">
        <f t="shared" si="8"/>
        <v>259</v>
      </c>
      <c r="C519" t="str">
        <f>"INSERT INTO TeamMember VALUES ('" &amp; Tableau18[[#This Row],[cip]] &amp; "', " &amp; Tableau18[[#This Row],[id_team]] &amp; ");"</f>
        <v>INSERT INTO TeamMember VALUES ('gerz0501', 259);</v>
      </c>
    </row>
    <row r="520" spans="1:3" x14ac:dyDescent="0.25">
      <c r="A520" t="str">
        <f>Member!D25</f>
        <v>guea0902</v>
      </c>
      <c r="B520">
        <f t="shared" si="8"/>
        <v>260</v>
      </c>
      <c r="C520" t="str">
        <f>"INSERT INTO TeamMember VALUES ('" &amp; Tableau18[[#This Row],[cip]] &amp; "', " &amp; Tableau18[[#This Row],[id_team]] &amp; ");"</f>
        <v>INSERT INTO TeamMember VALUES ('guea0902', 260);</v>
      </c>
    </row>
    <row r="521" spans="1:3" x14ac:dyDescent="0.25">
      <c r="A521" t="str">
        <f>Member!D26</f>
        <v>houy2303</v>
      </c>
      <c r="B521">
        <f t="shared" si="8"/>
        <v>260</v>
      </c>
      <c r="C521" t="str">
        <f>"INSERT INTO TeamMember VALUES ('" &amp; Tableau18[[#This Row],[cip]] &amp; "', " &amp; Tableau18[[#This Row],[id_team]] &amp; ");"</f>
        <v>INSERT INTO TeamMember VALUES ('houy2303', 260);</v>
      </c>
    </row>
    <row r="522" spans="1:3" x14ac:dyDescent="0.25">
      <c r="A522" t="str">
        <f>Member!D27</f>
        <v>jace1402</v>
      </c>
      <c r="B522">
        <f t="shared" si="8"/>
        <v>261</v>
      </c>
      <c r="C522" t="str">
        <f>"INSERT INTO TeamMember VALUES ('" &amp; Tableau18[[#This Row],[cip]] &amp; "', " &amp; Tableau18[[#This Row],[id_team]] &amp; ");"</f>
        <v>INSERT INTO TeamMember VALUES ('jace1402', 261);</v>
      </c>
    </row>
    <row r="523" spans="1:3" x14ac:dyDescent="0.25">
      <c r="A523" t="str">
        <f>Member!D28</f>
        <v>jans2001</v>
      </c>
      <c r="B523">
        <f t="shared" si="8"/>
        <v>261</v>
      </c>
      <c r="C523" t="str">
        <f>"INSERT INTO TeamMember VALUES ('" &amp; Tableau18[[#This Row],[cip]] &amp; "', " &amp; Tableau18[[#This Row],[id_team]] &amp; ");"</f>
        <v>INSERT INTO TeamMember VALUES ('jans2001', 261);</v>
      </c>
    </row>
    <row r="524" spans="1:3" x14ac:dyDescent="0.25">
      <c r="A524" t="str">
        <f>Member!D29</f>
        <v>keib3201</v>
      </c>
      <c r="B524">
        <f t="shared" si="8"/>
        <v>262</v>
      </c>
      <c r="C524" t="str">
        <f>"INSERT INTO TeamMember VALUES ('" &amp; Tableau18[[#This Row],[cip]] &amp; "', " &amp; Tableau18[[#This Row],[id_team]] &amp; ");"</f>
        <v>INSERT INTO TeamMember VALUES ('keib3201', 262);</v>
      </c>
    </row>
    <row r="525" spans="1:3" x14ac:dyDescent="0.25">
      <c r="A525" t="str">
        <f>Member!D30</f>
        <v>keif1201</v>
      </c>
      <c r="B525">
        <f t="shared" si="8"/>
        <v>262</v>
      </c>
      <c r="C525" t="str">
        <f>"INSERT INTO TeamMember VALUES ('" &amp; Tableau18[[#This Row],[cip]] &amp; "', " &amp; Tableau18[[#This Row],[id_team]] &amp; ");"</f>
        <v>INSERT INTO TeamMember VALUES ('keif1201', 262);</v>
      </c>
    </row>
    <row r="526" spans="1:3" x14ac:dyDescent="0.25">
      <c r="A526" t="str">
        <f>Member!D31</f>
        <v>kilv1201</v>
      </c>
      <c r="B526">
        <f t="shared" si="8"/>
        <v>263</v>
      </c>
      <c r="C526" t="str">
        <f>"INSERT INTO TeamMember VALUES ('" &amp; Tableau18[[#This Row],[cip]] &amp; "', " &amp; Tableau18[[#This Row],[id_team]] &amp; ");"</f>
        <v>INSERT INTO TeamMember VALUES ('kilv1201', 263);</v>
      </c>
    </row>
    <row r="527" spans="1:3" x14ac:dyDescent="0.25">
      <c r="A527" t="str">
        <f>Member!D32</f>
        <v>labc0301</v>
      </c>
      <c r="B527">
        <f t="shared" si="8"/>
        <v>263</v>
      </c>
      <c r="C527" t="str">
        <f>"INSERT INTO TeamMember VALUES ('" &amp; Tableau18[[#This Row],[cip]] &amp; "', " &amp; Tableau18[[#This Row],[id_team]] &amp; ");"</f>
        <v>INSERT INTO TeamMember VALUES ('labc0301', 263);</v>
      </c>
    </row>
    <row r="528" spans="1:3" x14ac:dyDescent="0.25">
      <c r="A528" t="str">
        <f>Member!D33</f>
        <v>labg0902</v>
      </c>
      <c r="B528">
        <f t="shared" si="8"/>
        <v>264</v>
      </c>
      <c r="C528" t="str">
        <f>"INSERT INTO TeamMember VALUES ('" &amp; Tableau18[[#This Row],[cip]] &amp; "', " &amp; Tableau18[[#This Row],[id_team]] &amp; ");"</f>
        <v>INSERT INTO TeamMember VALUES ('labg0902', 264);</v>
      </c>
    </row>
    <row r="529" spans="1:3" x14ac:dyDescent="0.25">
      <c r="A529" t="str">
        <f>Member!D34</f>
        <v>laby1302</v>
      </c>
      <c r="B529">
        <f t="shared" si="8"/>
        <v>264</v>
      </c>
      <c r="C529" t="str">
        <f>"INSERT INTO TeamMember VALUES ('" &amp; Tableau18[[#This Row],[cip]] &amp; "', " &amp; Tableau18[[#This Row],[id_team]] &amp; ");"</f>
        <v>INSERT INTO TeamMember VALUES ('laby1302', 264);</v>
      </c>
    </row>
    <row r="530" spans="1:3" x14ac:dyDescent="0.25">
      <c r="A530" t="str">
        <f>Member!D35</f>
        <v>laft1301</v>
      </c>
      <c r="B530">
        <f t="shared" si="8"/>
        <v>265</v>
      </c>
      <c r="C530" t="str">
        <f>"INSERT INTO TeamMember VALUES ('" &amp; Tableau18[[#This Row],[cip]] &amp; "', " &amp; Tableau18[[#This Row],[id_team]] &amp; ");"</f>
        <v>INSERT INTO TeamMember VALUES ('laft1301', 265);</v>
      </c>
    </row>
    <row r="531" spans="1:3" x14ac:dyDescent="0.25">
      <c r="A531" t="str">
        <f>Member!D36</f>
        <v>lals1003</v>
      </c>
      <c r="B531">
        <f t="shared" si="8"/>
        <v>265</v>
      </c>
      <c r="C531" t="str">
        <f>"INSERT INTO TeamMember VALUES ('" &amp; Tableau18[[#This Row],[cip]] &amp; "', " &amp; Tableau18[[#This Row],[id_team]] &amp; ");"</f>
        <v>INSERT INTO TeamMember VALUES ('lals1003', 265);</v>
      </c>
    </row>
    <row r="532" spans="1:3" x14ac:dyDescent="0.25">
      <c r="A532" t="str">
        <f>Member!D37</f>
        <v>lamg0502</v>
      </c>
      <c r="B532">
        <f t="shared" si="8"/>
        <v>266</v>
      </c>
      <c r="C532" t="str">
        <f>"INSERT INTO TeamMember VALUES ('" &amp; Tableau18[[#This Row],[cip]] &amp; "', " &amp; Tableau18[[#This Row],[id_team]] &amp; ");"</f>
        <v>INSERT INTO TeamMember VALUES ('lamg0502', 266);</v>
      </c>
    </row>
    <row r="533" spans="1:3" x14ac:dyDescent="0.25">
      <c r="A533" t="str">
        <f>Member!D38</f>
        <v>lanj2131</v>
      </c>
      <c r="B533">
        <f t="shared" si="8"/>
        <v>266</v>
      </c>
      <c r="C533" t="str">
        <f>"INSERT INTO TeamMember VALUES ('" &amp; Tableau18[[#This Row],[cip]] &amp; "', " &amp; Tableau18[[#This Row],[id_team]] &amp; ");"</f>
        <v>INSERT INTO TeamMember VALUES ('lanj2131', 266);</v>
      </c>
    </row>
    <row r="534" spans="1:3" x14ac:dyDescent="0.25">
      <c r="A534" t="str">
        <f>Member!D39</f>
        <v>lant1401</v>
      </c>
      <c r="B534">
        <f t="shared" si="8"/>
        <v>267</v>
      </c>
      <c r="C534" t="str">
        <f>"INSERT INTO TeamMember VALUES ('" &amp; Tableau18[[#This Row],[cip]] &amp; "', " &amp; Tableau18[[#This Row],[id_team]] &amp; ");"</f>
        <v>INSERT INTO TeamMember VALUES ('lant1401', 267);</v>
      </c>
    </row>
    <row r="535" spans="1:3" x14ac:dyDescent="0.25">
      <c r="A535" t="str">
        <f>Member!D40</f>
        <v>lavd2311</v>
      </c>
      <c r="B535">
        <f t="shared" si="8"/>
        <v>267</v>
      </c>
      <c r="C535" t="str">
        <f>"INSERT INTO TeamMember VALUES ('" &amp; Tableau18[[#This Row],[cip]] &amp; "', " &amp; Tableau18[[#This Row],[id_team]] &amp; ");"</f>
        <v>INSERT INTO TeamMember VALUES ('lavd2311', 267);</v>
      </c>
    </row>
    <row r="536" spans="1:3" x14ac:dyDescent="0.25">
      <c r="A536" t="str">
        <f>Member!D41</f>
        <v>lavm1927</v>
      </c>
      <c r="B536">
        <f t="shared" si="8"/>
        <v>268</v>
      </c>
      <c r="C536" t="str">
        <f>"INSERT INTO TeamMember VALUES ('" &amp; Tableau18[[#This Row],[cip]] &amp; "', " &amp; Tableau18[[#This Row],[id_team]] &amp; ");"</f>
        <v>INSERT INTO TeamMember VALUES ('lavm1927', 268);</v>
      </c>
    </row>
    <row r="537" spans="1:3" x14ac:dyDescent="0.25">
      <c r="A537" t="str">
        <f>Member!D42</f>
        <v>lavm2134</v>
      </c>
      <c r="B537">
        <f t="shared" si="8"/>
        <v>268</v>
      </c>
      <c r="C537" t="str">
        <f>"INSERT INTO TeamMember VALUES ('" &amp; Tableau18[[#This Row],[cip]] &amp; "', " &amp; Tableau18[[#This Row],[id_team]] &amp; ");"</f>
        <v>INSERT INTO TeamMember VALUES ('lavm2134', 268);</v>
      </c>
    </row>
    <row r="538" spans="1:3" x14ac:dyDescent="0.25">
      <c r="A538" t="str">
        <f>Member!D43</f>
        <v>pagm1302</v>
      </c>
      <c r="B538">
        <f t="shared" si="8"/>
        <v>269</v>
      </c>
      <c r="C538" t="str">
        <f>"INSERT INTO TeamMember VALUES ('" &amp; Tableau18[[#This Row],[cip]] &amp; "', " &amp; Tableau18[[#This Row],[id_team]] &amp; ");"</f>
        <v>INSERT INTO TeamMember VALUES ('pagm1302', 269);</v>
      </c>
    </row>
    <row r="539" spans="1:3" x14ac:dyDescent="0.25">
      <c r="A539" t="str">
        <f>Member!D44</f>
        <v>rerm1001</v>
      </c>
      <c r="B539">
        <f t="shared" si="8"/>
        <v>269</v>
      </c>
      <c r="C539" t="str">
        <f>"INSERT INTO TeamMember VALUES ('" &amp; Tableau18[[#This Row],[cip]] &amp; "', " &amp; Tableau18[[#This Row],[id_team]] &amp; ");"</f>
        <v>INSERT INTO TeamMember VALUES ('rerm1001', 269);</v>
      </c>
    </row>
    <row r="540" spans="1:3" x14ac:dyDescent="0.25">
      <c r="A540" t="str">
        <f>Member!D45</f>
        <v>robw1901</v>
      </c>
      <c r="B540">
        <f t="shared" si="8"/>
        <v>270</v>
      </c>
      <c r="C540" t="str">
        <f>"INSERT INTO TeamMember VALUES ('" &amp; Tableau18[[#This Row],[cip]] &amp; "', " &amp; Tableau18[[#This Row],[id_team]] &amp; ");"</f>
        <v>INSERT INTO TeamMember VALUES ('robw1901', 270);</v>
      </c>
    </row>
    <row r="541" spans="1:3" x14ac:dyDescent="0.25">
      <c r="A541" t="str">
        <f>Member!D46</f>
        <v>ronk2602</v>
      </c>
      <c r="B541">
        <f t="shared" si="8"/>
        <v>270</v>
      </c>
      <c r="C541" t="str">
        <f>"INSERT INTO TeamMember VALUES ('" &amp; Tableau18[[#This Row],[cip]] &amp; "', " &amp; Tableau18[[#This Row],[id_team]] &amp; ");"</f>
        <v>INSERT INTO TeamMember VALUES ('ronk2602', 270);</v>
      </c>
    </row>
    <row r="542" spans="1:3" x14ac:dyDescent="0.25">
      <c r="A542" t="str">
        <f>Member!D47</f>
        <v>roua0701</v>
      </c>
      <c r="B542">
        <f t="shared" si="8"/>
        <v>271</v>
      </c>
      <c r="C542" t="str">
        <f>"INSERT INTO TeamMember VALUES ('" &amp; Tableau18[[#This Row],[cip]] &amp; "', " &amp; Tableau18[[#This Row],[id_team]] &amp; ");"</f>
        <v>INSERT INTO TeamMember VALUES ('roua0701', 271);</v>
      </c>
    </row>
    <row r="543" spans="1:3" x14ac:dyDescent="0.25">
      <c r="A543" t="str">
        <f>Member!D48</f>
        <v>sehk2201</v>
      </c>
      <c r="B543">
        <f t="shared" si="8"/>
        <v>271</v>
      </c>
      <c r="C543" t="str">
        <f>"INSERT INTO TeamMember VALUES ('" &amp; Tableau18[[#This Row],[cip]] &amp; "', " &amp; Tableau18[[#This Row],[id_team]] &amp; ");"</f>
        <v>INSERT INTO TeamMember VALUES ('sehk2201', 271);</v>
      </c>
    </row>
    <row r="544" spans="1:3" x14ac:dyDescent="0.25">
      <c r="A544" t="str">
        <f>Member!D49</f>
        <v>sevm1802</v>
      </c>
      <c r="B544">
        <f t="shared" si="8"/>
        <v>272</v>
      </c>
      <c r="C544" t="str">
        <f>"INSERT INTO TeamMember VALUES ('" &amp; Tableau18[[#This Row],[cip]] &amp; "', " &amp; Tableau18[[#This Row],[id_team]] &amp; ");"</f>
        <v>INSERT INTO TeamMember VALUES ('sevm1802', 272);</v>
      </c>
    </row>
    <row r="545" spans="1:3" x14ac:dyDescent="0.25">
      <c r="A545" t="str">
        <f>Member!D50</f>
        <v>sinn1901</v>
      </c>
      <c r="B545">
        <f t="shared" si="8"/>
        <v>272</v>
      </c>
      <c r="C545" t="str">
        <f>"INSERT INTO TeamMember VALUES ('" &amp; Tableau18[[#This Row],[cip]] &amp; "', " &amp; Tableau18[[#This Row],[id_team]] &amp; ");"</f>
        <v>INSERT INTO TeamMember VALUES ('sinn1901', 272);</v>
      </c>
    </row>
    <row r="546" spans="1:3" x14ac:dyDescent="0.25">
      <c r="A546" t="str">
        <f>Member!D51</f>
        <v>sowa0801</v>
      </c>
      <c r="B546">
        <f t="shared" si="8"/>
        <v>273</v>
      </c>
      <c r="C546" t="str">
        <f>"INSERT INTO TeamMember VALUES ('" &amp; Tableau18[[#This Row],[cip]] &amp; "', " &amp; Tableau18[[#This Row],[id_team]] &amp; ");"</f>
        <v>INSERT INTO TeamMember VALUES ('sowa0801', 273);</v>
      </c>
    </row>
    <row r="547" spans="1:3" x14ac:dyDescent="0.25">
      <c r="A547" t="str">
        <f>Member!D52</f>
        <v>stao0901</v>
      </c>
      <c r="B547">
        <f t="shared" si="8"/>
        <v>273</v>
      </c>
      <c r="C547" t="str">
        <f>"INSERT INTO TeamMember VALUES ('" &amp; Tableau18[[#This Row],[cip]] &amp; "', " &amp; Tableau18[[#This Row],[id_team]] &amp; ");"</f>
        <v>INSERT INTO TeamMember VALUES ('stao0901', 273);</v>
      </c>
    </row>
    <row r="548" spans="1:3" x14ac:dyDescent="0.25">
      <c r="A548" t="str">
        <f>Member!D53</f>
        <v>stds2101</v>
      </c>
      <c r="B548">
        <f t="shared" si="8"/>
        <v>274</v>
      </c>
      <c r="C548" t="str">
        <f>"INSERT INTO TeamMember VALUES ('" &amp; Tableau18[[#This Row],[cip]] &amp; "', " &amp; Tableau18[[#This Row],[id_team]] &amp; ");"</f>
        <v>INSERT INTO TeamMember VALUES ('stds2101', 274);</v>
      </c>
    </row>
    <row r="549" spans="1:3" x14ac:dyDescent="0.25">
      <c r="A549" t="str">
        <f>Member!D54</f>
        <v>thip0901</v>
      </c>
      <c r="B549">
        <f t="shared" si="8"/>
        <v>274</v>
      </c>
      <c r="C549" t="str">
        <f>"INSERT INTO TeamMember VALUES ('" &amp; Tableau18[[#This Row],[cip]] &amp; "', " &amp; Tableau18[[#This Row],[id_team]] &amp; ");"</f>
        <v>INSERT INTO TeamMember VALUES ('thip0901', 274);</v>
      </c>
    </row>
    <row r="550" spans="1:3" x14ac:dyDescent="0.25">
      <c r="A550" t="str">
        <f>Member!D55</f>
        <v>trew1501</v>
      </c>
      <c r="B550">
        <f t="shared" si="8"/>
        <v>275</v>
      </c>
      <c r="C550" t="str">
        <f>"INSERT INTO TeamMember VALUES ('" &amp; Tableau18[[#This Row],[cip]] &amp; "', " &amp; Tableau18[[#This Row],[id_team]] &amp; ");"</f>
        <v>INSERT INTO TeamMember VALUES ('trew1501', 275);</v>
      </c>
    </row>
    <row r="551" spans="1:3" x14ac:dyDescent="0.25">
      <c r="A551" t="str">
        <f>Member!D56</f>
        <v>tria1001</v>
      </c>
      <c r="B551">
        <f t="shared" si="8"/>
        <v>275</v>
      </c>
      <c r="C551" t="str">
        <f>"INSERT INTO TeamMember VALUES ('" &amp; Tableau18[[#This Row],[cip]] &amp; "', " &amp; Tableau18[[#This Row],[id_team]] &amp; ");"</f>
        <v>INSERT INTO TeamMember VALUES ('tria1001', 275);</v>
      </c>
    </row>
    <row r="552" spans="1:3" x14ac:dyDescent="0.25">
      <c r="A552" t="str">
        <f>Member!D57</f>
        <v>trus1706</v>
      </c>
      <c r="B552">
        <f t="shared" si="8"/>
        <v>276</v>
      </c>
      <c r="C552" t="str">
        <f>"INSERT INTO TeamMember VALUES ('" &amp; Tableau18[[#This Row],[cip]] &amp; "', " &amp; Tableau18[[#This Row],[id_team]] &amp; ");"</f>
        <v>INSERT INTO TeamMember VALUES ('trus1706', 276);</v>
      </c>
    </row>
    <row r="553" spans="1:3" x14ac:dyDescent="0.25">
      <c r="A553" t="str">
        <f>Member!D58</f>
        <v>turv5324</v>
      </c>
      <c r="B553">
        <f t="shared" si="8"/>
        <v>276</v>
      </c>
      <c r="C553" t="str">
        <f>"INSERT INTO TeamMember VALUES ('" &amp; Tableau18[[#This Row],[cip]] &amp; "', " &amp; Tableau18[[#This Row],[id_team]] &amp; ");"</f>
        <v>INSERT INTO TeamMember VALUES ('turv5324', 276);</v>
      </c>
    </row>
    <row r="554" spans="1:3" x14ac:dyDescent="0.25">
      <c r="A554" t="str">
        <f>Member!D59</f>
        <v>alap1201</v>
      </c>
      <c r="B554">
        <f t="shared" si="8"/>
        <v>277</v>
      </c>
      <c r="C554" t="str">
        <f>"INSERT INTO TeamMember VALUES ('" &amp; Tableau18[[#This Row],[cip]] &amp; "', " &amp; Tableau18[[#This Row],[id_team]] &amp; ");"</f>
        <v>INSERT INTO TeamMember VALUES ('alap1201', 277);</v>
      </c>
    </row>
    <row r="555" spans="1:3" x14ac:dyDescent="0.25">
      <c r="A555" t="str">
        <f>Member!D60</f>
        <v>audm1201</v>
      </c>
      <c r="B555">
        <f t="shared" si="8"/>
        <v>277</v>
      </c>
      <c r="C555" t="str">
        <f>"INSERT INTO TeamMember VALUES ('" &amp; Tableau18[[#This Row],[cip]] &amp; "', " &amp; Tableau18[[#This Row],[id_team]] &amp; ");"</f>
        <v>INSERT INTO TeamMember VALUES ('audm1201', 277);</v>
      </c>
    </row>
    <row r="556" spans="1:3" x14ac:dyDescent="0.25">
      <c r="A556" t="str">
        <f>Member!D61</f>
        <v>berx1201</v>
      </c>
      <c r="B556">
        <f t="shared" si="8"/>
        <v>278</v>
      </c>
      <c r="C556" t="str">
        <f>"INSERT INTO TeamMember VALUES ('" &amp; Tableau18[[#This Row],[cip]] &amp; "', " &amp; Tableau18[[#This Row],[id_team]] &amp; ");"</f>
        <v>INSERT INTO TeamMember VALUES ('berx1201', 278);</v>
      </c>
    </row>
    <row r="557" spans="1:3" x14ac:dyDescent="0.25">
      <c r="A557" t="str">
        <f>Member!D62</f>
        <v>bisz1301</v>
      </c>
      <c r="B557">
        <f t="shared" si="8"/>
        <v>278</v>
      </c>
      <c r="C557" t="str">
        <f>"INSERT INTO TeamMember VALUES ('" &amp; Tableau18[[#This Row],[cip]] &amp; "', " &amp; Tableau18[[#This Row],[id_team]] &amp; ");"</f>
        <v>INSERT INTO TeamMember VALUES ('bisz1301', 278);</v>
      </c>
    </row>
    <row r="558" spans="1:3" x14ac:dyDescent="0.25">
      <c r="A558" t="str">
        <f>Member!D31</f>
        <v>kilv1201</v>
      </c>
      <c r="B558">
        <f t="shared" si="8"/>
        <v>279</v>
      </c>
      <c r="C558" t="str">
        <f>"INSERT INTO TeamMember VALUES ('" &amp; Tableau18[[#This Row],[cip]] &amp; "', " &amp; Tableau18[[#This Row],[id_team]] &amp; ");"</f>
        <v>INSERT INTO TeamMember VALUES ('kilv1201', 279);</v>
      </c>
    </row>
    <row r="559" spans="1:3" x14ac:dyDescent="0.25">
      <c r="A559" t="str">
        <f>Member!D32</f>
        <v>labc0301</v>
      </c>
      <c r="B559">
        <f t="shared" si="8"/>
        <v>279</v>
      </c>
      <c r="C559" t="str">
        <f>"INSERT INTO TeamMember VALUES ('" &amp; Tableau18[[#This Row],[cip]] &amp; "', " &amp; Tableau18[[#This Row],[id_team]] &amp; ");"</f>
        <v>INSERT INTO TeamMember VALUES ('labc0301', 279);</v>
      </c>
    </row>
    <row r="560" spans="1:3" x14ac:dyDescent="0.25">
      <c r="A560" t="str">
        <f>Member!D33</f>
        <v>labg0902</v>
      </c>
      <c r="B560">
        <f t="shared" si="8"/>
        <v>280</v>
      </c>
      <c r="C560" t="str">
        <f>"INSERT INTO TeamMember VALUES ('" &amp; Tableau18[[#This Row],[cip]] &amp; "', " &amp; Tableau18[[#This Row],[id_team]] &amp; ");"</f>
        <v>INSERT INTO TeamMember VALUES ('labg0902', 280);</v>
      </c>
    </row>
    <row r="561" spans="1:3" x14ac:dyDescent="0.25">
      <c r="A561" t="str">
        <f>Member!D34</f>
        <v>laby1302</v>
      </c>
      <c r="B561">
        <f t="shared" si="8"/>
        <v>280</v>
      </c>
      <c r="C561" t="str">
        <f>"INSERT INTO TeamMember VALUES ('" &amp; Tableau18[[#This Row],[cip]] &amp; "', " &amp; Tableau18[[#This Row],[id_team]] &amp; ");"</f>
        <v>INSERT INTO TeamMember VALUES ('laby1302', 280);</v>
      </c>
    </row>
    <row r="562" spans="1:3" x14ac:dyDescent="0.25">
      <c r="A562" t="str">
        <f>Member!D35</f>
        <v>laft1301</v>
      </c>
      <c r="B562">
        <f t="shared" si="8"/>
        <v>281</v>
      </c>
      <c r="C562" t="str">
        <f>"INSERT INTO TeamMember VALUES ('" &amp; Tableau18[[#This Row],[cip]] &amp; "', " &amp; Tableau18[[#This Row],[id_team]] &amp; ");"</f>
        <v>INSERT INTO TeamMember VALUES ('laft1301', 281);</v>
      </c>
    </row>
    <row r="563" spans="1:3" x14ac:dyDescent="0.25">
      <c r="A563" t="str">
        <f>Member!D36</f>
        <v>lals1003</v>
      </c>
      <c r="B563">
        <f t="shared" si="8"/>
        <v>281</v>
      </c>
      <c r="C563" t="str">
        <f>"INSERT INTO TeamMember VALUES ('" &amp; Tableau18[[#This Row],[cip]] &amp; "', " &amp; Tableau18[[#This Row],[id_team]] &amp; ");"</f>
        <v>INSERT INTO TeamMember VALUES ('lals1003', 281);</v>
      </c>
    </row>
    <row r="564" spans="1:3" x14ac:dyDescent="0.25">
      <c r="A564" t="str">
        <f>Member!D37</f>
        <v>lamg0502</v>
      </c>
      <c r="B564">
        <f t="shared" si="8"/>
        <v>282</v>
      </c>
      <c r="C564" t="str">
        <f>"INSERT INTO TeamMember VALUES ('" &amp; Tableau18[[#This Row],[cip]] &amp; "', " &amp; Tableau18[[#This Row],[id_team]] &amp; ");"</f>
        <v>INSERT INTO TeamMember VALUES ('lamg0502', 282);</v>
      </c>
    </row>
    <row r="565" spans="1:3" x14ac:dyDescent="0.25">
      <c r="A565" t="str">
        <f>Member!D38</f>
        <v>lanj2131</v>
      </c>
      <c r="B565">
        <f t="shared" si="8"/>
        <v>282</v>
      </c>
      <c r="C565" t="str">
        <f>"INSERT INTO TeamMember VALUES ('" &amp; Tableau18[[#This Row],[cip]] &amp; "', " &amp; Tableau18[[#This Row],[id_team]] &amp; ");"</f>
        <v>INSERT INTO TeamMember VALUES ('lanj2131', 282);</v>
      </c>
    </row>
    <row r="566" spans="1:3" x14ac:dyDescent="0.25">
      <c r="A566" t="str">
        <f>Member!D39</f>
        <v>lant1401</v>
      </c>
      <c r="B566">
        <f t="shared" si="8"/>
        <v>283</v>
      </c>
      <c r="C566" t="str">
        <f>"INSERT INTO TeamMember VALUES ('" &amp; Tableau18[[#This Row],[cip]] &amp; "', " &amp; Tableau18[[#This Row],[id_team]] &amp; ");"</f>
        <v>INSERT INTO TeamMember VALUES ('lant1401', 283);</v>
      </c>
    </row>
    <row r="567" spans="1:3" x14ac:dyDescent="0.25">
      <c r="A567" t="str">
        <f>Member!D40</f>
        <v>lavd2311</v>
      </c>
      <c r="B567">
        <f t="shared" si="8"/>
        <v>283</v>
      </c>
      <c r="C567" t="str">
        <f>"INSERT INTO TeamMember VALUES ('" &amp; Tableau18[[#This Row],[cip]] &amp; "', " &amp; Tableau18[[#This Row],[id_team]] &amp; ");"</f>
        <v>INSERT INTO TeamMember VALUES ('lavd2311', 283);</v>
      </c>
    </row>
    <row r="568" spans="1:3" x14ac:dyDescent="0.25">
      <c r="A568" t="str">
        <f>Member!D41</f>
        <v>lavm1927</v>
      </c>
      <c r="B568">
        <f t="shared" si="8"/>
        <v>284</v>
      </c>
      <c r="C568" t="str">
        <f>"INSERT INTO TeamMember VALUES ('" &amp; Tableau18[[#This Row],[cip]] &amp; "', " &amp; Tableau18[[#This Row],[id_team]] &amp; ");"</f>
        <v>INSERT INTO TeamMember VALUES ('lavm1927', 284);</v>
      </c>
    </row>
    <row r="569" spans="1:3" x14ac:dyDescent="0.25">
      <c r="A569" t="str">
        <f>Member!D42</f>
        <v>lavm2134</v>
      </c>
      <c r="B569">
        <f t="shared" si="8"/>
        <v>284</v>
      </c>
      <c r="C569" t="str">
        <f>"INSERT INTO TeamMember VALUES ('" &amp; Tableau18[[#This Row],[cip]] &amp; "', " &amp; Tableau18[[#This Row],[id_team]] &amp; ");"</f>
        <v>INSERT INTO TeamMember VALUES ('lavm2134', 284);</v>
      </c>
    </row>
    <row r="570" spans="1:3" x14ac:dyDescent="0.25">
      <c r="A570" t="str">
        <f>Member!D43</f>
        <v>pagm1302</v>
      </c>
      <c r="B570">
        <f t="shared" si="8"/>
        <v>285</v>
      </c>
      <c r="C570" t="str">
        <f>"INSERT INTO TeamMember VALUES ('" &amp; Tableau18[[#This Row],[cip]] &amp; "', " &amp; Tableau18[[#This Row],[id_team]] &amp; ");"</f>
        <v>INSERT INTO TeamMember VALUES ('pagm1302', 285);</v>
      </c>
    </row>
    <row r="571" spans="1:3" x14ac:dyDescent="0.25">
      <c r="A571" t="str">
        <f>Member!D44</f>
        <v>rerm1001</v>
      </c>
      <c r="B571">
        <f t="shared" si="8"/>
        <v>285</v>
      </c>
      <c r="C571" t="str">
        <f>"INSERT INTO TeamMember VALUES ('" &amp; Tableau18[[#This Row],[cip]] &amp; "', " &amp; Tableau18[[#This Row],[id_team]] &amp; ");"</f>
        <v>INSERT INTO TeamMember VALUES ('rerm1001', 285);</v>
      </c>
    </row>
    <row r="572" spans="1:3" x14ac:dyDescent="0.25">
      <c r="A572" t="str">
        <f>Member!D45</f>
        <v>robw1901</v>
      </c>
      <c r="B572">
        <f t="shared" si="8"/>
        <v>286</v>
      </c>
      <c r="C572" t="str">
        <f>"INSERT INTO TeamMember VALUES ('" &amp; Tableau18[[#This Row],[cip]] &amp; "', " &amp; Tableau18[[#This Row],[id_team]] &amp; ");"</f>
        <v>INSERT INTO TeamMember VALUES ('robw1901', 286);</v>
      </c>
    </row>
    <row r="573" spans="1:3" x14ac:dyDescent="0.25">
      <c r="A573" t="str">
        <f>Member!D46</f>
        <v>ronk2602</v>
      </c>
      <c r="B573">
        <f t="shared" si="8"/>
        <v>286</v>
      </c>
      <c r="C573" t="str">
        <f>"INSERT INTO TeamMember VALUES ('" &amp; Tableau18[[#This Row],[cip]] &amp; "', " &amp; Tableau18[[#This Row],[id_team]] &amp; ");"</f>
        <v>INSERT INTO TeamMember VALUES ('ronk2602', 286);</v>
      </c>
    </row>
    <row r="574" spans="1:3" x14ac:dyDescent="0.25">
      <c r="A574" t="str">
        <f>Member!D47</f>
        <v>roua0701</v>
      </c>
      <c r="B574">
        <f t="shared" si="8"/>
        <v>287</v>
      </c>
      <c r="C574" t="str">
        <f>"INSERT INTO TeamMember VALUES ('" &amp; Tableau18[[#This Row],[cip]] &amp; "', " &amp; Tableau18[[#This Row],[id_team]] &amp; ");"</f>
        <v>INSERT INTO TeamMember VALUES ('roua0701', 287);</v>
      </c>
    </row>
    <row r="575" spans="1:3" x14ac:dyDescent="0.25">
      <c r="A575" t="str">
        <f>Member!D48</f>
        <v>sehk2201</v>
      </c>
      <c r="B575">
        <f t="shared" si="8"/>
        <v>287</v>
      </c>
      <c r="C575" t="str">
        <f>"INSERT INTO TeamMember VALUES ('" &amp; Tableau18[[#This Row],[cip]] &amp; "', " &amp; Tableau18[[#This Row],[id_team]] &amp; ");"</f>
        <v>INSERT INTO TeamMember VALUES ('sehk2201', 287);</v>
      </c>
    </row>
    <row r="576" spans="1:3" x14ac:dyDescent="0.25">
      <c r="A576" t="str">
        <f>Member!D49</f>
        <v>sevm1802</v>
      </c>
      <c r="B576">
        <f t="shared" si="8"/>
        <v>288</v>
      </c>
      <c r="C576" t="str">
        <f>"INSERT INTO TeamMember VALUES ('" &amp; Tableau18[[#This Row],[cip]] &amp; "', " &amp; Tableau18[[#This Row],[id_team]] &amp; ");"</f>
        <v>INSERT INTO TeamMember VALUES ('sevm1802', 288);</v>
      </c>
    </row>
    <row r="577" spans="1:3" x14ac:dyDescent="0.25">
      <c r="A577" t="str">
        <f>Member!D50</f>
        <v>sinn1901</v>
      </c>
      <c r="B577">
        <f t="shared" si="8"/>
        <v>288</v>
      </c>
      <c r="C577" t="str">
        <f>"INSERT INTO TeamMember VALUES ('" &amp; Tableau18[[#This Row],[cip]] &amp; "', " &amp; Tableau18[[#This Row],[id_team]] &amp; ");"</f>
        <v>INSERT INTO TeamMember VALUES ('sinn1901', 288);</v>
      </c>
    </row>
    <row r="578" spans="1:3" x14ac:dyDescent="0.25">
      <c r="A578" t="str">
        <f>Member!D51</f>
        <v>sowa0801</v>
      </c>
      <c r="B578">
        <f t="shared" si="8"/>
        <v>289</v>
      </c>
      <c r="C578" t="str">
        <f>"INSERT INTO TeamMember VALUES ('" &amp; Tableau18[[#This Row],[cip]] &amp; "', " &amp; Tableau18[[#This Row],[id_team]] &amp; ");"</f>
        <v>INSERT INTO TeamMember VALUES ('sowa0801', 289);</v>
      </c>
    </row>
    <row r="579" spans="1:3" x14ac:dyDescent="0.25">
      <c r="A579" t="str">
        <f>Member!D52</f>
        <v>stao0901</v>
      </c>
      <c r="B579">
        <f t="shared" si="8"/>
        <v>289</v>
      </c>
      <c r="C579" t="str">
        <f>"INSERT INTO TeamMember VALUES ('" &amp; Tableau18[[#This Row],[cip]] &amp; "', " &amp; Tableau18[[#This Row],[id_team]] &amp; ");"</f>
        <v>INSERT INTO TeamMember VALUES ('stao0901', 289);</v>
      </c>
    </row>
    <row r="580" spans="1:3" x14ac:dyDescent="0.25">
      <c r="A580" t="str">
        <f>Member!D53</f>
        <v>stds2101</v>
      </c>
      <c r="B580">
        <f t="shared" si="8"/>
        <v>290</v>
      </c>
      <c r="C580" t="str">
        <f>"INSERT INTO TeamMember VALUES ('" &amp; Tableau18[[#This Row],[cip]] &amp; "', " &amp; Tableau18[[#This Row],[id_team]] &amp; ");"</f>
        <v>INSERT INTO TeamMember VALUES ('stds2101', 290);</v>
      </c>
    </row>
    <row r="581" spans="1:3" x14ac:dyDescent="0.25">
      <c r="A581" t="str">
        <f>Member!D54</f>
        <v>thip0901</v>
      </c>
      <c r="B581">
        <f t="shared" ref="B581:B644" si="9">B579+1</f>
        <v>290</v>
      </c>
      <c r="C581" t="str">
        <f>"INSERT INTO TeamMember VALUES ('" &amp; Tableau18[[#This Row],[cip]] &amp; "', " &amp; Tableau18[[#This Row],[id_team]] &amp; ");"</f>
        <v>INSERT INTO TeamMember VALUES ('thip0901', 290);</v>
      </c>
    </row>
    <row r="582" spans="1:3" x14ac:dyDescent="0.25">
      <c r="A582" t="str">
        <f>Member!D55</f>
        <v>trew1501</v>
      </c>
      <c r="B582">
        <f t="shared" si="9"/>
        <v>291</v>
      </c>
      <c r="C582" t="str">
        <f>"INSERT INTO TeamMember VALUES ('" &amp; Tableau18[[#This Row],[cip]] &amp; "', " &amp; Tableau18[[#This Row],[id_team]] &amp; ");"</f>
        <v>INSERT INTO TeamMember VALUES ('trew1501', 291);</v>
      </c>
    </row>
    <row r="583" spans="1:3" x14ac:dyDescent="0.25">
      <c r="A583" t="str">
        <f>Member!D56</f>
        <v>tria1001</v>
      </c>
      <c r="B583">
        <f t="shared" si="9"/>
        <v>291</v>
      </c>
      <c r="C583" t="str">
        <f>"INSERT INTO TeamMember VALUES ('" &amp; Tableau18[[#This Row],[cip]] &amp; "', " &amp; Tableau18[[#This Row],[id_team]] &amp; ");"</f>
        <v>INSERT INTO TeamMember VALUES ('tria1001', 291);</v>
      </c>
    </row>
    <row r="584" spans="1:3" x14ac:dyDescent="0.25">
      <c r="A584" t="str">
        <f>Member!D57</f>
        <v>trus1706</v>
      </c>
      <c r="B584">
        <f t="shared" si="9"/>
        <v>292</v>
      </c>
      <c r="C584" t="str">
        <f>"INSERT INTO TeamMember VALUES ('" &amp; Tableau18[[#This Row],[cip]] &amp; "', " &amp; Tableau18[[#This Row],[id_team]] &amp; ");"</f>
        <v>INSERT INTO TeamMember VALUES ('trus1706', 292);</v>
      </c>
    </row>
    <row r="585" spans="1:3" x14ac:dyDescent="0.25">
      <c r="A585" t="str">
        <f>Member!D58</f>
        <v>turv5324</v>
      </c>
      <c r="B585">
        <f t="shared" si="9"/>
        <v>292</v>
      </c>
      <c r="C585" t="str">
        <f>"INSERT INTO TeamMember VALUES ('" &amp; Tableau18[[#This Row],[cip]] &amp; "', " &amp; Tableau18[[#This Row],[id_team]] &amp; ");"</f>
        <v>INSERT INTO TeamMember VALUES ('turv5324', 292);</v>
      </c>
    </row>
    <row r="586" spans="1:3" x14ac:dyDescent="0.25">
      <c r="A586" t="str">
        <f>Member!D59</f>
        <v>alap1201</v>
      </c>
      <c r="B586">
        <f t="shared" si="9"/>
        <v>293</v>
      </c>
      <c r="C586" t="str">
        <f>"INSERT INTO TeamMember VALUES ('" &amp; Tableau18[[#This Row],[cip]] &amp; "', " &amp; Tableau18[[#This Row],[id_team]] &amp; ");"</f>
        <v>INSERT INTO TeamMember VALUES ('alap1201', 293);</v>
      </c>
    </row>
    <row r="587" spans="1:3" x14ac:dyDescent="0.25">
      <c r="A587" t="str">
        <f>Member!D60</f>
        <v>audm1201</v>
      </c>
      <c r="B587">
        <f t="shared" si="9"/>
        <v>293</v>
      </c>
      <c r="C587" t="str">
        <f>"INSERT INTO TeamMember VALUES ('" &amp; Tableau18[[#This Row],[cip]] &amp; "', " &amp; Tableau18[[#This Row],[id_team]] &amp; ");"</f>
        <v>INSERT INTO TeamMember VALUES ('audm1201', 293);</v>
      </c>
    </row>
    <row r="588" spans="1:3" x14ac:dyDescent="0.25">
      <c r="A588" t="str">
        <f>Member!D61</f>
        <v>berx1201</v>
      </c>
      <c r="B588">
        <f t="shared" si="9"/>
        <v>294</v>
      </c>
      <c r="C588" t="str">
        <f>"INSERT INTO TeamMember VALUES ('" &amp; Tableau18[[#This Row],[cip]] &amp; "', " &amp; Tableau18[[#This Row],[id_team]] &amp; ");"</f>
        <v>INSERT INTO TeamMember VALUES ('berx1201', 294);</v>
      </c>
    </row>
    <row r="589" spans="1:3" x14ac:dyDescent="0.25">
      <c r="A589" t="str">
        <f>Member!D62</f>
        <v>bisz1301</v>
      </c>
      <c r="B589">
        <f t="shared" si="9"/>
        <v>294</v>
      </c>
      <c r="C589" t="str">
        <f>"INSERT INTO TeamMember VALUES ('" &amp; Tableau18[[#This Row],[cip]] &amp; "', " &amp; Tableau18[[#This Row],[id_team]] &amp; ");"</f>
        <v>INSERT INTO TeamMember VALUES ('bisz1301', 294);</v>
      </c>
    </row>
    <row r="590" spans="1:3" x14ac:dyDescent="0.25">
      <c r="A590" t="str">
        <f>Member!D31</f>
        <v>kilv1201</v>
      </c>
      <c r="B590">
        <f t="shared" si="9"/>
        <v>295</v>
      </c>
      <c r="C590" t="str">
        <f>"INSERT INTO TeamMember VALUES ('" &amp; Tableau18[[#This Row],[cip]] &amp; "', " &amp; Tableau18[[#This Row],[id_team]] &amp; ");"</f>
        <v>INSERT INTO TeamMember VALUES ('kilv1201', 295);</v>
      </c>
    </row>
    <row r="591" spans="1:3" x14ac:dyDescent="0.25">
      <c r="A591" t="str">
        <f>Member!D32</f>
        <v>labc0301</v>
      </c>
      <c r="B591">
        <f t="shared" si="9"/>
        <v>295</v>
      </c>
      <c r="C591" t="str">
        <f>"INSERT INTO TeamMember VALUES ('" &amp; Tableau18[[#This Row],[cip]] &amp; "', " &amp; Tableau18[[#This Row],[id_team]] &amp; ");"</f>
        <v>INSERT INTO TeamMember VALUES ('labc0301', 295);</v>
      </c>
    </row>
    <row r="592" spans="1:3" x14ac:dyDescent="0.25">
      <c r="A592" t="str">
        <f>Member!D33</f>
        <v>labg0902</v>
      </c>
      <c r="B592">
        <f t="shared" si="9"/>
        <v>296</v>
      </c>
      <c r="C592" t="str">
        <f>"INSERT INTO TeamMember VALUES ('" &amp; Tableau18[[#This Row],[cip]] &amp; "', " &amp; Tableau18[[#This Row],[id_team]] &amp; ");"</f>
        <v>INSERT INTO TeamMember VALUES ('labg0902', 296);</v>
      </c>
    </row>
    <row r="593" spans="1:3" x14ac:dyDescent="0.25">
      <c r="A593" t="str">
        <f>Member!D34</f>
        <v>laby1302</v>
      </c>
      <c r="B593">
        <f t="shared" si="9"/>
        <v>296</v>
      </c>
      <c r="C593" t="str">
        <f>"INSERT INTO TeamMember VALUES ('" &amp; Tableau18[[#This Row],[cip]] &amp; "', " &amp; Tableau18[[#This Row],[id_team]] &amp; ");"</f>
        <v>INSERT INTO TeamMember VALUES ('laby1302', 296);</v>
      </c>
    </row>
    <row r="594" spans="1:3" x14ac:dyDescent="0.25">
      <c r="A594" t="str">
        <f>Member!D35</f>
        <v>laft1301</v>
      </c>
      <c r="B594">
        <f t="shared" si="9"/>
        <v>297</v>
      </c>
      <c r="C594" t="str">
        <f>"INSERT INTO TeamMember VALUES ('" &amp; Tableau18[[#This Row],[cip]] &amp; "', " &amp; Tableau18[[#This Row],[id_team]] &amp; ");"</f>
        <v>INSERT INTO TeamMember VALUES ('laft1301', 297);</v>
      </c>
    </row>
    <row r="595" spans="1:3" x14ac:dyDescent="0.25">
      <c r="A595" t="str">
        <f>Member!D36</f>
        <v>lals1003</v>
      </c>
      <c r="B595">
        <f t="shared" si="9"/>
        <v>297</v>
      </c>
      <c r="C595" t="str">
        <f>"INSERT INTO TeamMember VALUES ('" &amp; Tableau18[[#This Row],[cip]] &amp; "', " &amp; Tableau18[[#This Row],[id_team]] &amp; ");"</f>
        <v>INSERT INTO TeamMember VALUES ('lals1003', 297);</v>
      </c>
    </row>
    <row r="596" spans="1:3" x14ac:dyDescent="0.25">
      <c r="A596" t="str">
        <f>Member!D37</f>
        <v>lamg0502</v>
      </c>
      <c r="B596">
        <f t="shared" si="9"/>
        <v>298</v>
      </c>
      <c r="C596" t="str">
        <f>"INSERT INTO TeamMember VALUES ('" &amp; Tableau18[[#This Row],[cip]] &amp; "', " &amp; Tableau18[[#This Row],[id_team]] &amp; ");"</f>
        <v>INSERT INTO TeamMember VALUES ('lamg0502', 298);</v>
      </c>
    </row>
    <row r="597" spans="1:3" x14ac:dyDescent="0.25">
      <c r="A597" t="str">
        <f>Member!D38</f>
        <v>lanj2131</v>
      </c>
      <c r="B597">
        <f t="shared" si="9"/>
        <v>298</v>
      </c>
      <c r="C597" t="str">
        <f>"INSERT INTO TeamMember VALUES ('" &amp; Tableau18[[#This Row],[cip]] &amp; "', " &amp; Tableau18[[#This Row],[id_team]] &amp; ");"</f>
        <v>INSERT INTO TeamMember VALUES ('lanj2131', 298);</v>
      </c>
    </row>
    <row r="598" spans="1:3" x14ac:dyDescent="0.25">
      <c r="A598" t="str">
        <f>Member!D39</f>
        <v>lant1401</v>
      </c>
      <c r="B598">
        <f t="shared" si="9"/>
        <v>299</v>
      </c>
      <c r="C598" t="str">
        <f>"INSERT INTO TeamMember VALUES ('" &amp; Tableau18[[#This Row],[cip]] &amp; "', " &amp; Tableau18[[#This Row],[id_team]] &amp; ");"</f>
        <v>INSERT INTO TeamMember VALUES ('lant1401', 299);</v>
      </c>
    </row>
    <row r="599" spans="1:3" x14ac:dyDescent="0.25">
      <c r="A599" t="str">
        <f>Member!D40</f>
        <v>lavd2311</v>
      </c>
      <c r="B599">
        <f t="shared" si="9"/>
        <v>299</v>
      </c>
      <c r="C599" t="str">
        <f>"INSERT INTO TeamMember VALUES ('" &amp; Tableau18[[#This Row],[cip]] &amp; "', " &amp; Tableau18[[#This Row],[id_team]] &amp; ");"</f>
        <v>INSERT INTO TeamMember VALUES ('lavd2311', 299);</v>
      </c>
    </row>
    <row r="600" spans="1:3" x14ac:dyDescent="0.25">
      <c r="A600" t="str">
        <f>Member!D41</f>
        <v>lavm1927</v>
      </c>
      <c r="B600">
        <f t="shared" si="9"/>
        <v>300</v>
      </c>
      <c r="C600" t="str">
        <f>"INSERT INTO TeamMember VALUES ('" &amp; Tableau18[[#This Row],[cip]] &amp; "', " &amp; Tableau18[[#This Row],[id_team]] &amp; ");"</f>
        <v>INSERT INTO TeamMember VALUES ('lavm1927', 300);</v>
      </c>
    </row>
    <row r="601" spans="1:3" x14ac:dyDescent="0.25">
      <c r="A601" t="str">
        <f>Member!D42</f>
        <v>lavm2134</v>
      </c>
      <c r="B601">
        <f t="shared" si="9"/>
        <v>300</v>
      </c>
      <c r="C601" t="str">
        <f>"INSERT INTO TeamMember VALUES ('" &amp; Tableau18[[#This Row],[cip]] &amp; "', " &amp; Tableau18[[#This Row],[id_team]] &amp; ");"</f>
        <v>INSERT INTO TeamMember VALUES ('lavm2134', 300);</v>
      </c>
    </row>
    <row r="602" spans="1:3" x14ac:dyDescent="0.25">
      <c r="A602" t="str">
        <f>Member!D43</f>
        <v>pagm1302</v>
      </c>
      <c r="B602">
        <f t="shared" si="9"/>
        <v>301</v>
      </c>
      <c r="C602" t="str">
        <f>"INSERT INTO TeamMember VALUES ('" &amp; Tableau18[[#This Row],[cip]] &amp; "', " &amp; Tableau18[[#This Row],[id_team]] &amp; ");"</f>
        <v>INSERT INTO TeamMember VALUES ('pagm1302', 301);</v>
      </c>
    </row>
    <row r="603" spans="1:3" x14ac:dyDescent="0.25">
      <c r="A603" t="str">
        <f>Member!D44</f>
        <v>rerm1001</v>
      </c>
      <c r="B603">
        <f t="shared" si="9"/>
        <v>301</v>
      </c>
      <c r="C603" t="str">
        <f>"INSERT INTO TeamMember VALUES ('" &amp; Tableau18[[#This Row],[cip]] &amp; "', " &amp; Tableau18[[#This Row],[id_team]] &amp; ");"</f>
        <v>INSERT INTO TeamMember VALUES ('rerm1001', 301);</v>
      </c>
    </row>
    <row r="604" spans="1:3" x14ac:dyDescent="0.25">
      <c r="A604" t="str">
        <f>Member!D45</f>
        <v>robw1901</v>
      </c>
      <c r="B604">
        <f t="shared" si="9"/>
        <v>302</v>
      </c>
      <c r="C604" t="str">
        <f>"INSERT INTO TeamMember VALUES ('" &amp; Tableau18[[#This Row],[cip]] &amp; "', " &amp; Tableau18[[#This Row],[id_team]] &amp; ");"</f>
        <v>INSERT INTO TeamMember VALUES ('robw1901', 302);</v>
      </c>
    </row>
    <row r="605" spans="1:3" x14ac:dyDescent="0.25">
      <c r="A605" t="str">
        <f>Member!D46</f>
        <v>ronk2602</v>
      </c>
      <c r="B605">
        <f t="shared" si="9"/>
        <v>302</v>
      </c>
      <c r="C605" t="str">
        <f>"INSERT INTO TeamMember VALUES ('" &amp; Tableau18[[#This Row],[cip]] &amp; "', " &amp; Tableau18[[#This Row],[id_team]] &amp; ");"</f>
        <v>INSERT INTO TeamMember VALUES ('ronk2602', 302);</v>
      </c>
    </row>
    <row r="606" spans="1:3" x14ac:dyDescent="0.25">
      <c r="A606" t="str">
        <f>Member!D47</f>
        <v>roua0701</v>
      </c>
      <c r="B606">
        <f t="shared" si="9"/>
        <v>303</v>
      </c>
      <c r="C606" t="str">
        <f>"INSERT INTO TeamMember VALUES ('" &amp; Tableau18[[#This Row],[cip]] &amp; "', " &amp; Tableau18[[#This Row],[id_team]] &amp; ");"</f>
        <v>INSERT INTO TeamMember VALUES ('roua0701', 303);</v>
      </c>
    </row>
    <row r="607" spans="1:3" x14ac:dyDescent="0.25">
      <c r="A607" t="str">
        <f>Member!D48</f>
        <v>sehk2201</v>
      </c>
      <c r="B607">
        <f t="shared" si="9"/>
        <v>303</v>
      </c>
      <c r="C607" t="str">
        <f>"INSERT INTO TeamMember VALUES ('" &amp; Tableau18[[#This Row],[cip]] &amp; "', " &amp; Tableau18[[#This Row],[id_team]] &amp; ");"</f>
        <v>INSERT INTO TeamMember VALUES ('sehk2201', 303);</v>
      </c>
    </row>
    <row r="608" spans="1:3" x14ac:dyDescent="0.25">
      <c r="A608" t="str">
        <f>Member!D49</f>
        <v>sevm1802</v>
      </c>
      <c r="B608">
        <f t="shared" si="9"/>
        <v>304</v>
      </c>
      <c r="C608" t="str">
        <f>"INSERT INTO TeamMember VALUES ('" &amp; Tableau18[[#This Row],[cip]] &amp; "', " &amp; Tableau18[[#This Row],[id_team]] &amp; ");"</f>
        <v>INSERT INTO TeamMember VALUES ('sevm1802', 304);</v>
      </c>
    </row>
    <row r="609" spans="1:3" x14ac:dyDescent="0.25">
      <c r="A609" t="str">
        <f>Member!D50</f>
        <v>sinn1901</v>
      </c>
      <c r="B609">
        <f t="shared" si="9"/>
        <v>304</v>
      </c>
      <c r="C609" t="str">
        <f>"INSERT INTO TeamMember VALUES ('" &amp; Tableau18[[#This Row],[cip]] &amp; "', " &amp; Tableau18[[#This Row],[id_team]] &amp; ");"</f>
        <v>INSERT INTO TeamMember VALUES ('sinn1901', 304);</v>
      </c>
    </row>
    <row r="610" spans="1:3" x14ac:dyDescent="0.25">
      <c r="A610" t="str">
        <f>Member!D51</f>
        <v>sowa0801</v>
      </c>
      <c r="B610">
        <f t="shared" si="9"/>
        <v>305</v>
      </c>
      <c r="C610" t="str">
        <f>"INSERT INTO TeamMember VALUES ('" &amp; Tableau18[[#This Row],[cip]] &amp; "', " &amp; Tableau18[[#This Row],[id_team]] &amp; ");"</f>
        <v>INSERT INTO TeamMember VALUES ('sowa0801', 305);</v>
      </c>
    </row>
    <row r="611" spans="1:3" x14ac:dyDescent="0.25">
      <c r="A611" t="str">
        <f>Member!D52</f>
        <v>stao0901</v>
      </c>
      <c r="B611">
        <f t="shared" si="9"/>
        <v>305</v>
      </c>
      <c r="C611" t="str">
        <f>"INSERT INTO TeamMember VALUES ('" &amp; Tableau18[[#This Row],[cip]] &amp; "', " &amp; Tableau18[[#This Row],[id_team]] &amp; ");"</f>
        <v>INSERT INTO TeamMember VALUES ('stao0901', 305);</v>
      </c>
    </row>
    <row r="612" spans="1:3" x14ac:dyDescent="0.25">
      <c r="A612" t="str">
        <f>Member!D53</f>
        <v>stds2101</v>
      </c>
      <c r="B612">
        <f t="shared" si="9"/>
        <v>306</v>
      </c>
      <c r="C612" t="str">
        <f>"INSERT INTO TeamMember VALUES ('" &amp; Tableau18[[#This Row],[cip]] &amp; "', " &amp; Tableau18[[#This Row],[id_team]] &amp; ");"</f>
        <v>INSERT INTO TeamMember VALUES ('stds2101', 306);</v>
      </c>
    </row>
    <row r="613" spans="1:3" x14ac:dyDescent="0.25">
      <c r="A613" t="str">
        <f>Member!D54</f>
        <v>thip0901</v>
      </c>
      <c r="B613">
        <f t="shared" si="9"/>
        <v>306</v>
      </c>
      <c r="C613" t="str">
        <f>"INSERT INTO TeamMember VALUES ('" &amp; Tableau18[[#This Row],[cip]] &amp; "', " &amp; Tableau18[[#This Row],[id_team]] &amp; ");"</f>
        <v>INSERT INTO TeamMember VALUES ('thip0901', 306);</v>
      </c>
    </row>
    <row r="614" spans="1:3" x14ac:dyDescent="0.25">
      <c r="A614" t="str">
        <f>Member!D55</f>
        <v>trew1501</v>
      </c>
      <c r="B614">
        <f t="shared" si="9"/>
        <v>307</v>
      </c>
      <c r="C614" t="str">
        <f>"INSERT INTO TeamMember VALUES ('" &amp; Tableau18[[#This Row],[cip]] &amp; "', " &amp; Tableau18[[#This Row],[id_team]] &amp; ");"</f>
        <v>INSERT INTO TeamMember VALUES ('trew1501', 307);</v>
      </c>
    </row>
    <row r="615" spans="1:3" x14ac:dyDescent="0.25">
      <c r="A615" t="str">
        <f>Member!D56</f>
        <v>tria1001</v>
      </c>
      <c r="B615">
        <f t="shared" si="9"/>
        <v>307</v>
      </c>
      <c r="C615" t="str">
        <f>"INSERT INTO TeamMember VALUES ('" &amp; Tableau18[[#This Row],[cip]] &amp; "', " &amp; Tableau18[[#This Row],[id_team]] &amp; ");"</f>
        <v>INSERT INTO TeamMember VALUES ('tria1001', 307);</v>
      </c>
    </row>
    <row r="616" spans="1:3" x14ac:dyDescent="0.25">
      <c r="A616" t="str">
        <f>Member!D57</f>
        <v>trus1706</v>
      </c>
      <c r="B616">
        <f t="shared" si="9"/>
        <v>308</v>
      </c>
      <c r="C616" t="str">
        <f>"INSERT INTO TeamMember VALUES ('" &amp; Tableau18[[#This Row],[cip]] &amp; "', " &amp; Tableau18[[#This Row],[id_team]] &amp; ");"</f>
        <v>INSERT INTO TeamMember VALUES ('trus1706', 308);</v>
      </c>
    </row>
    <row r="617" spans="1:3" x14ac:dyDescent="0.25">
      <c r="A617" t="str">
        <f>Member!D58</f>
        <v>turv5324</v>
      </c>
      <c r="B617">
        <f t="shared" si="9"/>
        <v>308</v>
      </c>
      <c r="C617" t="str">
        <f>"INSERT INTO TeamMember VALUES ('" &amp; Tableau18[[#This Row],[cip]] &amp; "', " &amp; Tableau18[[#This Row],[id_team]] &amp; ");"</f>
        <v>INSERT INTO TeamMember VALUES ('turv5324', 308);</v>
      </c>
    </row>
    <row r="618" spans="1:3" x14ac:dyDescent="0.25">
      <c r="A618" t="str">
        <f>Member!D59</f>
        <v>alap1201</v>
      </c>
      <c r="B618">
        <f t="shared" si="9"/>
        <v>309</v>
      </c>
      <c r="C618" t="str">
        <f>"INSERT INTO TeamMember VALUES ('" &amp; Tableau18[[#This Row],[cip]] &amp; "', " &amp; Tableau18[[#This Row],[id_team]] &amp; ");"</f>
        <v>INSERT INTO TeamMember VALUES ('alap1201', 309);</v>
      </c>
    </row>
    <row r="619" spans="1:3" x14ac:dyDescent="0.25">
      <c r="A619" t="str">
        <f>Member!D60</f>
        <v>audm1201</v>
      </c>
      <c r="B619">
        <f t="shared" si="9"/>
        <v>309</v>
      </c>
      <c r="C619" t="str">
        <f>"INSERT INTO TeamMember VALUES ('" &amp; Tableau18[[#This Row],[cip]] &amp; "', " &amp; Tableau18[[#This Row],[id_team]] &amp; ");"</f>
        <v>INSERT INTO TeamMember VALUES ('audm1201', 309);</v>
      </c>
    </row>
    <row r="620" spans="1:3" x14ac:dyDescent="0.25">
      <c r="A620" t="str">
        <f>Member!D61</f>
        <v>berx1201</v>
      </c>
      <c r="B620">
        <f t="shared" si="9"/>
        <v>310</v>
      </c>
      <c r="C620" t="str">
        <f>"INSERT INTO TeamMember VALUES ('" &amp; Tableau18[[#This Row],[cip]] &amp; "', " &amp; Tableau18[[#This Row],[id_team]] &amp; ");"</f>
        <v>INSERT INTO TeamMember VALUES ('berx1201', 310);</v>
      </c>
    </row>
    <row r="621" spans="1:3" x14ac:dyDescent="0.25">
      <c r="A621" t="str">
        <f>Member!D62</f>
        <v>bisz1301</v>
      </c>
      <c r="B621">
        <f t="shared" si="9"/>
        <v>310</v>
      </c>
      <c r="C621" t="str">
        <f>"INSERT INTO TeamMember VALUES ('" &amp; Tableau18[[#This Row],[cip]] &amp; "', " &amp; Tableau18[[#This Row],[id_team]] &amp; ");"</f>
        <v>INSERT INTO TeamMember VALUES ('bisz1301', 310);</v>
      </c>
    </row>
    <row r="622" spans="1:3" x14ac:dyDescent="0.25">
      <c r="A622" t="str">
        <f>Member!D31</f>
        <v>kilv1201</v>
      </c>
      <c r="B622">
        <f t="shared" si="9"/>
        <v>311</v>
      </c>
      <c r="C622" t="str">
        <f>"INSERT INTO TeamMember VALUES ('" &amp; Tableau18[[#This Row],[cip]] &amp; "', " &amp; Tableau18[[#This Row],[id_team]] &amp; ");"</f>
        <v>INSERT INTO TeamMember VALUES ('kilv1201', 311);</v>
      </c>
    </row>
    <row r="623" spans="1:3" x14ac:dyDescent="0.25">
      <c r="A623" t="str">
        <f>Member!D32</f>
        <v>labc0301</v>
      </c>
      <c r="B623">
        <f t="shared" si="9"/>
        <v>311</v>
      </c>
      <c r="C623" t="str">
        <f>"INSERT INTO TeamMember VALUES ('" &amp; Tableau18[[#This Row],[cip]] &amp; "', " &amp; Tableau18[[#This Row],[id_team]] &amp; ");"</f>
        <v>INSERT INTO TeamMember VALUES ('labc0301', 311);</v>
      </c>
    </row>
    <row r="624" spans="1:3" x14ac:dyDescent="0.25">
      <c r="A624" t="str">
        <f>Member!D33</f>
        <v>labg0902</v>
      </c>
      <c r="B624">
        <f t="shared" si="9"/>
        <v>312</v>
      </c>
      <c r="C624" t="str">
        <f>"INSERT INTO TeamMember VALUES ('" &amp; Tableau18[[#This Row],[cip]] &amp; "', " &amp; Tableau18[[#This Row],[id_team]] &amp; ");"</f>
        <v>INSERT INTO TeamMember VALUES ('labg0902', 312);</v>
      </c>
    </row>
    <row r="625" spans="1:3" x14ac:dyDescent="0.25">
      <c r="A625" t="str">
        <f>Member!D34</f>
        <v>laby1302</v>
      </c>
      <c r="B625">
        <f t="shared" si="9"/>
        <v>312</v>
      </c>
      <c r="C625" t="str">
        <f>"INSERT INTO TeamMember VALUES ('" &amp; Tableau18[[#This Row],[cip]] &amp; "', " &amp; Tableau18[[#This Row],[id_team]] &amp; ");"</f>
        <v>INSERT INTO TeamMember VALUES ('laby1302', 312);</v>
      </c>
    </row>
    <row r="626" spans="1:3" x14ac:dyDescent="0.25">
      <c r="A626" t="str">
        <f>Member!D35</f>
        <v>laft1301</v>
      </c>
      <c r="B626">
        <f t="shared" si="9"/>
        <v>313</v>
      </c>
      <c r="C626" t="str">
        <f>"INSERT INTO TeamMember VALUES ('" &amp; Tableau18[[#This Row],[cip]] &amp; "', " &amp; Tableau18[[#This Row],[id_team]] &amp; ");"</f>
        <v>INSERT INTO TeamMember VALUES ('laft1301', 313);</v>
      </c>
    </row>
    <row r="627" spans="1:3" x14ac:dyDescent="0.25">
      <c r="A627" t="str">
        <f>Member!D36</f>
        <v>lals1003</v>
      </c>
      <c r="B627">
        <f t="shared" si="9"/>
        <v>313</v>
      </c>
      <c r="C627" t="str">
        <f>"INSERT INTO TeamMember VALUES ('" &amp; Tableau18[[#This Row],[cip]] &amp; "', " &amp; Tableau18[[#This Row],[id_team]] &amp; ");"</f>
        <v>INSERT INTO TeamMember VALUES ('lals1003', 313);</v>
      </c>
    </row>
    <row r="628" spans="1:3" x14ac:dyDescent="0.25">
      <c r="A628" t="str">
        <f>Member!D37</f>
        <v>lamg0502</v>
      </c>
      <c r="B628">
        <f t="shared" si="9"/>
        <v>314</v>
      </c>
      <c r="C628" t="str">
        <f>"INSERT INTO TeamMember VALUES ('" &amp; Tableau18[[#This Row],[cip]] &amp; "', " &amp; Tableau18[[#This Row],[id_team]] &amp; ");"</f>
        <v>INSERT INTO TeamMember VALUES ('lamg0502', 314);</v>
      </c>
    </row>
    <row r="629" spans="1:3" x14ac:dyDescent="0.25">
      <c r="A629" t="str">
        <f>Member!D38</f>
        <v>lanj2131</v>
      </c>
      <c r="B629">
        <f t="shared" si="9"/>
        <v>314</v>
      </c>
      <c r="C629" t="str">
        <f>"INSERT INTO TeamMember VALUES ('" &amp; Tableau18[[#This Row],[cip]] &amp; "', " &amp; Tableau18[[#This Row],[id_team]] &amp; ");"</f>
        <v>INSERT INTO TeamMember VALUES ('lanj2131', 314);</v>
      </c>
    </row>
    <row r="630" spans="1:3" x14ac:dyDescent="0.25">
      <c r="A630" t="str">
        <f>Member!D39</f>
        <v>lant1401</v>
      </c>
      <c r="B630">
        <f t="shared" si="9"/>
        <v>315</v>
      </c>
      <c r="C630" t="str">
        <f>"INSERT INTO TeamMember VALUES ('" &amp; Tableau18[[#This Row],[cip]] &amp; "', " &amp; Tableau18[[#This Row],[id_team]] &amp; ");"</f>
        <v>INSERT INTO TeamMember VALUES ('lant1401', 315);</v>
      </c>
    </row>
    <row r="631" spans="1:3" x14ac:dyDescent="0.25">
      <c r="A631" t="str">
        <f>Member!D40</f>
        <v>lavd2311</v>
      </c>
      <c r="B631">
        <f t="shared" si="9"/>
        <v>315</v>
      </c>
      <c r="C631" t="str">
        <f>"INSERT INTO TeamMember VALUES ('" &amp; Tableau18[[#This Row],[cip]] &amp; "', " &amp; Tableau18[[#This Row],[id_team]] &amp; ");"</f>
        <v>INSERT INTO TeamMember VALUES ('lavd2311', 315);</v>
      </c>
    </row>
    <row r="632" spans="1:3" x14ac:dyDescent="0.25">
      <c r="A632" t="str">
        <f>Member!D41</f>
        <v>lavm1927</v>
      </c>
      <c r="B632">
        <f t="shared" si="9"/>
        <v>316</v>
      </c>
      <c r="C632" t="str">
        <f>"INSERT INTO TeamMember VALUES ('" &amp; Tableau18[[#This Row],[cip]] &amp; "', " &amp; Tableau18[[#This Row],[id_team]] &amp; ");"</f>
        <v>INSERT INTO TeamMember VALUES ('lavm1927', 316);</v>
      </c>
    </row>
    <row r="633" spans="1:3" x14ac:dyDescent="0.25">
      <c r="A633" t="str">
        <f>Member!D42</f>
        <v>lavm2134</v>
      </c>
      <c r="B633">
        <f t="shared" si="9"/>
        <v>316</v>
      </c>
      <c r="C633" t="str">
        <f>"INSERT INTO TeamMember VALUES ('" &amp; Tableau18[[#This Row],[cip]] &amp; "', " &amp; Tableau18[[#This Row],[id_team]] &amp; ");"</f>
        <v>INSERT INTO TeamMember VALUES ('lavm2134', 316);</v>
      </c>
    </row>
    <row r="634" spans="1:3" x14ac:dyDescent="0.25">
      <c r="A634" t="str">
        <f>Member!D43</f>
        <v>pagm1302</v>
      </c>
      <c r="B634">
        <f t="shared" si="9"/>
        <v>317</v>
      </c>
      <c r="C634" t="str">
        <f>"INSERT INTO TeamMember VALUES ('" &amp; Tableau18[[#This Row],[cip]] &amp; "', " &amp; Tableau18[[#This Row],[id_team]] &amp; ");"</f>
        <v>INSERT INTO TeamMember VALUES ('pagm1302', 317);</v>
      </c>
    </row>
    <row r="635" spans="1:3" x14ac:dyDescent="0.25">
      <c r="A635" t="str">
        <f>Member!D44</f>
        <v>rerm1001</v>
      </c>
      <c r="B635">
        <f t="shared" si="9"/>
        <v>317</v>
      </c>
      <c r="C635" t="str">
        <f>"INSERT INTO TeamMember VALUES ('" &amp; Tableau18[[#This Row],[cip]] &amp; "', " &amp; Tableau18[[#This Row],[id_team]] &amp; ");"</f>
        <v>INSERT INTO TeamMember VALUES ('rerm1001', 317);</v>
      </c>
    </row>
    <row r="636" spans="1:3" x14ac:dyDescent="0.25">
      <c r="A636" t="str">
        <f>Member!D45</f>
        <v>robw1901</v>
      </c>
      <c r="B636">
        <f t="shared" si="9"/>
        <v>318</v>
      </c>
      <c r="C636" t="str">
        <f>"INSERT INTO TeamMember VALUES ('" &amp; Tableau18[[#This Row],[cip]] &amp; "', " &amp; Tableau18[[#This Row],[id_team]] &amp; ");"</f>
        <v>INSERT INTO TeamMember VALUES ('robw1901', 318);</v>
      </c>
    </row>
    <row r="637" spans="1:3" x14ac:dyDescent="0.25">
      <c r="A637" t="str">
        <f>Member!D46</f>
        <v>ronk2602</v>
      </c>
      <c r="B637">
        <f t="shared" si="9"/>
        <v>318</v>
      </c>
      <c r="C637" t="str">
        <f>"INSERT INTO TeamMember VALUES ('" &amp; Tableau18[[#This Row],[cip]] &amp; "', " &amp; Tableau18[[#This Row],[id_team]] &amp; ");"</f>
        <v>INSERT INTO TeamMember VALUES ('ronk2602', 318);</v>
      </c>
    </row>
    <row r="638" spans="1:3" x14ac:dyDescent="0.25">
      <c r="A638" t="str">
        <f>Member!D47</f>
        <v>roua0701</v>
      </c>
      <c r="B638">
        <f t="shared" si="9"/>
        <v>319</v>
      </c>
      <c r="C638" t="str">
        <f>"INSERT INTO TeamMember VALUES ('" &amp; Tableau18[[#This Row],[cip]] &amp; "', " &amp; Tableau18[[#This Row],[id_team]] &amp; ");"</f>
        <v>INSERT INTO TeamMember VALUES ('roua0701', 319);</v>
      </c>
    </row>
    <row r="639" spans="1:3" x14ac:dyDescent="0.25">
      <c r="A639" t="str">
        <f>Member!D48</f>
        <v>sehk2201</v>
      </c>
      <c r="B639">
        <f t="shared" si="9"/>
        <v>319</v>
      </c>
      <c r="C639" t="str">
        <f>"INSERT INTO TeamMember VALUES ('" &amp; Tableau18[[#This Row],[cip]] &amp; "', " &amp; Tableau18[[#This Row],[id_team]] &amp; ");"</f>
        <v>INSERT INTO TeamMember VALUES ('sehk2201', 319);</v>
      </c>
    </row>
    <row r="640" spans="1:3" x14ac:dyDescent="0.25">
      <c r="A640" t="str">
        <f>Member!D49</f>
        <v>sevm1802</v>
      </c>
      <c r="B640">
        <f t="shared" si="9"/>
        <v>320</v>
      </c>
      <c r="C640" t="str">
        <f>"INSERT INTO TeamMember VALUES ('" &amp; Tableau18[[#This Row],[cip]] &amp; "', " &amp; Tableau18[[#This Row],[id_team]] &amp; ");"</f>
        <v>INSERT INTO TeamMember VALUES ('sevm1802', 320);</v>
      </c>
    </row>
    <row r="641" spans="1:3" x14ac:dyDescent="0.25">
      <c r="A641" t="str">
        <f>Member!D50</f>
        <v>sinn1901</v>
      </c>
      <c r="B641">
        <f t="shared" si="9"/>
        <v>320</v>
      </c>
      <c r="C641" t="str">
        <f>"INSERT INTO TeamMember VALUES ('" &amp; Tableau18[[#This Row],[cip]] &amp; "', " &amp; Tableau18[[#This Row],[id_team]] &amp; ");"</f>
        <v>INSERT INTO TeamMember VALUES ('sinn1901', 320);</v>
      </c>
    </row>
    <row r="642" spans="1:3" x14ac:dyDescent="0.25">
      <c r="A642" t="str">
        <f>Member!D51</f>
        <v>sowa0801</v>
      </c>
      <c r="B642">
        <f t="shared" si="9"/>
        <v>321</v>
      </c>
      <c r="C642" t="str">
        <f>"INSERT INTO TeamMember VALUES ('" &amp; Tableau18[[#This Row],[cip]] &amp; "', " &amp; Tableau18[[#This Row],[id_team]] &amp; ");"</f>
        <v>INSERT INTO TeamMember VALUES ('sowa0801', 321);</v>
      </c>
    </row>
    <row r="643" spans="1:3" x14ac:dyDescent="0.25">
      <c r="A643" t="str">
        <f>Member!D52</f>
        <v>stao0901</v>
      </c>
      <c r="B643">
        <f t="shared" si="9"/>
        <v>321</v>
      </c>
      <c r="C643" t="str">
        <f>"INSERT INTO TeamMember VALUES ('" &amp; Tableau18[[#This Row],[cip]] &amp; "', " &amp; Tableau18[[#This Row],[id_team]] &amp; ");"</f>
        <v>INSERT INTO TeamMember VALUES ('stao0901', 321);</v>
      </c>
    </row>
    <row r="644" spans="1:3" x14ac:dyDescent="0.25">
      <c r="A644" t="str">
        <f>Member!D53</f>
        <v>stds2101</v>
      </c>
      <c r="B644">
        <f t="shared" si="9"/>
        <v>322</v>
      </c>
      <c r="C644" t="str">
        <f>"INSERT INTO TeamMember VALUES ('" &amp; Tableau18[[#This Row],[cip]] &amp; "', " &amp; Tableau18[[#This Row],[id_team]] &amp; ");"</f>
        <v>INSERT INTO TeamMember VALUES ('stds2101', 322);</v>
      </c>
    </row>
    <row r="645" spans="1:3" x14ac:dyDescent="0.25">
      <c r="A645" t="str">
        <f>Member!D54</f>
        <v>thip0901</v>
      </c>
      <c r="B645">
        <f t="shared" ref="B645:B708" si="10">B643+1</f>
        <v>322</v>
      </c>
      <c r="C645" t="str">
        <f>"INSERT INTO TeamMember VALUES ('" &amp; Tableau18[[#This Row],[cip]] &amp; "', " &amp; Tableau18[[#This Row],[id_team]] &amp; ");"</f>
        <v>INSERT INTO TeamMember VALUES ('thip0901', 322);</v>
      </c>
    </row>
    <row r="646" spans="1:3" x14ac:dyDescent="0.25">
      <c r="A646" t="str">
        <f>Member!D55</f>
        <v>trew1501</v>
      </c>
      <c r="B646">
        <f t="shared" si="10"/>
        <v>323</v>
      </c>
      <c r="C646" t="str">
        <f>"INSERT INTO TeamMember VALUES ('" &amp; Tableau18[[#This Row],[cip]] &amp; "', " &amp; Tableau18[[#This Row],[id_team]] &amp; ");"</f>
        <v>INSERT INTO TeamMember VALUES ('trew1501', 323);</v>
      </c>
    </row>
    <row r="647" spans="1:3" x14ac:dyDescent="0.25">
      <c r="A647" t="str">
        <f>Member!D56</f>
        <v>tria1001</v>
      </c>
      <c r="B647">
        <f t="shared" si="10"/>
        <v>323</v>
      </c>
      <c r="C647" t="str">
        <f>"INSERT INTO TeamMember VALUES ('" &amp; Tableau18[[#This Row],[cip]] &amp; "', " &amp; Tableau18[[#This Row],[id_team]] &amp; ");"</f>
        <v>INSERT INTO TeamMember VALUES ('tria1001', 323);</v>
      </c>
    </row>
    <row r="648" spans="1:3" x14ac:dyDescent="0.25">
      <c r="A648" t="str">
        <f>Member!D57</f>
        <v>trus1706</v>
      </c>
      <c r="B648">
        <f t="shared" si="10"/>
        <v>324</v>
      </c>
      <c r="C648" t="str">
        <f>"INSERT INTO TeamMember VALUES ('" &amp; Tableau18[[#This Row],[cip]] &amp; "', " &amp; Tableau18[[#This Row],[id_team]] &amp; ");"</f>
        <v>INSERT INTO TeamMember VALUES ('trus1706', 324);</v>
      </c>
    </row>
    <row r="649" spans="1:3" x14ac:dyDescent="0.25">
      <c r="A649" t="str">
        <f>Member!D58</f>
        <v>turv5324</v>
      </c>
      <c r="B649">
        <f t="shared" si="10"/>
        <v>324</v>
      </c>
      <c r="C649" t="str">
        <f>"INSERT INTO TeamMember VALUES ('" &amp; Tableau18[[#This Row],[cip]] &amp; "', " &amp; Tableau18[[#This Row],[id_team]] &amp; ");"</f>
        <v>INSERT INTO TeamMember VALUES ('turv5324', 324);</v>
      </c>
    </row>
    <row r="650" spans="1:3" x14ac:dyDescent="0.25">
      <c r="A650" t="str">
        <f>Member!D59</f>
        <v>alap1201</v>
      </c>
      <c r="B650">
        <f t="shared" si="10"/>
        <v>325</v>
      </c>
      <c r="C650" t="str">
        <f>"INSERT INTO TeamMember VALUES ('" &amp; Tableau18[[#This Row],[cip]] &amp; "', " &amp; Tableau18[[#This Row],[id_team]] &amp; ");"</f>
        <v>INSERT INTO TeamMember VALUES ('alap1201', 325);</v>
      </c>
    </row>
    <row r="651" spans="1:3" x14ac:dyDescent="0.25">
      <c r="A651" t="str">
        <f>Member!D60</f>
        <v>audm1201</v>
      </c>
      <c r="B651">
        <f t="shared" si="10"/>
        <v>325</v>
      </c>
      <c r="C651" t="str">
        <f>"INSERT INTO TeamMember VALUES ('" &amp; Tableau18[[#This Row],[cip]] &amp; "', " &amp; Tableau18[[#This Row],[id_team]] &amp; ");"</f>
        <v>INSERT INTO TeamMember VALUES ('audm1201', 325);</v>
      </c>
    </row>
    <row r="652" spans="1:3" x14ac:dyDescent="0.25">
      <c r="A652" t="str">
        <f>Member!D61</f>
        <v>berx1201</v>
      </c>
      <c r="B652">
        <f t="shared" si="10"/>
        <v>326</v>
      </c>
      <c r="C652" t="str">
        <f>"INSERT INTO TeamMember VALUES ('" &amp; Tableau18[[#This Row],[cip]] &amp; "', " &amp; Tableau18[[#This Row],[id_team]] &amp; ");"</f>
        <v>INSERT INTO TeamMember VALUES ('berx1201', 326);</v>
      </c>
    </row>
    <row r="653" spans="1:3" x14ac:dyDescent="0.25">
      <c r="A653" t="str">
        <f>Member!D62</f>
        <v>bisz1301</v>
      </c>
      <c r="B653">
        <f t="shared" si="10"/>
        <v>326</v>
      </c>
      <c r="C653" t="str">
        <f>"INSERT INTO TeamMember VALUES ('" &amp; Tableau18[[#This Row],[cip]] &amp; "', " &amp; Tableau18[[#This Row],[id_team]] &amp; ");"</f>
        <v>INSERT INTO TeamMember VALUES ('bisz1301', 326);</v>
      </c>
    </row>
    <row r="654" spans="1:3" x14ac:dyDescent="0.25">
      <c r="A654" t="str">
        <f>Member!D31</f>
        <v>kilv1201</v>
      </c>
      <c r="B654">
        <f t="shared" si="10"/>
        <v>327</v>
      </c>
      <c r="C654" t="str">
        <f>"INSERT INTO TeamMember VALUES ('" &amp; Tableau18[[#This Row],[cip]] &amp; "', " &amp; Tableau18[[#This Row],[id_team]] &amp; ");"</f>
        <v>INSERT INTO TeamMember VALUES ('kilv1201', 327);</v>
      </c>
    </row>
    <row r="655" spans="1:3" x14ac:dyDescent="0.25">
      <c r="A655" t="str">
        <f>Member!D32</f>
        <v>labc0301</v>
      </c>
      <c r="B655">
        <f t="shared" si="10"/>
        <v>327</v>
      </c>
      <c r="C655" t="str">
        <f>"INSERT INTO TeamMember VALUES ('" &amp; Tableau18[[#This Row],[cip]] &amp; "', " &amp; Tableau18[[#This Row],[id_team]] &amp; ");"</f>
        <v>INSERT INTO TeamMember VALUES ('labc0301', 327);</v>
      </c>
    </row>
    <row r="656" spans="1:3" x14ac:dyDescent="0.25">
      <c r="A656" t="str">
        <f>Member!D33</f>
        <v>labg0902</v>
      </c>
      <c r="B656">
        <f t="shared" si="10"/>
        <v>328</v>
      </c>
      <c r="C656" t="str">
        <f>"INSERT INTO TeamMember VALUES ('" &amp; Tableau18[[#This Row],[cip]] &amp; "', " &amp; Tableau18[[#This Row],[id_team]] &amp; ");"</f>
        <v>INSERT INTO TeamMember VALUES ('labg0902', 328);</v>
      </c>
    </row>
    <row r="657" spans="1:3" x14ac:dyDescent="0.25">
      <c r="A657" t="str">
        <f>Member!D34</f>
        <v>laby1302</v>
      </c>
      <c r="B657">
        <f t="shared" si="10"/>
        <v>328</v>
      </c>
      <c r="C657" t="str">
        <f>"INSERT INTO TeamMember VALUES ('" &amp; Tableau18[[#This Row],[cip]] &amp; "', " &amp; Tableau18[[#This Row],[id_team]] &amp; ");"</f>
        <v>INSERT INTO TeamMember VALUES ('laby1302', 328);</v>
      </c>
    </row>
    <row r="658" spans="1:3" x14ac:dyDescent="0.25">
      <c r="A658" t="str">
        <f>Member!D35</f>
        <v>laft1301</v>
      </c>
      <c r="B658">
        <f t="shared" si="10"/>
        <v>329</v>
      </c>
      <c r="C658" t="str">
        <f>"INSERT INTO TeamMember VALUES ('" &amp; Tableau18[[#This Row],[cip]] &amp; "', " &amp; Tableau18[[#This Row],[id_team]] &amp; ");"</f>
        <v>INSERT INTO TeamMember VALUES ('laft1301', 329);</v>
      </c>
    </row>
    <row r="659" spans="1:3" x14ac:dyDescent="0.25">
      <c r="A659" t="str">
        <f>Member!D36</f>
        <v>lals1003</v>
      </c>
      <c r="B659">
        <f t="shared" si="10"/>
        <v>329</v>
      </c>
      <c r="C659" t="str">
        <f>"INSERT INTO TeamMember VALUES ('" &amp; Tableau18[[#This Row],[cip]] &amp; "', " &amp; Tableau18[[#This Row],[id_team]] &amp; ");"</f>
        <v>INSERT INTO TeamMember VALUES ('lals1003', 329);</v>
      </c>
    </row>
    <row r="660" spans="1:3" x14ac:dyDescent="0.25">
      <c r="A660" t="str">
        <f>Member!D37</f>
        <v>lamg0502</v>
      </c>
      <c r="B660">
        <f t="shared" si="10"/>
        <v>330</v>
      </c>
      <c r="C660" t="str">
        <f>"INSERT INTO TeamMember VALUES ('" &amp; Tableau18[[#This Row],[cip]] &amp; "', " &amp; Tableau18[[#This Row],[id_team]] &amp; ");"</f>
        <v>INSERT INTO TeamMember VALUES ('lamg0502', 330);</v>
      </c>
    </row>
    <row r="661" spans="1:3" x14ac:dyDescent="0.25">
      <c r="A661" t="str">
        <f>Member!D38</f>
        <v>lanj2131</v>
      </c>
      <c r="B661">
        <f t="shared" si="10"/>
        <v>330</v>
      </c>
      <c r="C661" t="str">
        <f>"INSERT INTO TeamMember VALUES ('" &amp; Tableau18[[#This Row],[cip]] &amp; "', " &amp; Tableau18[[#This Row],[id_team]] &amp; ");"</f>
        <v>INSERT INTO TeamMember VALUES ('lanj2131', 330);</v>
      </c>
    </row>
    <row r="662" spans="1:3" x14ac:dyDescent="0.25">
      <c r="A662" t="str">
        <f>Member!D39</f>
        <v>lant1401</v>
      </c>
      <c r="B662">
        <f t="shared" si="10"/>
        <v>331</v>
      </c>
      <c r="C662" t="str">
        <f>"INSERT INTO TeamMember VALUES ('" &amp; Tableau18[[#This Row],[cip]] &amp; "', " &amp; Tableau18[[#This Row],[id_team]] &amp; ");"</f>
        <v>INSERT INTO TeamMember VALUES ('lant1401', 331);</v>
      </c>
    </row>
    <row r="663" spans="1:3" x14ac:dyDescent="0.25">
      <c r="A663" t="str">
        <f>Member!D40</f>
        <v>lavd2311</v>
      </c>
      <c r="B663">
        <f t="shared" si="10"/>
        <v>331</v>
      </c>
      <c r="C663" t="str">
        <f>"INSERT INTO TeamMember VALUES ('" &amp; Tableau18[[#This Row],[cip]] &amp; "', " &amp; Tableau18[[#This Row],[id_team]] &amp; ");"</f>
        <v>INSERT INTO TeamMember VALUES ('lavd2311', 331);</v>
      </c>
    </row>
    <row r="664" spans="1:3" x14ac:dyDescent="0.25">
      <c r="A664" t="str">
        <f>Member!D41</f>
        <v>lavm1927</v>
      </c>
      <c r="B664">
        <f t="shared" si="10"/>
        <v>332</v>
      </c>
      <c r="C664" t="str">
        <f>"INSERT INTO TeamMember VALUES ('" &amp; Tableau18[[#This Row],[cip]] &amp; "', " &amp; Tableau18[[#This Row],[id_team]] &amp; ");"</f>
        <v>INSERT INTO TeamMember VALUES ('lavm1927', 332);</v>
      </c>
    </row>
    <row r="665" spans="1:3" x14ac:dyDescent="0.25">
      <c r="A665" t="str">
        <f>Member!D42</f>
        <v>lavm2134</v>
      </c>
      <c r="B665">
        <f t="shared" si="10"/>
        <v>332</v>
      </c>
      <c r="C665" t="str">
        <f>"INSERT INTO TeamMember VALUES ('" &amp; Tableau18[[#This Row],[cip]] &amp; "', " &amp; Tableau18[[#This Row],[id_team]] &amp; ");"</f>
        <v>INSERT INTO TeamMember VALUES ('lavm2134', 332);</v>
      </c>
    </row>
    <row r="666" spans="1:3" x14ac:dyDescent="0.25">
      <c r="A666" t="str">
        <f>Member!D43</f>
        <v>pagm1302</v>
      </c>
      <c r="B666">
        <f t="shared" si="10"/>
        <v>333</v>
      </c>
      <c r="C666" t="str">
        <f>"INSERT INTO TeamMember VALUES ('" &amp; Tableau18[[#This Row],[cip]] &amp; "', " &amp; Tableau18[[#This Row],[id_team]] &amp; ");"</f>
        <v>INSERT INTO TeamMember VALUES ('pagm1302', 333);</v>
      </c>
    </row>
    <row r="667" spans="1:3" x14ac:dyDescent="0.25">
      <c r="A667" t="str">
        <f>Member!D44</f>
        <v>rerm1001</v>
      </c>
      <c r="B667">
        <f t="shared" si="10"/>
        <v>333</v>
      </c>
      <c r="C667" t="str">
        <f>"INSERT INTO TeamMember VALUES ('" &amp; Tableau18[[#This Row],[cip]] &amp; "', " &amp; Tableau18[[#This Row],[id_team]] &amp; ");"</f>
        <v>INSERT INTO TeamMember VALUES ('rerm1001', 333);</v>
      </c>
    </row>
    <row r="668" spans="1:3" x14ac:dyDescent="0.25">
      <c r="A668" t="str">
        <f>Member!D45</f>
        <v>robw1901</v>
      </c>
      <c r="B668">
        <f t="shared" si="10"/>
        <v>334</v>
      </c>
      <c r="C668" t="str">
        <f>"INSERT INTO TeamMember VALUES ('" &amp; Tableau18[[#This Row],[cip]] &amp; "', " &amp; Tableau18[[#This Row],[id_team]] &amp; ");"</f>
        <v>INSERT INTO TeamMember VALUES ('robw1901', 334);</v>
      </c>
    </row>
    <row r="669" spans="1:3" x14ac:dyDescent="0.25">
      <c r="A669" t="str">
        <f>Member!D46</f>
        <v>ronk2602</v>
      </c>
      <c r="B669">
        <f t="shared" si="10"/>
        <v>334</v>
      </c>
      <c r="C669" t="str">
        <f>"INSERT INTO TeamMember VALUES ('" &amp; Tableau18[[#This Row],[cip]] &amp; "', " &amp; Tableau18[[#This Row],[id_team]] &amp; ");"</f>
        <v>INSERT INTO TeamMember VALUES ('ronk2602', 334);</v>
      </c>
    </row>
    <row r="670" spans="1:3" x14ac:dyDescent="0.25">
      <c r="A670" t="str">
        <f>Member!D47</f>
        <v>roua0701</v>
      </c>
      <c r="B670">
        <f t="shared" si="10"/>
        <v>335</v>
      </c>
      <c r="C670" t="str">
        <f>"INSERT INTO TeamMember VALUES ('" &amp; Tableau18[[#This Row],[cip]] &amp; "', " &amp; Tableau18[[#This Row],[id_team]] &amp; ");"</f>
        <v>INSERT INTO TeamMember VALUES ('roua0701', 335);</v>
      </c>
    </row>
    <row r="671" spans="1:3" x14ac:dyDescent="0.25">
      <c r="A671" t="str">
        <f>Member!D48</f>
        <v>sehk2201</v>
      </c>
      <c r="B671">
        <f t="shared" si="10"/>
        <v>335</v>
      </c>
      <c r="C671" t="str">
        <f>"INSERT INTO TeamMember VALUES ('" &amp; Tableau18[[#This Row],[cip]] &amp; "', " &amp; Tableau18[[#This Row],[id_team]] &amp; ");"</f>
        <v>INSERT INTO TeamMember VALUES ('sehk2201', 335);</v>
      </c>
    </row>
    <row r="672" spans="1:3" x14ac:dyDescent="0.25">
      <c r="A672" t="str">
        <f>Member!D49</f>
        <v>sevm1802</v>
      </c>
      <c r="B672">
        <f t="shared" si="10"/>
        <v>336</v>
      </c>
      <c r="C672" t="str">
        <f>"INSERT INTO TeamMember VALUES ('" &amp; Tableau18[[#This Row],[cip]] &amp; "', " &amp; Tableau18[[#This Row],[id_team]] &amp; ");"</f>
        <v>INSERT INTO TeamMember VALUES ('sevm1802', 336);</v>
      </c>
    </row>
    <row r="673" spans="1:3" x14ac:dyDescent="0.25">
      <c r="A673" t="str">
        <f>Member!D50</f>
        <v>sinn1901</v>
      </c>
      <c r="B673">
        <f t="shared" si="10"/>
        <v>336</v>
      </c>
      <c r="C673" t="str">
        <f>"INSERT INTO TeamMember VALUES ('" &amp; Tableau18[[#This Row],[cip]] &amp; "', " &amp; Tableau18[[#This Row],[id_team]] &amp; ");"</f>
        <v>INSERT INTO TeamMember VALUES ('sinn1901', 336);</v>
      </c>
    </row>
    <row r="674" spans="1:3" x14ac:dyDescent="0.25">
      <c r="A674" t="str">
        <f>Member!D51</f>
        <v>sowa0801</v>
      </c>
      <c r="B674">
        <f t="shared" si="10"/>
        <v>337</v>
      </c>
      <c r="C674" t="str">
        <f>"INSERT INTO TeamMember VALUES ('" &amp; Tableau18[[#This Row],[cip]] &amp; "', " &amp; Tableau18[[#This Row],[id_team]] &amp; ");"</f>
        <v>INSERT INTO TeamMember VALUES ('sowa0801', 337);</v>
      </c>
    </row>
    <row r="675" spans="1:3" x14ac:dyDescent="0.25">
      <c r="A675" t="str">
        <f>Member!D52</f>
        <v>stao0901</v>
      </c>
      <c r="B675">
        <f t="shared" si="10"/>
        <v>337</v>
      </c>
      <c r="C675" t="str">
        <f>"INSERT INTO TeamMember VALUES ('" &amp; Tableau18[[#This Row],[cip]] &amp; "', " &amp; Tableau18[[#This Row],[id_team]] &amp; ");"</f>
        <v>INSERT INTO TeamMember VALUES ('stao0901', 337);</v>
      </c>
    </row>
    <row r="676" spans="1:3" x14ac:dyDescent="0.25">
      <c r="A676" t="str">
        <f>Member!D53</f>
        <v>stds2101</v>
      </c>
      <c r="B676">
        <f t="shared" si="10"/>
        <v>338</v>
      </c>
      <c r="C676" t="str">
        <f>"INSERT INTO TeamMember VALUES ('" &amp; Tableau18[[#This Row],[cip]] &amp; "', " &amp; Tableau18[[#This Row],[id_team]] &amp; ");"</f>
        <v>INSERT INTO TeamMember VALUES ('stds2101', 338);</v>
      </c>
    </row>
    <row r="677" spans="1:3" x14ac:dyDescent="0.25">
      <c r="A677" t="str">
        <f>Member!D54</f>
        <v>thip0901</v>
      </c>
      <c r="B677">
        <f t="shared" si="10"/>
        <v>338</v>
      </c>
      <c r="C677" t="str">
        <f>"INSERT INTO TeamMember VALUES ('" &amp; Tableau18[[#This Row],[cip]] &amp; "', " &amp; Tableau18[[#This Row],[id_team]] &amp; ");"</f>
        <v>INSERT INTO TeamMember VALUES ('thip0901', 338);</v>
      </c>
    </row>
    <row r="678" spans="1:3" x14ac:dyDescent="0.25">
      <c r="A678" t="str">
        <f>Member!D55</f>
        <v>trew1501</v>
      </c>
      <c r="B678">
        <f t="shared" si="10"/>
        <v>339</v>
      </c>
      <c r="C678" t="str">
        <f>"INSERT INTO TeamMember VALUES ('" &amp; Tableau18[[#This Row],[cip]] &amp; "', " &amp; Tableau18[[#This Row],[id_team]] &amp; ");"</f>
        <v>INSERT INTO TeamMember VALUES ('trew1501', 339);</v>
      </c>
    </row>
    <row r="679" spans="1:3" x14ac:dyDescent="0.25">
      <c r="A679" t="str">
        <f>Member!D56</f>
        <v>tria1001</v>
      </c>
      <c r="B679">
        <f t="shared" si="10"/>
        <v>339</v>
      </c>
      <c r="C679" t="str">
        <f>"INSERT INTO TeamMember VALUES ('" &amp; Tableau18[[#This Row],[cip]] &amp; "', " &amp; Tableau18[[#This Row],[id_team]] &amp; ");"</f>
        <v>INSERT INTO TeamMember VALUES ('tria1001', 339);</v>
      </c>
    </row>
    <row r="680" spans="1:3" x14ac:dyDescent="0.25">
      <c r="A680" t="str">
        <f>Member!D57</f>
        <v>trus1706</v>
      </c>
      <c r="B680">
        <f t="shared" si="10"/>
        <v>340</v>
      </c>
      <c r="C680" t="str">
        <f>"INSERT INTO TeamMember VALUES ('" &amp; Tableau18[[#This Row],[cip]] &amp; "', " &amp; Tableau18[[#This Row],[id_team]] &amp; ");"</f>
        <v>INSERT INTO TeamMember VALUES ('trus1706', 340);</v>
      </c>
    </row>
    <row r="681" spans="1:3" x14ac:dyDescent="0.25">
      <c r="A681" t="str">
        <f>Member!D58</f>
        <v>turv5324</v>
      </c>
      <c r="B681">
        <f t="shared" si="10"/>
        <v>340</v>
      </c>
      <c r="C681" t="str">
        <f>"INSERT INTO TeamMember VALUES ('" &amp; Tableau18[[#This Row],[cip]] &amp; "', " &amp; Tableau18[[#This Row],[id_team]] &amp; ");"</f>
        <v>INSERT INTO TeamMember VALUES ('turv5324', 340);</v>
      </c>
    </row>
    <row r="682" spans="1:3" x14ac:dyDescent="0.25">
      <c r="A682" t="str">
        <f>Member!D59</f>
        <v>alap1201</v>
      </c>
      <c r="B682">
        <f t="shared" si="10"/>
        <v>341</v>
      </c>
      <c r="C682" t="str">
        <f>"INSERT INTO TeamMember VALUES ('" &amp; Tableau18[[#This Row],[cip]] &amp; "', " &amp; Tableau18[[#This Row],[id_team]] &amp; ");"</f>
        <v>INSERT INTO TeamMember VALUES ('alap1201', 341);</v>
      </c>
    </row>
    <row r="683" spans="1:3" x14ac:dyDescent="0.25">
      <c r="A683" t="str">
        <f>Member!D60</f>
        <v>audm1201</v>
      </c>
      <c r="B683">
        <f t="shared" si="10"/>
        <v>341</v>
      </c>
      <c r="C683" t="str">
        <f>"INSERT INTO TeamMember VALUES ('" &amp; Tableau18[[#This Row],[cip]] &amp; "', " &amp; Tableau18[[#This Row],[id_team]] &amp; ");"</f>
        <v>INSERT INTO TeamMember VALUES ('audm1201', 341);</v>
      </c>
    </row>
    <row r="684" spans="1:3" x14ac:dyDescent="0.25">
      <c r="A684" t="str">
        <f>Member!D61</f>
        <v>berx1201</v>
      </c>
      <c r="B684">
        <f t="shared" si="10"/>
        <v>342</v>
      </c>
      <c r="C684" t="str">
        <f>"INSERT INTO TeamMember VALUES ('" &amp; Tableau18[[#This Row],[cip]] &amp; "', " &amp; Tableau18[[#This Row],[id_team]] &amp; ");"</f>
        <v>INSERT INTO TeamMember VALUES ('berx1201', 342);</v>
      </c>
    </row>
    <row r="685" spans="1:3" x14ac:dyDescent="0.25">
      <c r="A685" t="str">
        <f>Member!D62</f>
        <v>bisz1301</v>
      </c>
      <c r="B685">
        <f t="shared" si="10"/>
        <v>342</v>
      </c>
      <c r="C685" t="str">
        <f>"INSERT INTO TeamMember VALUES ('" &amp; Tableau18[[#This Row],[cip]] &amp; "', " &amp; Tableau18[[#This Row],[id_team]] &amp; ");"</f>
        <v>INSERT INTO TeamMember VALUES ('bisz1301', 342);</v>
      </c>
    </row>
    <row r="686" spans="1:3" x14ac:dyDescent="0.25">
      <c r="A686" t="str">
        <f>Member!D31</f>
        <v>kilv1201</v>
      </c>
      <c r="B686">
        <f t="shared" si="10"/>
        <v>343</v>
      </c>
      <c r="C686" t="str">
        <f>"INSERT INTO TeamMember VALUES ('" &amp; Tableau18[[#This Row],[cip]] &amp; "', " &amp; Tableau18[[#This Row],[id_team]] &amp; ");"</f>
        <v>INSERT INTO TeamMember VALUES ('kilv1201', 343);</v>
      </c>
    </row>
    <row r="687" spans="1:3" x14ac:dyDescent="0.25">
      <c r="A687" t="str">
        <f>Member!D32</f>
        <v>labc0301</v>
      </c>
      <c r="B687">
        <f t="shared" si="10"/>
        <v>343</v>
      </c>
      <c r="C687" t="str">
        <f>"INSERT INTO TeamMember VALUES ('" &amp; Tableau18[[#This Row],[cip]] &amp; "', " &amp; Tableau18[[#This Row],[id_team]] &amp; ");"</f>
        <v>INSERT INTO TeamMember VALUES ('labc0301', 343);</v>
      </c>
    </row>
    <row r="688" spans="1:3" x14ac:dyDescent="0.25">
      <c r="A688" t="str">
        <f>Member!D33</f>
        <v>labg0902</v>
      </c>
      <c r="B688">
        <f t="shared" si="10"/>
        <v>344</v>
      </c>
      <c r="C688" t="str">
        <f>"INSERT INTO TeamMember VALUES ('" &amp; Tableau18[[#This Row],[cip]] &amp; "', " &amp; Tableau18[[#This Row],[id_team]] &amp; ");"</f>
        <v>INSERT INTO TeamMember VALUES ('labg0902', 344);</v>
      </c>
    </row>
    <row r="689" spans="1:3" x14ac:dyDescent="0.25">
      <c r="A689" t="str">
        <f>Member!D34</f>
        <v>laby1302</v>
      </c>
      <c r="B689">
        <f t="shared" si="10"/>
        <v>344</v>
      </c>
      <c r="C689" t="str">
        <f>"INSERT INTO TeamMember VALUES ('" &amp; Tableau18[[#This Row],[cip]] &amp; "', " &amp; Tableau18[[#This Row],[id_team]] &amp; ");"</f>
        <v>INSERT INTO TeamMember VALUES ('laby1302', 344);</v>
      </c>
    </row>
    <row r="690" spans="1:3" x14ac:dyDescent="0.25">
      <c r="A690" t="str">
        <f>Member!D35</f>
        <v>laft1301</v>
      </c>
      <c r="B690">
        <f t="shared" si="10"/>
        <v>345</v>
      </c>
      <c r="C690" t="str">
        <f>"INSERT INTO TeamMember VALUES ('" &amp; Tableau18[[#This Row],[cip]] &amp; "', " &amp; Tableau18[[#This Row],[id_team]] &amp; ");"</f>
        <v>INSERT INTO TeamMember VALUES ('laft1301', 345);</v>
      </c>
    </row>
    <row r="691" spans="1:3" x14ac:dyDescent="0.25">
      <c r="A691" t="str">
        <f>Member!D36</f>
        <v>lals1003</v>
      </c>
      <c r="B691">
        <f t="shared" si="10"/>
        <v>345</v>
      </c>
      <c r="C691" t="str">
        <f>"INSERT INTO TeamMember VALUES ('" &amp; Tableau18[[#This Row],[cip]] &amp; "', " &amp; Tableau18[[#This Row],[id_team]] &amp; ");"</f>
        <v>INSERT INTO TeamMember VALUES ('lals1003', 345);</v>
      </c>
    </row>
    <row r="692" spans="1:3" x14ac:dyDescent="0.25">
      <c r="A692" t="str">
        <f>Member!D37</f>
        <v>lamg0502</v>
      </c>
      <c r="B692">
        <f t="shared" si="10"/>
        <v>346</v>
      </c>
      <c r="C692" t="str">
        <f>"INSERT INTO TeamMember VALUES ('" &amp; Tableau18[[#This Row],[cip]] &amp; "', " &amp; Tableau18[[#This Row],[id_team]] &amp; ");"</f>
        <v>INSERT INTO TeamMember VALUES ('lamg0502', 346);</v>
      </c>
    </row>
    <row r="693" spans="1:3" x14ac:dyDescent="0.25">
      <c r="A693" t="str">
        <f>Member!D38</f>
        <v>lanj2131</v>
      </c>
      <c r="B693">
        <f t="shared" si="10"/>
        <v>346</v>
      </c>
      <c r="C693" t="str">
        <f>"INSERT INTO TeamMember VALUES ('" &amp; Tableau18[[#This Row],[cip]] &amp; "', " &amp; Tableau18[[#This Row],[id_team]] &amp; ");"</f>
        <v>INSERT INTO TeamMember VALUES ('lanj2131', 346);</v>
      </c>
    </row>
    <row r="694" spans="1:3" x14ac:dyDescent="0.25">
      <c r="A694" t="str">
        <f>Member!D39</f>
        <v>lant1401</v>
      </c>
      <c r="B694">
        <f t="shared" si="10"/>
        <v>347</v>
      </c>
      <c r="C694" t="str">
        <f>"INSERT INTO TeamMember VALUES ('" &amp; Tableau18[[#This Row],[cip]] &amp; "', " &amp; Tableau18[[#This Row],[id_team]] &amp; ");"</f>
        <v>INSERT INTO TeamMember VALUES ('lant1401', 347);</v>
      </c>
    </row>
    <row r="695" spans="1:3" x14ac:dyDescent="0.25">
      <c r="A695" t="str">
        <f>Member!D40</f>
        <v>lavd2311</v>
      </c>
      <c r="B695">
        <f t="shared" si="10"/>
        <v>347</v>
      </c>
      <c r="C695" t="str">
        <f>"INSERT INTO TeamMember VALUES ('" &amp; Tableau18[[#This Row],[cip]] &amp; "', " &amp; Tableau18[[#This Row],[id_team]] &amp; ");"</f>
        <v>INSERT INTO TeamMember VALUES ('lavd2311', 347);</v>
      </c>
    </row>
    <row r="696" spans="1:3" x14ac:dyDescent="0.25">
      <c r="A696" t="str">
        <f>Member!D41</f>
        <v>lavm1927</v>
      </c>
      <c r="B696">
        <f t="shared" si="10"/>
        <v>348</v>
      </c>
      <c r="C696" t="str">
        <f>"INSERT INTO TeamMember VALUES ('" &amp; Tableau18[[#This Row],[cip]] &amp; "', " &amp; Tableau18[[#This Row],[id_team]] &amp; ");"</f>
        <v>INSERT INTO TeamMember VALUES ('lavm1927', 348);</v>
      </c>
    </row>
    <row r="697" spans="1:3" x14ac:dyDescent="0.25">
      <c r="A697" t="str">
        <f>Member!D42</f>
        <v>lavm2134</v>
      </c>
      <c r="B697">
        <f t="shared" si="10"/>
        <v>348</v>
      </c>
      <c r="C697" t="str">
        <f>"INSERT INTO TeamMember VALUES ('" &amp; Tableau18[[#This Row],[cip]] &amp; "', " &amp; Tableau18[[#This Row],[id_team]] &amp; ");"</f>
        <v>INSERT INTO TeamMember VALUES ('lavm2134', 348);</v>
      </c>
    </row>
    <row r="698" spans="1:3" x14ac:dyDescent="0.25">
      <c r="A698" t="str">
        <f>Member!D43</f>
        <v>pagm1302</v>
      </c>
      <c r="B698">
        <f t="shared" si="10"/>
        <v>349</v>
      </c>
      <c r="C698" t="str">
        <f>"INSERT INTO TeamMember VALUES ('" &amp; Tableau18[[#This Row],[cip]] &amp; "', " &amp; Tableau18[[#This Row],[id_team]] &amp; ");"</f>
        <v>INSERT INTO TeamMember VALUES ('pagm1302', 349);</v>
      </c>
    </row>
    <row r="699" spans="1:3" x14ac:dyDescent="0.25">
      <c r="A699" t="str">
        <f>Member!D44</f>
        <v>rerm1001</v>
      </c>
      <c r="B699">
        <f t="shared" si="10"/>
        <v>349</v>
      </c>
      <c r="C699" t="str">
        <f>"INSERT INTO TeamMember VALUES ('" &amp; Tableau18[[#This Row],[cip]] &amp; "', " &amp; Tableau18[[#This Row],[id_team]] &amp; ");"</f>
        <v>INSERT INTO TeamMember VALUES ('rerm1001', 349);</v>
      </c>
    </row>
    <row r="700" spans="1:3" x14ac:dyDescent="0.25">
      <c r="A700" t="str">
        <f>Member!D45</f>
        <v>robw1901</v>
      </c>
      <c r="B700">
        <f t="shared" si="10"/>
        <v>350</v>
      </c>
      <c r="C700" t="str">
        <f>"INSERT INTO TeamMember VALUES ('" &amp; Tableau18[[#This Row],[cip]] &amp; "', " &amp; Tableau18[[#This Row],[id_team]] &amp; ");"</f>
        <v>INSERT INTO TeamMember VALUES ('robw1901', 350);</v>
      </c>
    </row>
    <row r="701" spans="1:3" x14ac:dyDescent="0.25">
      <c r="A701" t="str">
        <f>Member!D46</f>
        <v>ronk2602</v>
      </c>
      <c r="B701">
        <f t="shared" si="10"/>
        <v>350</v>
      </c>
      <c r="C701" t="str">
        <f>"INSERT INTO TeamMember VALUES ('" &amp; Tableau18[[#This Row],[cip]] &amp; "', " &amp; Tableau18[[#This Row],[id_team]] &amp; ");"</f>
        <v>INSERT INTO TeamMember VALUES ('ronk2602', 350);</v>
      </c>
    </row>
    <row r="702" spans="1:3" x14ac:dyDescent="0.25">
      <c r="A702" t="str">
        <f>Member!D47</f>
        <v>roua0701</v>
      </c>
      <c r="B702">
        <f t="shared" si="10"/>
        <v>351</v>
      </c>
      <c r="C702" t="str">
        <f>"INSERT INTO TeamMember VALUES ('" &amp; Tableau18[[#This Row],[cip]] &amp; "', " &amp; Tableau18[[#This Row],[id_team]] &amp; ");"</f>
        <v>INSERT INTO TeamMember VALUES ('roua0701', 351);</v>
      </c>
    </row>
    <row r="703" spans="1:3" x14ac:dyDescent="0.25">
      <c r="A703" t="str">
        <f>Member!D48</f>
        <v>sehk2201</v>
      </c>
      <c r="B703">
        <f t="shared" si="10"/>
        <v>351</v>
      </c>
      <c r="C703" t="str">
        <f>"INSERT INTO TeamMember VALUES ('" &amp; Tableau18[[#This Row],[cip]] &amp; "', " &amp; Tableau18[[#This Row],[id_team]] &amp; ");"</f>
        <v>INSERT INTO TeamMember VALUES ('sehk2201', 351);</v>
      </c>
    </row>
    <row r="704" spans="1:3" x14ac:dyDescent="0.25">
      <c r="A704" t="str">
        <f>Member!D49</f>
        <v>sevm1802</v>
      </c>
      <c r="B704">
        <f t="shared" si="10"/>
        <v>352</v>
      </c>
      <c r="C704" t="str">
        <f>"INSERT INTO TeamMember VALUES ('" &amp; Tableau18[[#This Row],[cip]] &amp; "', " &amp; Tableau18[[#This Row],[id_team]] &amp; ");"</f>
        <v>INSERT INTO TeamMember VALUES ('sevm1802', 352);</v>
      </c>
    </row>
    <row r="705" spans="1:3" x14ac:dyDescent="0.25">
      <c r="A705" t="str">
        <f>Member!D50</f>
        <v>sinn1901</v>
      </c>
      <c r="B705">
        <f t="shared" si="10"/>
        <v>352</v>
      </c>
      <c r="C705" t="str">
        <f>"INSERT INTO TeamMember VALUES ('" &amp; Tableau18[[#This Row],[cip]] &amp; "', " &amp; Tableau18[[#This Row],[id_team]] &amp; ");"</f>
        <v>INSERT INTO TeamMember VALUES ('sinn1901', 352);</v>
      </c>
    </row>
    <row r="706" spans="1:3" x14ac:dyDescent="0.25">
      <c r="A706" t="str">
        <f>Member!D51</f>
        <v>sowa0801</v>
      </c>
      <c r="B706">
        <f t="shared" si="10"/>
        <v>353</v>
      </c>
      <c r="C706" t="str">
        <f>"INSERT INTO TeamMember VALUES ('" &amp; Tableau18[[#This Row],[cip]] &amp; "', " &amp; Tableau18[[#This Row],[id_team]] &amp; ");"</f>
        <v>INSERT INTO TeamMember VALUES ('sowa0801', 353);</v>
      </c>
    </row>
    <row r="707" spans="1:3" x14ac:dyDescent="0.25">
      <c r="A707" t="str">
        <f>Member!D52</f>
        <v>stao0901</v>
      </c>
      <c r="B707">
        <f t="shared" si="10"/>
        <v>353</v>
      </c>
      <c r="C707" t="str">
        <f>"INSERT INTO TeamMember VALUES ('" &amp; Tableau18[[#This Row],[cip]] &amp; "', " &amp; Tableau18[[#This Row],[id_team]] &amp; ");"</f>
        <v>INSERT INTO TeamMember VALUES ('stao0901', 353);</v>
      </c>
    </row>
    <row r="708" spans="1:3" x14ac:dyDescent="0.25">
      <c r="A708" t="str">
        <f>Member!D53</f>
        <v>stds2101</v>
      </c>
      <c r="B708">
        <f t="shared" si="10"/>
        <v>354</v>
      </c>
      <c r="C708" t="str">
        <f>"INSERT INTO TeamMember VALUES ('" &amp; Tableau18[[#This Row],[cip]] &amp; "', " &amp; Tableau18[[#This Row],[id_team]] &amp; ");"</f>
        <v>INSERT INTO TeamMember VALUES ('stds2101', 354);</v>
      </c>
    </row>
    <row r="709" spans="1:3" x14ac:dyDescent="0.25">
      <c r="A709" t="str">
        <f>Member!D54</f>
        <v>thip0901</v>
      </c>
      <c r="B709">
        <f t="shared" ref="B709:B772" si="11">B707+1</f>
        <v>354</v>
      </c>
      <c r="C709" t="str">
        <f>"INSERT INTO TeamMember VALUES ('" &amp; Tableau18[[#This Row],[cip]] &amp; "', " &amp; Tableau18[[#This Row],[id_team]] &amp; ");"</f>
        <v>INSERT INTO TeamMember VALUES ('thip0901', 354);</v>
      </c>
    </row>
    <row r="710" spans="1:3" x14ac:dyDescent="0.25">
      <c r="A710" t="str">
        <f>Member!D55</f>
        <v>trew1501</v>
      </c>
      <c r="B710">
        <f t="shared" si="11"/>
        <v>355</v>
      </c>
      <c r="C710" t="str">
        <f>"INSERT INTO TeamMember VALUES ('" &amp; Tableau18[[#This Row],[cip]] &amp; "', " &amp; Tableau18[[#This Row],[id_team]] &amp; ");"</f>
        <v>INSERT INTO TeamMember VALUES ('trew1501', 355);</v>
      </c>
    </row>
    <row r="711" spans="1:3" x14ac:dyDescent="0.25">
      <c r="A711" t="str">
        <f>Member!D56</f>
        <v>tria1001</v>
      </c>
      <c r="B711">
        <f t="shared" si="11"/>
        <v>355</v>
      </c>
      <c r="C711" t="str">
        <f>"INSERT INTO TeamMember VALUES ('" &amp; Tableau18[[#This Row],[cip]] &amp; "', " &amp; Tableau18[[#This Row],[id_team]] &amp; ");"</f>
        <v>INSERT INTO TeamMember VALUES ('tria1001', 355);</v>
      </c>
    </row>
    <row r="712" spans="1:3" x14ac:dyDescent="0.25">
      <c r="A712" t="str">
        <f>Member!D57</f>
        <v>trus1706</v>
      </c>
      <c r="B712">
        <f t="shared" si="11"/>
        <v>356</v>
      </c>
      <c r="C712" t="str">
        <f>"INSERT INTO TeamMember VALUES ('" &amp; Tableau18[[#This Row],[cip]] &amp; "', " &amp; Tableau18[[#This Row],[id_team]] &amp; ");"</f>
        <v>INSERT INTO TeamMember VALUES ('trus1706', 356);</v>
      </c>
    </row>
    <row r="713" spans="1:3" x14ac:dyDescent="0.25">
      <c r="A713" t="str">
        <f>Member!D58</f>
        <v>turv5324</v>
      </c>
      <c r="B713">
        <f t="shared" si="11"/>
        <v>356</v>
      </c>
      <c r="C713" t="str">
        <f>"INSERT INTO TeamMember VALUES ('" &amp; Tableau18[[#This Row],[cip]] &amp; "', " &amp; Tableau18[[#This Row],[id_team]] &amp; ");"</f>
        <v>INSERT INTO TeamMember VALUES ('turv5324', 356);</v>
      </c>
    </row>
    <row r="714" spans="1:3" x14ac:dyDescent="0.25">
      <c r="A714" t="str">
        <f>Member!D59</f>
        <v>alap1201</v>
      </c>
      <c r="B714">
        <f t="shared" si="11"/>
        <v>357</v>
      </c>
      <c r="C714" t="str">
        <f>"INSERT INTO TeamMember VALUES ('" &amp; Tableau18[[#This Row],[cip]] &amp; "', " &amp; Tableau18[[#This Row],[id_team]] &amp; ");"</f>
        <v>INSERT INTO TeamMember VALUES ('alap1201', 357);</v>
      </c>
    </row>
    <row r="715" spans="1:3" x14ac:dyDescent="0.25">
      <c r="A715" t="str">
        <f>Member!D60</f>
        <v>audm1201</v>
      </c>
      <c r="B715">
        <f t="shared" si="11"/>
        <v>357</v>
      </c>
      <c r="C715" t="str">
        <f>"INSERT INTO TeamMember VALUES ('" &amp; Tableau18[[#This Row],[cip]] &amp; "', " &amp; Tableau18[[#This Row],[id_team]] &amp; ");"</f>
        <v>INSERT INTO TeamMember VALUES ('audm1201', 357);</v>
      </c>
    </row>
    <row r="716" spans="1:3" x14ac:dyDescent="0.25">
      <c r="A716" t="str">
        <f>Member!D61</f>
        <v>berx1201</v>
      </c>
      <c r="B716">
        <f t="shared" si="11"/>
        <v>358</v>
      </c>
      <c r="C716" t="str">
        <f>"INSERT INTO TeamMember VALUES ('" &amp; Tableau18[[#This Row],[cip]] &amp; "', " &amp; Tableau18[[#This Row],[id_team]] &amp; ");"</f>
        <v>INSERT INTO TeamMember VALUES ('berx1201', 358);</v>
      </c>
    </row>
    <row r="717" spans="1:3" x14ac:dyDescent="0.25">
      <c r="A717" t="str">
        <f>Member!D62</f>
        <v>bisz1301</v>
      </c>
      <c r="B717">
        <f t="shared" si="11"/>
        <v>358</v>
      </c>
      <c r="C717" t="str">
        <f>"INSERT INTO TeamMember VALUES ('" &amp; Tableau18[[#This Row],[cip]] &amp; "', " &amp; Tableau18[[#This Row],[id_team]] &amp; ");"</f>
        <v>INSERT INTO TeamMember VALUES ('bisz1301', 358);</v>
      </c>
    </row>
    <row r="718" spans="1:3" x14ac:dyDescent="0.25">
      <c r="A718" t="str">
        <f>Member!D31</f>
        <v>kilv1201</v>
      </c>
      <c r="B718">
        <f t="shared" si="11"/>
        <v>359</v>
      </c>
      <c r="C718" t="str">
        <f>"INSERT INTO TeamMember VALUES ('" &amp; Tableau18[[#This Row],[cip]] &amp; "', " &amp; Tableau18[[#This Row],[id_team]] &amp; ");"</f>
        <v>INSERT INTO TeamMember VALUES ('kilv1201', 359);</v>
      </c>
    </row>
    <row r="719" spans="1:3" x14ac:dyDescent="0.25">
      <c r="A719" t="str">
        <f>Member!D32</f>
        <v>labc0301</v>
      </c>
      <c r="B719">
        <f t="shared" si="11"/>
        <v>359</v>
      </c>
      <c r="C719" t="str">
        <f>"INSERT INTO TeamMember VALUES ('" &amp; Tableau18[[#This Row],[cip]] &amp; "', " &amp; Tableau18[[#This Row],[id_team]] &amp; ");"</f>
        <v>INSERT INTO TeamMember VALUES ('labc0301', 359);</v>
      </c>
    </row>
    <row r="720" spans="1:3" x14ac:dyDescent="0.25">
      <c r="A720" t="str">
        <f>Member!D33</f>
        <v>labg0902</v>
      </c>
      <c r="B720">
        <f t="shared" si="11"/>
        <v>360</v>
      </c>
      <c r="C720" t="str">
        <f>"INSERT INTO TeamMember VALUES ('" &amp; Tableau18[[#This Row],[cip]] &amp; "', " &amp; Tableau18[[#This Row],[id_team]] &amp; ");"</f>
        <v>INSERT INTO TeamMember VALUES ('labg0902', 360);</v>
      </c>
    </row>
    <row r="721" spans="1:3" x14ac:dyDescent="0.25">
      <c r="A721" t="str">
        <f>Member!D34</f>
        <v>laby1302</v>
      </c>
      <c r="B721">
        <f t="shared" si="11"/>
        <v>360</v>
      </c>
      <c r="C721" t="str">
        <f>"INSERT INTO TeamMember VALUES ('" &amp; Tableau18[[#This Row],[cip]] &amp; "', " &amp; Tableau18[[#This Row],[id_team]] &amp; ");"</f>
        <v>INSERT INTO TeamMember VALUES ('laby1302', 360);</v>
      </c>
    </row>
    <row r="722" spans="1:3" x14ac:dyDescent="0.25">
      <c r="A722" t="str">
        <f>Member!D35</f>
        <v>laft1301</v>
      </c>
      <c r="B722">
        <f t="shared" si="11"/>
        <v>361</v>
      </c>
      <c r="C722" t="str">
        <f>"INSERT INTO TeamMember VALUES ('" &amp; Tableau18[[#This Row],[cip]] &amp; "', " &amp; Tableau18[[#This Row],[id_team]] &amp; ");"</f>
        <v>INSERT INTO TeamMember VALUES ('laft1301', 361);</v>
      </c>
    </row>
    <row r="723" spans="1:3" x14ac:dyDescent="0.25">
      <c r="A723" t="str">
        <f>Member!D36</f>
        <v>lals1003</v>
      </c>
      <c r="B723">
        <f t="shared" si="11"/>
        <v>361</v>
      </c>
      <c r="C723" t="str">
        <f>"INSERT INTO TeamMember VALUES ('" &amp; Tableau18[[#This Row],[cip]] &amp; "', " &amp; Tableau18[[#This Row],[id_team]] &amp; ");"</f>
        <v>INSERT INTO TeamMember VALUES ('lals1003', 361);</v>
      </c>
    </row>
    <row r="724" spans="1:3" x14ac:dyDescent="0.25">
      <c r="A724" t="str">
        <f>Member!D37</f>
        <v>lamg0502</v>
      </c>
      <c r="B724">
        <f t="shared" si="11"/>
        <v>362</v>
      </c>
      <c r="C724" t="str">
        <f>"INSERT INTO TeamMember VALUES ('" &amp; Tableau18[[#This Row],[cip]] &amp; "', " &amp; Tableau18[[#This Row],[id_team]] &amp; ");"</f>
        <v>INSERT INTO TeamMember VALUES ('lamg0502', 362);</v>
      </c>
    </row>
    <row r="725" spans="1:3" x14ac:dyDescent="0.25">
      <c r="A725" t="str">
        <f>Member!D38</f>
        <v>lanj2131</v>
      </c>
      <c r="B725">
        <f t="shared" si="11"/>
        <v>362</v>
      </c>
      <c r="C725" t="str">
        <f>"INSERT INTO TeamMember VALUES ('" &amp; Tableau18[[#This Row],[cip]] &amp; "', " &amp; Tableau18[[#This Row],[id_team]] &amp; ");"</f>
        <v>INSERT INTO TeamMember VALUES ('lanj2131', 362);</v>
      </c>
    </row>
    <row r="726" spans="1:3" x14ac:dyDescent="0.25">
      <c r="A726" t="str">
        <f>Member!D39</f>
        <v>lant1401</v>
      </c>
      <c r="B726">
        <f t="shared" si="11"/>
        <v>363</v>
      </c>
      <c r="C726" t="str">
        <f>"INSERT INTO TeamMember VALUES ('" &amp; Tableau18[[#This Row],[cip]] &amp; "', " &amp; Tableau18[[#This Row],[id_team]] &amp; ");"</f>
        <v>INSERT INTO TeamMember VALUES ('lant1401', 363);</v>
      </c>
    </row>
    <row r="727" spans="1:3" x14ac:dyDescent="0.25">
      <c r="A727" t="str">
        <f>Member!D40</f>
        <v>lavd2311</v>
      </c>
      <c r="B727">
        <f t="shared" si="11"/>
        <v>363</v>
      </c>
      <c r="C727" t="str">
        <f>"INSERT INTO TeamMember VALUES ('" &amp; Tableau18[[#This Row],[cip]] &amp; "', " &amp; Tableau18[[#This Row],[id_team]] &amp; ");"</f>
        <v>INSERT INTO TeamMember VALUES ('lavd2311', 363);</v>
      </c>
    </row>
    <row r="728" spans="1:3" x14ac:dyDescent="0.25">
      <c r="A728" t="str">
        <f>Member!D41</f>
        <v>lavm1927</v>
      </c>
      <c r="B728">
        <f t="shared" si="11"/>
        <v>364</v>
      </c>
      <c r="C728" t="str">
        <f>"INSERT INTO TeamMember VALUES ('" &amp; Tableau18[[#This Row],[cip]] &amp; "', " &amp; Tableau18[[#This Row],[id_team]] &amp; ");"</f>
        <v>INSERT INTO TeamMember VALUES ('lavm1927', 364);</v>
      </c>
    </row>
    <row r="729" spans="1:3" x14ac:dyDescent="0.25">
      <c r="A729" t="str">
        <f>Member!D42</f>
        <v>lavm2134</v>
      </c>
      <c r="B729">
        <f t="shared" si="11"/>
        <v>364</v>
      </c>
      <c r="C729" t="str">
        <f>"INSERT INTO TeamMember VALUES ('" &amp; Tableau18[[#This Row],[cip]] &amp; "', " &amp; Tableau18[[#This Row],[id_team]] &amp; ");"</f>
        <v>INSERT INTO TeamMember VALUES ('lavm2134', 364);</v>
      </c>
    </row>
    <row r="730" spans="1:3" x14ac:dyDescent="0.25">
      <c r="A730" t="str">
        <f>Member!D43</f>
        <v>pagm1302</v>
      </c>
      <c r="B730">
        <f t="shared" si="11"/>
        <v>365</v>
      </c>
      <c r="C730" t="str">
        <f>"INSERT INTO TeamMember VALUES ('" &amp; Tableau18[[#This Row],[cip]] &amp; "', " &amp; Tableau18[[#This Row],[id_team]] &amp; ");"</f>
        <v>INSERT INTO TeamMember VALUES ('pagm1302', 365);</v>
      </c>
    </row>
    <row r="731" spans="1:3" x14ac:dyDescent="0.25">
      <c r="A731" t="str">
        <f>Member!D44</f>
        <v>rerm1001</v>
      </c>
      <c r="B731">
        <f t="shared" si="11"/>
        <v>365</v>
      </c>
      <c r="C731" t="str">
        <f>"INSERT INTO TeamMember VALUES ('" &amp; Tableau18[[#This Row],[cip]] &amp; "', " &amp; Tableau18[[#This Row],[id_team]] &amp; ");"</f>
        <v>INSERT INTO TeamMember VALUES ('rerm1001', 365);</v>
      </c>
    </row>
    <row r="732" spans="1:3" x14ac:dyDescent="0.25">
      <c r="A732" t="str">
        <f>Member!D45</f>
        <v>robw1901</v>
      </c>
      <c r="B732">
        <f t="shared" si="11"/>
        <v>366</v>
      </c>
      <c r="C732" t="str">
        <f>"INSERT INTO TeamMember VALUES ('" &amp; Tableau18[[#This Row],[cip]] &amp; "', " &amp; Tableau18[[#This Row],[id_team]] &amp; ");"</f>
        <v>INSERT INTO TeamMember VALUES ('robw1901', 366);</v>
      </c>
    </row>
    <row r="733" spans="1:3" x14ac:dyDescent="0.25">
      <c r="A733" t="str">
        <f>Member!D46</f>
        <v>ronk2602</v>
      </c>
      <c r="B733">
        <f t="shared" si="11"/>
        <v>366</v>
      </c>
      <c r="C733" t="str">
        <f>"INSERT INTO TeamMember VALUES ('" &amp; Tableau18[[#This Row],[cip]] &amp; "', " &amp; Tableau18[[#This Row],[id_team]] &amp; ");"</f>
        <v>INSERT INTO TeamMember VALUES ('ronk2602', 366);</v>
      </c>
    </row>
    <row r="734" spans="1:3" x14ac:dyDescent="0.25">
      <c r="A734" t="str">
        <f>Member!D47</f>
        <v>roua0701</v>
      </c>
      <c r="B734">
        <f t="shared" si="11"/>
        <v>367</v>
      </c>
      <c r="C734" t="str">
        <f>"INSERT INTO TeamMember VALUES ('" &amp; Tableau18[[#This Row],[cip]] &amp; "', " &amp; Tableau18[[#This Row],[id_team]] &amp; ");"</f>
        <v>INSERT INTO TeamMember VALUES ('roua0701', 367);</v>
      </c>
    </row>
    <row r="735" spans="1:3" x14ac:dyDescent="0.25">
      <c r="A735" t="str">
        <f>Member!D48</f>
        <v>sehk2201</v>
      </c>
      <c r="B735">
        <f t="shared" si="11"/>
        <v>367</v>
      </c>
      <c r="C735" t="str">
        <f>"INSERT INTO TeamMember VALUES ('" &amp; Tableau18[[#This Row],[cip]] &amp; "', " &amp; Tableau18[[#This Row],[id_team]] &amp; ");"</f>
        <v>INSERT INTO TeamMember VALUES ('sehk2201', 367);</v>
      </c>
    </row>
    <row r="736" spans="1:3" x14ac:dyDescent="0.25">
      <c r="A736" t="str">
        <f>Member!D49</f>
        <v>sevm1802</v>
      </c>
      <c r="B736">
        <f t="shared" si="11"/>
        <v>368</v>
      </c>
      <c r="C736" t="str">
        <f>"INSERT INTO TeamMember VALUES ('" &amp; Tableau18[[#This Row],[cip]] &amp; "', " &amp; Tableau18[[#This Row],[id_team]] &amp; ");"</f>
        <v>INSERT INTO TeamMember VALUES ('sevm1802', 368);</v>
      </c>
    </row>
    <row r="737" spans="1:3" x14ac:dyDescent="0.25">
      <c r="A737" t="str">
        <f>Member!D50</f>
        <v>sinn1901</v>
      </c>
      <c r="B737">
        <f t="shared" si="11"/>
        <v>368</v>
      </c>
      <c r="C737" t="str">
        <f>"INSERT INTO TeamMember VALUES ('" &amp; Tableau18[[#This Row],[cip]] &amp; "', " &amp; Tableau18[[#This Row],[id_team]] &amp; ");"</f>
        <v>INSERT INTO TeamMember VALUES ('sinn1901', 368);</v>
      </c>
    </row>
    <row r="738" spans="1:3" x14ac:dyDescent="0.25">
      <c r="A738" t="str">
        <f>Member!D51</f>
        <v>sowa0801</v>
      </c>
      <c r="B738">
        <f t="shared" si="11"/>
        <v>369</v>
      </c>
      <c r="C738" t="str">
        <f>"INSERT INTO TeamMember VALUES ('" &amp; Tableau18[[#This Row],[cip]] &amp; "', " &amp; Tableau18[[#This Row],[id_team]] &amp; ");"</f>
        <v>INSERT INTO TeamMember VALUES ('sowa0801', 369);</v>
      </c>
    </row>
    <row r="739" spans="1:3" x14ac:dyDescent="0.25">
      <c r="A739" t="str">
        <f>Member!D52</f>
        <v>stao0901</v>
      </c>
      <c r="B739">
        <f t="shared" si="11"/>
        <v>369</v>
      </c>
      <c r="C739" t="str">
        <f>"INSERT INTO TeamMember VALUES ('" &amp; Tableau18[[#This Row],[cip]] &amp; "', " &amp; Tableau18[[#This Row],[id_team]] &amp; ");"</f>
        <v>INSERT INTO TeamMember VALUES ('stao0901', 369);</v>
      </c>
    </row>
    <row r="740" spans="1:3" x14ac:dyDescent="0.25">
      <c r="A740" t="str">
        <f>Member!D53</f>
        <v>stds2101</v>
      </c>
      <c r="B740">
        <f t="shared" si="11"/>
        <v>370</v>
      </c>
      <c r="C740" t="str">
        <f>"INSERT INTO TeamMember VALUES ('" &amp; Tableau18[[#This Row],[cip]] &amp; "', " &amp; Tableau18[[#This Row],[id_team]] &amp; ");"</f>
        <v>INSERT INTO TeamMember VALUES ('stds2101', 370);</v>
      </c>
    </row>
    <row r="741" spans="1:3" x14ac:dyDescent="0.25">
      <c r="A741" t="str">
        <f>Member!D54</f>
        <v>thip0901</v>
      </c>
      <c r="B741">
        <f t="shared" si="11"/>
        <v>370</v>
      </c>
      <c r="C741" t="str">
        <f>"INSERT INTO TeamMember VALUES ('" &amp; Tableau18[[#This Row],[cip]] &amp; "', " &amp; Tableau18[[#This Row],[id_team]] &amp; ");"</f>
        <v>INSERT INTO TeamMember VALUES ('thip0901', 370);</v>
      </c>
    </row>
    <row r="742" spans="1:3" x14ac:dyDescent="0.25">
      <c r="A742" t="str">
        <f>Member!D55</f>
        <v>trew1501</v>
      </c>
      <c r="B742">
        <f t="shared" si="11"/>
        <v>371</v>
      </c>
      <c r="C742" t="str">
        <f>"INSERT INTO TeamMember VALUES ('" &amp; Tableau18[[#This Row],[cip]] &amp; "', " &amp; Tableau18[[#This Row],[id_team]] &amp; ");"</f>
        <v>INSERT INTO TeamMember VALUES ('trew1501', 371);</v>
      </c>
    </row>
    <row r="743" spans="1:3" x14ac:dyDescent="0.25">
      <c r="A743" t="str">
        <f>Member!D56</f>
        <v>tria1001</v>
      </c>
      <c r="B743">
        <f t="shared" si="11"/>
        <v>371</v>
      </c>
      <c r="C743" t="str">
        <f>"INSERT INTO TeamMember VALUES ('" &amp; Tableau18[[#This Row],[cip]] &amp; "', " &amp; Tableau18[[#This Row],[id_team]] &amp; ");"</f>
        <v>INSERT INTO TeamMember VALUES ('tria1001', 371);</v>
      </c>
    </row>
    <row r="744" spans="1:3" x14ac:dyDescent="0.25">
      <c r="A744" t="str">
        <f>Member!D57</f>
        <v>trus1706</v>
      </c>
      <c r="B744">
        <f t="shared" si="11"/>
        <v>372</v>
      </c>
      <c r="C744" t="str">
        <f>"INSERT INTO TeamMember VALUES ('" &amp; Tableau18[[#This Row],[cip]] &amp; "', " &amp; Tableau18[[#This Row],[id_team]] &amp; ");"</f>
        <v>INSERT INTO TeamMember VALUES ('trus1706', 372);</v>
      </c>
    </row>
    <row r="745" spans="1:3" x14ac:dyDescent="0.25">
      <c r="A745" t="str">
        <f>Member!D58</f>
        <v>turv5324</v>
      </c>
      <c r="B745">
        <f t="shared" si="11"/>
        <v>372</v>
      </c>
      <c r="C745" t="str">
        <f>"INSERT INTO TeamMember VALUES ('" &amp; Tableau18[[#This Row],[cip]] &amp; "', " &amp; Tableau18[[#This Row],[id_team]] &amp; ");"</f>
        <v>INSERT INTO TeamMember VALUES ('turv5324', 372);</v>
      </c>
    </row>
    <row r="746" spans="1:3" x14ac:dyDescent="0.25">
      <c r="A746" t="str">
        <f>Member!D59</f>
        <v>alap1201</v>
      </c>
      <c r="B746">
        <f t="shared" si="11"/>
        <v>373</v>
      </c>
      <c r="C746" t="str">
        <f>"INSERT INTO TeamMember VALUES ('" &amp; Tableau18[[#This Row],[cip]] &amp; "', " &amp; Tableau18[[#This Row],[id_team]] &amp; ");"</f>
        <v>INSERT INTO TeamMember VALUES ('alap1201', 373);</v>
      </c>
    </row>
    <row r="747" spans="1:3" x14ac:dyDescent="0.25">
      <c r="A747" t="str">
        <f>Member!D60</f>
        <v>audm1201</v>
      </c>
      <c r="B747">
        <f t="shared" si="11"/>
        <v>373</v>
      </c>
      <c r="C747" t="str">
        <f>"INSERT INTO TeamMember VALUES ('" &amp; Tableau18[[#This Row],[cip]] &amp; "', " &amp; Tableau18[[#This Row],[id_team]] &amp; ");"</f>
        <v>INSERT INTO TeamMember VALUES ('audm1201', 373);</v>
      </c>
    </row>
    <row r="748" spans="1:3" x14ac:dyDescent="0.25">
      <c r="A748" t="str">
        <f>Member!D61</f>
        <v>berx1201</v>
      </c>
      <c r="B748">
        <f t="shared" si="11"/>
        <v>374</v>
      </c>
      <c r="C748" t="str">
        <f>"INSERT INTO TeamMember VALUES ('" &amp; Tableau18[[#This Row],[cip]] &amp; "', " &amp; Tableau18[[#This Row],[id_team]] &amp; ");"</f>
        <v>INSERT INTO TeamMember VALUES ('berx1201', 374);</v>
      </c>
    </row>
    <row r="749" spans="1:3" x14ac:dyDescent="0.25">
      <c r="A749" t="str">
        <f>Member!D62</f>
        <v>bisz1301</v>
      </c>
      <c r="B749">
        <f t="shared" si="11"/>
        <v>374</v>
      </c>
      <c r="C749" t="str">
        <f>"INSERT INTO TeamMember VALUES ('" &amp; Tableau18[[#This Row],[cip]] &amp; "', " &amp; Tableau18[[#This Row],[id_team]] &amp; ");"</f>
        <v>INSERT INTO TeamMember VALUES ('bisz1301', 374);</v>
      </c>
    </row>
    <row r="750" spans="1:3" x14ac:dyDescent="0.25">
      <c r="A750" t="str">
        <f>Member!D31</f>
        <v>kilv1201</v>
      </c>
      <c r="B750">
        <f t="shared" si="11"/>
        <v>375</v>
      </c>
      <c r="C750" t="str">
        <f>"INSERT INTO TeamMember VALUES ('" &amp; Tableau18[[#This Row],[cip]] &amp; "', " &amp; Tableau18[[#This Row],[id_team]] &amp; ");"</f>
        <v>INSERT INTO TeamMember VALUES ('kilv1201', 375);</v>
      </c>
    </row>
    <row r="751" spans="1:3" x14ac:dyDescent="0.25">
      <c r="A751" t="str">
        <f>Member!D32</f>
        <v>labc0301</v>
      </c>
      <c r="B751">
        <f t="shared" si="11"/>
        <v>375</v>
      </c>
      <c r="C751" t="str">
        <f>"INSERT INTO TeamMember VALUES ('" &amp; Tableau18[[#This Row],[cip]] &amp; "', " &amp; Tableau18[[#This Row],[id_team]] &amp; ");"</f>
        <v>INSERT INTO TeamMember VALUES ('labc0301', 375);</v>
      </c>
    </row>
    <row r="752" spans="1:3" x14ac:dyDescent="0.25">
      <c r="A752" t="str">
        <f>Member!D33</f>
        <v>labg0902</v>
      </c>
      <c r="B752">
        <f t="shared" si="11"/>
        <v>376</v>
      </c>
      <c r="C752" t="str">
        <f>"INSERT INTO TeamMember VALUES ('" &amp; Tableau18[[#This Row],[cip]] &amp; "', " &amp; Tableau18[[#This Row],[id_team]] &amp; ");"</f>
        <v>INSERT INTO TeamMember VALUES ('labg0902', 376);</v>
      </c>
    </row>
    <row r="753" spans="1:3" x14ac:dyDescent="0.25">
      <c r="A753" t="str">
        <f>Member!D34</f>
        <v>laby1302</v>
      </c>
      <c r="B753">
        <f t="shared" si="11"/>
        <v>376</v>
      </c>
      <c r="C753" t="str">
        <f>"INSERT INTO TeamMember VALUES ('" &amp; Tableau18[[#This Row],[cip]] &amp; "', " &amp; Tableau18[[#This Row],[id_team]] &amp; ");"</f>
        <v>INSERT INTO TeamMember VALUES ('laby1302', 376);</v>
      </c>
    </row>
    <row r="754" spans="1:3" x14ac:dyDescent="0.25">
      <c r="A754" t="str">
        <f>Member!D35</f>
        <v>laft1301</v>
      </c>
      <c r="B754">
        <f t="shared" si="11"/>
        <v>377</v>
      </c>
      <c r="C754" t="str">
        <f>"INSERT INTO TeamMember VALUES ('" &amp; Tableau18[[#This Row],[cip]] &amp; "', " &amp; Tableau18[[#This Row],[id_team]] &amp; ");"</f>
        <v>INSERT INTO TeamMember VALUES ('laft1301', 377);</v>
      </c>
    </row>
    <row r="755" spans="1:3" x14ac:dyDescent="0.25">
      <c r="A755" t="str">
        <f>Member!D36</f>
        <v>lals1003</v>
      </c>
      <c r="B755">
        <f t="shared" si="11"/>
        <v>377</v>
      </c>
      <c r="C755" t="str">
        <f>"INSERT INTO TeamMember VALUES ('" &amp; Tableau18[[#This Row],[cip]] &amp; "', " &amp; Tableau18[[#This Row],[id_team]] &amp; ");"</f>
        <v>INSERT INTO TeamMember VALUES ('lals1003', 377);</v>
      </c>
    </row>
    <row r="756" spans="1:3" x14ac:dyDescent="0.25">
      <c r="A756" t="str">
        <f>Member!D37</f>
        <v>lamg0502</v>
      </c>
      <c r="B756">
        <f t="shared" si="11"/>
        <v>378</v>
      </c>
      <c r="C756" t="str">
        <f>"INSERT INTO TeamMember VALUES ('" &amp; Tableau18[[#This Row],[cip]] &amp; "', " &amp; Tableau18[[#This Row],[id_team]] &amp; ");"</f>
        <v>INSERT INTO TeamMember VALUES ('lamg0502', 378);</v>
      </c>
    </row>
    <row r="757" spans="1:3" x14ac:dyDescent="0.25">
      <c r="A757" t="str">
        <f>Member!D38</f>
        <v>lanj2131</v>
      </c>
      <c r="B757">
        <f t="shared" si="11"/>
        <v>378</v>
      </c>
      <c r="C757" t="str">
        <f>"INSERT INTO TeamMember VALUES ('" &amp; Tableau18[[#This Row],[cip]] &amp; "', " &amp; Tableau18[[#This Row],[id_team]] &amp; ");"</f>
        <v>INSERT INTO TeamMember VALUES ('lanj2131', 378);</v>
      </c>
    </row>
    <row r="758" spans="1:3" x14ac:dyDescent="0.25">
      <c r="A758" t="str">
        <f>Member!D39</f>
        <v>lant1401</v>
      </c>
      <c r="B758">
        <f t="shared" si="11"/>
        <v>379</v>
      </c>
      <c r="C758" t="str">
        <f>"INSERT INTO TeamMember VALUES ('" &amp; Tableau18[[#This Row],[cip]] &amp; "', " &amp; Tableau18[[#This Row],[id_team]] &amp; ");"</f>
        <v>INSERT INTO TeamMember VALUES ('lant1401', 379);</v>
      </c>
    </row>
    <row r="759" spans="1:3" x14ac:dyDescent="0.25">
      <c r="A759" t="str">
        <f>Member!D40</f>
        <v>lavd2311</v>
      </c>
      <c r="B759">
        <f t="shared" si="11"/>
        <v>379</v>
      </c>
      <c r="C759" t="str">
        <f>"INSERT INTO TeamMember VALUES ('" &amp; Tableau18[[#This Row],[cip]] &amp; "', " &amp; Tableau18[[#This Row],[id_team]] &amp; ");"</f>
        <v>INSERT INTO TeamMember VALUES ('lavd2311', 379);</v>
      </c>
    </row>
    <row r="760" spans="1:3" x14ac:dyDescent="0.25">
      <c r="A760" t="str">
        <f>Member!D41</f>
        <v>lavm1927</v>
      </c>
      <c r="B760">
        <f t="shared" si="11"/>
        <v>380</v>
      </c>
      <c r="C760" t="str">
        <f>"INSERT INTO TeamMember VALUES ('" &amp; Tableau18[[#This Row],[cip]] &amp; "', " &amp; Tableau18[[#This Row],[id_team]] &amp; ");"</f>
        <v>INSERT INTO TeamMember VALUES ('lavm1927', 380);</v>
      </c>
    </row>
    <row r="761" spans="1:3" x14ac:dyDescent="0.25">
      <c r="A761" t="str">
        <f>Member!D42</f>
        <v>lavm2134</v>
      </c>
      <c r="B761">
        <f t="shared" si="11"/>
        <v>380</v>
      </c>
      <c r="C761" t="str">
        <f>"INSERT INTO TeamMember VALUES ('" &amp; Tableau18[[#This Row],[cip]] &amp; "', " &amp; Tableau18[[#This Row],[id_team]] &amp; ");"</f>
        <v>INSERT INTO TeamMember VALUES ('lavm2134', 380);</v>
      </c>
    </row>
    <row r="762" spans="1:3" x14ac:dyDescent="0.25">
      <c r="A762" t="str">
        <f>Member!D43</f>
        <v>pagm1302</v>
      </c>
      <c r="B762">
        <f t="shared" si="11"/>
        <v>381</v>
      </c>
      <c r="C762" t="str">
        <f>"INSERT INTO TeamMember VALUES ('" &amp; Tableau18[[#This Row],[cip]] &amp; "', " &amp; Tableau18[[#This Row],[id_team]] &amp; ");"</f>
        <v>INSERT INTO TeamMember VALUES ('pagm1302', 381);</v>
      </c>
    </row>
    <row r="763" spans="1:3" x14ac:dyDescent="0.25">
      <c r="A763" t="str">
        <f>Member!D44</f>
        <v>rerm1001</v>
      </c>
      <c r="B763">
        <f t="shared" si="11"/>
        <v>381</v>
      </c>
      <c r="C763" t="str">
        <f>"INSERT INTO TeamMember VALUES ('" &amp; Tableau18[[#This Row],[cip]] &amp; "', " &amp; Tableau18[[#This Row],[id_team]] &amp; ");"</f>
        <v>INSERT INTO TeamMember VALUES ('rerm1001', 381);</v>
      </c>
    </row>
    <row r="764" spans="1:3" x14ac:dyDescent="0.25">
      <c r="A764" t="str">
        <f>Member!D45</f>
        <v>robw1901</v>
      </c>
      <c r="B764">
        <f t="shared" si="11"/>
        <v>382</v>
      </c>
      <c r="C764" t="str">
        <f>"INSERT INTO TeamMember VALUES ('" &amp; Tableau18[[#This Row],[cip]] &amp; "', " &amp; Tableau18[[#This Row],[id_team]] &amp; ");"</f>
        <v>INSERT INTO TeamMember VALUES ('robw1901', 382);</v>
      </c>
    </row>
    <row r="765" spans="1:3" x14ac:dyDescent="0.25">
      <c r="A765" t="str">
        <f>Member!D46</f>
        <v>ronk2602</v>
      </c>
      <c r="B765">
        <f t="shared" si="11"/>
        <v>382</v>
      </c>
      <c r="C765" t="str">
        <f>"INSERT INTO TeamMember VALUES ('" &amp; Tableau18[[#This Row],[cip]] &amp; "', " &amp; Tableau18[[#This Row],[id_team]] &amp; ");"</f>
        <v>INSERT INTO TeamMember VALUES ('ronk2602', 382);</v>
      </c>
    </row>
    <row r="766" spans="1:3" x14ac:dyDescent="0.25">
      <c r="A766" t="str">
        <f>Member!D47</f>
        <v>roua0701</v>
      </c>
      <c r="B766">
        <f t="shared" si="11"/>
        <v>383</v>
      </c>
      <c r="C766" t="str">
        <f>"INSERT INTO TeamMember VALUES ('" &amp; Tableau18[[#This Row],[cip]] &amp; "', " &amp; Tableau18[[#This Row],[id_team]] &amp; ");"</f>
        <v>INSERT INTO TeamMember VALUES ('roua0701', 383);</v>
      </c>
    </row>
    <row r="767" spans="1:3" x14ac:dyDescent="0.25">
      <c r="A767" t="str">
        <f>Member!D48</f>
        <v>sehk2201</v>
      </c>
      <c r="B767">
        <f t="shared" si="11"/>
        <v>383</v>
      </c>
      <c r="C767" t="str">
        <f>"INSERT INTO TeamMember VALUES ('" &amp; Tableau18[[#This Row],[cip]] &amp; "', " &amp; Tableau18[[#This Row],[id_team]] &amp; ");"</f>
        <v>INSERT INTO TeamMember VALUES ('sehk2201', 383);</v>
      </c>
    </row>
    <row r="768" spans="1:3" x14ac:dyDescent="0.25">
      <c r="A768" t="str">
        <f>Member!D49</f>
        <v>sevm1802</v>
      </c>
      <c r="B768">
        <f t="shared" si="11"/>
        <v>384</v>
      </c>
      <c r="C768" t="str">
        <f>"INSERT INTO TeamMember VALUES ('" &amp; Tableau18[[#This Row],[cip]] &amp; "', " &amp; Tableau18[[#This Row],[id_team]] &amp; ");"</f>
        <v>INSERT INTO TeamMember VALUES ('sevm1802', 384);</v>
      </c>
    </row>
    <row r="769" spans="1:3" x14ac:dyDescent="0.25">
      <c r="A769" t="str">
        <f>Member!D50</f>
        <v>sinn1901</v>
      </c>
      <c r="B769">
        <f t="shared" si="11"/>
        <v>384</v>
      </c>
      <c r="C769" t="str">
        <f>"INSERT INTO TeamMember VALUES ('" &amp; Tableau18[[#This Row],[cip]] &amp; "', " &amp; Tableau18[[#This Row],[id_team]] &amp; ");"</f>
        <v>INSERT INTO TeamMember VALUES ('sinn1901', 384);</v>
      </c>
    </row>
    <row r="770" spans="1:3" x14ac:dyDescent="0.25">
      <c r="A770" t="str">
        <f>Member!D51</f>
        <v>sowa0801</v>
      </c>
      <c r="B770">
        <f t="shared" si="11"/>
        <v>385</v>
      </c>
      <c r="C770" t="str">
        <f>"INSERT INTO TeamMember VALUES ('" &amp; Tableau18[[#This Row],[cip]] &amp; "', " &amp; Tableau18[[#This Row],[id_team]] &amp; ");"</f>
        <v>INSERT INTO TeamMember VALUES ('sowa0801', 385);</v>
      </c>
    </row>
    <row r="771" spans="1:3" x14ac:dyDescent="0.25">
      <c r="A771" t="str">
        <f>Member!D52</f>
        <v>stao0901</v>
      </c>
      <c r="B771">
        <f t="shared" si="11"/>
        <v>385</v>
      </c>
      <c r="C771" t="str">
        <f>"INSERT INTO TeamMember VALUES ('" &amp; Tableau18[[#This Row],[cip]] &amp; "', " &amp; Tableau18[[#This Row],[id_team]] &amp; ");"</f>
        <v>INSERT INTO TeamMember VALUES ('stao0901', 385);</v>
      </c>
    </row>
    <row r="772" spans="1:3" x14ac:dyDescent="0.25">
      <c r="A772" t="str">
        <f>Member!D53</f>
        <v>stds2101</v>
      </c>
      <c r="B772">
        <f t="shared" si="11"/>
        <v>386</v>
      </c>
      <c r="C772" t="str">
        <f>"INSERT INTO TeamMember VALUES ('" &amp; Tableau18[[#This Row],[cip]] &amp; "', " &amp; Tableau18[[#This Row],[id_team]] &amp; ");"</f>
        <v>INSERT INTO TeamMember VALUES ('stds2101', 386);</v>
      </c>
    </row>
    <row r="773" spans="1:3" x14ac:dyDescent="0.25">
      <c r="A773" t="str">
        <f>Member!D54</f>
        <v>thip0901</v>
      </c>
      <c r="B773">
        <f t="shared" ref="B773:B836" si="12">B771+1</f>
        <v>386</v>
      </c>
      <c r="C773" t="str">
        <f>"INSERT INTO TeamMember VALUES ('" &amp; Tableau18[[#This Row],[cip]] &amp; "', " &amp; Tableau18[[#This Row],[id_team]] &amp; ");"</f>
        <v>INSERT INTO TeamMember VALUES ('thip0901', 386);</v>
      </c>
    </row>
    <row r="774" spans="1:3" x14ac:dyDescent="0.25">
      <c r="A774" t="str">
        <f>Member!D55</f>
        <v>trew1501</v>
      </c>
      <c r="B774">
        <f t="shared" si="12"/>
        <v>387</v>
      </c>
      <c r="C774" t="str">
        <f>"INSERT INTO TeamMember VALUES ('" &amp; Tableau18[[#This Row],[cip]] &amp; "', " &amp; Tableau18[[#This Row],[id_team]] &amp; ");"</f>
        <v>INSERT INTO TeamMember VALUES ('trew1501', 387);</v>
      </c>
    </row>
    <row r="775" spans="1:3" x14ac:dyDescent="0.25">
      <c r="A775" t="str">
        <f>Member!D56</f>
        <v>tria1001</v>
      </c>
      <c r="B775">
        <f t="shared" si="12"/>
        <v>387</v>
      </c>
      <c r="C775" t="str">
        <f>"INSERT INTO TeamMember VALUES ('" &amp; Tableau18[[#This Row],[cip]] &amp; "', " &amp; Tableau18[[#This Row],[id_team]] &amp; ");"</f>
        <v>INSERT INTO TeamMember VALUES ('tria1001', 387);</v>
      </c>
    </row>
    <row r="776" spans="1:3" x14ac:dyDescent="0.25">
      <c r="A776" t="str">
        <f>Member!D57</f>
        <v>trus1706</v>
      </c>
      <c r="B776">
        <f t="shared" si="12"/>
        <v>388</v>
      </c>
      <c r="C776" t="str">
        <f>"INSERT INTO TeamMember VALUES ('" &amp; Tableau18[[#This Row],[cip]] &amp; "', " &amp; Tableau18[[#This Row],[id_team]] &amp; ");"</f>
        <v>INSERT INTO TeamMember VALUES ('trus1706', 388);</v>
      </c>
    </row>
    <row r="777" spans="1:3" x14ac:dyDescent="0.25">
      <c r="A777" t="str">
        <f>Member!D58</f>
        <v>turv5324</v>
      </c>
      <c r="B777">
        <f t="shared" si="12"/>
        <v>388</v>
      </c>
      <c r="C777" t="str">
        <f>"INSERT INTO TeamMember VALUES ('" &amp; Tableau18[[#This Row],[cip]] &amp; "', " &amp; Tableau18[[#This Row],[id_team]] &amp; ");"</f>
        <v>INSERT INTO TeamMember VALUES ('turv5324', 388);</v>
      </c>
    </row>
    <row r="778" spans="1:3" x14ac:dyDescent="0.25">
      <c r="A778" t="str">
        <f>Member!D59</f>
        <v>alap1201</v>
      </c>
      <c r="B778">
        <f t="shared" si="12"/>
        <v>389</v>
      </c>
      <c r="C778" t="str">
        <f>"INSERT INTO TeamMember VALUES ('" &amp; Tableau18[[#This Row],[cip]] &amp; "', " &amp; Tableau18[[#This Row],[id_team]] &amp; ");"</f>
        <v>INSERT INTO TeamMember VALUES ('alap1201', 389);</v>
      </c>
    </row>
    <row r="779" spans="1:3" x14ac:dyDescent="0.25">
      <c r="A779" t="str">
        <f>Member!D60</f>
        <v>audm1201</v>
      </c>
      <c r="B779">
        <f t="shared" si="12"/>
        <v>389</v>
      </c>
      <c r="C779" t="str">
        <f>"INSERT INTO TeamMember VALUES ('" &amp; Tableau18[[#This Row],[cip]] &amp; "', " &amp; Tableau18[[#This Row],[id_team]] &amp; ");"</f>
        <v>INSERT INTO TeamMember VALUES ('audm1201', 389);</v>
      </c>
    </row>
    <row r="780" spans="1:3" x14ac:dyDescent="0.25">
      <c r="A780" t="str">
        <f>Member!D61</f>
        <v>berx1201</v>
      </c>
      <c r="B780">
        <f t="shared" si="12"/>
        <v>390</v>
      </c>
      <c r="C780" t="str">
        <f>"INSERT INTO TeamMember VALUES ('" &amp; Tableau18[[#This Row],[cip]] &amp; "', " &amp; Tableau18[[#This Row],[id_team]] &amp; ");"</f>
        <v>INSERT INTO TeamMember VALUES ('berx1201', 390);</v>
      </c>
    </row>
    <row r="781" spans="1:3" x14ac:dyDescent="0.25">
      <c r="A781" t="str">
        <f>Member!D62</f>
        <v>bisz1301</v>
      </c>
      <c r="B781">
        <f t="shared" si="12"/>
        <v>390</v>
      </c>
      <c r="C781" t="str">
        <f>"INSERT INTO TeamMember VALUES ('" &amp; Tableau18[[#This Row],[cip]] &amp; "', " &amp; Tableau18[[#This Row],[id_team]] &amp; ");"</f>
        <v>INSERT INTO TeamMember VALUES ('bisz1301', 390);</v>
      </c>
    </row>
    <row r="782" spans="1:3" x14ac:dyDescent="0.25">
      <c r="A782" t="str">
        <f>Member!D3</f>
        <v>aubj1202</v>
      </c>
      <c r="B782">
        <f t="shared" si="12"/>
        <v>391</v>
      </c>
      <c r="C782" t="str">
        <f>"INSERT INTO TeamMember VALUES ('" &amp; Tableau18[[#This Row],[cip]] &amp; "', " &amp; Tableau18[[#This Row],[id_team]] &amp; ");"</f>
        <v>INSERT INTO TeamMember VALUES ('aubj1202', 391);</v>
      </c>
    </row>
    <row r="783" spans="1:3" x14ac:dyDescent="0.25">
      <c r="A783" t="str">
        <f>Member!D4</f>
        <v>aubo1502</v>
      </c>
      <c r="B783">
        <f t="shared" si="12"/>
        <v>391</v>
      </c>
      <c r="C783" t="str">
        <f>"INSERT INTO TeamMember VALUES ('" &amp; Tableau18[[#This Row],[cip]] &amp; "', " &amp; Tableau18[[#This Row],[id_team]] &amp; ");"</f>
        <v>INSERT INTO TeamMember VALUES ('aubo1502', 391);</v>
      </c>
    </row>
    <row r="784" spans="1:3" x14ac:dyDescent="0.25">
      <c r="A784" t="str">
        <f>Member!D5</f>
        <v>barr1306</v>
      </c>
      <c r="B784">
        <f t="shared" si="12"/>
        <v>392</v>
      </c>
      <c r="C784" t="str">
        <f>"INSERT INTO TeamMember VALUES ('" &amp; Tableau18[[#This Row],[cip]] &amp; "', " &amp; Tableau18[[#This Row],[id_team]] &amp; ");"</f>
        <v>INSERT INTO TeamMember VALUES ('barr1306', 392);</v>
      </c>
    </row>
    <row r="785" spans="1:3" x14ac:dyDescent="0.25">
      <c r="A785" t="str">
        <f>Member!D6</f>
        <v>bele0801</v>
      </c>
      <c r="B785">
        <f t="shared" si="12"/>
        <v>392</v>
      </c>
      <c r="C785" t="str">
        <f>"INSERT INTO TeamMember VALUES ('" &amp; Tableau18[[#This Row],[cip]] &amp; "', " &amp; Tableau18[[#This Row],[id_team]] &amp; ");"</f>
        <v>INSERT INTO TeamMember VALUES ('bele0801', 392);</v>
      </c>
    </row>
    <row r="786" spans="1:3" x14ac:dyDescent="0.25">
      <c r="A786" t="str">
        <f>Member!D7</f>
        <v>bele1103</v>
      </c>
      <c r="B786">
        <f t="shared" si="12"/>
        <v>393</v>
      </c>
      <c r="C786" t="str">
        <f>"INSERT INTO TeamMember VALUES ('" &amp; Tableau18[[#This Row],[cip]] &amp; "', " &amp; Tableau18[[#This Row],[id_team]] &amp; ");"</f>
        <v>INSERT INTO TeamMember VALUES ('bele1103', 393);</v>
      </c>
    </row>
    <row r="787" spans="1:3" x14ac:dyDescent="0.25">
      <c r="A787" t="str">
        <f>Member!D8</f>
        <v>bild2707</v>
      </c>
      <c r="B787">
        <f t="shared" si="12"/>
        <v>393</v>
      </c>
      <c r="C787" t="str">
        <f>"INSERT INTO TeamMember VALUES ('" &amp; Tableau18[[#This Row],[cip]] &amp; "', " &amp; Tableau18[[#This Row],[id_team]] &amp; ");"</f>
        <v>INSERT INTO TeamMember VALUES ('bild2707', 393);</v>
      </c>
    </row>
    <row r="788" spans="1:3" x14ac:dyDescent="0.25">
      <c r="A788" t="str">
        <f>Member!D9</f>
        <v>bils2704</v>
      </c>
      <c r="B788">
        <f t="shared" si="12"/>
        <v>394</v>
      </c>
      <c r="C788" t="str">
        <f>"INSERT INTO TeamMember VALUES ('" &amp; Tableau18[[#This Row],[cip]] &amp; "', " &amp; Tableau18[[#This Row],[id_team]] &amp; ");"</f>
        <v>INSERT INTO TeamMember VALUES ('bils2704', 394);</v>
      </c>
    </row>
    <row r="789" spans="1:3" x14ac:dyDescent="0.25">
      <c r="A789" t="str">
        <f>Member!D10</f>
        <v>boie0601</v>
      </c>
      <c r="B789">
        <f t="shared" si="12"/>
        <v>394</v>
      </c>
      <c r="C789" t="str">
        <f>"INSERT INTO TeamMember VALUES ('" &amp; Tableau18[[#This Row],[cip]] &amp; "', " &amp; Tableau18[[#This Row],[id_team]] &amp; ");"</f>
        <v>INSERT INTO TeamMember VALUES ('boie0601', 394);</v>
      </c>
    </row>
    <row r="790" spans="1:3" x14ac:dyDescent="0.25">
      <c r="A790" t="str">
        <f>Member!D11</f>
        <v>bour0703</v>
      </c>
      <c r="B790">
        <f t="shared" si="12"/>
        <v>395</v>
      </c>
      <c r="C790" t="str">
        <f>"INSERT INTO TeamMember VALUES ('" &amp; Tableau18[[#This Row],[cip]] &amp; "', " &amp; Tableau18[[#This Row],[id_team]] &amp; ");"</f>
        <v>INSERT INTO TeamMember VALUES ('bour0703', 395);</v>
      </c>
    </row>
    <row r="791" spans="1:3" x14ac:dyDescent="0.25">
      <c r="A791" t="str">
        <f>Member!D12</f>
        <v>brel0901</v>
      </c>
      <c r="B791">
        <f t="shared" si="12"/>
        <v>395</v>
      </c>
      <c r="C791" t="str">
        <f>"INSERT INTO TeamMember VALUES ('" &amp; Tableau18[[#This Row],[cip]] &amp; "', " &amp; Tableau18[[#This Row],[id_team]] &amp; ");"</f>
        <v>INSERT INTO TeamMember VALUES ('brel0901', 395);</v>
      </c>
    </row>
    <row r="792" spans="1:3" x14ac:dyDescent="0.25">
      <c r="A792" t="str">
        <f>Member!D13</f>
        <v>cake0801</v>
      </c>
      <c r="B792">
        <f t="shared" si="12"/>
        <v>396</v>
      </c>
      <c r="C792" t="str">
        <f>"INSERT INTO TeamMember VALUES ('" &amp; Tableau18[[#This Row],[cip]] &amp; "', " &amp; Tableau18[[#This Row],[id_team]] &amp; ");"</f>
        <v>INSERT INTO TeamMember VALUES ('cake0801', 396);</v>
      </c>
    </row>
    <row r="793" spans="1:3" x14ac:dyDescent="0.25">
      <c r="A793" t="str">
        <f>Member!D14</f>
        <v>canb1801</v>
      </c>
      <c r="B793">
        <f t="shared" si="12"/>
        <v>396</v>
      </c>
      <c r="C793" t="str">
        <f>"INSERT INTO TeamMember VALUES ('" &amp; Tableau18[[#This Row],[cip]] &amp; "', " &amp; Tableau18[[#This Row],[id_team]] &amp; ");"</f>
        <v>INSERT INTO TeamMember VALUES ('canb1801', 396);</v>
      </c>
    </row>
    <row r="794" spans="1:3" x14ac:dyDescent="0.25">
      <c r="A794" t="str">
        <f>Member!D15</f>
        <v>cany2101</v>
      </c>
      <c r="B794">
        <f t="shared" si="12"/>
        <v>397</v>
      </c>
      <c r="C794" t="str">
        <f>"INSERT INTO TeamMember VALUES ('" &amp; Tableau18[[#This Row],[cip]] &amp; "', " &amp; Tableau18[[#This Row],[id_team]] &amp; ");"</f>
        <v>INSERT INTO TeamMember VALUES ('cany2101', 397);</v>
      </c>
    </row>
    <row r="795" spans="1:3" x14ac:dyDescent="0.25">
      <c r="A795" t="str">
        <f>Member!D16</f>
        <v>carv0701</v>
      </c>
      <c r="B795">
        <f t="shared" si="12"/>
        <v>397</v>
      </c>
      <c r="C795" t="str">
        <f>"INSERT INTO TeamMember VALUES ('" &amp; Tableau18[[#This Row],[cip]] &amp; "', " &amp; Tableau18[[#This Row],[id_team]] &amp; ");"</f>
        <v>INSERT INTO TeamMember VALUES ('carv0701', 397);</v>
      </c>
    </row>
    <row r="796" spans="1:3" x14ac:dyDescent="0.25">
      <c r="A796" t="str">
        <f>Member!D17</f>
        <v>caua1101</v>
      </c>
      <c r="B796">
        <f t="shared" si="12"/>
        <v>398</v>
      </c>
      <c r="C796" t="str">
        <f>"INSERT INTO TeamMember VALUES ('" &amp; Tableau18[[#This Row],[cip]] &amp; "', " &amp; Tableau18[[#This Row],[id_team]] &amp; ");"</f>
        <v>INSERT INTO TeamMember VALUES ('caua1101', 398);</v>
      </c>
    </row>
    <row r="797" spans="1:3" x14ac:dyDescent="0.25">
      <c r="A797" t="str">
        <f>Member!D18</f>
        <v>chab1704</v>
      </c>
      <c r="B797">
        <f t="shared" si="12"/>
        <v>398</v>
      </c>
      <c r="C797" t="str">
        <f>"INSERT INTO TeamMember VALUES ('" &amp; Tableau18[[#This Row],[cip]] &amp; "', " &amp; Tableau18[[#This Row],[id_team]] &amp; ");"</f>
        <v>INSERT INTO TeamMember VALUES ('chab1704', 398);</v>
      </c>
    </row>
    <row r="798" spans="1:3" x14ac:dyDescent="0.25">
      <c r="A798" t="str">
        <f>Member!D19</f>
        <v>clof1603</v>
      </c>
      <c r="B798">
        <f t="shared" si="12"/>
        <v>399</v>
      </c>
      <c r="C798" t="str">
        <f>"INSERT INTO TeamMember VALUES ('" &amp; Tableau18[[#This Row],[cip]] &amp; "', " &amp; Tableau18[[#This Row],[id_team]] &amp; ");"</f>
        <v>INSERT INTO TeamMember VALUES ('clof1603', 399);</v>
      </c>
    </row>
    <row r="799" spans="1:3" x14ac:dyDescent="0.25">
      <c r="A799" t="str">
        <f>Member!D20</f>
        <v>cotr3901</v>
      </c>
      <c r="B799">
        <f t="shared" si="12"/>
        <v>399</v>
      </c>
      <c r="C799" t="str">
        <f>"INSERT INTO TeamMember VALUES ('" &amp; Tableau18[[#This Row],[cip]] &amp; "', " &amp; Tableau18[[#This Row],[id_team]] &amp; ");"</f>
        <v>INSERT INTO TeamMember VALUES ('cotr3901', 399);</v>
      </c>
    </row>
    <row r="800" spans="1:3" x14ac:dyDescent="0.25">
      <c r="A800" t="str">
        <f>Member!D21</f>
        <v>dufj2908</v>
      </c>
      <c r="B800">
        <f t="shared" si="12"/>
        <v>400</v>
      </c>
      <c r="C800" t="str">
        <f>"INSERT INTO TeamMember VALUES ('" &amp; Tableau18[[#This Row],[cip]] &amp; "', " &amp; Tableau18[[#This Row],[id_team]] &amp; ");"</f>
        <v>INSERT INTO TeamMember VALUES ('dufj2908', 400);</v>
      </c>
    </row>
    <row r="801" spans="1:3" x14ac:dyDescent="0.25">
      <c r="A801" t="str">
        <f>Member!D22</f>
        <v>durp2003</v>
      </c>
      <c r="B801">
        <f t="shared" si="12"/>
        <v>400</v>
      </c>
      <c r="C801" t="str">
        <f>"INSERT INTO TeamMember VALUES ('" &amp; Tableau18[[#This Row],[cip]] &amp; "', " &amp; Tableau18[[#This Row],[id_team]] &amp; ");"</f>
        <v>INSERT INTO TeamMember VALUES ('durp2003', 400);</v>
      </c>
    </row>
    <row r="802" spans="1:3" x14ac:dyDescent="0.25">
      <c r="A802" t="str">
        <f>Member!D23</f>
        <v>gell3101</v>
      </c>
      <c r="B802">
        <f t="shared" si="12"/>
        <v>401</v>
      </c>
      <c r="C802" t="str">
        <f>"INSERT INTO TeamMember VALUES ('" &amp; Tableau18[[#This Row],[cip]] &amp; "', " &amp; Tableau18[[#This Row],[id_team]] &amp; ");"</f>
        <v>INSERT INTO TeamMember VALUES ('gell3101', 401);</v>
      </c>
    </row>
    <row r="803" spans="1:3" x14ac:dyDescent="0.25">
      <c r="A803" t="str">
        <f>Member!D24</f>
        <v>gerz0501</v>
      </c>
      <c r="B803">
        <f t="shared" si="12"/>
        <v>401</v>
      </c>
      <c r="C803" t="str">
        <f>"INSERT INTO TeamMember VALUES ('" &amp; Tableau18[[#This Row],[cip]] &amp; "', " &amp; Tableau18[[#This Row],[id_team]] &amp; ");"</f>
        <v>INSERT INTO TeamMember VALUES ('gerz0501', 401);</v>
      </c>
    </row>
    <row r="804" spans="1:3" x14ac:dyDescent="0.25">
      <c r="A804" t="str">
        <f>Member!D25</f>
        <v>guea0902</v>
      </c>
      <c r="B804">
        <f t="shared" si="12"/>
        <v>402</v>
      </c>
      <c r="C804" t="str">
        <f>"INSERT INTO TeamMember VALUES ('" &amp; Tableau18[[#This Row],[cip]] &amp; "', " &amp; Tableau18[[#This Row],[id_team]] &amp; ");"</f>
        <v>INSERT INTO TeamMember VALUES ('guea0902', 402);</v>
      </c>
    </row>
    <row r="805" spans="1:3" x14ac:dyDescent="0.25">
      <c r="A805" t="str">
        <f>Member!D26</f>
        <v>houy2303</v>
      </c>
      <c r="B805">
        <f t="shared" si="12"/>
        <v>402</v>
      </c>
      <c r="C805" t="str">
        <f>"INSERT INTO TeamMember VALUES ('" &amp; Tableau18[[#This Row],[cip]] &amp; "', " &amp; Tableau18[[#This Row],[id_team]] &amp; ");"</f>
        <v>INSERT INTO TeamMember VALUES ('houy2303', 402);</v>
      </c>
    </row>
    <row r="806" spans="1:3" x14ac:dyDescent="0.25">
      <c r="A806" t="str">
        <f>Member!D27</f>
        <v>jace1402</v>
      </c>
      <c r="B806">
        <f t="shared" si="12"/>
        <v>403</v>
      </c>
      <c r="C806" t="str">
        <f>"INSERT INTO TeamMember VALUES ('" &amp; Tableau18[[#This Row],[cip]] &amp; "', " &amp; Tableau18[[#This Row],[id_team]] &amp; ");"</f>
        <v>INSERT INTO TeamMember VALUES ('jace1402', 403);</v>
      </c>
    </row>
    <row r="807" spans="1:3" x14ac:dyDescent="0.25">
      <c r="A807" t="str">
        <f>Member!D28</f>
        <v>jans2001</v>
      </c>
      <c r="B807">
        <f t="shared" si="12"/>
        <v>403</v>
      </c>
      <c r="C807" t="str">
        <f>"INSERT INTO TeamMember VALUES ('" &amp; Tableau18[[#This Row],[cip]] &amp; "', " &amp; Tableau18[[#This Row],[id_team]] &amp; ");"</f>
        <v>INSERT INTO TeamMember VALUES ('jans2001', 403);</v>
      </c>
    </row>
    <row r="808" spans="1:3" x14ac:dyDescent="0.25">
      <c r="A808" t="str">
        <f>Member!D29</f>
        <v>keib3201</v>
      </c>
      <c r="B808">
        <f t="shared" si="12"/>
        <v>404</v>
      </c>
      <c r="C808" t="str">
        <f>"INSERT INTO TeamMember VALUES ('" &amp; Tableau18[[#This Row],[cip]] &amp; "', " &amp; Tableau18[[#This Row],[id_team]] &amp; ");"</f>
        <v>INSERT INTO TeamMember VALUES ('keib3201', 404);</v>
      </c>
    </row>
    <row r="809" spans="1:3" x14ac:dyDescent="0.25">
      <c r="A809" t="str">
        <f>Member!D30</f>
        <v>keif1201</v>
      </c>
      <c r="B809">
        <f t="shared" si="12"/>
        <v>404</v>
      </c>
      <c r="C809" t="str">
        <f>"INSERT INTO TeamMember VALUES ('" &amp; Tableau18[[#This Row],[cip]] &amp; "', " &amp; Tableau18[[#This Row],[id_team]] &amp; ");"</f>
        <v>INSERT INTO TeamMember VALUES ('keif1201', 404);</v>
      </c>
    </row>
    <row r="810" spans="1:3" x14ac:dyDescent="0.25">
      <c r="A810" t="str">
        <f>Member!D31</f>
        <v>kilv1201</v>
      </c>
      <c r="B810">
        <f t="shared" si="12"/>
        <v>405</v>
      </c>
      <c r="C810" t="str">
        <f>"INSERT INTO TeamMember VALUES ('" &amp; Tableau18[[#This Row],[cip]] &amp; "', " &amp; Tableau18[[#This Row],[id_team]] &amp; ");"</f>
        <v>INSERT INTO TeamMember VALUES ('kilv1201', 405);</v>
      </c>
    </row>
    <row r="811" spans="1:3" x14ac:dyDescent="0.25">
      <c r="A811" t="str">
        <f>Member!D32</f>
        <v>labc0301</v>
      </c>
      <c r="B811">
        <f t="shared" si="12"/>
        <v>405</v>
      </c>
      <c r="C811" t="str">
        <f>"INSERT INTO TeamMember VALUES ('" &amp; Tableau18[[#This Row],[cip]] &amp; "', " &amp; Tableau18[[#This Row],[id_team]] &amp; ");"</f>
        <v>INSERT INTO TeamMember VALUES ('labc0301', 405);</v>
      </c>
    </row>
    <row r="812" spans="1:3" x14ac:dyDescent="0.25">
      <c r="A812" t="str">
        <f>Member!D33</f>
        <v>labg0902</v>
      </c>
      <c r="B812">
        <f t="shared" si="12"/>
        <v>406</v>
      </c>
      <c r="C812" t="str">
        <f>"INSERT INTO TeamMember VALUES ('" &amp; Tableau18[[#This Row],[cip]] &amp; "', " &amp; Tableau18[[#This Row],[id_team]] &amp; ");"</f>
        <v>INSERT INTO TeamMember VALUES ('labg0902', 406);</v>
      </c>
    </row>
    <row r="813" spans="1:3" x14ac:dyDescent="0.25">
      <c r="A813" t="str">
        <f>Member!D34</f>
        <v>laby1302</v>
      </c>
      <c r="B813">
        <f t="shared" si="12"/>
        <v>406</v>
      </c>
      <c r="C813" t="str">
        <f>"INSERT INTO TeamMember VALUES ('" &amp; Tableau18[[#This Row],[cip]] &amp; "', " &amp; Tableau18[[#This Row],[id_team]] &amp; ");"</f>
        <v>INSERT INTO TeamMember VALUES ('laby1302', 406);</v>
      </c>
    </row>
    <row r="814" spans="1:3" x14ac:dyDescent="0.25">
      <c r="A814" t="str">
        <f>Member!D35</f>
        <v>laft1301</v>
      </c>
      <c r="B814">
        <f t="shared" si="12"/>
        <v>407</v>
      </c>
      <c r="C814" t="str">
        <f>"INSERT INTO TeamMember VALUES ('" &amp; Tableau18[[#This Row],[cip]] &amp; "', " &amp; Tableau18[[#This Row],[id_team]] &amp; ");"</f>
        <v>INSERT INTO TeamMember VALUES ('laft1301', 407);</v>
      </c>
    </row>
    <row r="815" spans="1:3" x14ac:dyDescent="0.25">
      <c r="A815" t="str">
        <f>Member!D36</f>
        <v>lals1003</v>
      </c>
      <c r="B815">
        <f t="shared" si="12"/>
        <v>407</v>
      </c>
      <c r="C815" t="str">
        <f>"INSERT INTO TeamMember VALUES ('" &amp; Tableau18[[#This Row],[cip]] &amp; "', " &amp; Tableau18[[#This Row],[id_team]] &amp; ");"</f>
        <v>INSERT INTO TeamMember VALUES ('lals1003', 407);</v>
      </c>
    </row>
    <row r="816" spans="1:3" x14ac:dyDescent="0.25">
      <c r="A816" t="str">
        <f>Member!D37</f>
        <v>lamg0502</v>
      </c>
      <c r="B816">
        <f t="shared" si="12"/>
        <v>408</v>
      </c>
      <c r="C816" t="str">
        <f>"INSERT INTO TeamMember VALUES ('" &amp; Tableau18[[#This Row],[cip]] &amp; "', " &amp; Tableau18[[#This Row],[id_team]] &amp; ");"</f>
        <v>INSERT INTO TeamMember VALUES ('lamg0502', 408);</v>
      </c>
    </row>
    <row r="817" spans="1:3" x14ac:dyDescent="0.25">
      <c r="A817" t="str">
        <f>Member!D38</f>
        <v>lanj2131</v>
      </c>
      <c r="B817">
        <f t="shared" si="12"/>
        <v>408</v>
      </c>
      <c r="C817" t="str">
        <f>"INSERT INTO TeamMember VALUES ('" &amp; Tableau18[[#This Row],[cip]] &amp; "', " &amp; Tableau18[[#This Row],[id_team]] &amp; ");"</f>
        <v>INSERT INTO TeamMember VALUES ('lanj2131', 408);</v>
      </c>
    </row>
    <row r="818" spans="1:3" x14ac:dyDescent="0.25">
      <c r="A818" t="str">
        <f>Member!D39</f>
        <v>lant1401</v>
      </c>
      <c r="B818">
        <f t="shared" si="12"/>
        <v>409</v>
      </c>
      <c r="C818" t="str">
        <f>"INSERT INTO TeamMember VALUES ('" &amp; Tableau18[[#This Row],[cip]] &amp; "', " &amp; Tableau18[[#This Row],[id_team]] &amp; ");"</f>
        <v>INSERT INTO TeamMember VALUES ('lant1401', 409);</v>
      </c>
    </row>
    <row r="819" spans="1:3" x14ac:dyDescent="0.25">
      <c r="A819" t="str">
        <f>Member!D40</f>
        <v>lavd2311</v>
      </c>
      <c r="B819">
        <f t="shared" si="12"/>
        <v>409</v>
      </c>
      <c r="C819" t="str">
        <f>"INSERT INTO TeamMember VALUES ('" &amp; Tableau18[[#This Row],[cip]] &amp; "', " &amp; Tableau18[[#This Row],[id_team]] &amp; ");"</f>
        <v>INSERT INTO TeamMember VALUES ('lavd2311', 409);</v>
      </c>
    </row>
    <row r="820" spans="1:3" x14ac:dyDescent="0.25">
      <c r="A820" t="str">
        <f>Member!D41</f>
        <v>lavm1927</v>
      </c>
      <c r="B820">
        <f t="shared" si="12"/>
        <v>410</v>
      </c>
      <c r="C820" t="str">
        <f>"INSERT INTO TeamMember VALUES ('" &amp; Tableau18[[#This Row],[cip]] &amp; "', " &amp; Tableau18[[#This Row],[id_team]] &amp; ");"</f>
        <v>INSERT INTO TeamMember VALUES ('lavm1927', 410);</v>
      </c>
    </row>
    <row r="821" spans="1:3" x14ac:dyDescent="0.25">
      <c r="A821" t="str">
        <f>Member!D42</f>
        <v>lavm2134</v>
      </c>
      <c r="B821">
        <f t="shared" si="12"/>
        <v>410</v>
      </c>
      <c r="C821" t="str">
        <f>"INSERT INTO TeamMember VALUES ('" &amp; Tableau18[[#This Row],[cip]] &amp; "', " &amp; Tableau18[[#This Row],[id_team]] &amp; ");"</f>
        <v>INSERT INTO TeamMember VALUES ('lavm2134', 410);</v>
      </c>
    </row>
    <row r="822" spans="1:3" x14ac:dyDescent="0.25">
      <c r="A822" t="str">
        <f>Member!D43</f>
        <v>pagm1302</v>
      </c>
      <c r="B822">
        <f t="shared" si="12"/>
        <v>411</v>
      </c>
      <c r="C822" t="str">
        <f>"INSERT INTO TeamMember VALUES ('" &amp; Tableau18[[#This Row],[cip]] &amp; "', " &amp; Tableau18[[#This Row],[id_team]] &amp; ");"</f>
        <v>INSERT INTO TeamMember VALUES ('pagm1302', 411);</v>
      </c>
    </row>
    <row r="823" spans="1:3" x14ac:dyDescent="0.25">
      <c r="A823" t="str">
        <f>Member!D44</f>
        <v>rerm1001</v>
      </c>
      <c r="B823">
        <f t="shared" si="12"/>
        <v>411</v>
      </c>
      <c r="C823" t="str">
        <f>"INSERT INTO TeamMember VALUES ('" &amp; Tableau18[[#This Row],[cip]] &amp; "', " &amp; Tableau18[[#This Row],[id_team]] &amp; ");"</f>
        <v>INSERT INTO TeamMember VALUES ('rerm1001', 411);</v>
      </c>
    </row>
    <row r="824" spans="1:3" x14ac:dyDescent="0.25">
      <c r="A824" t="str">
        <f>Member!D45</f>
        <v>robw1901</v>
      </c>
      <c r="B824">
        <f t="shared" si="12"/>
        <v>412</v>
      </c>
      <c r="C824" t="str">
        <f>"INSERT INTO TeamMember VALUES ('" &amp; Tableau18[[#This Row],[cip]] &amp; "', " &amp; Tableau18[[#This Row],[id_team]] &amp; ");"</f>
        <v>INSERT INTO TeamMember VALUES ('robw1901', 412);</v>
      </c>
    </row>
    <row r="825" spans="1:3" x14ac:dyDescent="0.25">
      <c r="A825" t="str">
        <f>Member!D46</f>
        <v>ronk2602</v>
      </c>
      <c r="B825">
        <f t="shared" si="12"/>
        <v>412</v>
      </c>
      <c r="C825" t="str">
        <f>"INSERT INTO TeamMember VALUES ('" &amp; Tableau18[[#This Row],[cip]] &amp; "', " &amp; Tableau18[[#This Row],[id_team]] &amp; ");"</f>
        <v>INSERT INTO TeamMember VALUES ('ronk2602', 412);</v>
      </c>
    </row>
    <row r="826" spans="1:3" x14ac:dyDescent="0.25">
      <c r="A826" t="str">
        <f>Member!D47</f>
        <v>roua0701</v>
      </c>
      <c r="B826">
        <f t="shared" si="12"/>
        <v>413</v>
      </c>
      <c r="C826" t="str">
        <f>"INSERT INTO TeamMember VALUES ('" &amp; Tableau18[[#This Row],[cip]] &amp; "', " &amp; Tableau18[[#This Row],[id_team]] &amp; ");"</f>
        <v>INSERT INTO TeamMember VALUES ('roua0701', 413);</v>
      </c>
    </row>
    <row r="827" spans="1:3" x14ac:dyDescent="0.25">
      <c r="A827" t="str">
        <f>Member!D48</f>
        <v>sehk2201</v>
      </c>
      <c r="B827">
        <f t="shared" si="12"/>
        <v>413</v>
      </c>
      <c r="C827" t="str">
        <f>"INSERT INTO TeamMember VALUES ('" &amp; Tableau18[[#This Row],[cip]] &amp; "', " &amp; Tableau18[[#This Row],[id_team]] &amp; ");"</f>
        <v>INSERT INTO TeamMember VALUES ('sehk2201', 413);</v>
      </c>
    </row>
    <row r="828" spans="1:3" x14ac:dyDescent="0.25">
      <c r="A828" t="str">
        <f>Member!D49</f>
        <v>sevm1802</v>
      </c>
      <c r="B828">
        <f t="shared" si="12"/>
        <v>414</v>
      </c>
      <c r="C828" t="str">
        <f>"INSERT INTO TeamMember VALUES ('" &amp; Tableau18[[#This Row],[cip]] &amp; "', " &amp; Tableau18[[#This Row],[id_team]] &amp; ");"</f>
        <v>INSERT INTO TeamMember VALUES ('sevm1802', 414);</v>
      </c>
    </row>
    <row r="829" spans="1:3" x14ac:dyDescent="0.25">
      <c r="A829" t="str">
        <f>Member!D50</f>
        <v>sinn1901</v>
      </c>
      <c r="B829">
        <f t="shared" si="12"/>
        <v>414</v>
      </c>
      <c r="C829" t="str">
        <f>"INSERT INTO TeamMember VALUES ('" &amp; Tableau18[[#This Row],[cip]] &amp; "', " &amp; Tableau18[[#This Row],[id_team]] &amp; ");"</f>
        <v>INSERT INTO TeamMember VALUES ('sinn1901', 414);</v>
      </c>
    </row>
    <row r="830" spans="1:3" x14ac:dyDescent="0.25">
      <c r="A830" t="str">
        <f>Member!D51</f>
        <v>sowa0801</v>
      </c>
      <c r="B830">
        <f t="shared" si="12"/>
        <v>415</v>
      </c>
      <c r="C830" t="str">
        <f>"INSERT INTO TeamMember VALUES ('" &amp; Tableau18[[#This Row],[cip]] &amp; "', " &amp; Tableau18[[#This Row],[id_team]] &amp; ");"</f>
        <v>INSERT INTO TeamMember VALUES ('sowa0801', 415);</v>
      </c>
    </row>
    <row r="831" spans="1:3" x14ac:dyDescent="0.25">
      <c r="A831" t="str">
        <f>Member!D52</f>
        <v>stao0901</v>
      </c>
      <c r="B831">
        <f t="shared" si="12"/>
        <v>415</v>
      </c>
      <c r="C831" t="str">
        <f>"INSERT INTO TeamMember VALUES ('" &amp; Tableau18[[#This Row],[cip]] &amp; "', " &amp; Tableau18[[#This Row],[id_team]] &amp; ");"</f>
        <v>INSERT INTO TeamMember VALUES ('stao0901', 415);</v>
      </c>
    </row>
    <row r="832" spans="1:3" x14ac:dyDescent="0.25">
      <c r="A832" t="str">
        <f>Member!D53</f>
        <v>stds2101</v>
      </c>
      <c r="B832">
        <f t="shared" si="12"/>
        <v>416</v>
      </c>
      <c r="C832" t="str">
        <f>"INSERT INTO TeamMember VALUES ('" &amp; Tableau18[[#This Row],[cip]] &amp; "', " &amp; Tableau18[[#This Row],[id_team]] &amp; ");"</f>
        <v>INSERT INTO TeamMember VALUES ('stds2101', 416);</v>
      </c>
    </row>
    <row r="833" spans="1:3" x14ac:dyDescent="0.25">
      <c r="A833" t="str">
        <f>Member!D54</f>
        <v>thip0901</v>
      </c>
      <c r="B833">
        <f t="shared" si="12"/>
        <v>416</v>
      </c>
      <c r="C833" t="str">
        <f>"INSERT INTO TeamMember VALUES ('" &amp; Tableau18[[#This Row],[cip]] &amp; "', " &amp; Tableau18[[#This Row],[id_team]] &amp; ");"</f>
        <v>INSERT INTO TeamMember VALUES ('thip0901', 416);</v>
      </c>
    </row>
    <row r="834" spans="1:3" x14ac:dyDescent="0.25">
      <c r="A834" t="str">
        <f>Member!D55</f>
        <v>trew1501</v>
      </c>
      <c r="B834">
        <f t="shared" si="12"/>
        <v>417</v>
      </c>
      <c r="C834" t="str">
        <f>"INSERT INTO TeamMember VALUES ('" &amp; Tableau18[[#This Row],[cip]] &amp; "', " &amp; Tableau18[[#This Row],[id_team]] &amp; ");"</f>
        <v>INSERT INTO TeamMember VALUES ('trew1501', 417);</v>
      </c>
    </row>
    <row r="835" spans="1:3" x14ac:dyDescent="0.25">
      <c r="A835" t="str">
        <f>Member!D56</f>
        <v>tria1001</v>
      </c>
      <c r="B835">
        <f t="shared" si="12"/>
        <v>417</v>
      </c>
      <c r="C835" t="str">
        <f>"INSERT INTO TeamMember VALUES ('" &amp; Tableau18[[#This Row],[cip]] &amp; "', " &amp; Tableau18[[#This Row],[id_team]] &amp; ");"</f>
        <v>INSERT INTO TeamMember VALUES ('tria1001', 417);</v>
      </c>
    </row>
    <row r="836" spans="1:3" x14ac:dyDescent="0.25">
      <c r="A836" t="str">
        <f>Member!D57</f>
        <v>trus1706</v>
      </c>
      <c r="B836">
        <f t="shared" si="12"/>
        <v>418</v>
      </c>
      <c r="C836" t="str">
        <f>"INSERT INTO TeamMember VALUES ('" &amp; Tableau18[[#This Row],[cip]] &amp; "', " &amp; Tableau18[[#This Row],[id_team]] &amp; ");"</f>
        <v>INSERT INTO TeamMember VALUES ('trus1706', 418);</v>
      </c>
    </row>
    <row r="837" spans="1:3" x14ac:dyDescent="0.25">
      <c r="A837" t="str">
        <f>Member!D58</f>
        <v>turv5324</v>
      </c>
      <c r="B837">
        <f t="shared" ref="B837:B900" si="13">B835+1</f>
        <v>418</v>
      </c>
      <c r="C837" t="str">
        <f>"INSERT INTO TeamMember VALUES ('" &amp; Tableau18[[#This Row],[cip]] &amp; "', " &amp; Tableau18[[#This Row],[id_team]] &amp; ");"</f>
        <v>INSERT INTO TeamMember VALUES ('turv5324', 418);</v>
      </c>
    </row>
    <row r="838" spans="1:3" x14ac:dyDescent="0.25">
      <c r="A838" t="str">
        <f>Member!D59</f>
        <v>alap1201</v>
      </c>
      <c r="B838">
        <f t="shared" si="13"/>
        <v>419</v>
      </c>
      <c r="C838" t="str">
        <f>"INSERT INTO TeamMember VALUES ('" &amp; Tableau18[[#This Row],[cip]] &amp; "', " &amp; Tableau18[[#This Row],[id_team]] &amp; ");"</f>
        <v>INSERT INTO TeamMember VALUES ('alap1201', 419);</v>
      </c>
    </row>
    <row r="839" spans="1:3" x14ac:dyDescent="0.25">
      <c r="A839" t="str">
        <f>Member!D60</f>
        <v>audm1201</v>
      </c>
      <c r="B839">
        <f t="shared" si="13"/>
        <v>419</v>
      </c>
      <c r="C839" t="str">
        <f>"INSERT INTO TeamMember VALUES ('" &amp; Tableau18[[#This Row],[cip]] &amp; "', " &amp; Tableau18[[#This Row],[id_team]] &amp; ");"</f>
        <v>INSERT INTO TeamMember VALUES ('audm1201', 419);</v>
      </c>
    </row>
    <row r="840" spans="1:3" x14ac:dyDescent="0.25">
      <c r="A840" t="str">
        <f>Member!D61</f>
        <v>berx1201</v>
      </c>
      <c r="B840">
        <f t="shared" si="13"/>
        <v>420</v>
      </c>
      <c r="C840" t="str">
        <f>"INSERT INTO TeamMember VALUES ('" &amp; Tableau18[[#This Row],[cip]] &amp; "', " &amp; Tableau18[[#This Row],[id_team]] &amp; ");"</f>
        <v>INSERT INTO TeamMember VALUES ('berx1201', 420);</v>
      </c>
    </row>
    <row r="841" spans="1:3" x14ac:dyDescent="0.25">
      <c r="A841" t="str">
        <f>Member!D62</f>
        <v>bisz1301</v>
      </c>
      <c r="B841">
        <f t="shared" si="13"/>
        <v>420</v>
      </c>
      <c r="C841" t="str">
        <f>"INSERT INTO TeamMember VALUES ('" &amp; Tableau18[[#This Row],[cip]] &amp; "', " &amp; Tableau18[[#This Row],[id_team]] &amp; ");"</f>
        <v>INSERT INTO TeamMember VALUES ('bisz1301', 420);</v>
      </c>
    </row>
    <row r="842" spans="1:3" x14ac:dyDescent="0.25">
      <c r="A842" t="str">
        <f>Member!D3</f>
        <v>aubj1202</v>
      </c>
      <c r="B842">
        <f t="shared" si="13"/>
        <v>421</v>
      </c>
      <c r="C842" t="str">
        <f>"INSERT INTO TeamMember VALUES ('" &amp; Tableau18[[#This Row],[cip]] &amp; "', " &amp; Tableau18[[#This Row],[id_team]] &amp; ");"</f>
        <v>INSERT INTO TeamMember VALUES ('aubj1202', 421);</v>
      </c>
    </row>
    <row r="843" spans="1:3" x14ac:dyDescent="0.25">
      <c r="A843" t="str">
        <f>Member!D4</f>
        <v>aubo1502</v>
      </c>
      <c r="B843">
        <f t="shared" si="13"/>
        <v>421</v>
      </c>
      <c r="C843" t="str">
        <f>"INSERT INTO TeamMember VALUES ('" &amp; Tableau18[[#This Row],[cip]] &amp; "', " &amp; Tableau18[[#This Row],[id_team]] &amp; ");"</f>
        <v>INSERT INTO TeamMember VALUES ('aubo1502', 421);</v>
      </c>
    </row>
    <row r="844" spans="1:3" x14ac:dyDescent="0.25">
      <c r="A844" t="str">
        <f>Member!D5</f>
        <v>barr1306</v>
      </c>
      <c r="B844">
        <f t="shared" si="13"/>
        <v>422</v>
      </c>
      <c r="C844" t="str">
        <f>"INSERT INTO TeamMember VALUES ('" &amp; Tableau18[[#This Row],[cip]] &amp; "', " &amp; Tableau18[[#This Row],[id_team]] &amp; ");"</f>
        <v>INSERT INTO TeamMember VALUES ('barr1306', 422);</v>
      </c>
    </row>
    <row r="845" spans="1:3" x14ac:dyDescent="0.25">
      <c r="A845" t="str">
        <f>Member!D6</f>
        <v>bele0801</v>
      </c>
      <c r="B845">
        <f t="shared" si="13"/>
        <v>422</v>
      </c>
      <c r="C845" t="str">
        <f>"INSERT INTO TeamMember VALUES ('" &amp; Tableau18[[#This Row],[cip]] &amp; "', " &amp; Tableau18[[#This Row],[id_team]] &amp; ");"</f>
        <v>INSERT INTO TeamMember VALUES ('bele0801', 422);</v>
      </c>
    </row>
    <row r="846" spans="1:3" x14ac:dyDescent="0.25">
      <c r="A846" t="str">
        <f>Member!D7</f>
        <v>bele1103</v>
      </c>
      <c r="B846">
        <f t="shared" si="13"/>
        <v>423</v>
      </c>
      <c r="C846" t="str">
        <f>"INSERT INTO TeamMember VALUES ('" &amp; Tableau18[[#This Row],[cip]] &amp; "', " &amp; Tableau18[[#This Row],[id_team]] &amp; ");"</f>
        <v>INSERT INTO TeamMember VALUES ('bele1103', 423);</v>
      </c>
    </row>
    <row r="847" spans="1:3" x14ac:dyDescent="0.25">
      <c r="A847" t="str">
        <f>Member!D8</f>
        <v>bild2707</v>
      </c>
      <c r="B847">
        <f t="shared" si="13"/>
        <v>423</v>
      </c>
      <c r="C847" t="str">
        <f>"INSERT INTO TeamMember VALUES ('" &amp; Tableau18[[#This Row],[cip]] &amp; "', " &amp; Tableau18[[#This Row],[id_team]] &amp; ");"</f>
        <v>INSERT INTO TeamMember VALUES ('bild2707', 423);</v>
      </c>
    </row>
    <row r="848" spans="1:3" x14ac:dyDescent="0.25">
      <c r="A848" t="str">
        <f>Member!D9</f>
        <v>bils2704</v>
      </c>
      <c r="B848">
        <f t="shared" si="13"/>
        <v>424</v>
      </c>
      <c r="C848" t="str">
        <f>"INSERT INTO TeamMember VALUES ('" &amp; Tableau18[[#This Row],[cip]] &amp; "', " &amp; Tableau18[[#This Row],[id_team]] &amp; ");"</f>
        <v>INSERT INTO TeamMember VALUES ('bils2704', 424);</v>
      </c>
    </row>
    <row r="849" spans="1:3" x14ac:dyDescent="0.25">
      <c r="A849" t="str">
        <f>Member!D10</f>
        <v>boie0601</v>
      </c>
      <c r="B849">
        <f t="shared" si="13"/>
        <v>424</v>
      </c>
      <c r="C849" t="str">
        <f>"INSERT INTO TeamMember VALUES ('" &amp; Tableau18[[#This Row],[cip]] &amp; "', " &amp; Tableau18[[#This Row],[id_team]] &amp; ");"</f>
        <v>INSERT INTO TeamMember VALUES ('boie0601', 424);</v>
      </c>
    </row>
    <row r="850" spans="1:3" x14ac:dyDescent="0.25">
      <c r="A850" t="str">
        <f>Member!D11</f>
        <v>bour0703</v>
      </c>
      <c r="B850">
        <f t="shared" si="13"/>
        <v>425</v>
      </c>
      <c r="C850" t="str">
        <f>"INSERT INTO TeamMember VALUES ('" &amp; Tableau18[[#This Row],[cip]] &amp; "', " &amp; Tableau18[[#This Row],[id_team]] &amp; ");"</f>
        <v>INSERT INTO TeamMember VALUES ('bour0703', 425);</v>
      </c>
    </row>
    <row r="851" spans="1:3" x14ac:dyDescent="0.25">
      <c r="A851" t="str">
        <f>Member!D12</f>
        <v>brel0901</v>
      </c>
      <c r="B851">
        <f t="shared" si="13"/>
        <v>425</v>
      </c>
      <c r="C851" t="str">
        <f>"INSERT INTO TeamMember VALUES ('" &amp; Tableau18[[#This Row],[cip]] &amp; "', " &amp; Tableau18[[#This Row],[id_team]] &amp; ");"</f>
        <v>INSERT INTO TeamMember VALUES ('brel0901', 425);</v>
      </c>
    </row>
    <row r="852" spans="1:3" x14ac:dyDescent="0.25">
      <c r="A852" t="str">
        <f>Member!D13</f>
        <v>cake0801</v>
      </c>
      <c r="B852">
        <f t="shared" si="13"/>
        <v>426</v>
      </c>
      <c r="C852" t="str">
        <f>"INSERT INTO TeamMember VALUES ('" &amp; Tableau18[[#This Row],[cip]] &amp; "', " &amp; Tableau18[[#This Row],[id_team]] &amp; ");"</f>
        <v>INSERT INTO TeamMember VALUES ('cake0801', 426);</v>
      </c>
    </row>
    <row r="853" spans="1:3" x14ac:dyDescent="0.25">
      <c r="A853" t="str">
        <f>Member!D14</f>
        <v>canb1801</v>
      </c>
      <c r="B853">
        <f t="shared" si="13"/>
        <v>426</v>
      </c>
      <c r="C853" t="str">
        <f>"INSERT INTO TeamMember VALUES ('" &amp; Tableau18[[#This Row],[cip]] &amp; "', " &amp; Tableau18[[#This Row],[id_team]] &amp; ");"</f>
        <v>INSERT INTO TeamMember VALUES ('canb1801', 426);</v>
      </c>
    </row>
    <row r="854" spans="1:3" x14ac:dyDescent="0.25">
      <c r="A854" t="str">
        <f>Member!D15</f>
        <v>cany2101</v>
      </c>
      <c r="B854">
        <f t="shared" si="13"/>
        <v>427</v>
      </c>
      <c r="C854" t="str">
        <f>"INSERT INTO TeamMember VALUES ('" &amp; Tableau18[[#This Row],[cip]] &amp; "', " &amp; Tableau18[[#This Row],[id_team]] &amp; ");"</f>
        <v>INSERT INTO TeamMember VALUES ('cany2101', 427);</v>
      </c>
    </row>
    <row r="855" spans="1:3" x14ac:dyDescent="0.25">
      <c r="A855" t="str">
        <f>Member!D16</f>
        <v>carv0701</v>
      </c>
      <c r="B855">
        <f t="shared" si="13"/>
        <v>427</v>
      </c>
      <c r="C855" t="str">
        <f>"INSERT INTO TeamMember VALUES ('" &amp; Tableau18[[#This Row],[cip]] &amp; "', " &amp; Tableau18[[#This Row],[id_team]] &amp; ");"</f>
        <v>INSERT INTO TeamMember VALUES ('carv0701', 427);</v>
      </c>
    </row>
    <row r="856" spans="1:3" x14ac:dyDescent="0.25">
      <c r="A856" t="str">
        <f>Member!D17</f>
        <v>caua1101</v>
      </c>
      <c r="B856">
        <f t="shared" si="13"/>
        <v>428</v>
      </c>
      <c r="C856" t="str">
        <f>"INSERT INTO TeamMember VALUES ('" &amp; Tableau18[[#This Row],[cip]] &amp; "', " &amp; Tableau18[[#This Row],[id_team]] &amp; ");"</f>
        <v>INSERT INTO TeamMember VALUES ('caua1101', 428);</v>
      </c>
    </row>
    <row r="857" spans="1:3" x14ac:dyDescent="0.25">
      <c r="A857" t="str">
        <f>Member!D18</f>
        <v>chab1704</v>
      </c>
      <c r="B857">
        <f t="shared" si="13"/>
        <v>428</v>
      </c>
      <c r="C857" t="str">
        <f>"INSERT INTO TeamMember VALUES ('" &amp; Tableau18[[#This Row],[cip]] &amp; "', " &amp; Tableau18[[#This Row],[id_team]] &amp; ");"</f>
        <v>INSERT INTO TeamMember VALUES ('chab1704', 428);</v>
      </c>
    </row>
    <row r="858" spans="1:3" x14ac:dyDescent="0.25">
      <c r="A858" t="str">
        <f>Member!D19</f>
        <v>clof1603</v>
      </c>
      <c r="B858">
        <f t="shared" si="13"/>
        <v>429</v>
      </c>
      <c r="C858" t="str">
        <f>"INSERT INTO TeamMember VALUES ('" &amp; Tableau18[[#This Row],[cip]] &amp; "', " &amp; Tableau18[[#This Row],[id_team]] &amp; ");"</f>
        <v>INSERT INTO TeamMember VALUES ('clof1603', 429);</v>
      </c>
    </row>
    <row r="859" spans="1:3" x14ac:dyDescent="0.25">
      <c r="A859" t="str">
        <f>Member!D20</f>
        <v>cotr3901</v>
      </c>
      <c r="B859">
        <f t="shared" si="13"/>
        <v>429</v>
      </c>
      <c r="C859" t="str">
        <f>"INSERT INTO TeamMember VALUES ('" &amp; Tableau18[[#This Row],[cip]] &amp; "', " &amp; Tableau18[[#This Row],[id_team]] &amp; ");"</f>
        <v>INSERT INTO TeamMember VALUES ('cotr3901', 429);</v>
      </c>
    </row>
    <row r="860" spans="1:3" x14ac:dyDescent="0.25">
      <c r="A860" t="str">
        <f>Member!D21</f>
        <v>dufj2908</v>
      </c>
      <c r="B860">
        <f t="shared" si="13"/>
        <v>430</v>
      </c>
      <c r="C860" t="str">
        <f>"INSERT INTO TeamMember VALUES ('" &amp; Tableau18[[#This Row],[cip]] &amp; "', " &amp; Tableau18[[#This Row],[id_team]] &amp; ");"</f>
        <v>INSERT INTO TeamMember VALUES ('dufj2908', 430);</v>
      </c>
    </row>
    <row r="861" spans="1:3" x14ac:dyDescent="0.25">
      <c r="A861" t="str">
        <f>Member!D22</f>
        <v>durp2003</v>
      </c>
      <c r="B861">
        <f t="shared" si="13"/>
        <v>430</v>
      </c>
      <c r="C861" t="str">
        <f>"INSERT INTO TeamMember VALUES ('" &amp; Tableau18[[#This Row],[cip]] &amp; "', " &amp; Tableau18[[#This Row],[id_team]] &amp; ");"</f>
        <v>INSERT INTO TeamMember VALUES ('durp2003', 430);</v>
      </c>
    </row>
    <row r="862" spans="1:3" x14ac:dyDescent="0.25">
      <c r="A862" t="str">
        <f>Member!D23</f>
        <v>gell3101</v>
      </c>
      <c r="B862">
        <f t="shared" si="13"/>
        <v>431</v>
      </c>
      <c r="C862" t="str">
        <f>"INSERT INTO TeamMember VALUES ('" &amp; Tableau18[[#This Row],[cip]] &amp; "', " &amp; Tableau18[[#This Row],[id_team]] &amp; ");"</f>
        <v>INSERT INTO TeamMember VALUES ('gell3101', 431);</v>
      </c>
    </row>
    <row r="863" spans="1:3" x14ac:dyDescent="0.25">
      <c r="A863" t="str">
        <f>Member!D24</f>
        <v>gerz0501</v>
      </c>
      <c r="B863">
        <f t="shared" si="13"/>
        <v>431</v>
      </c>
      <c r="C863" t="str">
        <f>"INSERT INTO TeamMember VALUES ('" &amp; Tableau18[[#This Row],[cip]] &amp; "', " &amp; Tableau18[[#This Row],[id_team]] &amp; ");"</f>
        <v>INSERT INTO TeamMember VALUES ('gerz0501', 431);</v>
      </c>
    </row>
    <row r="864" spans="1:3" x14ac:dyDescent="0.25">
      <c r="A864" t="str">
        <f>Member!D25</f>
        <v>guea0902</v>
      </c>
      <c r="B864">
        <f t="shared" si="13"/>
        <v>432</v>
      </c>
      <c r="C864" t="str">
        <f>"INSERT INTO TeamMember VALUES ('" &amp; Tableau18[[#This Row],[cip]] &amp; "', " &amp; Tableau18[[#This Row],[id_team]] &amp; ");"</f>
        <v>INSERT INTO TeamMember VALUES ('guea0902', 432);</v>
      </c>
    </row>
    <row r="865" spans="1:3" x14ac:dyDescent="0.25">
      <c r="A865" t="str">
        <f>Member!D26</f>
        <v>houy2303</v>
      </c>
      <c r="B865">
        <f t="shared" si="13"/>
        <v>432</v>
      </c>
      <c r="C865" t="str">
        <f>"INSERT INTO TeamMember VALUES ('" &amp; Tableau18[[#This Row],[cip]] &amp; "', " &amp; Tableau18[[#This Row],[id_team]] &amp; ");"</f>
        <v>INSERT INTO TeamMember VALUES ('houy2303', 432);</v>
      </c>
    </row>
    <row r="866" spans="1:3" x14ac:dyDescent="0.25">
      <c r="A866" t="str">
        <f>Member!D27</f>
        <v>jace1402</v>
      </c>
      <c r="B866">
        <f t="shared" si="13"/>
        <v>433</v>
      </c>
      <c r="C866" t="str">
        <f>"INSERT INTO TeamMember VALUES ('" &amp; Tableau18[[#This Row],[cip]] &amp; "', " &amp; Tableau18[[#This Row],[id_team]] &amp; ");"</f>
        <v>INSERT INTO TeamMember VALUES ('jace1402', 433);</v>
      </c>
    </row>
    <row r="867" spans="1:3" x14ac:dyDescent="0.25">
      <c r="A867" t="str">
        <f>Member!D28</f>
        <v>jans2001</v>
      </c>
      <c r="B867">
        <f t="shared" si="13"/>
        <v>433</v>
      </c>
      <c r="C867" t="str">
        <f>"INSERT INTO TeamMember VALUES ('" &amp; Tableau18[[#This Row],[cip]] &amp; "', " &amp; Tableau18[[#This Row],[id_team]] &amp; ");"</f>
        <v>INSERT INTO TeamMember VALUES ('jans2001', 433);</v>
      </c>
    </row>
    <row r="868" spans="1:3" x14ac:dyDescent="0.25">
      <c r="A868" t="str">
        <f>Member!D29</f>
        <v>keib3201</v>
      </c>
      <c r="B868">
        <f t="shared" si="13"/>
        <v>434</v>
      </c>
      <c r="C868" t="str">
        <f>"INSERT INTO TeamMember VALUES ('" &amp; Tableau18[[#This Row],[cip]] &amp; "', " &amp; Tableau18[[#This Row],[id_team]] &amp; ");"</f>
        <v>INSERT INTO TeamMember VALUES ('keib3201', 434);</v>
      </c>
    </row>
    <row r="869" spans="1:3" x14ac:dyDescent="0.25">
      <c r="A869" t="str">
        <f>Member!D30</f>
        <v>keif1201</v>
      </c>
      <c r="B869">
        <f t="shared" si="13"/>
        <v>434</v>
      </c>
      <c r="C869" t="str">
        <f>"INSERT INTO TeamMember VALUES ('" &amp; Tableau18[[#This Row],[cip]] &amp; "', " &amp; Tableau18[[#This Row],[id_team]] &amp; ");"</f>
        <v>INSERT INTO TeamMember VALUES ('keif1201', 434);</v>
      </c>
    </row>
    <row r="870" spans="1:3" x14ac:dyDescent="0.25">
      <c r="A870" t="str">
        <f>Member!D31</f>
        <v>kilv1201</v>
      </c>
      <c r="B870">
        <f t="shared" si="13"/>
        <v>435</v>
      </c>
      <c r="C870" t="str">
        <f>"INSERT INTO TeamMember VALUES ('" &amp; Tableau18[[#This Row],[cip]] &amp; "', " &amp; Tableau18[[#This Row],[id_team]] &amp; ");"</f>
        <v>INSERT INTO TeamMember VALUES ('kilv1201', 435);</v>
      </c>
    </row>
    <row r="871" spans="1:3" x14ac:dyDescent="0.25">
      <c r="A871" t="str">
        <f>Member!D32</f>
        <v>labc0301</v>
      </c>
      <c r="B871">
        <f t="shared" si="13"/>
        <v>435</v>
      </c>
      <c r="C871" t="str">
        <f>"INSERT INTO TeamMember VALUES ('" &amp; Tableau18[[#This Row],[cip]] &amp; "', " &amp; Tableau18[[#This Row],[id_team]] &amp; ");"</f>
        <v>INSERT INTO TeamMember VALUES ('labc0301', 435);</v>
      </c>
    </row>
    <row r="872" spans="1:3" x14ac:dyDescent="0.25">
      <c r="A872" t="str">
        <f>Member!D33</f>
        <v>labg0902</v>
      </c>
      <c r="B872">
        <f t="shared" si="13"/>
        <v>436</v>
      </c>
      <c r="C872" t="str">
        <f>"INSERT INTO TeamMember VALUES ('" &amp; Tableau18[[#This Row],[cip]] &amp; "', " &amp; Tableau18[[#This Row],[id_team]] &amp; ");"</f>
        <v>INSERT INTO TeamMember VALUES ('labg0902', 436);</v>
      </c>
    </row>
    <row r="873" spans="1:3" x14ac:dyDescent="0.25">
      <c r="A873" t="str">
        <f>Member!D34</f>
        <v>laby1302</v>
      </c>
      <c r="B873">
        <f t="shared" si="13"/>
        <v>436</v>
      </c>
      <c r="C873" t="str">
        <f>"INSERT INTO TeamMember VALUES ('" &amp; Tableau18[[#This Row],[cip]] &amp; "', " &amp; Tableau18[[#This Row],[id_team]] &amp; ");"</f>
        <v>INSERT INTO TeamMember VALUES ('laby1302', 436);</v>
      </c>
    </row>
    <row r="874" spans="1:3" x14ac:dyDescent="0.25">
      <c r="A874" t="str">
        <f>Member!D35</f>
        <v>laft1301</v>
      </c>
      <c r="B874">
        <f t="shared" si="13"/>
        <v>437</v>
      </c>
      <c r="C874" t="str">
        <f>"INSERT INTO TeamMember VALUES ('" &amp; Tableau18[[#This Row],[cip]] &amp; "', " &amp; Tableau18[[#This Row],[id_team]] &amp; ");"</f>
        <v>INSERT INTO TeamMember VALUES ('laft1301', 437);</v>
      </c>
    </row>
    <row r="875" spans="1:3" x14ac:dyDescent="0.25">
      <c r="A875" t="str">
        <f>Member!D36</f>
        <v>lals1003</v>
      </c>
      <c r="B875">
        <f t="shared" si="13"/>
        <v>437</v>
      </c>
      <c r="C875" t="str">
        <f>"INSERT INTO TeamMember VALUES ('" &amp; Tableau18[[#This Row],[cip]] &amp; "', " &amp; Tableau18[[#This Row],[id_team]] &amp; ");"</f>
        <v>INSERT INTO TeamMember VALUES ('lals1003', 437);</v>
      </c>
    </row>
    <row r="876" spans="1:3" x14ac:dyDescent="0.25">
      <c r="A876" t="str">
        <f>Member!D37</f>
        <v>lamg0502</v>
      </c>
      <c r="B876">
        <f t="shared" si="13"/>
        <v>438</v>
      </c>
      <c r="C876" t="str">
        <f>"INSERT INTO TeamMember VALUES ('" &amp; Tableau18[[#This Row],[cip]] &amp; "', " &amp; Tableau18[[#This Row],[id_team]] &amp; ");"</f>
        <v>INSERT INTO TeamMember VALUES ('lamg0502', 438);</v>
      </c>
    </row>
    <row r="877" spans="1:3" x14ac:dyDescent="0.25">
      <c r="A877" t="str">
        <f>Member!D38</f>
        <v>lanj2131</v>
      </c>
      <c r="B877">
        <f t="shared" si="13"/>
        <v>438</v>
      </c>
      <c r="C877" t="str">
        <f>"INSERT INTO TeamMember VALUES ('" &amp; Tableau18[[#This Row],[cip]] &amp; "', " &amp; Tableau18[[#This Row],[id_team]] &amp; ");"</f>
        <v>INSERT INTO TeamMember VALUES ('lanj2131', 438);</v>
      </c>
    </row>
    <row r="878" spans="1:3" x14ac:dyDescent="0.25">
      <c r="A878" t="str">
        <f>Member!D39</f>
        <v>lant1401</v>
      </c>
      <c r="B878">
        <f t="shared" si="13"/>
        <v>439</v>
      </c>
      <c r="C878" t="str">
        <f>"INSERT INTO TeamMember VALUES ('" &amp; Tableau18[[#This Row],[cip]] &amp; "', " &amp; Tableau18[[#This Row],[id_team]] &amp; ");"</f>
        <v>INSERT INTO TeamMember VALUES ('lant1401', 439);</v>
      </c>
    </row>
    <row r="879" spans="1:3" x14ac:dyDescent="0.25">
      <c r="A879" t="str">
        <f>Member!D40</f>
        <v>lavd2311</v>
      </c>
      <c r="B879">
        <f t="shared" si="13"/>
        <v>439</v>
      </c>
      <c r="C879" t="str">
        <f>"INSERT INTO TeamMember VALUES ('" &amp; Tableau18[[#This Row],[cip]] &amp; "', " &amp; Tableau18[[#This Row],[id_team]] &amp; ");"</f>
        <v>INSERT INTO TeamMember VALUES ('lavd2311', 439);</v>
      </c>
    </row>
    <row r="880" spans="1:3" x14ac:dyDescent="0.25">
      <c r="A880" t="str">
        <f>Member!D41</f>
        <v>lavm1927</v>
      </c>
      <c r="B880">
        <f t="shared" si="13"/>
        <v>440</v>
      </c>
      <c r="C880" t="str">
        <f>"INSERT INTO TeamMember VALUES ('" &amp; Tableau18[[#This Row],[cip]] &amp; "', " &amp; Tableau18[[#This Row],[id_team]] &amp; ");"</f>
        <v>INSERT INTO TeamMember VALUES ('lavm1927', 440);</v>
      </c>
    </row>
    <row r="881" spans="1:3" x14ac:dyDescent="0.25">
      <c r="A881" t="str">
        <f>Member!D42</f>
        <v>lavm2134</v>
      </c>
      <c r="B881">
        <f t="shared" si="13"/>
        <v>440</v>
      </c>
      <c r="C881" t="str">
        <f>"INSERT INTO TeamMember VALUES ('" &amp; Tableau18[[#This Row],[cip]] &amp; "', " &amp; Tableau18[[#This Row],[id_team]] &amp; ");"</f>
        <v>INSERT INTO TeamMember VALUES ('lavm2134', 440);</v>
      </c>
    </row>
    <row r="882" spans="1:3" x14ac:dyDescent="0.25">
      <c r="A882" t="str">
        <f>Member!D43</f>
        <v>pagm1302</v>
      </c>
      <c r="B882">
        <f t="shared" si="13"/>
        <v>441</v>
      </c>
      <c r="C882" t="str">
        <f>"INSERT INTO TeamMember VALUES ('" &amp; Tableau18[[#This Row],[cip]] &amp; "', " &amp; Tableau18[[#This Row],[id_team]] &amp; ");"</f>
        <v>INSERT INTO TeamMember VALUES ('pagm1302', 441);</v>
      </c>
    </row>
    <row r="883" spans="1:3" x14ac:dyDescent="0.25">
      <c r="A883" t="str">
        <f>Member!D44</f>
        <v>rerm1001</v>
      </c>
      <c r="B883">
        <f t="shared" si="13"/>
        <v>441</v>
      </c>
      <c r="C883" t="str">
        <f>"INSERT INTO TeamMember VALUES ('" &amp; Tableau18[[#This Row],[cip]] &amp; "', " &amp; Tableau18[[#This Row],[id_team]] &amp; ");"</f>
        <v>INSERT INTO TeamMember VALUES ('rerm1001', 441);</v>
      </c>
    </row>
    <row r="884" spans="1:3" x14ac:dyDescent="0.25">
      <c r="A884" t="str">
        <f>Member!D45</f>
        <v>robw1901</v>
      </c>
      <c r="B884">
        <f t="shared" si="13"/>
        <v>442</v>
      </c>
      <c r="C884" t="str">
        <f>"INSERT INTO TeamMember VALUES ('" &amp; Tableau18[[#This Row],[cip]] &amp; "', " &amp; Tableau18[[#This Row],[id_team]] &amp; ");"</f>
        <v>INSERT INTO TeamMember VALUES ('robw1901', 442);</v>
      </c>
    </row>
    <row r="885" spans="1:3" x14ac:dyDescent="0.25">
      <c r="A885" t="str">
        <f>Member!D46</f>
        <v>ronk2602</v>
      </c>
      <c r="B885">
        <f t="shared" si="13"/>
        <v>442</v>
      </c>
      <c r="C885" t="str">
        <f>"INSERT INTO TeamMember VALUES ('" &amp; Tableau18[[#This Row],[cip]] &amp; "', " &amp; Tableau18[[#This Row],[id_team]] &amp; ");"</f>
        <v>INSERT INTO TeamMember VALUES ('ronk2602', 442);</v>
      </c>
    </row>
    <row r="886" spans="1:3" x14ac:dyDescent="0.25">
      <c r="A886" t="str">
        <f>Member!D47</f>
        <v>roua0701</v>
      </c>
      <c r="B886">
        <f t="shared" si="13"/>
        <v>443</v>
      </c>
      <c r="C886" t="str">
        <f>"INSERT INTO TeamMember VALUES ('" &amp; Tableau18[[#This Row],[cip]] &amp; "', " &amp; Tableau18[[#This Row],[id_team]] &amp; ");"</f>
        <v>INSERT INTO TeamMember VALUES ('roua0701', 443);</v>
      </c>
    </row>
    <row r="887" spans="1:3" x14ac:dyDescent="0.25">
      <c r="A887" t="str">
        <f>Member!D48</f>
        <v>sehk2201</v>
      </c>
      <c r="B887">
        <f t="shared" si="13"/>
        <v>443</v>
      </c>
      <c r="C887" t="str">
        <f>"INSERT INTO TeamMember VALUES ('" &amp; Tableau18[[#This Row],[cip]] &amp; "', " &amp; Tableau18[[#This Row],[id_team]] &amp; ");"</f>
        <v>INSERT INTO TeamMember VALUES ('sehk2201', 443);</v>
      </c>
    </row>
    <row r="888" spans="1:3" x14ac:dyDescent="0.25">
      <c r="A888" t="str">
        <f>Member!D49</f>
        <v>sevm1802</v>
      </c>
      <c r="B888">
        <f t="shared" si="13"/>
        <v>444</v>
      </c>
      <c r="C888" t="str">
        <f>"INSERT INTO TeamMember VALUES ('" &amp; Tableau18[[#This Row],[cip]] &amp; "', " &amp; Tableau18[[#This Row],[id_team]] &amp; ");"</f>
        <v>INSERT INTO TeamMember VALUES ('sevm1802', 444);</v>
      </c>
    </row>
    <row r="889" spans="1:3" x14ac:dyDescent="0.25">
      <c r="A889" t="str">
        <f>Member!D50</f>
        <v>sinn1901</v>
      </c>
      <c r="B889">
        <f t="shared" si="13"/>
        <v>444</v>
      </c>
      <c r="C889" t="str">
        <f>"INSERT INTO TeamMember VALUES ('" &amp; Tableau18[[#This Row],[cip]] &amp; "', " &amp; Tableau18[[#This Row],[id_team]] &amp; ");"</f>
        <v>INSERT INTO TeamMember VALUES ('sinn1901', 444);</v>
      </c>
    </row>
    <row r="890" spans="1:3" x14ac:dyDescent="0.25">
      <c r="A890" t="str">
        <f>Member!D51</f>
        <v>sowa0801</v>
      </c>
      <c r="B890">
        <f t="shared" si="13"/>
        <v>445</v>
      </c>
      <c r="C890" t="str">
        <f>"INSERT INTO TeamMember VALUES ('" &amp; Tableau18[[#This Row],[cip]] &amp; "', " &amp; Tableau18[[#This Row],[id_team]] &amp; ");"</f>
        <v>INSERT INTO TeamMember VALUES ('sowa0801', 445);</v>
      </c>
    </row>
    <row r="891" spans="1:3" x14ac:dyDescent="0.25">
      <c r="A891" t="str">
        <f>Member!D52</f>
        <v>stao0901</v>
      </c>
      <c r="B891">
        <f t="shared" si="13"/>
        <v>445</v>
      </c>
      <c r="C891" t="str">
        <f>"INSERT INTO TeamMember VALUES ('" &amp; Tableau18[[#This Row],[cip]] &amp; "', " &amp; Tableau18[[#This Row],[id_team]] &amp; ");"</f>
        <v>INSERT INTO TeamMember VALUES ('stao0901', 445);</v>
      </c>
    </row>
    <row r="892" spans="1:3" x14ac:dyDescent="0.25">
      <c r="A892" t="str">
        <f>Member!D53</f>
        <v>stds2101</v>
      </c>
      <c r="B892">
        <f t="shared" si="13"/>
        <v>446</v>
      </c>
      <c r="C892" t="str">
        <f>"INSERT INTO TeamMember VALUES ('" &amp; Tableau18[[#This Row],[cip]] &amp; "', " &amp; Tableau18[[#This Row],[id_team]] &amp; ");"</f>
        <v>INSERT INTO TeamMember VALUES ('stds2101', 446);</v>
      </c>
    </row>
    <row r="893" spans="1:3" x14ac:dyDescent="0.25">
      <c r="A893" t="str">
        <f>Member!D54</f>
        <v>thip0901</v>
      </c>
      <c r="B893">
        <f t="shared" si="13"/>
        <v>446</v>
      </c>
      <c r="C893" t="str">
        <f>"INSERT INTO TeamMember VALUES ('" &amp; Tableau18[[#This Row],[cip]] &amp; "', " &amp; Tableau18[[#This Row],[id_team]] &amp; ");"</f>
        <v>INSERT INTO TeamMember VALUES ('thip0901', 446);</v>
      </c>
    </row>
    <row r="894" spans="1:3" x14ac:dyDescent="0.25">
      <c r="A894" t="str">
        <f>Member!D55</f>
        <v>trew1501</v>
      </c>
      <c r="B894">
        <f t="shared" si="13"/>
        <v>447</v>
      </c>
      <c r="C894" t="str">
        <f>"INSERT INTO TeamMember VALUES ('" &amp; Tableau18[[#This Row],[cip]] &amp; "', " &amp; Tableau18[[#This Row],[id_team]] &amp; ");"</f>
        <v>INSERT INTO TeamMember VALUES ('trew1501', 447);</v>
      </c>
    </row>
    <row r="895" spans="1:3" x14ac:dyDescent="0.25">
      <c r="A895" t="str">
        <f>Member!D56</f>
        <v>tria1001</v>
      </c>
      <c r="B895">
        <f t="shared" si="13"/>
        <v>447</v>
      </c>
      <c r="C895" t="str">
        <f>"INSERT INTO TeamMember VALUES ('" &amp; Tableau18[[#This Row],[cip]] &amp; "', " &amp; Tableau18[[#This Row],[id_team]] &amp; ");"</f>
        <v>INSERT INTO TeamMember VALUES ('tria1001', 447);</v>
      </c>
    </row>
    <row r="896" spans="1:3" x14ac:dyDescent="0.25">
      <c r="A896" t="str">
        <f>Member!D57</f>
        <v>trus1706</v>
      </c>
      <c r="B896">
        <f t="shared" si="13"/>
        <v>448</v>
      </c>
      <c r="C896" t="str">
        <f>"INSERT INTO TeamMember VALUES ('" &amp; Tableau18[[#This Row],[cip]] &amp; "', " &amp; Tableau18[[#This Row],[id_team]] &amp; ");"</f>
        <v>INSERT INTO TeamMember VALUES ('trus1706', 448);</v>
      </c>
    </row>
    <row r="897" spans="1:3" x14ac:dyDescent="0.25">
      <c r="A897" t="str">
        <f>Member!D58</f>
        <v>turv5324</v>
      </c>
      <c r="B897">
        <f t="shared" si="13"/>
        <v>448</v>
      </c>
      <c r="C897" t="str">
        <f>"INSERT INTO TeamMember VALUES ('" &amp; Tableau18[[#This Row],[cip]] &amp; "', " &amp; Tableau18[[#This Row],[id_team]] &amp; ");"</f>
        <v>INSERT INTO TeamMember VALUES ('turv5324', 448);</v>
      </c>
    </row>
    <row r="898" spans="1:3" x14ac:dyDescent="0.25">
      <c r="A898" t="str">
        <f>Member!D59</f>
        <v>alap1201</v>
      </c>
      <c r="B898">
        <f t="shared" si="13"/>
        <v>449</v>
      </c>
      <c r="C898" t="str">
        <f>"INSERT INTO TeamMember VALUES ('" &amp; Tableau18[[#This Row],[cip]] &amp; "', " &amp; Tableau18[[#This Row],[id_team]] &amp; ");"</f>
        <v>INSERT INTO TeamMember VALUES ('alap1201', 449);</v>
      </c>
    </row>
    <row r="899" spans="1:3" x14ac:dyDescent="0.25">
      <c r="A899" t="str">
        <f>Member!D60</f>
        <v>audm1201</v>
      </c>
      <c r="B899">
        <f t="shared" si="13"/>
        <v>449</v>
      </c>
      <c r="C899" t="str">
        <f>"INSERT INTO TeamMember VALUES ('" &amp; Tableau18[[#This Row],[cip]] &amp; "', " &amp; Tableau18[[#This Row],[id_team]] &amp; ");"</f>
        <v>INSERT INTO TeamMember VALUES ('audm1201', 449);</v>
      </c>
    </row>
    <row r="900" spans="1:3" x14ac:dyDescent="0.25">
      <c r="A900" t="str">
        <f>Member!D61</f>
        <v>berx1201</v>
      </c>
      <c r="B900">
        <f t="shared" si="13"/>
        <v>450</v>
      </c>
      <c r="C900" t="str">
        <f>"INSERT INTO TeamMember VALUES ('" &amp; Tableau18[[#This Row],[cip]] &amp; "', " &amp; Tableau18[[#This Row],[id_team]] &amp; ");"</f>
        <v>INSERT INTO TeamMember VALUES ('berx1201', 450);</v>
      </c>
    </row>
    <row r="901" spans="1:3" x14ac:dyDescent="0.25">
      <c r="A901" t="str">
        <f>Member!D62</f>
        <v>bisz1301</v>
      </c>
      <c r="B901">
        <f t="shared" ref="B901:B964" si="14">B899+1</f>
        <v>450</v>
      </c>
      <c r="C901" t="str">
        <f>"INSERT INTO TeamMember VALUES ('" &amp; Tableau18[[#This Row],[cip]] &amp; "', " &amp; Tableau18[[#This Row],[id_team]] &amp; ");"</f>
        <v>INSERT INTO TeamMember VALUES ('bisz1301', 450);</v>
      </c>
    </row>
    <row r="902" spans="1:3" x14ac:dyDescent="0.25">
      <c r="A902" t="str">
        <f>Member!D3</f>
        <v>aubj1202</v>
      </c>
      <c r="B902">
        <f t="shared" si="14"/>
        <v>451</v>
      </c>
      <c r="C902" t="str">
        <f>"INSERT INTO TeamMember VALUES ('" &amp; Tableau18[[#This Row],[cip]] &amp; "', " &amp; Tableau18[[#This Row],[id_team]] &amp; ");"</f>
        <v>INSERT INTO TeamMember VALUES ('aubj1202', 451);</v>
      </c>
    </row>
    <row r="903" spans="1:3" x14ac:dyDescent="0.25">
      <c r="A903" t="str">
        <f>Member!D4</f>
        <v>aubo1502</v>
      </c>
      <c r="B903">
        <f t="shared" si="14"/>
        <v>451</v>
      </c>
      <c r="C903" t="str">
        <f>"INSERT INTO TeamMember VALUES ('" &amp; Tableau18[[#This Row],[cip]] &amp; "', " &amp; Tableau18[[#This Row],[id_team]] &amp; ");"</f>
        <v>INSERT INTO TeamMember VALUES ('aubo1502', 451);</v>
      </c>
    </row>
    <row r="904" spans="1:3" x14ac:dyDescent="0.25">
      <c r="A904" t="str">
        <f>Member!D5</f>
        <v>barr1306</v>
      </c>
      <c r="B904">
        <f t="shared" si="14"/>
        <v>452</v>
      </c>
      <c r="C904" t="str">
        <f>"INSERT INTO TeamMember VALUES ('" &amp; Tableau18[[#This Row],[cip]] &amp; "', " &amp; Tableau18[[#This Row],[id_team]] &amp; ");"</f>
        <v>INSERT INTO TeamMember VALUES ('barr1306', 452);</v>
      </c>
    </row>
    <row r="905" spans="1:3" x14ac:dyDescent="0.25">
      <c r="A905" t="str">
        <f>Member!D6</f>
        <v>bele0801</v>
      </c>
      <c r="B905">
        <f t="shared" si="14"/>
        <v>452</v>
      </c>
      <c r="C905" t="str">
        <f>"INSERT INTO TeamMember VALUES ('" &amp; Tableau18[[#This Row],[cip]] &amp; "', " &amp; Tableau18[[#This Row],[id_team]] &amp; ");"</f>
        <v>INSERT INTO TeamMember VALUES ('bele0801', 452);</v>
      </c>
    </row>
    <row r="906" spans="1:3" x14ac:dyDescent="0.25">
      <c r="A906" t="str">
        <f>Member!D7</f>
        <v>bele1103</v>
      </c>
      <c r="B906">
        <f t="shared" si="14"/>
        <v>453</v>
      </c>
      <c r="C906" t="str">
        <f>"INSERT INTO TeamMember VALUES ('" &amp; Tableau18[[#This Row],[cip]] &amp; "', " &amp; Tableau18[[#This Row],[id_team]] &amp; ");"</f>
        <v>INSERT INTO TeamMember VALUES ('bele1103', 453);</v>
      </c>
    </row>
    <row r="907" spans="1:3" x14ac:dyDescent="0.25">
      <c r="A907" t="str">
        <f>Member!D8</f>
        <v>bild2707</v>
      </c>
      <c r="B907">
        <f t="shared" si="14"/>
        <v>453</v>
      </c>
      <c r="C907" t="str">
        <f>"INSERT INTO TeamMember VALUES ('" &amp; Tableau18[[#This Row],[cip]] &amp; "', " &amp; Tableau18[[#This Row],[id_team]] &amp; ");"</f>
        <v>INSERT INTO TeamMember VALUES ('bild2707', 453);</v>
      </c>
    </row>
    <row r="908" spans="1:3" x14ac:dyDescent="0.25">
      <c r="A908" t="str">
        <f>Member!D9</f>
        <v>bils2704</v>
      </c>
      <c r="B908">
        <f t="shared" si="14"/>
        <v>454</v>
      </c>
      <c r="C908" t="str">
        <f>"INSERT INTO TeamMember VALUES ('" &amp; Tableau18[[#This Row],[cip]] &amp; "', " &amp; Tableau18[[#This Row],[id_team]] &amp; ");"</f>
        <v>INSERT INTO TeamMember VALUES ('bils2704', 454);</v>
      </c>
    </row>
    <row r="909" spans="1:3" x14ac:dyDescent="0.25">
      <c r="A909" t="str">
        <f>Member!D10</f>
        <v>boie0601</v>
      </c>
      <c r="B909">
        <f t="shared" si="14"/>
        <v>454</v>
      </c>
      <c r="C909" t="str">
        <f>"INSERT INTO TeamMember VALUES ('" &amp; Tableau18[[#This Row],[cip]] &amp; "', " &amp; Tableau18[[#This Row],[id_team]] &amp; ");"</f>
        <v>INSERT INTO TeamMember VALUES ('boie0601', 454);</v>
      </c>
    </row>
    <row r="910" spans="1:3" x14ac:dyDescent="0.25">
      <c r="A910" t="str">
        <f>Member!D11</f>
        <v>bour0703</v>
      </c>
      <c r="B910">
        <f t="shared" si="14"/>
        <v>455</v>
      </c>
      <c r="C910" t="str">
        <f>"INSERT INTO TeamMember VALUES ('" &amp; Tableau18[[#This Row],[cip]] &amp; "', " &amp; Tableau18[[#This Row],[id_team]] &amp; ");"</f>
        <v>INSERT INTO TeamMember VALUES ('bour0703', 455);</v>
      </c>
    </row>
    <row r="911" spans="1:3" x14ac:dyDescent="0.25">
      <c r="A911" t="str">
        <f>Member!D12</f>
        <v>brel0901</v>
      </c>
      <c r="B911">
        <f t="shared" si="14"/>
        <v>455</v>
      </c>
      <c r="C911" t="str">
        <f>"INSERT INTO TeamMember VALUES ('" &amp; Tableau18[[#This Row],[cip]] &amp; "', " &amp; Tableau18[[#This Row],[id_team]] &amp; ");"</f>
        <v>INSERT INTO TeamMember VALUES ('brel0901', 455);</v>
      </c>
    </row>
    <row r="912" spans="1:3" x14ac:dyDescent="0.25">
      <c r="A912" t="str">
        <f>Member!D13</f>
        <v>cake0801</v>
      </c>
      <c r="B912">
        <f t="shared" si="14"/>
        <v>456</v>
      </c>
      <c r="C912" t="str">
        <f>"INSERT INTO TeamMember VALUES ('" &amp; Tableau18[[#This Row],[cip]] &amp; "', " &amp; Tableau18[[#This Row],[id_team]] &amp; ");"</f>
        <v>INSERT INTO TeamMember VALUES ('cake0801', 456);</v>
      </c>
    </row>
    <row r="913" spans="1:3" x14ac:dyDescent="0.25">
      <c r="A913" t="str">
        <f>Member!D14</f>
        <v>canb1801</v>
      </c>
      <c r="B913">
        <f t="shared" si="14"/>
        <v>456</v>
      </c>
      <c r="C913" t="str">
        <f>"INSERT INTO TeamMember VALUES ('" &amp; Tableau18[[#This Row],[cip]] &amp; "', " &amp; Tableau18[[#This Row],[id_team]] &amp; ");"</f>
        <v>INSERT INTO TeamMember VALUES ('canb1801', 456);</v>
      </c>
    </row>
    <row r="914" spans="1:3" x14ac:dyDescent="0.25">
      <c r="A914" t="str">
        <f>Member!D15</f>
        <v>cany2101</v>
      </c>
      <c r="B914">
        <f t="shared" si="14"/>
        <v>457</v>
      </c>
      <c r="C914" t="str">
        <f>"INSERT INTO TeamMember VALUES ('" &amp; Tableau18[[#This Row],[cip]] &amp; "', " &amp; Tableau18[[#This Row],[id_team]] &amp; ");"</f>
        <v>INSERT INTO TeamMember VALUES ('cany2101', 457);</v>
      </c>
    </row>
    <row r="915" spans="1:3" x14ac:dyDescent="0.25">
      <c r="A915" t="str">
        <f>Member!D16</f>
        <v>carv0701</v>
      </c>
      <c r="B915">
        <f t="shared" si="14"/>
        <v>457</v>
      </c>
      <c r="C915" t="str">
        <f>"INSERT INTO TeamMember VALUES ('" &amp; Tableau18[[#This Row],[cip]] &amp; "', " &amp; Tableau18[[#This Row],[id_team]] &amp; ");"</f>
        <v>INSERT INTO TeamMember VALUES ('carv0701', 457);</v>
      </c>
    </row>
    <row r="916" spans="1:3" x14ac:dyDescent="0.25">
      <c r="A916" t="str">
        <f>Member!D17</f>
        <v>caua1101</v>
      </c>
      <c r="B916">
        <f t="shared" si="14"/>
        <v>458</v>
      </c>
      <c r="C916" t="str">
        <f>"INSERT INTO TeamMember VALUES ('" &amp; Tableau18[[#This Row],[cip]] &amp; "', " &amp; Tableau18[[#This Row],[id_team]] &amp; ");"</f>
        <v>INSERT INTO TeamMember VALUES ('caua1101', 458);</v>
      </c>
    </row>
    <row r="917" spans="1:3" x14ac:dyDescent="0.25">
      <c r="A917" t="str">
        <f>Member!D18</f>
        <v>chab1704</v>
      </c>
      <c r="B917">
        <f t="shared" si="14"/>
        <v>458</v>
      </c>
      <c r="C917" t="str">
        <f>"INSERT INTO TeamMember VALUES ('" &amp; Tableau18[[#This Row],[cip]] &amp; "', " &amp; Tableau18[[#This Row],[id_team]] &amp; ");"</f>
        <v>INSERT INTO TeamMember VALUES ('chab1704', 458);</v>
      </c>
    </row>
    <row r="918" spans="1:3" x14ac:dyDescent="0.25">
      <c r="A918" t="str">
        <f>Member!D19</f>
        <v>clof1603</v>
      </c>
      <c r="B918">
        <f t="shared" si="14"/>
        <v>459</v>
      </c>
      <c r="C918" t="str">
        <f>"INSERT INTO TeamMember VALUES ('" &amp; Tableau18[[#This Row],[cip]] &amp; "', " &amp; Tableau18[[#This Row],[id_team]] &amp; ");"</f>
        <v>INSERT INTO TeamMember VALUES ('clof1603', 459);</v>
      </c>
    </row>
    <row r="919" spans="1:3" x14ac:dyDescent="0.25">
      <c r="A919" t="str">
        <f>Member!D20</f>
        <v>cotr3901</v>
      </c>
      <c r="B919">
        <f t="shared" si="14"/>
        <v>459</v>
      </c>
      <c r="C919" t="str">
        <f>"INSERT INTO TeamMember VALUES ('" &amp; Tableau18[[#This Row],[cip]] &amp; "', " &amp; Tableau18[[#This Row],[id_team]] &amp; ");"</f>
        <v>INSERT INTO TeamMember VALUES ('cotr3901', 459);</v>
      </c>
    </row>
    <row r="920" spans="1:3" x14ac:dyDescent="0.25">
      <c r="A920" t="str">
        <f>Member!D21</f>
        <v>dufj2908</v>
      </c>
      <c r="B920">
        <f t="shared" si="14"/>
        <v>460</v>
      </c>
      <c r="C920" t="str">
        <f>"INSERT INTO TeamMember VALUES ('" &amp; Tableau18[[#This Row],[cip]] &amp; "', " &amp; Tableau18[[#This Row],[id_team]] &amp; ");"</f>
        <v>INSERT INTO TeamMember VALUES ('dufj2908', 460);</v>
      </c>
    </row>
    <row r="921" spans="1:3" x14ac:dyDescent="0.25">
      <c r="A921" t="str">
        <f>Member!D22</f>
        <v>durp2003</v>
      </c>
      <c r="B921">
        <f t="shared" si="14"/>
        <v>460</v>
      </c>
      <c r="C921" t="str">
        <f>"INSERT INTO TeamMember VALUES ('" &amp; Tableau18[[#This Row],[cip]] &amp; "', " &amp; Tableau18[[#This Row],[id_team]] &amp; ");"</f>
        <v>INSERT INTO TeamMember VALUES ('durp2003', 460);</v>
      </c>
    </row>
    <row r="922" spans="1:3" x14ac:dyDescent="0.25">
      <c r="A922" t="str">
        <f>Member!D23</f>
        <v>gell3101</v>
      </c>
      <c r="B922">
        <f t="shared" si="14"/>
        <v>461</v>
      </c>
      <c r="C922" t="str">
        <f>"INSERT INTO TeamMember VALUES ('" &amp; Tableau18[[#This Row],[cip]] &amp; "', " &amp; Tableau18[[#This Row],[id_team]] &amp; ");"</f>
        <v>INSERT INTO TeamMember VALUES ('gell3101', 461);</v>
      </c>
    </row>
    <row r="923" spans="1:3" x14ac:dyDescent="0.25">
      <c r="A923" t="str">
        <f>Member!D24</f>
        <v>gerz0501</v>
      </c>
      <c r="B923">
        <f t="shared" si="14"/>
        <v>461</v>
      </c>
      <c r="C923" t="str">
        <f>"INSERT INTO TeamMember VALUES ('" &amp; Tableau18[[#This Row],[cip]] &amp; "', " &amp; Tableau18[[#This Row],[id_team]] &amp; ");"</f>
        <v>INSERT INTO TeamMember VALUES ('gerz0501', 461);</v>
      </c>
    </row>
    <row r="924" spans="1:3" x14ac:dyDescent="0.25">
      <c r="A924" t="str">
        <f>Member!D25</f>
        <v>guea0902</v>
      </c>
      <c r="B924">
        <f t="shared" si="14"/>
        <v>462</v>
      </c>
      <c r="C924" t="str">
        <f>"INSERT INTO TeamMember VALUES ('" &amp; Tableau18[[#This Row],[cip]] &amp; "', " &amp; Tableau18[[#This Row],[id_team]] &amp; ");"</f>
        <v>INSERT INTO TeamMember VALUES ('guea0902', 462);</v>
      </c>
    </row>
    <row r="925" spans="1:3" x14ac:dyDescent="0.25">
      <c r="A925" t="str">
        <f>Member!D26</f>
        <v>houy2303</v>
      </c>
      <c r="B925">
        <f t="shared" si="14"/>
        <v>462</v>
      </c>
      <c r="C925" t="str">
        <f>"INSERT INTO TeamMember VALUES ('" &amp; Tableau18[[#This Row],[cip]] &amp; "', " &amp; Tableau18[[#This Row],[id_team]] &amp; ");"</f>
        <v>INSERT INTO TeamMember VALUES ('houy2303', 462);</v>
      </c>
    </row>
    <row r="926" spans="1:3" x14ac:dyDescent="0.25">
      <c r="A926" t="str">
        <f>Member!D27</f>
        <v>jace1402</v>
      </c>
      <c r="B926">
        <f t="shared" si="14"/>
        <v>463</v>
      </c>
      <c r="C926" t="str">
        <f>"INSERT INTO TeamMember VALUES ('" &amp; Tableau18[[#This Row],[cip]] &amp; "', " &amp; Tableau18[[#This Row],[id_team]] &amp; ");"</f>
        <v>INSERT INTO TeamMember VALUES ('jace1402', 463);</v>
      </c>
    </row>
    <row r="927" spans="1:3" x14ac:dyDescent="0.25">
      <c r="A927" t="str">
        <f>Member!D28</f>
        <v>jans2001</v>
      </c>
      <c r="B927">
        <f t="shared" si="14"/>
        <v>463</v>
      </c>
      <c r="C927" t="str">
        <f>"INSERT INTO TeamMember VALUES ('" &amp; Tableau18[[#This Row],[cip]] &amp; "', " &amp; Tableau18[[#This Row],[id_team]] &amp; ");"</f>
        <v>INSERT INTO TeamMember VALUES ('jans2001', 463);</v>
      </c>
    </row>
    <row r="928" spans="1:3" x14ac:dyDescent="0.25">
      <c r="A928" t="str">
        <f>Member!D29</f>
        <v>keib3201</v>
      </c>
      <c r="B928">
        <f t="shared" si="14"/>
        <v>464</v>
      </c>
      <c r="C928" t="str">
        <f>"INSERT INTO TeamMember VALUES ('" &amp; Tableau18[[#This Row],[cip]] &amp; "', " &amp; Tableau18[[#This Row],[id_team]] &amp; ");"</f>
        <v>INSERT INTO TeamMember VALUES ('keib3201', 464);</v>
      </c>
    </row>
    <row r="929" spans="1:3" x14ac:dyDescent="0.25">
      <c r="A929" t="str">
        <f>Member!D30</f>
        <v>keif1201</v>
      </c>
      <c r="B929">
        <f t="shared" si="14"/>
        <v>464</v>
      </c>
      <c r="C929" t="str">
        <f>"INSERT INTO TeamMember VALUES ('" &amp; Tableau18[[#This Row],[cip]] &amp; "', " &amp; Tableau18[[#This Row],[id_team]] &amp; ");"</f>
        <v>INSERT INTO TeamMember VALUES ('keif1201', 464);</v>
      </c>
    </row>
    <row r="930" spans="1:3" x14ac:dyDescent="0.25">
      <c r="A930" t="str">
        <f>Member!D3</f>
        <v>aubj1202</v>
      </c>
      <c r="B930">
        <f t="shared" si="14"/>
        <v>465</v>
      </c>
      <c r="C930" t="str">
        <f>"INSERT INTO TeamMember VALUES ('" &amp; Tableau18[[#This Row],[cip]] &amp; "', " &amp; Tableau18[[#This Row],[id_team]] &amp; ");"</f>
        <v>INSERT INTO TeamMember VALUES ('aubj1202', 465);</v>
      </c>
    </row>
    <row r="931" spans="1:3" x14ac:dyDescent="0.25">
      <c r="A931" t="str">
        <f>Member!D4</f>
        <v>aubo1502</v>
      </c>
      <c r="B931">
        <f t="shared" si="14"/>
        <v>465</v>
      </c>
      <c r="C931" t="str">
        <f>"INSERT INTO TeamMember VALUES ('" &amp; Tableau18[[#This Row],[cip]] &amp; "', " &amp; Tableau18[[#This Row],[id_team]] &amp; ");"</f>
        <v>INSERT INTO TeamMember VALUES ('aubo1502', 465);</v>
      </c>
    </row>
    <row r="932" spans="1:3" x14ac:dyDescent="0.25">
      <c r="A932" t="str">
        <f>Member!D5</f>
        <v>barr1306</v>
      </c>
      <c r="B932">
        <f t="shared" si="14"/>
        <v>466</v>
      </c>
      <c r="C932" t="str">
        <f>"INSERT INTO TeamMember VALUES ('" &amp; Tableau18[[#This Row],[cip]] &amp; "', " &amp; Tableau18[[#This Row],[id_team]] &amp; ");"</f>
        <v>INSERT INTO TeamMember VALUES ('barr1306', 466);</v>
      </c>
    </row>
    <row r="933" spans="1:3" x14ac:dyDescent="0.25">
      <c r="A933" t="str">
        <f>Member!D6</f>
        <v>bele0801</v>
      </c>
      <c r="B933">
        <f t="shared" si="14"/>
        <v>466</v>
      </c>
      <c r="C933" t="str">
        <f>"INSERT INTO TeamMember VALUES ('" &amp; Tableau18[[#This Row],[cip]] &amp; "', " &amp; Tableau18[[#This Row],[id_team]] &amp; ");"</f>
        <v>INSERT INTO TeamMember VALUES ('bele0801', 466);</v>
      </c>
    </row>
    <row r="934" spans="1:3" x14ac:dyDescent="0.25">
      <c r="A934" t="str">
        <f>Member!D7</f>
        <v>bele1103</v>
      </c>
      <c r="B934">
        <f t="shared" si="14"/>
        <v>467</v>
      </c>
      <c r="C934" t="str">
        <f>"INSERT INTO TeamMember VALUES ('" &amp; Tableau18[[#This Row],[cip]] &amp; "', " &amp; Tableau18[[#This Row],[id_team]] &amp; ");"</f>
        <v>INSERT INTO TeamMember VALUES ('bele1103', 467);</v>
      </c>
    </row>
    <row r="935" spans="1:3" x14ac:dyDescent="0.25">
      <c r="A935" t="str">
        <f>Member!D8</f>
        <v>bild2707</v>
      </c>
      <c r="B935">
        <f t="shared" si="14"/>
        <v>467</v>
      </c>
      <c r="C935" t="str">
        <f>"INSERT INTO TeamMember VALUES ('" &amp; Tableau18[[#This Row],[cip]] &amp; "', " &amp; Tableau18[[#This Row],[id_team]] &amp; ");"</f>
        <v>INSERT INTO TeamMember VALUES ('bild2707', 467);</v>
      </c>
    </row>
    <row r="936" spans="1:3" x14ac:dyDescent="0.25">
      <c r="A936" t="str">
        <f>Member!D9</f>
        <v>bils2704</v>
      </c>
      <c r="B936">
        <f t="shared" si="14"/>
        <v>468</v>
      </c>
      <c r="C936" t="str">
        <f>"INSERT INTO TeamMember VALUES ('" &amp; Tableau18[[#This Row],[cip]] &amp; "', " &amp; Tableau18[[#This Row],[id_team]] &amp; ");"</f>
        <v>INSERT INTO TeamMember VALUES ('bils2704', 468);</v>
      </c>
    </row>
    <row r="937" spans="1:3" x14ac:dyDescent="0.25">
      <c r="A937" t="str">
        <f>Member!D10</f>
        <v>boie0601</v>
      </c>
      <c r="B937">
        <f t="shared" si="14"/>
        <v>468</v>
      </c>
      <c r="C937" t="str">
        <f>"INSERT INTO TeamMember VALUES ('" &amp; Tableau18[[#This Row],[cip]] &amp; "', " &amp; Tableau18[[#This Row],[id_team]] &amp; ");"</f>
        <v>INSERT INTO TeamMember VALUES ('boie0601', 468);</v>
      </c>
    </row>
    <row r="938" spans="1:3" x14ac:dyDescent="0.25">
      <c r="A938" t="str">
        <f>Member!D11</f>
        <v>bour0703</v>
      </c>
      <c r="B938">
        <f t="shared" si="14"/>
        <v>469</v>
      </c>
      <c r="C938" t="str">
        <f>"INSERT INTO TeamMember VALUES ('" &amp; Tableau18[[#This Row],[cip]] &amp; "', " &amp; Tableau18[[#This Row],[id_team]] &amp; ");"</f>
        <v>INSERT INTO TeamMember VALUES ('bour0703', 469);</v>
      </c>
    </row>
    <row r="939" spans="1:3" x14ac:dyDescent="0.25">
      <c r="A939" t="str">
        <f>Member!D12</f>
        <v>brel0901</v>
      </c>
      <c r="B939">
        <f t="shared" si="14"/>
        <v>469</v>
      </c>
      <c r="C939" t="str">
        <f>"INSERT INTO TeamMember VALUES ('" &amp; Tableau18[[#This Row],[cip]] &amp; "', " &amp; Tableau18[[#This Row],[id_team]] &amp; ");"</f>
        <v>INSERT INTO TeamMember VALUES ('brel0901', 469);</v>
      </c>
    </row>
    <row r="940" spans="1:3" x14ac:dyDescent="0.25">
      <c r="A940" t="str">
        <f>Member!D13</f>
        <v>cake0801</v>
      </c>
      <c r="B940">
        <f t="shared" si="14"/>
        <v>470</v>
      </c>
      <c r="C940" t="str">
        <f>"INSERT INTO TeamMember VALUES ('" &amp; Tableau18[[#This Row],[cip]] &amp; "', " &amp; Tableau18[[#This Row],[id_team]] &amp; ");"</f>
        <v>INSERT INTO TeamMember VALUES ('cake0801', 470);</v>
      </c>
    </row>
    <row r="941" spans="1:3" x14ac:dyDescent="0.25">
      <c r="A941" t="str">
        <f>Member!D14</f>
        <v>canb1801</v>
      </c>
      <c r="B941">
        <f t="shared" si="14"/>
        <v>470</v>
      </c>
      <c r="C941" t="str">
        <f>"INSERT INTO TeamMember VALUES ('" &amp; Tableau18[[#This Row],[cip]] &amp; "', " &amp; Tableau18[[#This Row],[id_team]] &amp; ");"</f>
        <v>INSERT INTO TeamMember VALUES ('canb1801', 470);</v>
      </c>
    </row>
    <row r="942" spans="1:3" x14ac:dyDescent="0.25">
      <c r="A942" t="str">
        <f>Member!D15</f>
        <v>cany2101</v>
      </c>
      <c r="B942">
        <f t="shared" si="14"/>
        <v>471</v>
      </c>
      <c r="C942" t="str">
        <f>"INSERT INTO TeamMember VALUES ('" &amp; Tableau18[[#This Row],[cip]] &amp; "', " &amp; Tableau18[[#This Row],[id_team]] &amp; ");"</f>
        <v>INSERT INTO TeamMember VALUES ('cany2101', 471);</v>
      </c>
    </row>
    <row r="943" spans="1:3" x14ac:dyDescent="0.25">
      <c r="A943" t="str">
        <f>Member!D16</f>
        <v>carv0701</v>
      </c>
      <c r="B943">
        <f t="shared" si="14"/>
        <v>471</v>
      </c>
      <c r="C943" t="str">
        <f>"INSERT INTO TeamMember VALUES ('" &amp; Tableau18[[#This Row],[cip]] &amp; "', " &amp; Tableau18[[#This Row],[id_team]] &amp; ");"</f>
        <v>INSERT INTO TeamMember VALUES ('carv0701', 471);</v>
      </c>
    </row>
    <row r="944" spans="1:3" x14ac:dyDescent="0.25">
      <c r="A944" t="str">
        <f>Member!D17</f>
        <v>caua1101</v>
      </c>
      <c r="B944">
        <f t="shared" si="14"/>
        <v>472</v>
      </c>
      <c r="C944" t="str">
        <f>"INSERT INTO TeamMember VALUES ('" &amp; Tableau18[[#This Row],[cip]] &amp; "', " &amp; Tableau18[[#This Row],[id_team]] &amp; ");"</f>
        <v>INSERT INTO TeamMember VALUES ('caua1101', 472);</v>
      </c>
    </row>
    <row r="945" spans="1:3" x14ac:dyDescent="0.25">
      <c r="A945" t="str">
        <f>Member!D18</f>
        <v>chab1704</v>
      </c>
      <c r="B945">
        <f t="shared" si="14"/>
        <v>472</v>
      </c>
      <c r="C945" t="str">
        <f>"INSERT INTO TeamMember VALUES ('" &amp; Tableau18[[#This Row],[cip]] &amp; "', " &amp; Tableau18[[#This Row],[id_team]] &amp; ");"</f>
        <v>INSERT INTO TeamMember VALUES ('chab1704', 472);</v>
      </c>
    </row>
    <row r="946" spans="1:3" x14ac:dyDescent="0.25">
      <c r="A946" t="str">
        <f>Member!D19</f>
        <v>clof1603</v>
      </c>
      <c r="B946">
        <f t="shared" si="14"/>
        <v>473</v>
      </c>
      <c r="C946" t="str">
        <f>"INSERT INTO TeamMember VALUES ('" &amp; Tableau18[[#This Row],[cip]] &amp; "', " &amp; Tableau18[[#This Row],[id_team]] &amp; ");"</f>
        <v>INSERT INTO TeamMember VALUES ('clof1603', 473);</v>
      </c>
    </row>
    <row r="947" spans="1:3" x14ac:dyDescent="0.25">
      <c r="A947" t="str">
        <f>Member!D20</f>
        <v>cotr3901</v>
      </c>
      <c r="B947">
        <f t="shared" si="14"/>
        <v>473</v>
      </c>
      <c r="C947" t="str">
        <f>"INSERT INTO TeamMember VALUES ('" &amp; Tableau18[[#This Row],[cip]] &amp; "', " &amp; Tableau18[[#This Row],[id_team]] &amp; ");"</f>
        <v>INSERT INTO TeamMember VALUES ('cotr3901', 473);</v>
      </c>
    </row>
    <row r="948" spans="1:3" x14ac:dyDescent="0.25">
      <c r="A948" t="str">
        <f>Member!D21</f>
        <v>dufj2908</v>
      </c>
      <c r="B948">
        <f t="shared" si="14"/>
        <v>474</v>
      </c>
      <c r="C948" t="str">
        <f>"INSERT INTO TeamMember VALUES ('" &amp; Tableau18[[#This Row],[cip]] &amp; "', " &amp; Tableau18[[#This Row],[id_team]] &amp; ");"</f>
        <v>INSERT INTO TeamMember VALUES ('dufj2908', 474);</v>
      </c>
    </row>
    <row r="949" spans="1:3" x14ac:dyDescent="0.25">
      <c r="A949" t="str">
        <f>Member!D22</f>
        <v>durp2003</v>
      </c>
      <c r="B949">
        <f t="shared" si="14"/>
        <v>474</v>
      </c>
      <c r="C949" t="str">
        <f>"INSERT INTO TeamMember VALUES ('" &amp; Tableau18[[#This Row],[cip]] &amp; "', " &amp; Tableau18[[#This Row],[id_team]] &amp; ");"</f>
        <v>INSERT INTO TeamMember VALUES ('durp2003', 474);</v>
      </c>
    </row>
    <row r="950" spans="1:3" x14ac:dyDescent="0.25">
      <c r="A950" t="str">
        <f>Member!D23</f>
        <v>gell3101</v>
      </c>
      <c r="B950">
        <f t="shared" si="14"/>
        <v>475</v>
      </c>
      <c r="C950" t="str">
        <f>"INSERT INTO TeamMember VALUES ('" &amp; Tableau18[[#This Row],[cip]] &amp; "', " &amp; Tableau18[[#This Row],[id_team]] &amp; ");"</f>
        <v>INSERT INTO TeamMember VALUES ('gell3101', 475);</v>
      </c>
    </row>
    <row r="951" spans="1:3" x14ac:dyDescent="0.25">
      <c r="A951" t="str">
        <f>Member!D24</f>
        <v>gerz0501</v>
      </c>
      <c r="B951">
        <f t="shared" si="14"/>
        <v>475</v>
      </c>
      <c r="C951" t="str">
        <f>"INSERT INTO TeamMember VALUES ('" &amp; Tableau18[[#This Row],[cip]] &amp; "', " &amp; Tableau18[[#This Row],[id_team]] &amp; ");"</f>
        <v>INSERT INTO TeamMember VALUES ('gerz0501', 475);</v>
      </c>
    </row>
    <row r="952" spans="1:3" x14ac:dyDescent="0.25">
      <c r="A952" t="str">
        <f>Member!D25</f>
        <v>guea0902</v>
      </c>
      <c r="B952">
        <f t="shared" si="14"/>
        <v>476</v>
      </c>
      <c r="C952" t="str">
        <f>"INSERT INTO TeamMember VALUES ('" &amp; Tableau18[[#This Row],[cip]] &amp; "', " &amp; Tableau18[[#This Row],[id_team]] &amp; ");"</f>
        <v>INSERT INTO TeamMember VALUES ('guea0902', 476);</v>
      </c>
    </row>
    <row r="953" spans="1:3" x14ac:dyDescent="0.25">
      <c r="A953" t="str">
        <f>Member!D26</f>
        <v>houy2303</v>
      </c>
      <c r="B953">
        <f t="shared" si="14"/>
        <v>476</v>
      </c>
      <c r="C953" t="str">
        <f>"INSERT INTO TeamMember VALUES ('" &amp; Tableau18[[#This Row],[cip]] &amp; "', " &amp; Tableau18[[#This Row],[id_team]] &amp; ");"</f>
        <v>INSERT INTO TeamMember VALUES ('houy2303', 476);</v>
      </c>
    </row>
    <row r="954" spans="1:3" x14ac:dyDescent="0.25">
      <c r="A954" t="str">
        <f>Member!D27</f>
        <v>jace1402</v>
      </c>
      <c r="B954">
        <f t="shared" si="14"/>
        <v>477</v>
      </c>
      <c r="C954" t="str">
        <f>"INSERT INTO TeamMember VALUES ('" &amp; Tableau18[[#This Row],[cip]] &amp; "', " &amp; Tableau18[[#This Row],[id_team]] &amp; ");"</f>
        <v>INSERT INTO TeamMember VALUES ('jace1402', 477);</v>
      </c>
    </row>
    <row r="955" spans="1:3" x14ac:dyDescent="0.25">
      <c r="A955" t="str">
        <f>Member!D28</f>
        <v>jans2001</v>
      </c>
      <c r="B955">
        <f t="shared" si="14"/>
        <v>477</v>
      </c>
      <c r="C955" t="str">
        <f>"INSERT INTO TeamMember VALUES ('" &amp; Tableau18[[#This Row],[cip]] &amp; "', " &amp; Tableau18[[#This Row],[id_team]] &amp; ");"</f>
        <v>INSERT INTO TeamMember VALUES ('jans2001', 477);</v>
      </c>
    </row>
    <row r="956" spans="1:3" x14ac:dyDescent="0.25">
      <c r="A956" t="str">
        <f>Member!D29</f>
        <v>keib3201</v>
      </c>
      <c r="B956">
        <f t="shared" si="14"/>
        <v>478</v>
      </c>
      <c r="C956" t="str">
        <f>"INSERT INTO TeamMember VALUES ('" &amp; Tableau18[[#This Row],[cip]] &amp; "', " &amp; Tableau18[[#This Row],[id_team]] &amp; ");"</f>
        <v>INSERT INTO TeamMember VALUES ('keib3201', 478);</v>
      </c>
    </row>
    <row r="957" spans="1:3" x14ac:dyDescent="0.25">
      <c r="A957" t="str">
        <f>Member!D30</f>
        <v>keif1201</v>
      </c>
      <c r="B957">
        <f t="shared" si="14"/>
        <v>478</v>
      </c>
      <c r="C957" t="str">
        <f>"INSERT INTO TeamMember VALUES ('" &amp; Tableau18[[#This Row],[cip]] &amp; "', " &amp; Tableau18[[#This Row],[id_team]] &amp; ");"</f>
        <v>INSERT INTO TeamMember VALUES ('keif1201', 478);</v>
      </c>
    </row>
    <row r="958" spans="1:3" x14ac:dyDescent="0.25">
      <c r="A958" t="str">
        <f>Member!D31</f>
        <v>kilv1201</v>
      </c>
      <c r="B958">
        <f t="shared" si="14"/>
        <v>479</v>
      </c>
      <c r="C958" t="str">
        <f>"INSERT INTO TeamMember VALUES ('" &amp; Tableau18[[#This Row],[cip]] &amp; "', " &amp; Tableau18[[#This Row],[id_team]] &amp; ");"</f>
        <v>INSERT INTO TeamMember VALUES ('kilv1201', 479);</v>
      </c>
    </row>
    <row r="959" spans="1:3" x14ac:dyDescent="0.25">
      <c r="A959" t="str">
        <f>Member!D32</f>
        <v>labc0301</v>
      </c>
      <c r="B959">
        <f t="shared" si="14"/>
        <v>479</v>
      </c>
      <c r="C959" t="str">
        <f>"INSERT INTO TeamMember VALUES ('" &amp; Tableau18[[#This Row],[cip]] &amp; "', " &amp; Tableau18[[#This Row],[id_team]] &amp; ");"</f>
        <v>INSERT INTO TeamMember VALUES ('labc0301', 479);</v>
      </c>
    </row>
    <row r="960" spans="1:3" x14ac:dyDescent="0.25">
      <c r="A960" t="str">
        <f>Member!D33</f>
        <v>labg0902</v>
      </c>
      <c r="B960">
        <f t="shared" si="14"/>
        <v>480</v>
      </c>
      <c r="C960" t="str">
        <f>"INSERT INTO TeamMember VALUES ('" &amp; Tableau18[[#This Row],[cip]] &amp; "', " &amp; Tableau18[[#This Row],[id_team]] &amp; ");"</f>
        <v>INSERT INTO TeamMember VALUES ('labg0902', 480);</v>
      </c>
    </row>
    <row r="961" spans="1:3" x14ac:dyDescent="0.25">
      <c r="A961" t="str">
        <f>Member!D34</f>
        <v>laby1302</v>
      </c>
      <c r="B961">
        <f t="shared" si="14"/>
        <v>480</v>
      </c>
      <c r="C961" t="str">
        <f>"INSERT INTO TeamMember VALUES ('" &amp; Tableau18[[#This Row],[cip]] &amp; "', " &amp; Tableau18[[#This Row],[id_team]] &amp; ");"</f>
        <v>INSERT INTO TeamMember VALUES ('laby1302', 480);</v>
      </c>
    </row>
    <row r="962" spans="1:3" x14ac:dyDescent="0.25">
      <c r="A962" t="str">
        <f>Member!D35</f>
        <v>laft1301</v>
      </c>
      <c r="B962">
        <f t="shared" si="14"/>
        <v>481</v>
      </c>
      <c r="C962" t="str">
        <f>"INSERT INTO TeamMember VALUES ('" &amp; Tableau18[[#This Row],[cip]] &amp; "', " &amp; Tableau18[[#This Row],[id_team]] &amp; ");"</f>
        <v>INSERT INTO TeamMember VALUES ('laft1301', 481);</v>
      </c>
    </row>
    <row r="963" spans="1:3" x14ac:dyDescent="0.25">
      <c r="A963" t="str">
        <f>Member!D36</f>
        <v>lals1003</v>
      </c>
      <c r="B963">
        <f t="shared" si="14"/>
        <v>481</v>
      </c>
      <c r="C963" t="str">
        <f>"INSERT INTO TeamMember VALUES ('" &amp; Tableau18[[#This Row],[cip]] &amp; "', " &amp; Tableau18[[#This Row],[id_team]] &amp; ");"</f>
        <v>INSERT INTO TeamMember VALUES ('lals1003', 481);</v>
      </c>
    </row>
    <row r="964" spans="1:3" x14ac:dyDescent="0.25">
      <c r="A964" t="str">
        <f>Member!D37</f>
        <v>lamg0502</v>
      </c>
      <c r="B964">
        <f t="shared" si="14"/>
        <v>482</v>
      </c>
      <c r="C964" t="str">
        <f>"INSERT INTO TeamMember VALUES ('" &amp; Tableau18[[#This Row],[cip]] &amp; "', " &amp; Tableau18[[#This Row],[id_team]] &amp; ");"</f>
        <v>INSERT INTO TeamMember VALUES ('lamg0502', 482);</v>
      </c>
    </row>
    <row r="965" spans="1:3" x14ac:dyDescent="0.25">
      <c r="A965" t="str">
        <f>Member!D38</f>
        <v>lanj2131</v>
      </c>
      <c r="B965">
        <f t="shared" ref="B965:B1028" si="15">B963+1</f>
        <v>482</v>
      </c>
      <c r="C965" t="str">
        <f>"INSERT INTO TeamMember VALUES ('" &amp; Tableau18[[#This Row],[cip]] &amp; "', " &amp; Tableau18[[#This Row],[id_team]] &amp; ");"</f>
        <v>INSERT INTO TeamMember VALUES ('lanj2131', 482);</v>
      </c>
    </row>
    <row r="966" spans="1:3" x14ac:dyDescent="0.25">
      <c r="A966" t="str">
        <f>Member!D39</f>
        <v>lant1401</v>
      </c>
      <c r="B966">
        <f t="shared" si="15"/>
        <v>483</v>
      </c>
      <c r="C966" t="str">
        <f>"INSERT INTO TeamMember VALUES ('" &amp; Tableau18[[#This Row],[cip]] &amp; "', " &amp; Tableau18[[#This Row],[id_team]] &amp; ");"</f>
        <v>INSERT INTO TeamMember VALUES ('lant1401', 483);</v>
      </c>
    </row>
    <row r="967" spans="1:3" x14ac:dyDescent="0.25">
      <c r="A967" t="str">
        <f>Member!D40</f>
        <v>lavd2311</v>
      </c>
      <c r="B967">
        <f t="shared" si="15"/>
        <v>483</v>
      </c>
      <c r="C967" t="str">
        <f>"INSERT INTO TeamMember VALUES ('" &amp; Tableau18[[#This Row],[cip]] &amp; "', " &amp; Tableau18[[#This Row],[id_team]] &amp; ");"</f>
        <v>INSERT INTO TeamMember VALUES ('lavd2311', 483);</v>
      </c>
    </row>
    <row r="968" spans="1:3" x14ac:dyDescent="0.25">
      <c r="A968" t="str">
        <f>Member!D41</f>
        <v>lavm1927</v>
      </c>
      <c r="B968">
        <f t="shared" si="15"/>
        <v>484</v>
      </c>
      <c r="C968" t="str">
        <f>"INSERT INTO TeamMember VALUES ('" &amp; Tableau18[[#This Row],[cip]] &amp; "', " &amp; Tableau18[[#This Row],[id_team]] &amp; ");"</f>
        <v>INSERT INTO TeamMember VALUES ('lavm1927', 484);</v>
      </c>
    </row>
    <row r="969" spans="1:3" x14ac:dyDescent="0.25">
      <c r="A969" t="str">
        <f>Member!D42</f>
        <v>lavm2134</v>
      </c>
      <c r="B969">
        <f t="shared" si="15"/>
        <v>484</v>
      </c>
      <c r="C969" t="str">
        <f>"INSERT INTO TeamMember VALUES ('" &amp; Tableau18[[#This Row],[cip]] &amp; "', " &amp; Tableau18[[#This Row],[id_team]] &amp; ");"</f>
        <v>INSERT INTO TeamMember VALUES ('lavm2134', 484);</v>
      </c>
    </row>
    <row r="970" spans="1:3" x14ac:dyDescent="0.25">
      <c r="A970" t="str">
        <f>Member!D43</f>
        <v>pagm1302</v>
      </c>
      <c r="B970">
        <f t="shared" si="15"/>
        <v>485</v>
      </c>
      <c r="C970" t="str">
        <f>"INSERT INTO TeamMember VALUES ('" &amp; Tableau18[[#This Row],[cip]] &amp; "', " &amp; Tableau18[[#This Row],[id_team]] &amp; ");"</f>
        <v>INSERT INTO TeamMember VALUES ('pagm1302', 485);</v>
      </c>
    </row>
    <row r="971" spans="1:3" x14ac:dyDescent="0.25">
      <c r="A971" t="str">
        <f>Member!D44</f>
        <v>rerm1001</v>
      </c>
      <c r="B971">
        <f t="shared" si="15"/>
        <v>485</v>
      </c>
      <c r="C971" t="str">
        <f>"INSERT INTO TeamMember VALUES ('" &amp; Tableau18[[#This Row],[cip]] &amp; "', " &amp; Tableau18[[#This Row],[id_team]] &amp; ");"</f>
        <v>INSERT INTO TeamMember VALUES ('rerm1001', 485);</v>
      </c>
    </row>
    <row r="972" spans="1:3" x14ac:dyDescent="0.25">
      <c r="A972" t="str">
        <f>Member!D45</f>
        <v>robw1901</v>
      </c>
      <c r="B972">
        <f t="shared" si="15"/>
        <v>486</v>
      </c>
      <c r="C972" t="str">
        <f>"INSERT INTO TeamMember VALUES ('" &amp; Tableau18[[#This Row],[cip]] &amp; "', " &amp; Tableau18[[#This Row],[id_team]] &amp; ");"</f>
        <v>INSERT INTO TeamMember VALUES ('robw1901', 486);</v>
      </c>
    </row>
    <row r="973" spans="1:3" x14ac:dyDescent="0.25">
      <c r="A973" t="str">
        <f>Member!D46</f>
        <v>ronk2602</v>
      </c>
      <c r="B973">
        <f t="shared" si="15"/>
        <v>486</v>
      </c>
      <c r="C973" t="str">
        <f>"INSERT INTO TeamMember VALUES ('" &amp; Tableau18[[#This Row],[cip]] &amp; "', " &amp; Tableau18[[#This Row],[id_team]] &amp; ");"</f>
        <v>INSERT INTO TeamMember VALUES ('ronk2602', 486);</v>
      </c>
    </row>
    <row r="974" spans="1:3" x14ac:dyDescent="0.25">
      <c r="A974" t="str">
        <f>Member!D47</f>
        <v>roua0701</v>
      </c>
      <c r="B974">
        <f t="shared" si="15"/>
        <v>487</v>
      </c>
      <c r="C974" t="str">
        <f>"INSERT INTO TeamMember VALUES ('" &amp; Tableau18[[#This Row],[cip]] &amp; "', " &amp; Tableau18[[#This Row],[id_team]] &amp; ");"</f>
        <v>INSERT INTO TeamMember VALUES ('roua0701', 487);</v>
      </c>
    </row>
    <row r="975" spans="1:3" x14ac:dyDescent="0.25">
      <c r="A975" t="str">
        <f>Member!D48</f>
        <v>sehk2201</v>
      </c>
      <c r="B975">
        <f t="shared" si="15"/>
        <v>487</v>
      </c>
      <c r="C975" t="str">
        <f>"INSERT INTO TeamMember VALUES ('" &amp; Tableau18[[#This Row],[cip]] &amp; "', " &amp; Tableau18[[#This Row],[id_team]] &amp; ");"</f>
        <v>INSERT INTO TeamMember VALUES ('sehk2201', 487);</v>
      </c>
    </row>
    <row r="976" spans="1:3" x14ac:dyDescent="0.25">
      <c r="A976" t="str">
        <f>Member!D49</f>
        <v>sevm1802</v>
      </c>
      <c r="B976">
        <f t="shared" si="15"/>
        <v>488</v>
      </c>
      <c r="C976" t="str">
        <f>"INSERT INTO TeamMember VALUES ('" &amp; Tableau18[[#This Row],[cip]] &amp; "', " &amp; Tableau18[[#This Row],[id_team]] &amp; ");"</f>
        <v>INSERT INTO TeamMember VALUES ('sevm1802', 488);</v>
      </c>
    </row>
    <row r="977" spans="1:3" x14ac:dyDescent="0.25">
      <c r="A977" t="str">
        <f>Member!D50</f>
        <v>sinn1901</v>
      </c>
      <c r="B977">
        <f t="shared" si="15"/>
        <v>488</v>
      </c>
      <c r="C977" t="str">
        <f>"INSERT INTO TeamMember VALUES ('" &amp; Tableau18[[#This Row],[cip]] &amp; "', " &amp; Tableau18[[#This Row],[id_team]] &amp; ");"</f>
        <v>INSERT INTO TeamMember VALUES ('sinn1901', 488);</v>
      </c>
    </row>
    <row r="978" spans="1:3" x14ac:dyDescent="0.25">
      <c r="A978" t="str">
        <f>Member!D51</f>
        <v>sowa0801</v>
      </c>
      <c r="B978">
        <f t="shared" si="15"/>
        <v>489</v>
      </c>
      <c r="C978" t="str">
        <f>"INSERT INTO TeamMember VALUES ('" &amp; Tableau18[[#This Row],[cip]] &amp; "', " &amp; Tableau18[[#This Row],[id_team]] &amp; ");"</f>
        <v>INSERT INTO TeamMember VALUES ('sowa0801', 489);</v>
      </c>
    </row>
    <row r="979" spans="1:3" x14ac:dyDescent="0.25">
      <c r="A979" t="str">
        <f>Member!D52</f>
        <v>stao0901</v>
      </c>
      <c r="B979">
        <f t="shared" si="15"/>
        <v>489</v>
      </c>
      <c r="C979" t="str">
        <f>"INSERT INTO TeamMember VALUES ('" &amp; Tableau18[[#This Row],[cip]] &amp; "', " &amp; Tableau18[[#This Row],[id_team]] &amp; ");"</f>
        <v>INSERT INTO TeamMember VALUES ('stao0901', 489);</v>
      </c>
    </row>
    <row r="980" spans="1:3" x14ac:dyDescent="0.25">
      <c r="A980" t="str">
        <f>Member!D53</f>
        <v>stds2101</v>
      </c>
      <c r="B980">
        <f t="shared" si="15"/>
        <v>490</v>
      </c>
      <c r="C980" t="str">
        <f>"INSERT INTO TeamMember VALUES ('" &amp; Tableau18[[#This Row],[cip]] &amp; "', " &amp; Tableau18[[#This Row],[id_team]] &amp; ");"</f>
        <v>INSERT INTO TeamMember VALUES ('stds2101', 490);</v>
      </c>
    </row>
    <row r="981" spans="1:3" x14ac:dyDescent="0.25">
      <c r="A981" t="str">
        <f>Member!D54</f>
        <v>thip0901</v>
      </c>
      <c r="B981">
        <f t="shared" si="15"/>
        <v>490</v>
      </c>
      <c r="C981" t="str">
        <f>"INSERT INTO TeamMember VALUES ('" &amp; Tableau18[[#This Row],[cip]] &amp; "', " &amp; Tableau18[[#This Row],[id_team]] &amp; ");"</f>
        <v>INSERT INTO TeamMember VALUES ('thip0901', 490);</v>
      </c>
    </row>
    <row r="982" spans="1:3" x14ac:dyDescent="0.25">
      <c r="A982" t="str">
        <f>Member!D55</f>
        <v>trew1501</v>
      </c>
      <c r="B982">
        <f t="shared" si="15"/>
        <v>491</v>
      </c>
      <c r="C982" t="str">
        <f>"INSERT INTO TeamMember VALUES ('" &amp; Tableau18[[#This Row],[cip]] &amp; "', " &amp; Tableau18[[#This Row],[id_team]] &amp; ");"</f>
        <v>INSERT INTO TeamMember VALUES ('trew1501', 491);</v>
      </c>
    </row>
    <row r="983" spans="1:3" x14ac:dyDescent="0.25">
      <c r="A983" t="str">
        <f>Member!D56</f>
        <v>tria1001</v>
      </c>
      <c r="B983">
        <f t="shared" si="15"/>
        <v>491</v>
      </c>
      <c r="C983" t="str">
        <f>"INSERT INTO TeamMember VALUES ('" &amp; Tableau18[[#This Row],[cip]] &amp; "', " &amp; Tableau18[[#This Row],[id_team]] &amp; ");"</f>
        <v>INSERT INTO TeamMember VALUES ('tria1001', 491);</v>
      </c>
    </row>
    <row r="984" spans="1:3" x14ac:dyDescent="0.25">
      <c r="A984" t="str">
        <f>Member!D57</f>
        <v>trus1706</v>
      </c>
      <c r="B984">
        <f t="shared" si="15"/>
        <v>492</v>
      </c>
      <c r="C984" t="str">
        <f>"INSERT INTO TeamMember VALUES ('" &amp; Tableau18[[#This Row],[cip]] &amp; "', " &amp; Tableau18[[#This Row],[id_team]] &amp; ");"</f>
        <v>INSERT INTO TeamMember VALUES ('trus1706', 492);</v>
      </c>
    </row>
    <row r="985" spans="1:3" x14ac:dyDescent="0.25">
      <c r="A985" t="str">
        <f>Member!D58</f>
        <v>turv5324</v>
      </c>
      <c r="B985">
        <f t="shared" si="15"/>
        <v>492</v>
      </c>
      <c r="C985" t="str">
        <f>"INSERT INTO TeamMember VALUES ('" &amp; Tableau18[[#This Row],[cip]] &amp; "', " &amp; Tableau18[[#This Row],[id_team]] &amp; ");"</f>
        <v>INSERT INTO TeamMember VALUES ('turv5324', 492);</v>
      </c>
    </row>
    <row r="986" spans="1:3" x14ac:dyDescent="0.25">
      <c r="A986" t="str">
        <f>Member!D59</f>
        <v>alap1201</v>
      </c>
      <c r="B986">
        <f t="shared" si="15"/>
        <v>493</v>
      </c>
      <c r="C986" t="str">
        <f>"INSERT INTO TeamMember VALUES ('" &amp; Tableau18[[#This Row],[cip]] &amp; "', " &amp; Tableau18[[#This Row],[id_team]] &amp; ");"</f>
        <v>INSERT INTO TeamMember VALUES ('alap1201', 493);</v>
      </c>
    </row>
    <row r="987" spans="1:3" x14ac:dyDescent="0.25">
      <c r="A987" t="str">
        <f>Member!D60</f>
        <v>audm1201</v>
      </c>
      <c r="B987">
        <f t="shared" si="15"/>
        <v>493</v>
      </c>
      <c r="C987" t="str">
        <f>"INSERT INTO TeamMember VALUES ('" &amp; Tableau18[[#This Row],[cip]] &amp; "', " &amp; Tableau18[[#This Row],[id_team]] &amp; ");"</f>
        <v>INSERT INTO TeamMember VALUES ('audm1201', 493);</v>
      </c>
    </row>
    <row r="988" spans="1:3" x14ac:dyDescent="0.25">
      <c r="A988" t="str">
        <f>Member!D61</f>
        <v>berx1201</v>
      </c>
      <c r="B988">
        <f t="shared" si="15"/>
        <v>494</v>
      </c>
      <c r="C988" t="str">
        <f>"INSERT INTO TeamMember VALUES ('" &amp; Tableau18[[#This Row],[cip]] &amp; "', " &amp; Tableau18[[#This Row],[id_team]] &amp; ");"</f>
        <v>INSERT INTO TeamMember VALUES ('berx1201', 494);</v>
      </c>
    </row>
    <row r="989" spans="1:3" x14ac:dyDescent="0.25">
      <c r="A989" t="str">
        <f>Member!D62</f>
        <v>bisz1301</v>
      </c>
      <c r="B989">
        <f t="shared" si="15"/>
        <v>494</v>
      </c>
      <c r="C989" t="str">
        <f>"INSERT INTO TeamMember VALUES ('" &amp; Tableau18[[#This Row],[cip]] &amp; "', " &amp; Tableau18[[#This Row],[id_team]] &amp; ");"</f>
        <v>INSERT INTO TeamMember VALUES ('bisz1301', 494);</v>
      </c>
    </row>
    <row r="990" spans="1:3" x14ac:dyDescent="0.25">
      <c r="A990" t="str">
        <f>Member!D31</f>
        <v>kilv1201</v>
      </c>
      <c r="B990">
        <f t="shared" si="15"/>
        <v>495</v>
      </c>
      <c r="C990" t="str">
        <f>"INSERT INTO TeamMember VALUES ('" &amp; Tableau18[[#This Row],[cip]] &amp; "', " &amp; Tableau18[[#This Row],[id_team]] &amp; ");"</f>
        <v>INSERT INTO TeamMember VALUES ('kilv1201', 495);</v>
      </c>
    </row>
    <row r="991" spans="1:3" x14ac:dyDescent="0.25">
      <c r="A991" t="str">
        <f>Member!D32</f>
        <v>labc0301</v>
      </c>
      <c r="B991">
        <f t="shared" si="15"/>
        <v>495</v>
      </c>
      <c r="C991" t="str">
        <f>"INSERT INTO TeamMember VALUES ('" &amp; Tableau18[[#This Row],[cip]] &amp; "', " &amp; Tableau18[[#This Row],[id_team]] &amp; ");"</f>
        <v>INSERT INTO TeamMember VALUES ('labc0301', 495);</v>
      </c>
    </row>
    <row r="992" spans="1:3" x14ac:dyDescent="0.25">
      <c r="A992" t="str">
        <f>Member!D33</f>
        <v>labg0902</v>
      </c>
      <c r="B992">
        <f t="shared" si="15"/>
        <v>496</v>
      </c>
      <c r="C992" t="str">
        <f>"INSERT INTO TeamMember VALUES ('" &amp; Tableau18[[#This Row],[cip]] &amp; "', " &amp; Tableau18[[#This Row],[id_team]] &amp; ");"</f>
        <v>INSERT INTO TeamMember VALUES ('labg0902', 496);</v>
      </c>
    </row>
    <row r="993" spans="1:3" x14ac:dyDescent="0.25">
      <c r="A993" t="str">
        <f>Member!D34</f>
        <v>laby1302</v>
      </c>
      <c r="B993">
        <f t="shared" si="15"/>
        <v>496</v>
      </c>
      <c r="C993" t="str">
        <f>"INSERT INTO TeamMember VALUES ('" &amp; Tableau18[[#This Row],[cip]] &amp; "', " &amp; Tableau18[[#This Row],[id_team]] &amp; ");"</f>
        <v>INSERT INTO TeamMember VALUES ('laby1302', 496);</v>
      </c>
    </row>
    <row r="994" spans="1:3" x14ac:dyDescent="0.25">
      <c r="A994" t="str">
        <f>Member!D35</f>
        <v>laft1301</v>
      </c>
      <c r="B994">
        <f t="shared" si="15"/>
        <v>497</v>
      </c>
      <c r="C994" t="str">
        <f>"INSERT INTO TeamMember VALUES ('" &amp; Tableau18[[#This Row],[cip]] &amp; "', " &amp; Tableau18[[#This Row],[id_team]] &amp; ");"</f>
        <v>INSERT INTO TeamMember VALUES ('laft1301', 497);</v>
      </c>
    </row>
    <row r="995" spans="1:3" x14ac:dyDescent="0.25">
      <c r="A995" t="str">
        <f>Member!D36</f>
        <v>lals1003</v>
      </c>
      <c r="B995">
        <f t="shared" si="15"/>
        <v>497</v>
      </c>
      <c r="C995" t="str">
        <f>"INSERT INTO TeamMember VALUES ('" &amp; Tableau18[[#This Row],[cip]] &amp; "', " &amp; Tableau18[[#This Row],[id_team]] &amp; ");"</f>
        <v>INSERT INTO TeamMember VALUES ('lals1003', 497);</v>
      </c>
    </row>
    <row r="996" spans="1:3" x14ac:dyDescent="0.25">
      <c r="A996" t="str">
        <f>Member!D37</f>
        <v>lamg0502</v>
      </c>
      <c r="B996">
        <f t="shared" si="15"/>
        <v>498</v>
      </c>
      <c r="C996" t="str">
        <f>"INSERT INTO TeamMember VALUES ('" &amp; Tableau18[[#This Row],[cip]] &amp; "', " &amp; Tableau18[[#This Row],[id_team]] &amp; ");"</f>
        <v>INSERT INTO TeamMember VALUES ('lamg0502', 498);</v>
      </c>
    </row>
    <row r="997" spans="1:3" x14ac:dyDescent="0.25">
      <c r="A997" t="str">
        <f>Member!D38</f>
        <v>lanj2131</v>
      </c>
      <c r="B997">
        <f t="shared" si="15"/>
        <v>498</v>
      </c>
      <c r="C997" t="str">
        <f>"INSERT INTO TeamMember VALUES ('" &amp; Tableau18[[#This Row],[cip]] &amp; "', " &amp; Tableau18[[#This Row],[id_team]] &amp; ");"</f>
        <v>INSERT INTO TeamMember VALUES ('lanj2131', 498);</v>
      </c>
    </row>
    <row r="998" spans="1:3" x14ac:dyDescent="0.25">
      <c r="A998" t="str">
        <f>Member!D39</f>
        <v>lant1401</v>
      </c>
      <c r="B998">
        <f t="shared" si="15"/>
        <v>499</v>
      </c>
      <c r="C998" t="str">
        <f>"INSERT INTO TeamMember VALUES ('" &amp; Tableau18[[#This Row],[cip]] &amp; "', " &amp; Tableau18[[#This Row],[id_team]] &amp; ");"</f>
        <v>INSERT INTO TeamMember VALUES ('lant1401', 499);</v>
      </c>
    </row>
    <row r="999" spans="1:3" x14ac:dyDescent="0.25">
      <c r="A999" t="str">
        <f>Member!D40</f>
        <v>lavd2311</v>
      </c>
      <c r="B999">
        <f t="shared" si="15"/>
        <v>499</v>
      </c>
      <c r="C999" t="str">
        <f>"INSERT INTO TeamMember VALUES ('" &amp; Tableau18[[#This Row],[cip]] &amp; "', " &amp; Tableau18[[#This Row],[id_team]] &amp; ");"</f>
        <v>INSERT INTO TeamMember VALUES ('lavd2311', 499);</v>
      </c>
    </row>
    <row r="1000" spans="1:3" x14ac:dyDescent="0.25">
      <c r="A1000" t="str">
        <f>Member!D41</f>
        <v>lavm1927</v>
      </c>
      <c r="B1000">
        <f t="shared" si="15"/>
        <v>500</v>
      </c>
      <c r="C1000" t="str">
        <f>"INSERT INTO TeamMember VALUES ('" &amp; Tableau18[[#This Row],[cip]] &amp; "', " &amp; Tableau18[[#This Row],[id_team]] &amp; ");"</f>
        <v>INSERT INTO TeamMember VALUES ('lavm1927', 500);</v>
      </c>
    </row>
    <row r="1001" spans="1:3" x14ac:dyDescent="0.25">
      <c r="A1001" t="str">
        <f>Member!D42</f>
        <v>lavm2134</v>
      </c>
      <c r="B1001">
        <f t="shared" si="15"/>
        <v>500</v>
      </c>
      <c r="C1001" t="str">
        <f>"INSERT INTO TeamMember VALUES ('" &amp; Tableau18[[#This Row],[cip]] &amp; "', " &amp; Tableau18[[#This Row],[id_team]] &amp; ");"</f>
        <v>INSERT INTO TeamMember VALUES ('lavm2134', 500);</v>
      </c>
    </row>
    <row r="1002" spans="1:3" x14ac:dyDescent="0.25">
      <c r="A1002" t="str">
        <f>Member!D43</f>
        <v>pagm1302</v>
      </c>
      <c r="B1002">
        <f t="shared" si="15"/>
        <v>501</v>
      </c>
      <c r="C1002" t="str">
        <f>"INSERT INTO TeamMember VALUES ('" &amp; Tableau18[[#This Row],[cip]] &amp; "', " &amp; Tableau18[[#This Row],[id_team]] &amp; ");"</f>
        <v>INSERT INTO TeamMember VALUES ('pagm1302', 501);</v>
      </c>
    </row>
    <row r="1003" spans="1:3" x14ac:dyDescent="0.25">
      <c r="A1003" t="str">
        <f>Member!D44</f>
        <v>rerm1001</v>
      </c>
      <c r="B1003">
        <f t="shared" si="15"/>
        <v>501</v>
      </c>
      <c r="C1003" t="str">
        <f>"INSERT INTO TeamMember VALUES ('" &amp; Tableau18[[#This Row],[cip]] &amp; "', " &amp; Tableau18[[#This Row],[id_team]] &amp; ");"</f>
        <v>INSERT INTO TeamMember VALUES ('rerm1001', 501);</v>
      </c>
    </row>
    <row r="1004" spans="1:3" x14ac:dyDescent="0.25">
      <c r="A1004" t="str">
        <f>Member!D45</f>
        <v>robw1901</v>
      </c>
      <c r="B1004">
        <f t="shared" si="15"/>
        <v>502</v>
      </c>
      <c r="C1004" t="str">
        <f>"INSERT INTO TeamMember VALUES ('" &amp; Tableau18[[#This Row],[cip]] &amp; "', " &amp; Tableau18[[#This Row],[id_team]] &amp; ");"</f>
        <v>INSERT INTO TeamMember VALUES ('robw1901', 502);</v>
      </c>
    </row>
    <row r="1005" spans="1:3" x14ac:dyDescent="0.25">
      <c r="A1005" t="str">
        <f>Member!D46</f>
        <v>ronk2602</v>
      </c>
      <c r="B1005">
        <f t="shared" si="15"/>
        <v>502</v>
      </c>
      <c r="C1005" t="str">
        <f>"INSERT INTO TeamMember VALUES ('" &amp; Tableau18[[#This Row],[cip]] &amp; "', " &amp; Tableau18[[#This Row],[id_team]] &amp; ");"</f>
        <v>INSERT INTO TeamMember VALUES ('ronk2602', 502);</v>
      </c>
    </row>
    <row r="1006" spans="1:3" x14ac:dyDescent="0.25">
      <c r="A1006" t="str">
        <f>Member!D47</f>
        <v>roua0701</v>
      </c>
      <c r="B1006">
        <f t="shared" si="15"/>
        <v>503</v>
      </c>
      <c r="C1006" t="str">
        <f>"INSERT INTO TeamMember VALUES ('" &amp; Tableau18[[#This Row],[cip]] &amp; "', " &amp; Tableau18[[#This Row],[id_team]] &amp; ");"</f>
        <v>INSERT INTO TeamMember VALUES ('roua0701', 503);</v>
      </c>
    </row>
    <row r="1007" spans="1:3" x14ac:dyDescent="0.25">
      <c r="A1007" t="str">
        <f>Member!D48</f>
        <v>sehk2201</v>
      </c>
      <c r="B1007">
        <f t="shared" si="15"/>
        <v>503</v>
      </c>
      <c r="C1007" t="str">
        <f>"INSERT INTO TeamMember VALUES ('" &amp; Tableau18[[#This Row],[cip]] &amp; "', " &amp; Tableau18[[#This Row],[id_team]] &amp; ");"</f>
        <v>INSERT INTO TeamMember VALUES ('sehk2201', 503);</v>
      </c>
    </row>
    <row r="1008" spans="1:3" x14ac:dyDescent="0.25">
      <c r="A1008" t="str">
        <f>Member!D49</f>
        <v>sevm1802</v>
      </c>
      <c r="B1008">
        <f t="shared" si="15"/>
        <v>504</v>
      </c>
      <c r="C1008" t="str">
        <f>"INSERT INTO TeamMember VALUES ('" &amp; Tableau18[[#This Row],[cip]] &amp; "', " &amp; Tableau18[[#This Row],[id_team]] &amp; ");"</f>
        <v>INSERT INTO TeamMember VALUES ('sevm1802', 504);</v>
      </c>
    </row>
    <row r="1009" spans="1:3" x14ac:dyDescent="0.25">
      <c r="A1009" t="str">
        <f>Member!D50</f>
        <v>sinn1901</v>
      </c>
      <c r="B1009">
        <f t="shared" si="15"/>
        <v>504</v>
      </c>
      <c r="C1009" t="str">
        <f>"INSERT INTO TeamMember VALUES ('" &amp; Tableau18[[#This Row],[cip]] &amp; "', " &amp; Tableau18[[#This Row],[id_team]] &amp; ");"</f>
        <v>INSERT INTO TeamMember VALUES ('sinn1901', 504);</v>
      </c>
    </row>
    <row r="1010" spans="1:3" x14ac:dyDescent="0.25">
      <c r="A1010" t="str">
        <f>Member!D51</f>
        <v>sowa0801</v>
      </c>
      <c r="B1010">
        <f t="shared" si="15"/>
        <v>505</v>
      </c>
      <c r="C1010" t="str">
        <f>"INSERT INTO TeamMember VALUES ('" &amp; Tableau18[[#This Row],[cip]] &amp; "', " &amp; Tableau18[[#This Row],[id_team]] &amp; ");"</f>
        <v>INSERT INTO TeamMember VALUES ('sowa0801', 505);</v>
      </c>
    </row>
    <row r="1011" spans="1:3" x14ac:dyDescent="0.25">
      <c r="A1011" t="str">
        <f>Member!D52</f>
        <v>stao0901</v>
      </c>
      <c r="B1011">
        <f t="shared" si="15"/>
        <v>505</v>
      </c>
      <c r="C1011" t="str">
        <f>"INSERT INTO TeamMember VALUES ('" &amp; Tableau18[[#This Row],[cip]] &amp; "', " &amp; Tableau18[[#This Row],[id_team]] &amp; ");"</f>
        <v>INSERT INTO TeamMember VALUES ('stao0901', 505);</v>
      </c>
    </row>
    <row r="1012" spans="1:3" x14ac:dyDescent="0.25">
      <c r="A1012" t="str">
        <f>Member!D53</f>
        <v>stds2101</v>
      </c>
      <c r="B1012">
        <f t="shared" si="15"/>
        <v>506</v>
      </c>
      <c r="C1012" t="str">
        <f>"INSERT INTO TeamMember VALUES ('" &amp; Tableau18[[#This Row],[cip]] &amp; "', " &amp; Tableau18[[#This Row],[id_team]] &amp; ");"</f>
        <v>INSERT INTO TeamMember VALUES ('stds2101', 506);</v>
      </c>
    </row>
    <row r="1013" spans="1:3" x14ac:dyDescent="0.25">
      <c r="A1013" t="str">
        <f>Member!D54</f>
        <v>thip0901</v>
      </c>
      <c r="B1013">
        <f t="shared" si="15"/>
        <v>506</v>
      </c>
      <c r="C1013" t="str">
        <f>"INSERT INTO TeamMember VALUES ('" &amp; Tableau18[[#This Row],[cip]] &amp; "', " &amp; Tableau18[[#This Row],[id_team]] &amp; ");"</f>
        <v>INSERT INTO TeamMember VALUES ('thip0901', 506);</v>
      </c>
    </row>
    <row r="1014" spans="1:3" x14ac:dyDescent="0.25">
      <c r="A1014" t="str">
        <f>Member!D55</f>
        <v>trew1501</v>
      </c>
      <c r="B1014">
        <f t="shared" si="15"/>
        <v>507</v>
      </c>
      <c r="C1014" t="str">
        <f>"INSERT INTO TeamMember VALUES ('" &amp; Tableau18[[#This Row],[cip]] &amp; "', " &amp; Tableau18[[#This Row],[id_team]] &amp; ");"</f>
        <v>INSERT INTO TeamMember VALUES ('trew1501', 507);</v>
      </c>
    </row>
    <row r="1015" spans="1:3" x14ac:dyDescent="0.25">
      <c r="A1015" t="str">
        <f>Member!D56</f>
        <v>tria1001</v>
      </c>
      <c r="B1015">
        <f t="shared" si="15"/>
        <v>507</v>
      </c>
      <c r="C1015" t="str">
        <f>"INSERT INTO TeamMember VALUES ('" &amp; Tableau18[[#This Row],[cip]] &amp; "', " &amp; Tableau18[[#This Row],[id_team]] &amp; ");"</f>
        <v>INSERT INTO TeamMember VALUES ('tria1001', 507);</v>
      </c>
    </row>
    <row r="1016" spans="1:3" x14ac:dyDescent="0.25">
      <c r="A1016" t="str">
        <f>Member!D57</f>
        <v>trus1706</v>
      </c>
      <c r="B1016">
        <f t="shared" si="15"/>
        <v>508</v>
      </c>
      <c r="C1016" t="str">
        <f>"INSERT INTO TeamMember VALUES ('" &amp; Tableau18[[#This Row],[cip]] &amp; "', " &amp; Tableau18[[#This Row],[id_team]] &amp; ");"</f>
        <v>INSERT INTO TeamMember VALUES ('trus1706', 508);</v>
      </c>
    </row>
    <row r="1017" spans="1:3" x14ac:dyDescent="0.25">
      <c r="A1017" t="str">
        <f>Member!D58</f>
        <v>turv5324</v>
      </c>
      <c r="B1017">
        <f t="shared" si="15"/>
        <v>508</v>
      </c>
      <c r="C1017" t="str">
        <f>"INSERT INTO TeamMember VALUES ('" &amp; Tableau18[[#This Row],[cip]] &amp; "', " &amp; Tableau18[[#This Row],[id_team]] &amp; ");"</f>
        <v>INSERT INTO TeamMember VALUES ('turv5324', 508);</v>
      </c>
    </row>
    <row r="1018" spans="1:3" x14ac:dyDescent="0.25">
      <c r="A1018" t="str">
        <f>Member!D59</f>
        <v>alap1201</v>
      </c>
      <c r="B1018">
        <f t="shared" si="15"/>
        <v>509</v>
      </c>
      <c r="C1018" t="str">
        <f>"INSERT INTO TeamMember VALUES ('" &amp; Tableau18[[#This Row],[cip]] &amp; "', " &amp; Tableau18[[#This Row],[id_team]] &amp; ");"</f>
        <v>INSERT INTO TeamMember VALUES ('alap1201', 509);</v>
      </c>
    </row>
    <row r="1019" spans="1:3" x14ac:dyDescent="0.25">
      <c r="A1019" t="str">
        <f>Member!D60</f>
        <v>audm1201</v>
      </c>
      <c r="B1019">
        <f t="shared" si="15"/>
        <v>509</v>
      </c>
      <c r="C1019" t="str">
        <f>"INSERT INTO TeamMember VALUES ('" &amp; Tableau18[[#This Row],[cip]] &amp; "', " &amp; Tableau18[[#This Row],[id_team]] &amp; ");"</f>
        <v>INSERT INTO TeamMember VALUES ('audm1201', 509);</v>
      </c>
    </row>
    <row r="1020" spans="1:3" x14ac:dyDescent="0.25">
      <c r="A1020" t="str">
        <f>Member!D61</f>
        <v>berx1201</v>
      </c>
      <c r="B1020">
        <f t="shared" si="15"/>
        <v>510</v>
      </c>
      <c r="C1020" t="str">
        <f>"INSERT INTO TeamMember VALUES ('" &amp; Tableau18[[#This Row],[cip]] &amp; "', " &amp; Tableau18[[#This Row],[id_team]] &amp; ");"</f>
        <v>INSERT INTO TeamMember VALUES ('berx1201', 510);</v>
      </c>
    </row>
    <row r="1021" spans="1:3" x14ac:dyDescent="0.25">
      <c r="A1021" t="str">
        <f>Member!D62</f>
        <v>bisz1301</v>
      </c>
      <c r="B1021">
        <f t="shared" si="15"/>
        <v>510</v>
      </c>
      <c r="C1021" t="str">
        <f>"INSERT INTO TeamMember VALUES ('" &amp; Tableau18[[#This Row],[cip]] &amp; "', " &amp; Tableau18[[#This Row],[id_team]] &amp; ");"</f>
        <v>INSERT INTO TeamMember VALUES ('bisz1301', 510);</v>
      </c>
    </row>
    <row r="1022" spans="1:3" x14ac:dyDescent="0.25">
      <c r="A1022" t="str">
        <f>Member!D3</f>
        <v>aubj1202</v>
      </c>
      <c r="B1022">
        <f t="shared" si="15"/>
        <v>511</v>
      </c>
      <c r="C1022" t="str">
        <f>"INSERT INTO TeamMember VALUES ('" &amp; Tableau18[[#This Row],[cip]] &amp; "', " &amp; Tableau18[[#This Row],[id_team]] &amp; ");"</f>
        <v>INSERT INTO TeamMember VALUES ('aubj1202', 511);</v>
      </c>
    </row>
    <row r="1023" spans="1:3" x14ac:dyDescent="0.25">
      <c r="A1023" t="str">
        <f>Member!D4</f>
        <v>aubo1502</v>
      </c>
      <c r="B1023">
        <f t="shared" si="15"/>
        <v>511</v>
      </c>
      <c r="C1023" t="str">
        <f>"INSERT INTO TeamMember VALUES ('" &amp; Tableau18[[#This Row],[cip]] &amp; "', " &amp; Tableau18[[#This Row],[id_team]] &amp; ");"</f>
        <v>INSERT INTO TeamMember VALUES ('aubo1502', 511);</v>
      </c>
    </row>
    <row r="1024" spans="1:3" x14ac:dyDescent="0.25">
      <c r="A1024" t="str">
        <f>Member!D5</f>
        <v>barr1306</v>
      </c>
      <c r="B1024">
        <f t="shared" si="15"/>
        <v>512</v>
      </c>
      <c r="C1024" t="str">
        <f>"INSERT INTO TeamMember VALUES ('" &amp; Tableau18[[#This Row],[cip]] &amp; "', " &amp; Tableau18[[#This Row],[id_team]] &amp; ");"</f>
        <v>INSERT INTO TeamMember VALUES ('barr1306', 512);</v>
      </c>
    </row>
    <row r="1025" spans="1:3" x14ac:dyDescent="0.25">
      <c r="A1025" t="str">
        <f>Member!D6</f>
        <v>bele0801</v>
      </c>
      <c r="B1025">
        <f t="shared" si="15"/>
        <v>512</v>
      </c>
      <c r="C1025" t="str">
        <f>"INSERT INTO TeamMember VALUES ('" &amp; Tableau18[[#This Row],[cip]] &amp; "', " &amp; Tableau18[[#This Row],[id_team]] &amp; ");"</f>
        <v>INSERT INTO TeamMember VALUES ('bele0801', 512);</v>
      </c>
    </row>
    <row r="1026" spans="1:3" x14ac:dyDescent="0.25">
      <c r="A1026" t="str">
        <f>Member!D7</f>
        <v>bele1103</v>
      </c>
      <c r="B1026">
        <f t="shared" si="15"/>
        <v>513</v>
      </c>
      <c r="C1026" t="str">
        <f>"INSERT INTO TeamMember VALUES ('" &amp; Tableau18[[#This Row],[cip]] &amp; "', " &amp; Tableau18[[#This Row],[id_team]] &amp; ");"</f>
        <v>INSERT INTO TeamMember VALUES ('bele1103', 513);</v>
      </c>
    </row>
    <row r="1027" spans="1:3" x14ac:dyDescent="0.25">
      <c r="A1027" t="str">
        <f>Member!D8</f>
        <v>bild2707</v>
      </c>
      <c r="B1027">
        <f t="shared" si="15"/>
        <v>513</v>
      </c>
      <c r="C1027" t="str">
        <f>"INSERT INTO TeamMember VALUES ('" &amp; Tableau18[[#This Row],[cip]] &amp; "', " &amp; Tableau18[[#This Row],[id_team]] &amp; ");"</f>
        <v>INSERT INTO TeamMember VALUES ('bild2707', 513);</v>
      </c>
    </row>
    <row r="1028" spans="1:3" x14ac:dyDescent="0.25">
      <c r="A1028" t="str">
        <f>Member!D9</f>
        <v>bils2704</v>
      </c>
      <c r="B1028">
        <f t="shared" si="15"/>
        <v>514</v>
      </c>
      <c r="C1028" t="str">
        <f>"INSERT INTO TeamMember VALUES ('" &amp; Tableau18[[#This Row],[cip]] &amp; "', " &amp; Tableau18[[#This Row],[id_team]] &amp; ");"</f>
        <v>INSERT INTO TeamMember VALUES ('bils2704', 514);</v>
      </c>
    </row>
    <row r="1029" spans="1:3" x14ac:dyDescent="0.25">
      <c r="A1029" t="str">
        <f>Member!D10</f>
        <v>boie0601</v>
      </c>
      <c r="B1029">
        <f t="shared" ref="B1029:B1092" si="16">B1027+1</f>
        <v>514</v>
      </c>
      <c r="C1029" t="str">
        <f>"INSERT INTO TeamMember VALUES ('" &amp; Tableau18[[#This Row],[cip]] &amp; "', " &amp; Tableau18[[#This Row],[id_team]] &amp; ");"</f>
        <v>INSERT INTO TeamMember VALUES ('boie0601', 514);</v>
      </c>
    </row>
    <row r="1030" spans="1:3" x14ac:dyDescent="0.25">
      <c r="A1030" t="str">
        <f>Member!D11</f>
        <v>bour0703</v>
      </c>
      <c r="B1030">
        <f t="shared" si="16"/>
        <v>515</v>
      </c>
      <c r="C1030" t="str">
        <f>"INSERT INTO TeamMember VALUES ('" &amp; Tableau18[[#This Row],[cip]] &amp; "', " &amp; Tableau18[[#This Row],[id_team]] &amp; ");"</f>
        <v>INSERT INTO TeamMember VALUES ('bour0703', 515);</v>
      </c>
    </row>
    <row r="1031" spans="1:3" x14ac:dyDescent="0.25">
      <c r="A1031" t="str">
        <f>Member!D12</f>
        <v>brel0901</v>
      </c>
      <c r="B1031">
        <f t="shared" si="16"/>
        <v>515</v>
      </c>
      <c r="C1031" t="str">
        <f>"INSERT INTO TeamMember VALUES ('" &amp; Tableau18[[#This Row],[cip]] &amp; "', " &amp; Tableau18[[#This Row],[id_team]] &amp; ");"</f>
        <v>INSERT INTO TeamMember VALUES ('brel0901', 515);</v>
      </c>
    </row>
    <row r="1032" spans="1:3" x14ac:dyDescent="0.25">
      <c r="A1032" t="str">
        <f>Member!D13</f>
        <v>cake0801</v>
      </c>
      <c r="B1032">
        <f t="shared" si="16"/>
        <v>516</v>
      </c>
      <c r="C1032" t="str">
        <f>"INSERT INTO TeamMember VALUES ('" &amp; Tableau18[[#This Row],[cip]] &amp; "', " &amp; Tableau18[[#This Row],[id_team]] &amp; ");"</f>
        <v>INSERT INTO TeamMember VALUES ('cake0801', 516);</v>
      </c>
    </row>
    <row r="1033" spans="1:3" x14ac:dyDescent="0.25">
      <c r="A1033" t="str">
        <f>Member!D14</f>
        <v>canb1801</v>
      </c>
      <c r="B1033">
        <f t="shared" si="16"/>
        <v>516</v>
      </c>
      <c r="C1033" t="str">
        <f>"INSERT INTO TeamMember VALUES ('" &amp; Tableau18[[#This Row],[cip]] &amp; "', " &amp; Tableau18[[#This Row],[id_team]] &amp; ");"</f>
        <v>INSERT INTO TeamMember VALUES ('canb1801', 516);</v>
      </c>
    </row>
    <row r="1034" spans="1:3" x14ac:dyDescent="0.25">
      <c r="A1034" t="str">
        <f>Member!D15</f>
        <v>cany2101</v>
      </c>
      <c r="B1034">
        <f t="shared" si="16"/>
        <v>517</v>
      </c>
      <c r="C1034" t="str">
        <f>"INSERT INTO TeamMember VALUES ('" &amp; Tableau18[[#This Row],[cip]] &amp; "', " &amp; Tableau18[[#This Row],[id_team]] &amp; ");"</f>
        <v>INSERT INTO TeamMember VALUES ('cany2101', 517);</v>
      </c>
    </row>
    <row r="1035" spans="1:3" x14ac:dyDescent="0.25">
      <c r="A1035" t="str">
        <f>Member!D16</f>
        <v>carv0701</v>
      </c>
      <c r="B1035">
        <f t="shared" si="16"/>
        <v>517</v>
      </c>
      <c r="C1035" t="str">
        <f>"INSERT INTO TeamMember VALUES ('" &amp; Tableau18[[#This Row],[cip]] &amp; "', " &amp; Tableau18[[#This Row],[id_team]] &amp; ");"</f>
        <v>INSERT INTO TeamMember VALUES ('carv0701', 517);</v>
      </c>
    </row>
    <row r="1036" spans="1:3" x14ac:dyDescent="0.25">
      <c r="A1036" t="str">
        <f>Member!D17</f>
        <v>caua1101</v>
      </c>
      <c r="B1036">
        <f t="shared" si="16"/>
        <v>518</v>
      </c>
      <c r="C1036" t="str">
        <f>"INSERT INTO TeamMember VALUES ('" &amp; Tableau18[[#This Row],[cip]] &amp; "', " &amp; Tableau18[[#This Row],[id_team]] &amp; ");"</f>
        <v>INSERT INTO TeamMember VALUES ('caua1101', 518);</v>
      </c>
    </row>
    <row r="1037" spans="1:3" x14ac:dyDescent="0.25">
      <c r="A1037" t="str">
        <f>Member!D18</f>
        <v>chab1704</v>
      </c>
      <c r="B1037">
        <f t="shared" si="16"/>
        <v>518</v>
      </c>
      <c r="C1037" t="str">
        <f>"INSERT INTO TeamMember VALUES ('" &amp; Tableau18[[#This Row],[cip]] &amp; "', " &amp; Tableau18[[#This Row],[id_team]] &amp; ");"</f>
        <v>INSERT INTO TeamMember VALUES ('chab1704', 518);</v>
      </c>
    </row>
    <row r="1038" spans="1:3" x14ac:dyDescent="0.25">
      <c r="A1038" t="str">
        <f>Member!D19</f>
        <v>clof1603</v>
      </c>
      <c r="B1038">
        <f t="shared" si="16"/>
        <v>519</v>
      </c>
      <c r="C1038" t="str">
        <f>"INSERT INTO TeamMember VALUES ('" &amp; Tableau18[[#This Row],[cip]] &amp; "', " &amp; Tableau18[[#This Row],[id_team]] &amp; ");"</f>
        <v>INSERT INTO TeamMember VALUES ('clof1603', 519);</v>
      </c>
    </row>
    <row r="1039" spans="1:3" x14ac:dyDescent="0.25">
      <c r="A1039" t="str">
        <f>Member!D20</f>
        <v>cotr3901</v>
      </c>
      <c r="B1039">
        <f t="shared" si="16"/>
        <v>519</v>
      </c>
      <c r="C1039" t="str">
        <f>"INSERT INTO TeamMember VALUES ('" &amp; Tableau18[[#This Row],[cip]] &amp; "', " &amp; Tableau18[[#This Row],[id_team]] &amp; ");"</f>
        <v>INSERT INTO TeamMember VALUES ('cotr3901', 519);</v>
      </c>
    </row>
    <row r="1040" spans="1:3" x14ac:dyDescent="0.25">
      <c r="A1040" t="str">
        <f>Member!D21</f>
        <v>dufj2908</v>
      </c>
      <c r="B1040">
        <f t="shared" si="16"/>
        <v>520</v>
      </c>
      <c r="C1040" t="str">
        <f>"INSERT INTO TeamMember VALUES ('" &amp; Tableau18[[#This Row],[cip]] &amp; "', " &amp; Tableau18[[#This Row],[id_team]] &amp; ");"</f>
        <v>INSERT INTO TeamMember VALUES ('dufj2908', 520);</v>
      </c>
    </row>
    <row r="1041" spans="1:3" x14ac:dyDescent="0.25">
      <c r="A1041" t="str">
        <f>Member!D22</f>
        <v>durp2003</v>
      </c>
      <c r="B1041">
        <f t="shared" si="16"/>
        <v>520</v>
      </c>
      <c r="C1041" t="str">
        <f>"INSERT INTO TeamMember VALUES ('" &amp; Tableau18[[#This Row],[cip]] &amp; "', " &amp; Tableau18[[#This Row],[id_team]] &amp; ");"</f>
        <v>INSERT INTO TeamMember VALUES ('durp2003', 520);</v>
      </c>
    </row>
    <row r="1042" spans="1:3" x14ac:dyDescent="0.25">
      <c r="A1042" t="str">
        <f>Member!D23</f>
        <v>gell3101</v>
      </c>
      <c r="B1042">
        <f t="shared" si="16"/>
        <v>521</v>
      </c>
      <c r="C1042" t="str">
        <f>"INSERT INTO TeamMember VALUES ('" &amp; Tableau18[[#This Row],[cip]] &amp; "', " &amp; Tableau18[[#This Row],[id_team]] &amp; ");"</f>
        <v>INSERT INTO TeamMember VALUES ('gell3101', 521);</v>
      </c>
    </row>
    <row r="1043" spans="1:3" x14ac:dyDescent="0.25">
      <c r="A1043" t="str">
        <f>Member!D24</f>
        <v>gerz0501</v>
      </c>
      <c r="B1043">
        <f t="shared" si="16"/>
        <v>521</v>
      </c>
      <c r="C1043" t="str">
        <f>"INSERT INTO TeamMember VALUES ('" &amp; Tableau18[[#This Row],[cip]] &amp; "', " &amp; Tableau18[[#This Row],[id_team]] &amp; ");"</f>
        <v>INSERT INTO TeamMember VALUES ('gerz0501', 521);</v>
      </c>
    </row>
    <row r="1044" spans="1:3" x14ac:dyDescent="0.25">
      <c r="A1044" t="str">
        <f>Member!D25</f>
        <v>guea0902</v>
      </c>
      <c r="B1044">
        <f t="shared" si="16"/>
        <v>522</v>
      </c>
      <c r="C1044" t="str">
        <f>"INSERT INTO TeamMember VALUES ('" &amp; Tableau18[[#This Row],[cip]] &amp; "', " &amp; Tableau18[[#This Row],[id_team]] &amp; ");"</f>
        <v>INSERT INTO TeamMember VALUES ('guea0902', 522);</v>
      </c>
    </row>
    <row r="1045" spans="1:3" x14ac:dyDescent="0.25">
      <c r="A1045" t="str">
        <f>Member!D26</f>
        <v>houy2303</v>
      </c>
      <c r="B1045">
        <f t="shared" si="16"/>
        <v>522</v>
      </c>
      <c r="C1045" t="str">
        <f>"INSERT INTO TeamMember VALUES ('" &amp; Tableau18[[#This Row],[cip]] &amp; "', " &amp; Tableau18[[#This Row],[id_team]] &amp; ");"</f>
        <v>INSERT INTO TeamMember VALUES ('houy2303', 522);</v>
      </c>
    </row>
    <row r="1046" spans="1:3" x14ac:dyDescent="0.25">
      <c r="A1046" t="str">
        <f>Member!D27</f>
        <v>jace1402</v>
      </c>
      <c r="B1046">
        <f t="shared" si="16"/>
        <v>523</v>
      </c>
      <c r="C1046" t="str">
        <f>"INSERT INTO TeamMember VALUES ('" &amp; Tableau18[[#This Row],[cip]] &amp; "', " &amp; Tableau18[[#This Row],[id_team]] &amp; ");"</f>
        <v>INSERT INTO TeamMember VALUES ('jace1402', 523);</v>
      </c>
    </row>
    <row r="1047" spans="1:3" x14ac:dyDescent="0.25">
      <c r="A1047" t="str">
        <f>Member!D28</f>
        <v>jans2001</v>
      </c>
      <c r="B1047">
        <f t="shared" si="16"/>
        <v>523</v>
      </c>
      <c r="C1047" t="str">
        <f>"INSERT INTO TeamMember VALUES ('" &amp; Tableau18[[#This Row],[cip]] &amp; "', " &amp; Tableau18[[#This Row],[id_team]] &amp; ");"</f>
        <v>INSERT INTO TeamMember VALUES ('jans2001', 523);</v>
      </c>
    </row>
    <row r="1048" spans="1:3" x14ac:dyDescent="0.25">
      <c r="A1048" t="str">
        <f>Member!D29</f>
        <v>keib3201</v>
      </c>
      <c r="B1048">
        <f t="shared" si="16"/>
        <v>524</v>
      </c>
      <c r="C1048" t="str">
        <f>"INSERT INTO TeamMember VALUES ('" &amp; Tableau18[[#This Row],[cip]] &amp; "', " &amp; Tableau18[[#This Row],[id_team]] &amp; ");"</f>
        <v>INSERT INTO TeamMember VALUES ('keib3201', 524);</v>
      </c>
    </row>
    <row r="1049" spans="1:3" x14ac:dyDescent="0.25">
      <c r="A1049" t="str">
        <f>Member!D30</f>
        <v>keif1201</v>
      </c>
      <c r="B1049">
        <f t="shared" si="16"/>
        <v>524</v>
      </c>
      <c r="C1049" t="str">
        <f>"INSERT INTO TeamMember VALUES ('" &amp; Tableau18[[#This Row],[cip]] &amp; "', " &amp; Tableau18[[#This Row],[id_team]] &amp; ");"</f>
        <v>INSERT INTO TeamMember VALUES ('keif1201', 524);</v>
      </c>
    </row>
    <row r="1050" spans="1:3" x14ac:dyDescent="0.25">
      <c r="A1050" t="str">
        <f>Member!D31</f>
        <v>kilv1201</v>
      </c>
      <c r="B1050">
        <f t="shared" si="16"/>
        <v>525</v>
      </c>
      <c r="C1050" t="str">
        <f>"INSERT INTO TeamMember VALUES ('" &amp; Tableau18[[#This Row],[cip]] &amp; "', " &amp; Tableau18[[#This Row],[id_team]] &amp; ");"</f>
        <v>INSERT INTO TeamMember VALUES ('kilv1201', 525);</v>
      </c>
    </row>
    <row r="1051" spans="1:3" x14ac:dyDescent="0.25">
      <c r="A1051" t="str">
        <f>Member!D32</f>
        <v>labc0301</v>
      </c>
      <c r="B1051">
        <f t="shared" si="16"/>
        <v>525</v>
      </c>
      <c r="C1051" t="str">
        <f>"INSERT INTO TeamMember VALUES ('" &amp; Tableau18[[#This Row],[cip]] &amp; "', " &amp; Tableau18[[#This Row],[id_team]] &amp; ");"</f>
        <v>INSERT INTO TeamMember VALUES ('labc0301', 525);</v>
      </c>
    </row>
    <row r="1052" spans="1:3" x14ac:dyDescent="0.25">
      <c r="A1052" t="str">
        <f>Member!D33</f>
        <v>labg0902</v>
      </c>
      <c r="B1052">
        <f t="shared" si="16"/>
        <v>526</v>
      </c>
      <c r="C1052" t="str">
        <f>"INSERT INTO TeamMember VALUES ('" &amp; Tableau18[[#This Row],[cip]] &amp; "', " &amp; Tableau18[[#This Row],[id_team]] &amp; ");"</f>
        <v>INSERT INTO TeamMember VALUES ('labg0902', 526);</v>
      </c>
    </row>
    <row r="1053" spans="1:3" x14ac:dyDescent="0.25">
      <c r="A1053" t="str">
        <f>Member!D34</f>
        <v>laby1302</v>
      </c>
      <c r="B1053">
        <f t="shared" si="16"/>
        <v>526</v>
      </c>
      <c r="C1053" t="str">
        <f>"INSERT INTO TeamMember VALUES ('" &amp; Tableau18[[#This Row],[cip]] &amp; "', " &amp; Tableau18[[#This Row],[id_team]] &amp; ");"</f>
        <v>INSERT INTO TeamMember VALUES ('laby1302', 526);</v>
      </c>
    </row>
    <row r="1054" spans="1:3" x14ac:dyDescent="0.25">
      <c r="A1054" t="str">
        <f>Member!D35</f>
        <v>laft1301</v>
      </c>
      <c r="B1054">
        <f t="shared" si="16"/>
        <v>527</v>
      </c>
      <c r="C1054" t="str">
        <f>"INSERT INTO TeamMember VALUES ('" &amp; Tableau18[[#This Row],[cip]] &amp; "', " &amp; Tableau18[[#This Row],[id_team]] &amp; ");"</f>
        <v>INSERT INTO TeamMember VALUES ('laft1301', 527);</v>
      </c>
    </row>
    <row r="1055" spans="1:3" x14ac:dyDescent="0.25">
      <c r="A1055" t="str">
        <f>Member!D36</f>
        <v>lals1003</v>
      </c>
      <c r="B1055">
        <f t="shared" si="16"/>
        <v>527</v>
      </c>
      <c r="C1055" t="str">
        <f>"INSERT INTO TeamMember VALUES ('" &amp; Tableau18[[#This Row],[cip]] &amp; "', " &amp; Tableau18[[#This Row],[id_team]] &amp; ");"</f>
        <v>INSERT INTO TeamMember VALUES ('lals1003', 527);</v>
      </c>
    </row>
    <row r="1056" spans="1:3" x14ac:dyDescent="0.25">
      <c r="A1056" t="str">
        <f>Member!D37</f>
        <v>lamg0502</v>
      </c>
      <c r="B1056">
        <f t="shared" si="16"/>
        <v>528</v>
      </c>
      <c r="C1056" t="str">
        <f>"INSERT INTO TeamMember VALUES ('" &amp; Tableau18[[#This Row],[cip]] &amp; "', " &amp; Tableau18[[#This Row],[id_team]] &amp; ");"</f>
        <v>INSERT INTO TeamMember VALUES ('lamg0502', 528);</v>
      </c>
    </row>
    <row r="1057" spans="1:3" x14ac:dyDescent="0.25">
      <c r="A1057" t="str">
        <f>Member!D38</f>
        <v>lanj2131</v>
      </c>
      <c r="B1057">
        <f t="shared" si="16"/>
        <v>528</v>
      </c>
      <c r="C1057" t="str">
        <f>"INSERT INTO TeamMember VALUES ('" &amp; Tableau18[[#This Row],[cip]] &amp; "', " &amp; Tableau18[[#This Row],[id_team]] &amp; ");"</f>
        <v>INSERT INTO TeamMember VALUES ('lanj2131', 528);</v>
      </c>
    </row>
    <row r="1058" spans="1:3" x14ac:dyDescent="0.25">
      <c r="A1058" t="str">
        <f>Member!D39</f>
        <v>lant1401</v>
      </c>
      <c r="B1058">
        <f t="shared" si="16"/>
        <v>529</v>
      </c>
      <c r="C1058" t="str">
        <f>"INSERT INTO TeamMember VALUES ('" &amp; Tableau18[[#This Row],[cip]] &amp; "', " &amp; Tableau18[[#This Row],[id_team]] &amp; ");"</f>
        <v>INSERT INTO TeamMember VALUES ('lant1401', 529);</v>
      </c>
    </row>
    <row r="1059" spans="1:3" x14ac:dyDescent="0.25">
      <c r="A1059" t="str">
        <f>Member!D40</f>
        <v>lavd2311</v>
      </c>
      <c r="B1059">
        <f t="shared" si="16"/>
        <v>529</v>
      </c>
      <c r="C1059" t="str">
        <f>"INSERT INTO TeamMember VALUES ('" &amp; Tableau18[[#This Row],[cip]] &amp; "', " &amp; Tableau18[[#This Row],[id_team]] &amp; ");"</f>
        <v>INSERT INTO TeamMember VALUES ('lavd2311', 529);</v>
      </c>
    </row>
    <row r="1060" spans="1:3" x14ac:dyDescent="0.25">
      <c r="A1060" t="str">
        <f>Member!D41</f>
        <v>lavm1927</v>
      </c>
      <c r="B1060">
        <f t="shared" si="16"/>
        <v>530</v>
      </c>
      <c r="C1060" t="str">
        <f>"INSERT INTO TeamMember VALUES ('" &amp; Tableau18[[#This Row],[cip]] &amp; "', " &amp; Tableau18[[#This Row],[id_team]] &amp; ");"</f>
        <v>INSERT INTO TeamMember VALUES ('lavm1927', 530);</v>
      </c>
    </row>
    <row r="1061" spans="1:3" x14ac:dyDescent="0.25">
      <c r="A1061" t="str">
        <f>Member!D42</f>
        <v>lavm2134</v>
      </c>
      <c r="B1061">
        <f t="shared" si="16"/>
        <v>530</v>
      </c>
      <c r="C1061" t="str">
        <f>"INSERT INTO TeamMember VALUES ('" &amp; Tableau18[[#This Row],[cip]] &amp; "', " &amp; Tableau18[[#This Row],[id_team]] &amp; ");"</f>
        <v>INSERT INTO TeamMember VALUES ('lavm2134', 530);</v>
      </c>
    </row>
    <row r="1062" spans="1:3" x14ac:dyDescent="0.25">
      <c r="A1062" t="str">
        <f>Member!D43</f>
        <v>pagm1302</v>
      </c>
      <c r="B1062">
        <f t="shared" si="16"/>
        <v>531</v>
      </c>
      <c r="C1062" t="str">
        <f>"INSERT INTO TeamMember VALUES ('" &amp; Tableau18[[#This Row],[cip]] &amp; "', " &amp; Tableau18[[#This Row],[id_team]] &amp; ");"</f>
        <v>INSERT INTO TeamMember VALUES ('pagm1302', 531);</v>
      </c>
    </row>
    <row r="1063" spans="1:3" x14ac:dyDescent="0.25">
      <c r="A1063" t="str">
        <f>Member!D44</f>
        <v>rerm1001</v>
      </c>
      <c r="B1063">
        <f t="shared" si="16"/>
        <v>531</v>
      </c>
      <c r="C1063" t="str">
        <f>"INSERT INTO TeamMember VALUES ('" &amp; Tableau18[[#This Row],[cip]] &amp; "', " &amp; Tableau18[[#This Row],[id_team]] &amp; ");"</f>
        <v>INSERT INTO TeamMember VALUES ('rerm1001', 531);</v>
      </c>
    </row>
    <row r="1064" spans="1:3" x14ac:dyDescent="0.25">
      <c r="A1064" t="str">
        <f>Member!D45</f>
        <v>robw1901</v>
      </c>
      <c r="B1064">
        <f t="shared" si="16"/>
        <v>532</v>
      </c>
      <c r="C1064" t="str">
        <f>"INSERT INTO TeamMember VALUES ('" &amp; Tableau18[[#This Row],[cip]] &amp; "', " &amp; Tableau18[[#This Row],[id_team]] &amp; ");"</f>
        <v>INSERT INTO TeamMember VALUES ('robw1901', 532);</v>
      </c>
    </row>
    <row r="1065" spans="1:3" x14ac:dyDescent="0.25">
      <c r="A1065" t="str">
        <f>Member!D46</f>
        <v>ronk2602</v>
      </c>
      <c r="B1065">
        <f t="shared" si="16"/>
        <v>532</v>
      </c>
      <c r="C1065" t="str">
        <f>"INSERT INTO TeamMember VALUES ('" &amp; Tableau18[[#This Row],[cip]] &amp; "', " &amp; Tableau18[[#This Row],[id_team]] &amp; ");"</f>
        <v>INSERT INTO TeamMember VALUES ('ronk2602', 532);</v>
      </c>
    </row>
    <row r="1066" spans="1:3" x14ac:dyDescent="0.25">
      <c r="A1066" t="str">
        <f>Member!D47</f>
        <v>roua0701</v>
      </c>
      <c r="B1066">
        <f t="shared" si="16"/>
        <v>533</v>
      </c>
      <c r="C1066" t="str">
        <f>"INSERT INTO TeamMember VALUES ('" &amp; Tableau18[[#This Row],[cip]] &amp; "', " &amp; Tableau18[[#This Row],[id_team]] &amp; ");"</f>
        <v>INSERT INTO TeamMember VALUES ('roua0701', 533);</v>
      </c>
    </row>
    <row r="1067" spans="1:3" x14ac:dyDescent="0.25">
      <c r="A1067" t="str">
        <f>Member!D48</f>
        <v>sehk2201</v>
      </c>
      <c r="B1067">
        <f t="shared" si="16"/>
        <v>533</v>
      </c>
      <c r="C1067" t="str">
        <f>"INSERT INTO TeamMember VALUES ('" &amp; Tableau18[[#This Row],[cip]] &amp; "', " &amp; Tableau18[[#This Row],[id_team]] &amp; ");"</f>
        <v>INSERT INTO TeamMember VALUES ('sehk2201', 533);</v>
      </c>
    </row>
    <row r="1068" spans="1:3" x14ac:dyDescent="0.25">
      <c r="A1068" t="str">
        <f>Member!D49</f>
        <v>sevm1802</v>
      </c>
      <c r="B1068">
        <f t="shared" si="16"/>
        <v>534</v>
      </c>
      <c r="C1068" t="str">
        <f>"INSERT INTO TeamMember VALUES ('" &amp; Tableau18[[#This Row],[cip]] &amp; "', " &amp; Tableau18[[#This Row],[id_team]] &amp; ");"</f>
        <v>INSERT INTO TeamMember VALUES ('sevm1802', 534);</v>
      </c>
    </row>
    <row r="1069" spans="1:3" x14ac:dyDescent="0.25">
      <c r="A1069" t="str">
        <f>Member!D50</f>
        <v>sinn1901</v>
      </c>
      <c r="B1069">
        <f t="shared" si="16"/>
        <v>534</v>
      </c>
      <c r="C1069" t="str">
        <f>"INSERT INTO TeamMember VALUES ('" &amp; Tableau18[[#This Row],[cip]] &amp; "', " &amp; Tableau18[[#This Row],[id_team]] &amp; ");"</f>
        <v>INSERT INTO TeamMember VALUES ('sinn1901', 534);</v>
      </c>
    </row>
    <row r="1070" spans="1:3" x14ac:dyDescent="0.25">
      <c r="A1070" t="str">
        <f>Member!D51</f>
        <v>sowa0801</v>
      </c>
      <c r="B1070">
        <f t="shared" si="16"/>
        <v>535</v>
      </c>
      <c r="C1070" t="str">
        <f>"INSERT INTO TeamMember VALUES ('" &amp; Tableau18[[#This Row],[cip]] &amp; "', " &amp; Tableau18[[#This Row],[id_team]] &amp; ");"</f>
        <v>INSERT INTO TeamMember VALUES ('sowa0801', 535);</v>
      </c>
    </row>
    <row r="1071" spans="1:3" x14ac:dyDescent="0.25">
      <c r="A1071" t="str">
        <f>Member!D52</f>
        <v>stao0901</v>
      </c>
      <c r="B1071">
        <f t="shared" si="16"/>
        <v>535</v>
      </c>
      <c r="C1071" t="str">
        <f>"INSERT INTO TeamMember VALUES ('" &amp; Tableau18[[#This Row],[cip]] &amp; "', " &amp; Tableau18[[#This Row],[id_team]] &amp; ");"</f>
        <v>INSERT INTO TeamMember VALUES ('stao0901', 535);</v>
      </c>
    </row>
    <row r="1072" spans="1:3" x14ac:dyDescent="0.25">
      <c r="A1072" t="str">
        <f>Member!D53</f>
        <v>stds2101</v>
      </c>
      <c r="B1072">
        <f t="shared" si="16"/>
        <v>536</v>
      </c>
      <c r="C1072" t="str">
        <f>"INSERT INTO TeamMember VALUES ('" &amp; Tableau18[[#This Row],[cip]] &amp; "', " &amp; Tableau18[[#This Row],[id_team]] &amp; ");"</f>
        <v>INSERT INTO TeamMember VALUES ('stds2101', 536);</v>
      </c>
    </row>
    <row r="1073" spans="1:3" x14ac:dyDescent="0.25">
      <c r="A1073" t="str">
        <f>Member!D54</f>
        <v>thip0901</v>
      </c>
      <c r="B1073">
        <f t="shared" si="16"/>
        <v>536</v>
      </c>
      <c r="C1073" t="str">
        <f>"INSERT INTO TeamMember VALUES ('" &amp; Tableau18[[#This Row],[cip]] &amp; "', " &amp; Tableau18[[#This Row],[id_team]] &amp; ");"</f>
        <v>INSERT INTO TeamMember VALUES ('thip0901', 536);</v>
      </c>
    </row>
    <row r="1074" spans="1:3" x14ac:dyDescent="0.25">
      <c r="A1074" t="str">
        <f>Member!D55</f>
        <v>trew1501</v>
      </c>
      <c r="B1074">
        <f t="shared" si="16"/>
        <v>537</v>
      </c>
      <c r="C1074" t="str">
        <f>"INSERT INTO TeamMember VALUES ('" &amp; Tableau18[[#This Row],[cip]] &amp; "', " &amp; Tableau18[[#This Row],[id_team]] &amp; ");"</f>
        <v>INSERT INTO TeamMember VALUES ('trew1501', 537);</v>
      </c>
    </row>
    <row r="1075" spans="1:3" x14ac:dyDescent="0.25">
      <c r="A1075" t="str">
        <f>Member!D56</f>
        <v>tria1001</v>
      </c>
      <c r="B1075">
        <f t="shared" si="16"/>
        <v>537</v>
      </c>
      <c r="C1075" t="str">
        <f>"INSERT INTO TeamMember VALUES ('" &amp; Tableau18[[#This Row],[cip]] &amp; "', " &amp; Tableau18[[#This Row],[id_team]] &amp; ");"</f>
        <v>INSERT INTO TeamMember VALUES ('tria1001', 537);</v>
      </c>
    </row>
    <row r="1076" spans="1:3" x14ac:dyDescent="0.25">
      <c r="A1076" t="str">
        <f>Member!D57</f>
        <v>trus1706</v>
      </c>
      <c r="B1076">
        <f t="shared" si="16"/>
        <v>538</v>
      </c>
      <c r="C1076" t="str">
        <f>"INSERT INTO TeamMember VALUES ('" &amp; Tableau18[[#This Row],[cip]] &amp; "', " &amp; Tableau18[[#This Row],[id_team]] &amp; ");"</f>
        <v>INSERT INTO TeamMember VALUES ('trus1706', 538);</v>
      </c>
    </row>
    <row r="1077" spans="1:3" x14ac:dyDescent="0.25">
      <c r="A1077" t="str">
        <f>Member!D58</f>
        <v>turv5324</v>
      </c>
      <c r="B1077">
        <f t="shared" si="16"/>
        <v>538</v>
      </c>
      <c r="C1077" t="str">
        <f>"INSERT INTO TeamMember VALUES ('" &amp; Tableau18[[#This Row],[cip]] &amp; "', " &amp; Tableau18[[#This Row],[id_team]] &amp; ");"</f>
        <v>INSERT INTO TeamMember VALUES ('turv5324', 538);</v>
      </c>
    </row>
    <row r="1078" spans="1:3" x14ac:dyDescent="0.25">
      <c r="A1078" t="str">
        <f>Member!D59</f>
        <v>alap1201</v>
      </c>
      <c r="B1078">
        <f t="shared" si="16"/>
        <v>539</v>
      </c>
      <c r="C1078" t="str">
        <f>"INSERT INTO TeamMember VALUES ('" &amp; Tableau18[[#This Row],[cip]] &amp; "', " &amp; Tableau18[[#This Row],[id_team]] &amp; ");"</f>
        <v>INSERT INTO TeamMember VALUES ('alap1201', 539);</v>
      </c>
    </row>
    <row r="1079" spans="1:3" x14ac:dyDescent="0.25">
      <c r="A1079" t="str">
        <f>Member!D60</f>
        <v>audm1201</v>
      </c>
      <c r="B1079">
        <f t="shared" si="16"/>
        <v>539</v>
      </c>
      <c r="C1079" t="str">
        <f>"INSERT INTO TeamMember VALUES ('" &amp; Tableau18[[#This Row],[cip]] &amp; "', " &amp; Tableau18[[#This Row],[id_team]] &amp; ");"</f>
        <v>INSERT INTO TeamMember VALUES ('audm1201', 539);</v>
      </c>
    </row>
    <row r="1080" spans="1:3" x14ac:dyDescent="0.25">
      <c r="A1080" t="str">
        <f>Member!D61</f>
        <v>berx1201</v>
      </c>
      <c r="B1080">
        <f t="shared" si="16"/>
        <v>540</v>
      </c>
      <c r="C1080" t="str">
        <f>"INSERT INTO TeamMember VALUES ('" &amp; Tableau18[[#This Row],[cip]] &amp; "', " &amp; Tableau18[[#This Row],[id_team]] &amp; ");"</f>
        <v>INSERT INTO TeamMember VALUES ('berx1201', 540);</v>
      </c>
    </row>
    <row r="1081" spans="1:3" x14ac:dyDescent="0.25">
      <c r="A1081" t="str">
        <f>Member!D62</f>
        <v>bisz1301</v>
      </c>
      <c r="B1081">
        <f t="shared" si="16"/>
        <v>540</v>
      </c>
      <c r="C1081" t="str">
        <f>"INSERT INTO TeamMember VALUES ('" &amp; Tableau18[[#This Row],[cip]] &amp; "', " &amp; Tableau18[[#This Row],[id_team]] &amp; ");"</f>
        <v>INSERT INTO TeamMember VALUES ('bisz1301', 540);</v>
      </c>
    </row>
    <row r="1082" spans="1:3" x14ac:dyDescent="0.25">
      <c r="A1082" t="str">
        <f>Member!D3</f>
        <v>aubj1202</v>
      </c>
      <c r="B1082">
        <f t="shared" si="16"/>
        <v>541</v>
      </c>
      <c r="C1082" t="str">
        <f>"INSERT INTO TeamMember VALUES ('" &amp; Tableau18[[#This Row],[cip]] &amp; "', " &amp; Tableau18[[#This Row],[id_team]] &amp; ");"</f>
        <v>INSERT INTO TeamMember VALUES ('aubj1202', 541);</v>
      </c>
    </row>
    <row r="1083" spans="1:3" x14ac:dyDescent="0.25">
      <c r="A1083" t="str">
        <f>Member!D4</f>
        <v>aubo1502</v>
      </c>
      <c r="B1083">
        <f t="shared" si="16"/>
        <v>541</v>
      </c>
      <c r="C1083" t="str">
        <f>"INSERT INTO TeamMember VALUES ('" &amp; Tableau18[[#This Row],[cip]] &amp; "', " &amp; Tableau18[[#This Row],[id_team]] &amp; ");"</f>
        <v>INSERT INTO TeamMember VALUES ('aubo1502', 541);</v>
      </c>
    </row>
    <row r="1084" spans="1:3" x14ac:dyDescent="0.25">
      <c r="A1084" t="str">
        <f>Member!D5</f>
        <v>barr1306</v>
      </c>
      <c r="B1084">
        <f t="shared" si="16"/>
        <v>542</v>
      </c>
      <c r="C1084" t="str">
        <f>"INSERT INTO TeamMember VALUES ('" &amp; Tableau18[[#This Row],[cip]] &amp; "', " &amp; Tableau18[[#This Row],[id_team]] &amp; ");"</f>
        <v>INSERT INTO TeamMember VALUES ('barr1306', 542);</v>
      </c>
    </row>
    <row r="1085" spans="1:3" x14ac:dyDescent="0.25">
      <c r="A1085" t="str">
        <f>Member!D6</f>
        <v>bele0801</v>
      </c>
      <c r="B1085">
        <f t="shared" si="16"/>
        <v>542</v>
      </c>
      <c r="C1085" t="str">
        <f>"INSERT INTO TeamMember VALUES ('" &amp; Tableau18[[#This Row],[cip]] &amp; "', " &amp; Tableau18[[#This Row],[id_team]] &amp; ");"</f>
        <v>INSERT INTO TeamMember VALUES ('bele0801', 542);</v>
      </c>
    </row>
    <row r="1086" spans="1:3" x14ac:dyDescent="0.25">
      <c r="A1086" t="str">
        <f>Member!D7</f>
        <v>bele1103</v>
      </c>
      <c r="B1086">
        <f t="shared" si="16"/>
        <v>543</v>
      </c>
      <c r="C1086" t="str">
        <f>"INSERT INTO TeamMember VALUES ('" &amp; Tableau18[[#This Row],[cip]] &amp; "', " &amp; Tableau18[[#This Row],[id_team]] &amp; ");"</f>
        <v>INSERT INTO TeamMember VALUES ('bele1103', 543);</v>
      </c>
    </row>
    <row r="1087" spans="1:3" x14ac:dyDescent="0.25">
      <c r="A1087" t="str">
        <f>Member!D8</f>
        <v>bild2707</v>
      </c>
      <c r="B1087">
        <f t="shared" si="16"/>
        <v>543</v>
      </c>
      <c r="C1087" t="str">
        <f>"INSERT INTO TeamMember VALUES ('" &amp; Tableau18[[#This Row],[cip]] &amp; "', " &amp; Tableau18[[#This Row],[id_team]] &amp; ");"</f>
        <v>INSERT INTO TeamMember VALUES ('bild2707', 543);</v>
      </c>
    </row>
    <row r="1088" spans="1:3" x14ac:dyDescent="0.25">
      <c r="A1088" t="str">
        <f>Member!D9</f>
        <v>bils2704</v>
      </c>
      <c r="B1088">
        <f t="shared" si="16"/>
        <v>544</v>
      </c>
      <c r="C1088" t="str">
        <f>"INSERT INTO TeamMember VALUES ('" &amp; Tableau18[[#This Row],[cip]] &amp; "', " &amp; Tableau18[[#This Row],[id_team]] &amp; ");"</f>
        <v>INSERT INTO TeamMember VALUES ('bils2704', 544);</v>
      </c>
    </row>
    <row r="1089" spans="1:3" x14ac:dyDescent="0.25">
      <c r="A1089" t="str">
        <f>Member!D10</f>
        <v>boie0601</v>
      </c>
      <c r="B1089">
        <f t="shared" si="16"/>
        <v>544</v>
      </c>
      <c r="C1089" t="str">
        <f>"INSERT INTO TeamMember VALUES ('" &amp; Tableau18[[#This Row],[cip]] &amp; "', " &amp; Tableau18[[#This Row],[id_team]] &amp; ");"</f>
        <v>INSERT INTO TeamMember VALUES ('boie0601', 544);</v>
      </c>
    </row>
    <row r="1090" spans="1:3" x14ac:dyDescent="0.25">
      <c r="A1090" t="str">
        <f>Member!D11</f>
        <v>bour0703</v>
      </c>
      <c r="B1090">
        <f t="shared" si="16"/>
        <v>545</v>
      </c>
      <c r="C1090" t="str">
        <f>"INSERT INTO TeamMember VALUES ('" &amp; Tableau18[[#This Row],[cip]] &amp; "', " &amp; Tableau18[[#This Row],[id_team]] &amp; ");"</f>
        <v>INSERT INTO TeamMember VALUES ('bour0703', 545);</v>
      </c>
    </row>
    <row r="1091" spans="1:3" x14ac:dyDescent="0.25">
      <c r="A1091" t="str">
        <f>Member!D12</f>
        <v>brel0901</v>
      </c>
      <c r="B1091">
        <f t="shared" si="16"/>
        <v>545</v>
      </c>
      <c r="C1091" t="str">
        <f>"INSERT INTO TeamMember VALUES ('" &amp; Tableau18[[#This Row],[cip]] &amp; "', " &amp; Tableau18[[#This Row],[id_team]] &amp; ");"</f>
        <v>INSERT INTO TeamMember VALUES ('brel0901', 545);</v>
      </c>
    </row>
    <row r="1092" spans="1:3" x14ac:dyDescent="0.25">
      <c r="A1092" t="str">
        <f>Member!D13</f>
        <v>cake0801</v>
      </c>
      <c r="B1092">
        <f t="shared" si="16"/>
        <v>546</v>
      </c>
      <c r="C1092" t="str">
        <f>"INSERT INTO TeamMember VALUES ('" &amp; Tableau18[[#This Row],[cip]] &amp; "', " &amp; Tableau18[[#This Row],[id_team]] &amp; ");"</f>
        <v>INSERT INTO TeamMember VALUES ('cake0801', 546);</v>
      </c>
    </row>
    <row r="1093" spans="1:3" x14ac:dyDescent="0.25">
      <c r="A1093" t="str">
        <f>Member!D14</f>
        <v>canb1801</v>
      </c>
      <c r="B1093">
        <f t="shared" ref="B1093:B1126" si="17">B1091+1</f>
        <v>546</v>
      </c>
      <c r="C1093" t="str">
        <f>"INSERT INTO TeamMember VALUES ('" &amp; Tableau18[[#This Row],[cip]] &amp; "', " &amp; Tableau18[[#This Row],[id_team]] &amp; ");"</f>
        <v>INSERT INTO TeamMember VALUES ('canb1801', 546);</v>
      </c>
    </row>
    <row r="1094" spans="1:3" x14ac:dyDescent="0.25">
      <c r="A1094" t="str">
        <f>Member!D15</f>
        <v>cany2101</v>
      </c>
      <c r="B1094">
        <f t="shared" si="17"/>
        <v>547</v>
      </c>
      <c r="C1094" t="str">
        <f>"INSERT INTO TeamMember VALUES ('" &amp; Tableau18[[#This Row],[cip]] &amp; "', " &amp; Tableau18[[#This Row],[id_team]] &amp; ");"</f>
        <v>INSERT INTO TeamMember VALUES ('cany2101', 547);</v>
      </c>
    </row>
    <row r="1095" spans="1:3" x14ac:dyDescent="0.25">
      <c r="A1095" t="str">
        <f>Member!D16</f>
        <v>carv0701</v>
      </c>
      <c r="B1095">
        <f t="shared" si="17"/>
        <v>547</v>
      </c>
      <c r="C1095" t="str">
        <f>"INSERT INTO TeamMember VALUES ('" &amp; Tableau18[[#This Row],[cip]] &amp; "', " &amp; Tableau18[[#This Row],[id_team]] &amp; ");"</f>
        <v>INSERT INTO TeamMember VALUES ('carv0701', 547);</v>
      </c>
    </row>
    <row r="1096" spans="1:3" x14ac:dyDescent="0.25">
      <c r="A1096" t="str">
        <f>Member!D17</f>
        <v>caua1101</v>
      </c>
      <c r="B1096">
        <f t="shared" si="17"/>
        <v>548</v>
      </c>
      <c r="C1096" t="str">
        <f>"INSERT INTO TeamMember VALUES ('" &amp; Tableau18[[#This Row],[cip]] &amp; "', " &amp; Tableau18[[#This Row],[id_team]] &amp; ");"</f>
        <v>INSERT INTO TeamMember VALUES ('caua1101', 548);</v>
      </c>
    </row>
    <row r="1097" spans="1:3" x14ac:dyDescent="0.25">
      <c r="A1097" t="str">
        <f>Member!D18</f>
        <v>chab1704</v>
      </c>
      <c r="B1097">
        <f t="shared" si="17"/>
        <v>548</v>
      </c>
      <c r="C1097" t="str">
        <f>"INSERT INTO TeamMember VALUES ('" &amp; Tableau18[[#This Row],[cip]] &amp; "', " &amp; Tableau18[[#This Row],[id_team]] &amp; ");"</f>
        <v>INSERT INTO TeamMember VALUES ('chab1704', 548);</v>
      </c>
    </row>
    <row r="1098" spans="1:3" x14ac:dyDescent="0.25">
      <c r="A1098" t="str">
        <f>Member!D19</f>
        <v>clof1603</v>
      </c>
      <c r="B1098">
        <f t="shared" si="17"/>
        <v>549</v>
      </c>
      <c r="C1098" t="str">
        <f>"INSERT INTO TeamMember VALUES ('" &amp; Tableau18[[#This Row],[cip]] &amp; "', " &amp; Tableau18[[#This Row],[id_team]] &amp; ");"</f>
        <v>INSERT INTO TeamMember VALUES ('clof1603', 549);</v>
      </c>
    </row>
    <row r="1099" spans="1:3" x14ac:dyDescent="0.25">
      <c r="A1099" t="str">
        <f>Member!D20</f>
        <v>cotr3901</v>
      </c>
      <c r="B1099">
        <f t="shared" si="17"/>
        <v>549</v>
      </c>
      <c r="C1099" t="str">
        <f>"INSERT INTO TeamMember VALUES ('" &amp; Tableau18[[#This Row],[cip]] &amp; "', " &amp; Tableau18[[#This Row],[id_team]] &amp; ");"</f>
        <v>INSERT INTO TeamMember VALUES ('cotr3901', 549);</v>
      </c>
    </row>
    <row r="1100" spans="1:3" x14ac:dyDescent="0.25">
      <c r="A1100" t="str">
        <f>Member!D21</f>
        <v>dufj2908</v>
      </c>
      <c r="B1100">
        <f t="shared" si="17"/>
        <v>550</v>
      </c>
      <c r="C1100" t="str">
        <f>"INSERT INTO TeamMember VALUES ('" &amp; Tableau18[[#This Row],[cip]] &amp; "', " &amp; Tableau18[[#This Row],[id_team]] &amp; ");"</f>
        <v>INSERT INTO TeamMember VALUES ('dufj2908', 550);</v>
      </c>
    </row>
    <row r="1101" spans="1:3" x14ac:dyDescent="0.25">
      <c r="A1101" t="str">
        <f>Member!D22</f>
        <v>durp2003</v>
      </c>
      <c r="B1101">
        <f t="shared" si="17"/>
        <v>550</v>
      </c>
      <c r="C1101" t="str">
        <f>"INSERT INTO TeamMember VALUES ('" &amp; Tableau18[[#This Row],[cip]] &amp; "', " &amp; Tableau18[[#This Row],[id_team]] &amp; ");"</f>
        <v>INSERT INTO TeamMember VALUES ('durp2003', 550);</v>
      </c>
    </row>
    <row r="1102" spans="1:3" x14ac:dyDescent="0.25">
      <c r="A1102" t="str">
        <f>Member!D23</f>
        <v>gell3101</v>
      </c>
      <c r="B1102">
        <f t="shared" si="17"/>
        <v>551</v>
      </c>
      <c r="C1102" t="str">
        <f>"INSERT INTO TeamMember VALUES ('" &amp; Tableau18[[#This Row],[cip]] &amp; "', " &amp; Tableau18[[#This Row],[id_team]] &amp; ");"</f>
        <v>INSERT INTO TeamMember VALUES ('gell3101', 551);</v>
      </c>
    </row>
    <row r="1103" spans="1:3" x14ac:dyDescent="0.25">
      <c r="A1103" t="str">
        <f>Member!D24</f>
        <v>gerz0501</v>
      </c>
      <c r="B1103">
        <f t="shared" si="17"/>
        <v>551</v>
      </c>
      <c r="C1103" t="str">
        <f>"INSERT INTO TeamMember VALUES ('" &amp; Tableau18[[#This Row],[cip]] &amp; "', " &amp; Tableau18[[#This Row],[id_team]] &amp; ");"</f>
        <v>INSERT INTO TeamMember VALUES ('gerz0501', 551);</v>
      </c>
    </row>
    <row r="1104" spans="1:3" x14ac:dyDescent="0.25">
      <c r="A1104" t="str">
        <f>Member!D25</f>
        <v>guea0902</v>
      </c>
      <c r="B1104">
        <f t="shared" si="17"/>
        <v>552</v>
      </c>
      <c r="C1104" t="str">
        <f>"INSERT INTO TeamMember VALUES ('" &amp; Tableau18[[#This Row],[cip]] &amp; "', " &amp; Tableau18[[#This Row],[id_team]] &amp; ");"</f>
        <v>INSERT INTO TeamMember VALUES ('guea0902', 552);</v>
      </c>
    </row>
    <row r="1105" spans="1:3" x14ac:dyDescent="0.25">
      <c r="A1105" t="str">
        <f>Member!D26</f>
        <v>houy2303</v>
      </c>
      <c r="B1105">
        <f t="shared" si="17"/>
        <v>552</v>
      </c>
      <c r="C1105" t="str">
        <f>"INSERT INTO TeamMember VALUES ('" &amp; Tableau18[[#This Row],[cip]] &amp; "', " &amp; Tableau18[[#This Row],[id_team]] &amp; ");"</f>
        <v>INSERT INTO TeamMember VALUES ('houy2303', 552);</v>
      </c>
    </row>
    <row r="1106" spans="1:3" x14ac:dyDescent="0.25">
      <c r="A1106" t="str">
        <f>Member!D27</f>
        <v>jace1402</v>
      </c>
      <c r="B1106">
        <f t="shared" si="17"/>
        <v>553</v>
      </c>
      <c r="C1106" t="str">
        <f>"INSERT INTO TeamMember VALUES ('" &amp; Tableau18[[#This Row],[cip]] &amp; "', " &amp; Tableau18[[#This Row],[id_team]] &amp; ");"</f>
        <v>INSERT INTO TeamMember VALUES ('jace1402', 553);</v>
      </c>
    </row>
    <row r="1107" spans="1:3" x14ac:dyDescent="0.25">
      <c r="A1107" t="str">
        <f>Member!D28</f>
        <v>jans2001</v>
      </c>
      <c r="B1107">
        <f t="shared" si="17"/>
        <v>553</v>
      </c>
      <c r="C1107" t="str">
        <f>"INSERT INTO TeamMember VALUES ('" &amp; Tableau18[[#This Row],[cip]] &amp; "', " &amp; Tableau18[[#This Row],[id_team]] &amp; ");"</f>
        <v>INSERT INTO TeamMember VALUES ('jans2001', 553);</v>
      </c>
    </row>
    <row r="1108" spans="1:3" x14ac:dyDescent="0.25">
      <c r="A1108" t="str">
        <f>Member!D29</f>
        <v>keib3201</v>
      </c>
      <c r="B1108">
        <f t="shared" si="17"/>
        <v>554</v>
      </c>
      <c r="C1108" t="str">
        <f>"INSERT INTO TeamMember VALUES ('" &amp; Tableau18[[#This Row],[cip]] &amp; "', " &amp; Tableau18[[#This Row],[id_team]] &amp; ");"</f>
        <v>INSERT INTO TeamMember VALUES ('keib3201', 554);</v>
      </c>
    </row>
    <row r="1109" spans="1:3" x14ac:dyDescent="0.25">
      <c r="A1109" t="str">
        <f>Member!D30</f>
        <v>keif1201</v>
      </c>
      <c r="B1109">
        <f t="shared" si="17"/>
        <v>554</v>
      </c>
      <c r="C1109" t="str">
        <f>"INSERT INTO TeamMember VALUES ('" &amp; Tableau18[[#This Row],[cip]] &amp; "', " &amp; Tableau18[[#This Row],[id_team]] &amp; ");"</f>
        <v>INSERT INTO TeamMember VALUES ('keif1201', 554);</v>
      </c>
    </row>
    <row r="1110" spans="1:3" x14ac:dyDescent="0.25">
      <c r="A1110" t="str">
        <f>Member!D31</f>
        <v>kilv1201</v>
      </c>
      <c r="B1110">
        <f t="shared" si="17"/>
        <v>555</v>
      </c>
      <c r="C1110" t="str">
        <f>"INSERT INTO TeamMember VALUES ('" &amp; Tableau18[[#This Row],[cip]] &amp; "', " &amp; Tableau18[[#This Row],[id_team]] &amp; ");"</f>
        <v>INSERT INTO TeamMember VALUES ('kilv1201', 555);</v>
      </c>
    </row>
    <row r="1111" spans="1:3" x14ac:dyDescent="0.25">
      <c r="A1111" t="str">
        <f>Member!D32</f>
        <v>labc0301</v>
      </c>
      <c r="B1111">
        <f t="shared" si="17"/>
        <v>555</v>
      </c>
      <c r="C1111" t="str">
        <f>"INSERT INTO TeamMember VALUES ('" &amp; Tableau18[[#This Row],[cip]] &amp; "', " &amp; Tableau18[[#This Row],[id_team]] &amp; ");"</f>
        <v>INSERT INTO TeamMember VALUES ('labc0301', 555);</v>
      </c>
    </row>
    <row r="1112" spans="1:3" x14ac:dyDescent="0.25">
      <c r="A1112" t="str">
        <f>Member!D33</f>
        <v>labg0902</v>
      </c>
      <c r="B1112">
        <f t="shared" si="17"/>
        <v>556</v>
      </c>
      <c r="C1112" t="str">
        <f>"INSERT INTO TeamMember VALUES ('" &amp; Tableau18[[#This Row],[cip]] &amp; "', " &amp; Tableau18[[#This Row],[id_team]] &amp; ");"</f>
        <v>INSERT INTO TeamMember VALUES ('labg0902', 556);</v>
      </c>
    </row>
    <row r="1113" spans="1:3" x14ac:dyDescent="0.25">
      <c r="A1113" t="str">
        <f>Member!D34</f>
        <v>laby1302</v>
      </c>
      <c r="B1113">
        <f t="shared" si="17"/>
        <v>556</v>
      </c>
      <c r="C1113" t="str">
        <f>"INSERT INTO TeamMember VALUES ('" &amp; Tableau18[[#This Row],[cip]] &amp; "', " &amp; Tableau18[[#This Row],[id_team]] &amp; ");"</f>
        <v>INSERT INTO TeamMember VALUES ('laby1302', 556);</v>
      </c>
    </row>
    <row r="1114" spans="1:3" x14ac:dyDescent="0.25">
      <c r="A1114" t="str">
        <f>Member!D35</f>
        <v>laft1301</v>
      </c>
      <c r="B1114">
        <f t="shared" si="17"/>
        <v>557</v>
      </c>
      <c r="C1114" t="str">
        <f>"INSERT INTO TeamMember VALUES ('" &amp; Tableau18[[#This Row],[cip]] &amp; "', " &amp; Tableau18[[#This Row],[id_team]] &amp; ");"</f>
        <v>INSERT INTO TeamMember VALUES ('laft1301', 557);</v>
      </c>
    </row>
    <row r="1115" spans="1:3" x14ac:dyDescent="0.25">
      <c r="A1115" t="str">
        <f>Member!D36</f>
        <v>lals1003</v>
      </c>
      <c r="B1115">
        <f t="shared" si="17"/>
        <v>557</v>
      </c>
      <c r="C1115" t="str">
        <f>"INSERT INTO TeamMember VALUES ('" &amp; Tableau18[[#This Row],[cip]] &amp; "', " &amp; Tableau18[[#This Row],[id_team]] &amp; ");"</f>
        <v>INSERT INTO TeamMember VALUES ('lals1003', 557);</v>
      </c>
    </row>
    <row r="1116" spans="1:3" x14ac:dyDescent="0.25">
      <c r="A1116" t="str">
        <f>Member!D37</f>
        <v>lamg0502</v>
      </c>
      <c r="B1116">
        <f t="shared" si="17"/>
        <v>558</v>
      </c>
      <c r="C1116" t="str">
        <f>"INSERT INTO TeamMember VALUES ('" &amp; Tableau18[[#This Row],[cip]] &amp; "', " &amp; Tableau18[[#This Row],[id_team]] &amp; ");"</f>
        <v>INSERT INTO TeamMember VALUES ('lamg0502', 558);</v>
      </c>
    </row>
    <row r="1117" spans="1:3" x14ac:dyDescent="0.25">
      <c r="A1117" t="str">
        <f>Member!D38</f>
        <v>lanj2131</v>
      </c>
      <c r="B1117">
        <f t="shared" si="17"/>
        <v>558</v>
      </c>
      <c r="C1117" t="str">
        <f>"INSERT INTO TeamMember VALUES ('" &amp; Tableau18[[#This Row],[cip]] &amp; "', " &amp; Tableau18[[#This Row],[id_team]] &amp; ");"</f>
        <v>INSERT INTO TeamMember VALUES ('lanj2131', 558);</v>
      </c>
    </row>
    <row r="1118" spans="1:3" x14ac:dyDescent="0.25">
      <c r="A1118" t="str">
        <f>Member!D39</f>
        <v>lant1401</v>
      </c>
      <c r="B1118">
        <f t="shared" si="17"/>
        <v>559</v>
      </c>
      <c r="C1118" t="str">
        <f>"INSERT INTO TeamMember VALUES ('" &amp; Tableau18[[#This Row],[cip]] &amp; "', " &amp; Tableau18[[#This Row],[id_team]] &amp; ");"</f>
        <v>INSERT INTO TeamMember VALUES ('lant1401', 559);</v>
      </c>
    </row>
    <row r="1119" spans="1:3" x14ac:dyDescent="0.25">
      <c r="A1119" t="str">
        <f>Member!D40</f>
        <v>lavd2311</v>
      </c>
      <c r="B1119">
        <f t="shared" si="17"/>
        <v>559</v>
      </c>
      <c r="C1119" t="str">
        <f>"INSERT INTO TeamMember VALUES ('" &amp; Tableau18[[#This Row],[cip]] &amp; "', " &amp; Tableau18[[#This Row],[id_team]] &amp; ");"</f>
        <v>INSERT INTO TeamMember VALUES ('lavd2311', 559);</v>
      </c>
    </row>
    <row r="1120" spans="1:3" x14ac:dyDescent="0.25">
      <c r="A1120" t="str">
        <f>Member!D41</f>
        <v>lavm1927</v>
      </c>
      <c r="B1120">
        <f t="shared" si="17"/>
        <v>560</v>
      </c>
      <c r="C1120" t="str">
        <f>"INSERT INTO TeamMember VALUES ('" &amp; Tableau18[[#This Row],[cip]] &amp; "', " &amp; Tableau18[[#This Row],[id_team]] &amp; ");"</f>
        <v>INSERT INTO TeamMember VALUES ('lavm1927', 560);</v>
      </c>
    </row>
    <row r="1121" spans="1:3" x14ac:dyDescent="0.25">
      <c r="A1121" t="str">
        <f>Member!D42</f>
        <v>lavm2134</v>
      </c>
      <c r="B1121">
        <f t="shared" si="17"/>
        <v>560</v>
      </c>
      <c r="C1121" t="str">
        <f>"INSERT INTO TeamMember VALUES ('" &amp; Tableau18[[#This Row],[cip]] &amp; "', " &amp; Tableau18[[#This Row],[id_team]] &amp; ");"</f>
        <v>INSERT INTO TeamMember VALUES ('lavm2134', 560);</v>
      </c>
    </row>
    <row r="1122" spans="1:3" x14ac:dyDescent="0.25">
      <c r="A1122" t="str">
        <f>Member!D43</f>
        <v>pagm1302</v>
      </c>
      <c r="B1122">
        <f t="shared" si="17"/>
        <v>561</v>
      </c>
      <c r="C1122" t="str">
        <f>"INSERT INTO TeamMember VALUES ('" &amp; Tableau18[[#This Row],[cip]] &amp; "', " &amp; Tableau18[[#This Row],[id_team]] &amp; ");"</f>
        <v>INSERT INTO TeamMember VALUES ('pagm1302', 561);</v>
      </c>
    </row>
    <row r="1123" spans="1:3" x14ac:dyDescent="0.25">
      <c r="A1123" t="str">
        <f>Member!D44</f>
        <v>rerm1001</v>
      </c>
      <c r="B1123">
        <f t="shared" si="17"/>
        <v>561</v>
      </c>
      <c r="C1123" t="str">
        <f>"INSERT INTO TeamMember VALUES ('" &amp; Tableau18[[#This Row],[cip]] &amp; "', " &amp; Tableau18[[#This Row],[id_team]] &amp; ");"</f>
        <v>INSERT INTO TeamMember VALUES ('rerm1001', 561);</v>
      </c>
    </row>
    <row r="1124" spans="1:3" x14ac:dyDescent="0.25">
      <c r="A1124" t="str">
        <f>Member!D45</f>
        <v>robw1901</v>
      </c>
      <c r="B1124">
        <f t="shared" si="17"/>
        <v>562</v>
      </c>
      <c r="C1124" t="str">
        <f>"INSERT INTO TeamMember VALUES ('" &amp; Tableau18[[#This Row],[cip]] &amp; "', " &amp; Tableau18[[#This Row],[id_team]] &amp; ");"</f>
        <v>INSERT INTO TeamMember VALUES ('robw1901', 562);</v>
      </c>
    </row>
    <row r="1125" spans="1:3" x14ac:dyDescent="0.25">
      <c r="A1125" t="str">
        <f>Member!D46</f>
        <v>ronk2602</v>
      </c>
      <c r="B1125">
        <f t="shared" si="17"/>
        <v>562</v>
      </c>
      <c r="C1125" t="str">
        <f>"INSERT INTO TeamMember VALUES ('" &amp; Tableau18[[#This Row],[cip]] &amp; "', " &amp; Tableau18[[#This Row],[id_team]] &amp; ");"</f>
        <v>INSERT INTO TeamMember VALUES ('ronk2602', 562);</v>
      </c>
    </row>
    <row r="1126" spans="1:3" x14ac:dyDescent="0.25">
      <c r="A1126" t="str">
        <f>Member!D47</f>
        <v>roua0701</v>
      </c>
      <c r="B1126">
        <f t="shared" si="17"/>
        <v>563</v>
      </c>
      <c r="C1126" t="str">
        <f>"INSERT INTO TeamMember VALUES ('" &amp; Tableau18[[#This Row],[cip]] &amp; "', " &amp; Tableau18[[#This Row],[id_team]] &amp; ");"</f>
        <v>INSERT INTO TeamMember VALUES ('roua0701', 563);</v>
      </c>
    </row>
    <row r="1127" spans="1:3" x14ac:dyDescent="0.25">
      <c r="A1127" t="str">
        <f>Member!D3</f>
        <v>aubj1202</v>
      </c>
      <c r="B1127">
        <v>564</v>
      </c>
      <c r="C1127" t="str">
        <f>"INSERT INTO TeamMember VALUES ('" &amp; Tableau18[[#This Row],[cip]] &amp; "', " &amp; Tableau18[[#This Row],[id_team]] &amp; ");"</f>
        <v>INSERT INTO TeamMember VALUES ('aubj1202', 564);</v>
      </c>
    </row>
    <row r="1128" spans="1:3" x14ac:dyDescent="0.25">
      <c r="A1128" t="str">
        <f>Member!D4</f>
        <v>aubo1502</v>
      </c>
      <c r="B1128">
        <v>564</v>
      </c>
      <c r="C1128" t="str">
        <f>"INSERT INTO TeamMember VALUES ('" &amp; Tableau18[[#This Row],[cip]] &amp; "', " &amp; Tableau18[[#This Row],[id_team]] &amp; ");"</f>
        <v>INSERT INTO TeamMember VALUES ('aubo1502', 564);</v>
      </c>
    </row>
    <row r="1129" spans="1:3" x14ac:dyDescent="0.25">
      <c r="A1129" t="str">
        <f>Member!D5</f>
        <v>barr1306</v>
      </c>
      <c r="B1129">
        <f>B1127+1</f>
        <v>565</v>
      </c>
      <c r="C1129" t="str">
        <f>"INSERT INTO TeamMember VALUES ('" &amp; Tableau18[[#This Row],[cip]] &amp; "', " &amp; Tableau18[[#This Row],[id_team]] &amp; ");"</f>
        <v>INSERT INTO TeamMember VALUES ('barr1306', 565);</v>
      </c>
    </row>
    <row r="1130" spans="1:3" x14ac:dyDescent="0.25">
      <c r="A1130" t="str">
        <f>Member!D6</f>
        <v>bele0801</v>
      </c>
      <c r="B1130">
        <f t="shared" ref="B1130:B1154" si="18">B1128+1</f>
        <v>565</v>
      </c>
      <c r="C1130" t="str">
        <f>"INSERT INTO TeamMember VALUES ('" &amp; Tableau18[[#This Row],[cip]] &amp; "', " &amp; Tableau18[[#This Row],[id_team]] &amp; ");"</f>
        <v>INSERT INTO TeamMember VALUES ('bele0801', 565);</v>
      </c>
    </row>
    <row r="1131" spans="1:3" x14ac:dyDescent="0.25">
      <c r="A1131" t="str">
        <f>Member!D7</f>
        <v>bele1103</v>
      </c>
      <c r="B1131">
        <f t="shared" si="18"/>
        <v>566</v>
      </c>
      <c r="C1131" t="str">
        <f>"INSERT INTO TeamMember VALUES ('" &amp; Tableau18[[#This Row],[cip]] &amp; "', " &amp; Tableau18[[#This Row],[id_team]] &amp; ");"</f>
        <v>INSERT INTO TeamMember VALUES ('bele1103', 566);</v>
      </c>
    </row>
    <row r="1132" spans="1:3" x14ac:dyDescent="0.25">
      <c r="A1132" t="str">
        <f>Member!D8</f>
        <v>bild2707</v>
      </c>
      <c r="B1132">
        <f t="shared" si="18"/>
        <v>566</v>
      </c>
      <c r="C1132" t="str">
        <f>"INSERT INTO TeamMember VALUES ('" &amp; Tableau18[[#This Row],[cip]] &amp; "', " &amp; Tableau18[[#This Row],[id_team]] &amp; ");"</f>
        <v>INSERT INTO TeamMember VALUES ('bild2707', 566);</v>
      </c>
    </row>
    <row r="1133" spans="1:3" x14ac:dyDescent="0.25">
      <c r="A1133" t="str">
        <f>Member!D9</f>
        <v>bils2704</v>
      </c>
      <c r="B1133">
        <f t="shared" si="18"/>
        <v>567</v>
      </c>
      <c r="C1133" t="str">
        <f>"INSERT INTO TeamMember VALUES ('" &amp; Tableau18[[#This Row],[cip]] &amp; "', " &amp; Tableau18[[#This Row],[id_team]] &amp; ");"</f>
        <v>INSERT INTO TeamMember VALUES ('bils2704', 567);</v>
      </c>
    </row>
    <row r="1134" spans="1:3" x14ac:dyDescent="0.25">
      <c r="A1134" t="str">
        <f>Member!D10</f>
        <v>boie0601</v>
      </c>
      <c r="B1134">
        <f t="shared" si="18"/>
        <v>567</v>
      </c>
      <c r="C1134" t="str">
        <f>"INSERT INTO TeamMember VALUES ('" &amp; Tableau18[[#This Row],[cip]] &amp; "', " &amp; Tableau18[[#This Row],[id_team]] &amp; ");"</f>
        <v>INSERT INTO TeamMember VALUES ('boie0601', 567);</v>
      </c>
    </row>
    <row r="1135" spans="1:3" x14ac:dyDescent="0.25">
      <c r="A1135" t="str">
        <f>Member!D11</f>
        <v>bour0703</v>
      </c>
      <c r="B1135">
        <f t="shared" si="18"/>
        <v>568</v>
      </c>
      <c r="C1135" t="str">
        <f>"INSERT INTO TeamMember VALUES ('" &amp; Tableau18[[#This Row],[cip]] &amp; "', " &amp; Tableau18[[#This Row],[id_team]] &amp; ");"</f>
        <v>INSERT INTO TeamMember VALUES ('bour0703', 568);</v>
      </c>
    </row>
    <row r="1136" spans="1:3" x14ac:dyDescent="0.25">
      <c r="A1136" t="str">
        <f>Member!D12</f>
        <v>brel0901</v>
      </c>
      <c r="B1136">
        <f t="shared" si="18"/>
        <v>568</v>
      </c>
      <c r="C1136" t="str">
        <f>"INSERT INTO TeamMember VALUES ('" &amp; Tableau18[[#This Row],[cip]] &amp; "', " &amp; Tableau18[[#This Row],[id_team]] &amp; ");"</f>
        <v>INSERT INTO TeamMember VALUES ('brel0901', 568);</v>
      </c>
    </row>
    <row r="1137" spans="1:3" x14ac:dyDescent="0.25">
      <c r="A1137" t="str">
        <f>Member!D13</f>
        <v>cake0801</v>
      </c>
      <c r="B1137">
        <f t="shared" si="18"/>
        <v>569</v>
      </c>
      <c r="C1137" t="str">
        <f>"INSERT INTO TeamMember VALUES ('" &amp; Tableau18[[#This Row],[cip]] &amp; "', " &amp; Tableau18[[#This Row],[id_team]] &amp; ");"</f>
        <v>INSERT INTO TeamMember VALUES ('cake0801', 569);</v>
      </c>
    </row>
    <row r="1138" spans="1:3" x14ac:dyDescent="0.25">
      <c r="A1138" t="str">
        <f>Member!D14</f>
        <v>canb1801</v>
      </c>
      <c r="B1138">
        <f t="shared" si="18"/>
        <v>569</v>
      </c>
      <c r="C1138" t="str">
        <f>"INSERT INTO TeamMember VALUES ('" &amp; Tableau18[[#This Row],[cip]] &amp; "', " &amp; Tableau18[[#This Row],[id_team]] &amp; ");"</f>
        <v>INSERT INTO TeamMember VALUES ('canb1801', 569);</v>
      </c>
    </row>
    <row r="1139" spans="1:3" x14ac:dyDescent="0.25">
      <c r="A1139" t="str">
        <f>Member!D15</f>
        <v>cany2101</v>
      </c>
      <c r="B1139">
        <f t="shared" si="18"/>
        <v>570</v>
      </c>
      <c r="C1139" t="str">
        <f>"INSERT INTO TeamMember VALUES ('" &amp; Tableau18[[#This Row],[cip]] &amp; "', " &amp; Tableau18[[#This Row],[id_team]] &amp; ");"</f>
        <v>INSERT INTO TeamMember VALUES ('cany2101', 570);</v>
      </c>
    </row>
    <row r="1140" spans="1:3" x14ac:dyDescent="0.25">
      <c r="A1140" t="str">
        <f>Member!D16</f>
        <v>carv0701</v>
      </c>
      <c r="B1140">
        <f t="shared" si="18"/>
        <v>570</v>
      </c>
      <c r="C1140" t="str">
        <f>"INSERT INTO TeamMember VALUES ('" &amp; Tableau18[[#This Row],[cip]] &amp; "', " &amp; Tableau18[[#This Row],[id_team]] &amp; ");"</f>
        <v>INSERT INTO TeamMember VALUES ('carv0701', 570);</v>
      </c>
    </row>
    <row r="1141" spans="1:3" x14ac:dyDescent="0.25">
      <c r="A1141" t="str">
        <f>Member!D17</f>
        <v>caua1101</v>
      </c>
      <c r="B1141">
        <f t="shared" si="18"/>
        <v>571</v>
      </c>
      <c r="C1141" t="str">
        <f>"INSERT INTO TeamMember VALUES ('" &amp; Tableau18[[#This Row],[cip]] &amp; "', " &amp; Tableau18[[#This Row],[id_team]] &amp; ");"</f>
        <v>INSERT INTO TeamMember VALUES ('caua1101', 571);</v>
      </c>
    </row>
    <row r="1142" spans="1:3" x14ac:dyDescent="0.25">
      <c r="A1142" t="str">
        <f>Member!D18</f>
        <v>chab1704</v>
      </c>
      <c r="B1142">
        <f t="shared" si="18"/>
        <v>571</v>
      </c>
      <c r="C1142" t="str">
        <f>"INSERT INTO TeamMember VALUES ('" &amp; Tableau18[[#This Row],[cip]] &amp; "', " &amp; Tableau18[[#This Row],[id_team]] &amp; ");"</f>
        <v>INSERT INTO TeamMember VALUES ('chab1704', 571);</v>
      </c>
    </row>
    <row r="1143" spans="1:3" x14ac:dyDescent="0.25">
      <c r="A1143" t="str">
        <f>Member!D19</f>
        <v>clof1603</v>
      </c>
      <c r="B1143">
        <f t="shared" si="18"/>
        <v>572</v>
      </c>
      <c r="C1143" t="str">
        <f>"INSERT INTO TeamMember VALUES ('" &amp; Tableau18[[#This Row],[cip]] &amp; "', " &amp; Tableau18[[#This Row],[id_team]] &amp; ");"</f>
        <v>INSERT INTO TeamMember VALUES ('clof1603', 572);</v>
      </c>
    </row>
    <row r="1144" spans="1:3" x14ac:dyDescent="0.25">
      <c r="A1144" t="str">
        <f>Member!D20</f>
        <v>cotr3901</v>
      </c>
      <c r="B1144">
        <f t="shared" si="18"/>
        <v>572</v>
      </c>
      <c r="C1144" t="str">
        <f>"INSERT INTO TeamMember VALUES ('" &amp; Tableau18[[#This Row],[cip]] &amp; "', " &amp; Tableau18[[#This Row],[id_team]] &amp; ");"</f>
        <v>INSERT INTO TeamMember VALUES ('cotr3901', 572);</v>
      </c>
    </row>
    <row r="1145" spans="1:3" x14ac:dyDescent="0.25">
      <c r="A1145" t="str">
        <f>Member!D21</f>
        <v>dufj2908</v>
      </c>
      <c r="B1145">
        <f t="shared" si="18"/>
        <v>573</v>
      </c>
      <c r="C1145" t="str">
        <f>"INSERT INTO TeamMember VALUES ('" &amp; Tableau18[[#This Row],[cip]] &amp; "', " &amp; Tableau18[[#This Row],[id_team]] &amp; ");"</f>
        <v>INSERT INTO TeamMember VALUES ('dufj2908', 573);</v>
      </c>
    </row>
    <row r="1146" spans="1:3" x14ac:dyDescent="0.25">
      <c r="A1146" t="str">
        <f>Member!D22</f>
        <v>durp2003</v>
      </c>
      <c r="B1146">
        <f t="shared" si="18"/>
        <v>573</v>
      </c>
      <c r="C1146" t="str">
        <f>"INSERT INTO TeamMember VALUES ('" &amp; Tableau18[[#This Row],[cip]] &amp; "', " &amp; Tableau18[[#This Row],[id_team]] &amp; ");"</f>
        <v>INSERT INTO TeamMember VALUES ('durp2003', 573);</v>
      </c>
    </row>
    <row r="1147" spans="1:3" x14ac:dyDescent="0.25">
      <c r="A1147" t="str">
        <f>Member!D23</f>
        <v>gell3101</v>
      </c>
      <c r="B1147">
        <f t="shared" si="18"/>
        <v>574</v>
      </c>
      <c r="C1147" t="str">
        <f>"INSERT INTO TeamMember VALUES ('" &amp; Tableau18[[#This Row],[cip]] &amp; "', " &amp; Tableau18[[#This Row],[id_team]] &amp; ");"</f>
        <v>INSERT INTO TeamMember VALUES ('gell3101', 574);</v>
      </c>
    </row>
    <row r="1148" spans="1:3" x14ac:dyDescent="0.25">
      <c r="A1148" t="str">
        <f>Member!D24</f>
        <v>gerz0501</v>
      </c>
      <c r="B1148">
        <f t="shared" si="18"/>
        <v>574</v>
      </c>
      <c r="C1148" t="str">
        <f>"INSERT INTO TeamMember VALUES ('" &amp; Tableau18[[#This Row],[cip]] &amp; "', " &amp; Tableau18[[#This Row],[id_team]] &amp; ");"</f>
        <v>INSERT INTO TeamMember VALUES ('gerz0501', 574);</v>
      </c>
    </row>
    <row r="1149" spans="1:3" x14ac:dyDescent="0.25">
      <c r="A1149" t="str">
        <f>Member!D25</f>
        <v>guea0902</v>
      </c>
      <c r="B1149">
        <f t="shared" si="18"/>
        <v>575</v>
      </c>
      <c r="C1149" t="str">
        <f>"INSERT INTO TeamMember VALUES ('" &amp; Tableau18[[#This Row],[cip]] &amp; "', " &amp; Tableau18[[#This Row],[id_team]] &amp; ");"</f>
        <v>INSERT INTO TeamMember VALUES ('guea0902', 575);</v>
      </c>
    </row>
    <row r="1150" spans="1:3" x14ac:dyDescent="0.25">
      <c r="A1150" t="str">
        <f>Member!D26</f>
        <v>houy2303</v>
      </c>
      <c r="B1150">
        <f t="shared" si="18"/>
        <v>575</v>
      </c>
      <c r="C1150" t="str">
        <f>"INSERT INTO TeamMember VALUES ('" &amp; Tableau18[[#This Row],[cip]] &amp; "', " &amp; Tableau18[[#This Row],[id_team]] &amp; ");"</f>
        <v>INSERT INTO TeamMember VALUES ('houy2303', 575);</v>
      </c>
    </row>
    <row r="1151" spans="1:3" x14ac:dyDescent="0.25">
      <c r="A1151" t="str">
        <f>Member!D27</f>
        <v>jace1402</v>
      </c>
      <c r="B1151">
        <f t="shared" si="18"/>
        <v>576</v>
      </c>
      <c r="C1151" t="str">
        <f>"INSERT INTO TeamMember VALUES ('" &amp; Tableau18[[#This Row],[cip]] &amp; "', " &amp; Tableau18[[#This Row],[id_team]] &amp; ");"</f>
        <v>INSERT INTO TeamMember VALUES ('jace1402', 576);</v>
      </c>
    </row>
    <row r="1152" spans="1:3" x14ac:dyDescent="0.25">
      <c r="A1152" t="str">
        <f>Member!D28</f>
        <v>jans2001</v>
      </c>
      <c r="B1152">
        <f t="shared" si="18"/>
        <v>576</v>
      </c>
      <c r="C1152" t="str">
        <f>"INSERT INTO TeamMember VALUES ('" &amp; Tableau18[[#This Row],[cip]] &amp; "', " &amp; Tableau18[[#This Row],[id_team]] &amp; ");"</f>
        <v>INSERT INTO TeamMember VALUES ('jans2001', 576);</v>
      </c>
    </row>
    <row r="1153" spans="1:3" x14ac:dyDescent="0.25">
      <c r="A1153" t="str">
        <f>Member!D29</f>
        <v>keib3201</v>
      </c>
      <c r="B1153">
        <f t="shared" si="18"/>
        <v>577</v>
      </c>
      <c r="C1153" t="str">
        <f>"INSERT INTO TeamMember VALUES ('" &amp; Tableau18[[#This Row],[cip]] &amp; "', " &amp; Tableau18[[#This Row],[id_team]] &amp; ");"</f>
        <v>INSERT INTO TeamMember VALUES ('keib3201', 577);</v>
      </c>
    </row>
    <row r="1154" spans="1:3" x14ac:dyDescent="0.25">
      <c r="A1154" t="str">
        <f>Member!D30</f>
        <v>keif1201</v>
      </c>
      <c r="B1154">
        <f t="shared" si="18"/>
        <v>577</v>
      </c>
      <c r="C1154" t="str">
        <f>"INSERT INTO TeamMember VALUES ('" &amp; Tableau18[[#This Row],[cip]] &amp; "', " &amp; Tableau18[[#This Row],[id_team]] &amp; ");"</f>
        <v>INSERT INTO TeamMember VALUES ('keif1201', 577);</v>
      </c>
    </row>
    <row r="1155" spans="1:3" x14ac:dyDescent="0.25">
      <c r="A1155" t="str">
        <f>Member!D31</f>
        <v>kilv1201</v>
      </c>
      <c r="B1155">
        <v>578</v>
      </c>
      <c r="C1155" t="str">
        <f>"INSERT INTO TeamMember VALUES ('" &amp; Tableau18[[#This Row],[cip]] &amp; "', " &amp; Tableau18[[#This Row],[id_team]] &amp; ");"</f>
        <v>INSERT INTO TeamMember VALUES ('kilv1201', 578);</v>
      </c>
    </row>
    <row r="1156" spans="1:3" x14ac:dyDescent="0.25">
      <c r="A1156" t="str">
        <f>Member!D32</f>
        <v>labc0301</v>
      </c>
      <c r="B1156">
        <v>578</v>
      </c>
      <c r="C1156" t="str">
        <f>"INSERT INTO TeamMember VALUES ('" &amp; Tableau18[[#This Row],[cip]] &amp; "', " &amp; Tableau18[[#This Row],[id_team]] &amp; ");"</f>
        <v>INSERT INTO TeamMember VALUES ('labc0301', 578);</v>
      </c>
    </row>
    <row r="1157" spans="1:3" x14ac:dyDescent="0.25">
      <c r="A1157" t="str">
        <f>Member!D33</f>
        <v>labg0902</v>
      </c>
      <c r="B1157">
        <f>B1155+1</f>
        <v>579</v>
      </c>
      <c r="C1157" t="str">
        <f>"INSERT INTO TeamMember VALUES ('" &amp; Tableau18[[#This Row],[cip]] &amp; "', " &amp; Tableau18[[#This Row],[id_team]] &amp; ");"</f>
        <v>INSERT INTO TeamMember VALUES ('labg0902', 579);</v>
      </c>
    </row>
    <row r="1158" spans="1:3" x14ac:dyDescent="0.25">
      <c r="A1158" t="str">
        <f>Member!D34</f>
        <v>laby1302</v>
      </c>
      <c r="B1158">
        <f t="shared" ref="B1158:B1171" si="19">B1156+1</f>
        <v>579</v>
      </c>
      <c r="C1158" t="str">
        <f>"INSERT INTO TeamMember VALUES ('" &amp; Tableau18[[#This Row],[cip]] &amp; "', " &amp; Tableau18[[#This Row],[id_team]] &amp; ");"</f>
        <v>INSERT INTO TeamMember VALUES ('laby1302', 579);</v>
      </c>
    </row>
    <row r="1159" spans="1:3" x14ac:dyDescent="0.25">
      <c r="A1159" t="str">
        <f>Member!D35</f>
        <v>laft1301</v>
      </c>
      <c r="B1159">
        <f t="shared" si="19"/>
        <v>580</v>
      </c>
      <c r="C1159" t="str">
        <f>"INSERT INTO TeamMember VALUES ('" &amp; Tableau18[[#This Row],[cip]] &amp; "', " &amp; Tableau18[[#This Row],[id_team]] &amp; ");"</f>
        <v>INSERT INTO TeamMember VALUES ('laft1301', 580);</v>
      </c>
    </row>
    <row r="1160" spans="1:3" x14ac:dyDescent="0.25">
      <c r="A1160" t="str">
        <f>Member!D36</f>
        <v>lals1003</v>
      </c>
      <c r="B1160">
        <f t="shared" si="19"/>
        <v>580</v>
      </c>
      <c r="C1160" t="str">
        <f>"INSERT INTO TeamMember VALUES ('" &amp; Tableau18[[#This Row],[cip]] &amp; "', " &amp; Tableau18[[#This Row],[id_team]] &amp; ");"</f>
        <v>INSERT INTO TeamMember VALUES ('lals1003', 580);</v>
      </c>
    </row>
    <row r="1161" spans="1:3" x14ac:dyDescent="0.25">
      <c r="A1161" t="str">
        <f>Member!D37</f>
        <v>lamg0502</v>
      </c>
      <c r="B1161">
        <f t="shared" si="19"/>
        <v>581</v>
      </c>
      <c r="C1161" t="str">
        <f>"INSERT INTO TeamMember VALUES ('" &amp; Tableau18[[#This Row],[cip]] &amp; "', " &amp; Tableau18[[#This Row],[id_team]] &amp; ");"</f>
        <v>INSERT INTO TeamMember VALUES ('lamg0502', 581);</v>
      </c>
    </row>
    <row r="1162" spans="1:3" x14ac:dyDescent="0.25">
      <c r="A1162" t="str">
        <f>Member!D38</f>
        <v>lanj2131</v>
      </c>
      <c r="B1162">
        <f t="shared" si="19"/>
        <v>581</v>
      </c>
      <c r="C1162" t="str">
        <f>"INSERT INTO TeamMember VALUES ('" &amp; Tableau18[[#This Row],[cip]] &amp; "', " &amp; Tableau18[[#This Row],[id_team]] &amp; ");"</f>
        <v>INSERT INTO TeamMember VALUES ('lanj2131', 581);</v>
      </c>
    </row>
    <row r="1163" spans="1:3" x14ac:dyDescent="0.25">
      <c r="A1163" t="str">
        <f>Member!D39</f>
        <v>lant1401</v>
      </c>
      <c r="B1163">
        <f t="shared" si="19"/>
        <v>582</v>
      </c>
      <c r="C1163" t="str">
        <f>"INSERT INTO TeamMember VALUES ('" &amp; Tableau18[[#This Row],[cip]] &amp; "', " &amp; Tableau18[[#This Row],[id_team]] &amp; ");"</f>
        <v>INSERT INTO TeamMember VALUES ('lant1401', 582);</v>
      </c>
    </row>
    <row r="1164" spans="1:3" x14ac:dyDescent="0.25">
      <c r="A1164" t="str">
        <f>Member!D40</f>
        <v>lavd2311</v>
      </c>
      <c r="B1164">
        <f t="shared" si="19"/>
        <v>582</v>
      </c>
      <c r="C1164" t="str">
        <f>"INSERT INTO TeamMember VALUES ('" &amp; Tableau18[[#This Row],[cip]] &amp; "', " &amp; Tableau18[[#This Row],[id_team]] &amp; ");"</f>
        <v>INSERT INTO TeamMember VALUES ('lavd2311', 582);</v>
      </c>
    </row>
    <row r="1165" spans="1:3" x14ac:dyDescent="0.25">
      <c r="A1165" t="str">
        <f>Member!D41</f>
        <v>lavm1927</v>
      </c>
      <c r="B1165">
        <f t="shared" si="19"/>
        <v>583</v>
      </c>
      <c r="C1165" t="str">
        <f>"INSERT INTO TeamMember VALUES ('" &amp; Tableau18[[#This Row],[cip]] &amp; "', " &amp; Tableau18[[#This Row],[id_team]] &amp; ");"</f>
        <v>INSERT INTO TeamMember VALUES ('lavm1927', 583);</v>
      </c>
    </row>
    <row r="1166" spans="1:3" x14ac:dyDescent="0.25">
      <c r="A1166" t="str">
        <f>Member!D42</f>
        <v>lavm2134</v>
      </c>
      <c r="B1166">
        <f t="shared" si="19"/>
        <v>583</v>
      </c>
      <c r="C1166" t="str">
        <f>"INSERT INTO TeamMember VALUES ('" &amp; Tableau18[[#This Row],[cip]] &amp; "', " &amp; Tableau18[[#This Row],[id_team]] &amp; ");"</f>
        <v>INSERT INTO TeamMember VALUES ('lavm2134', 583);</v>
      </c>
    </row>
    <row r="1167" spans="1:3" x14ac:dyDescent="0.25">
      <c r="A1167" t="str">
        <f>Member!D43</f>
        <v>pagm1302</v>
      </c>
      <c r="B1167">
        <f t="shared" si="19"/>
        <v>584</v>
      </c>
      <c r="C1167" t="str">
        <f>"INSERT INTO TeamMember VALUES ('" &amp; Tableau18[[#This Row],[cip]] &amp; "', " &amp; Tableau18[[#This Row],[id_team]] &amp; ");"</f>
        <v>INSERT INTO TeamMember VALUES ('pagm1302', 584);</v>
      </c>
    </row>
    <row r="1168" spans="1:3" x14ac:dyDescent="0.25">
      <c r="A1168" t="str">
        <f>Member!D44</f>
        <v>rerm1001</v>
      </c>
      <c r="B1168">
        <f t="shared" si="19"/>
        <v>584</v>
      </c>
      <c r="C1168" t="str">
        <f>"INSERT INTO TeamMember VALUES ('" &amp; Tableau18[[#This Row],[cip]] &amp; "', " &amp; Tableau18[[#This Row],[id_team]] &amp; ");"</f>
        <v>INSERT INTO TeamMember VALUES ('rerm1001', 584);</v>
      </c>
    </row>
    <row r="1169" spans="1:3" x14ac:dyDescent="0.25">
      <c r="A1169" t="str">
        <f>Member!D45</f>
        <v>robw1901</v>
      </c>
      <c r="B1169">
        <f t="shared" si="19"/>
        <v>585</v>
      </c>
      <c r="C1169" t="str">
        <f>"INSERT INTO TeamMember VALUES ('" &amp; Tableau18[[#This Row],[cip]] &amp; "', " &amp; Tableau18[[#This Row],[id_team]] &amp; ");"</f>
        <v>INSERT INTO TeamMember VALUES ('robw1901', 585);</v>
      </c>
    </row>
    <row r="1170" spans="1:3" x14ac:dyDescent="0.25">
      <c r="A1170" t="str">
        <f>Member!D46</f>
        <v>ronk2602</v>
      </c>
      <c r="B1170">
        <f t="shared" si="19"/>
        <v>585</v>
      </c>
      <c r="C1170" t="str">
        <f>"INSERT INTO TeamMember VALUES ('" &amp; Tableau18[[#This Row],[cip]] &amp; "', " &amp; Tableau18[[#This Row],[id_team]] &amp; ");"</f>
        <v>INSERT INTO TeamMember VALUES ('ronk2602', 585);</v>
      </c>
    </row>
    <row r="1171" spans="1:3" x14ac:dyDescent="0.25">
      <c r="A1171" t="str">
        <f>Member!D47</f>
        <v>roua0701</v>
      </c>
      <c r="B1171">
        <f t="shared" si="19"/>
        <v>586</v>
      </c>
      <c r="C1171" t="str">
        <f>"INSERT INTO TeamMember VALUES ('" &amp; Tableau18[[#This Row],[cip]] &amp; "', " &amp; Tableau18[[#This Row],[id_team]] &amp; ");"</f>
        <v>INSERT INTO TeamMember VALUES ('roua0701', 586);</v>
      </c>
    </row>
    <row r="1172" spans="1:3" x14ac:dyDescent="0.25">
      <c r="A1172" t="str">
        <f>Member!D3</f>
        <v>aubj1202</v>
      </c>
      <c r="B1172">
        <v>587</v>
      </c>
      <c r="C1172" t="str">
        <f>"INSERT INTO TeamMember VALUES ('" &amp; Tableau18[[#This Row],[cip]] &amp; "', " &amp; Tableau18[[#This Row],[id_team]] &amp; ");"</f>
        <v>INSERT INTO TeamMember VALUES ('aubj1202', 587);</v>
      </c>
    </row>
    <row r="1173" spans="1:3" x14ac:dyDescent="0.25">
      <c r="A1173" t="str">
        <f>Member!D4</f>
        <v>aubo1502</v>
      </c>
      <c r="B1173">
        <v>587</v>
      </c>
      <c r="C1173" t="str">
        <f>"INSERT INTO TeamMember VALUES ('" &amp; Tableau18[[#This Row],[cip]] &amp; "', " &amp; Tableau18[[#This Row],[id_team]] &amp; ");"</f>
        <v>INSERT INTO TeamMember VALUES ('aubo1502', 587);</v>
      </c>
    </row>
    <row r="1174" spans="1:3" x14ac:dyDescent="0.25">
      <c r="A1174" t="str">
        <f>Member!D5</f>
        <v>barr1306</v>
      </c>
      <c r="B1174">
        <f>B1172+1</f>
        <v>588</v>
      </c>
      <c r="C1174" t="str">
        <f>"INSERT INTO TeamMember VALUES ('" &amp; Tableau18[[#This Row],[cip]] &amp; "', " &amp; Tableau18[[#This Row],[id_team]] &amp; ");"</f>
        <v>INSERT INTO TeamMember VALUES ('barr1306', 588);</v>
      </c>
    </row>
    <row r="1175" spans="1:3" x14ac:dyDescent="0.25">
      <c r="A1175" t="str">
        <f>Member!D6</f>
        <v>bele0801</v>
      </c>
      <c r="B1175">
        <f t="shared" ref="B1175:B1185" si="20">B1173+1</f>
        <v>588</v>
      </c>
      <c r="C1175" t="str">
        <f>"INSERT INTO TeamMember VALUES ('" &amp; Tableau18[[#This Row],[cip]] &amp; "', " &amp; Tableau18[[#This Row],[id_team]] &amp; ");"</f>
        <v>INSERT INTO TeamMember VALUES ('bele0801', 588);</v>
      </c>
    </row>
    <row r="1176" spans="1:3" x14ac:dyDescent="0.25">
      <c r="A1176" t="str">
        <f>Member!D7</f>
        <v>bele1103</v>
      </c>
      <c r="B1176">
        <f t="shared" si="20"/>
        <v>589</v>
      </c>
      <c r="C1176" t="str">
        <f>"INSERT INTO TeamMember VALUES ('" &amp; Tableau18[[#This Row],[cip]] &amp; "', " &amp; Tableau18[[#This Row],[id_team]] &amp; ");"</f>
        <v>INSERT INTO TeamMember VALUES ('bele1103', 589);</v>
      </c>
    </row>
    <row r="1177" spans="1:3" x14ac:dyDescent="0.25">
      <c r="A1177" t="str">
        <f>Member!D8</f>
        <v>bild2707</v>
      </c>
      <c r="B1177">
        <f t="shared" si="20"/>
        <v>589</v>
      </c>
      <c r="C1177" t="str">
        <f>"INSERT INTO TeamMember VALUES ('" &amp; Tableau18[[#This Row],[cip]] &amp; "', " &amp; Tableau18[[#This Row],[id_team]] &amp; ");"</f>
        <v>INSERT INTO TeamMember VALUES ('bild2707', 589);</v>
      </c>
    </row>
    <row r="1178" spans="1:3" x14ac:dyDescent="0.25">
      <c r="A1178" t="str">
        <f>Member!D9</f>
        <v>bils2704</v>
      </c>
      <c r="B1178">
        <f t="shared" si="20"/>
        <v>590</v>
      </c>
      <c r="C1178" t="str">
        <f>"INSERT INTO TeamMember VALUES ('" &amp; Tableau18[[#This Row],[cip]] &amp; "', " &amp; Tableau18[[#This Row],[id_team]] &amp; ");"</f>
        <v>INSERT INTO TeamMember VALUES ('bils2704', 590);</v>
      </c>
    </row>
    <row r="1179" spans="1:3" x14ac:dyDescent="0.25">
      <c r="A1179" t="str">
        <f>Member!D10</f>
        <v>boie0601</v>
      </c>
      <c r="B1179">
        <f t="shared" si="20"/>
        <v>590</v>
      </c>
      <c r="C1179" t="str">
        <f>"INSERT INTO TeamMember VALUES ('" &amp; Tableau18[[#This Row],[cip]] &amp; "', " &amp; Tableau18[[#This Row],[id_team]] &amp; ");"</f>
        <v>INSERT INTO TeamMember VALUES ('boie0601', 590);</v>
      </c>
    </row>
    <row r="1180" spans="1:3" x14ac:dyDescent="0.25">
      <c r="A1180" t="str">
        <f>Member!D11</f>
        <v>bour0703</v>
      </c>
      <c r="B1180">
        <f t="shared" si="20"/>
        <v>591</v>
      </c>
      <c r="C1180" t="str">
        <f>"INSERT INTO TeamMember VALUES ('" &amp; Tableau18[[#This Row],[cip]] &amp; "', " &amp; Tableau18[[#This Row],[id_team]] &amp; ");"</f>
        <v>INSERT INTO TeamMember VALUES ('bour0703', 591);</v>
      </c>
    </row>
    <row r="1181" spans="1:3" x14ac:dyDescent="0.25">
      <c r="A1181" t="str">
        <f>Member!D12</f>
        <v>brel0901</v>
      </c>
      <c r="B1181">
        <f t="shared" si="20"/>
        <v>591</v>
      </c>
      <c r="C1181" t="str">
        <f>"INSERT INTO TeamMember VALUES ('" &amp; Tableau18[[#This Row],[cip]] &amp; "', " &amp; Tableau18[[#This Row],[id_team]] &amp; ");"</f>
        <v>INSERT INTO TeamMember VALUES ('brel0901', 591);</v>
      </c>
    </row>
    <row r="1182" spans="1:3" x14ac:dyDescent="0.25">
      <c r="A1182" t="str">
        <f>Member!D13</f>
        <v>cake0801</v>
      </c>
      <c r="B1182">
        <f t="shared" si="20"/>
        <v>592</v>
      </c>
      <c r="C1182" t="str">
        <f>"INSERT INTO TeamMember VALUES ('" &amp; Tableau18[[#This Row],[cip]] &amp; "', " &amp; Tableau18[[#This Row],[id_team]] &amp; ");"</f>
        <v>INSERT INTO TeamMember VALUES ('cake0801', 592);</v>
      </c>
    </row>
    <row r="1183" spans="1:3" x14ac:dyDescent="0.25">
      <c r="A1183" t="str">
        <f>Member!D14</f>
        <v>canb1801</v>
      </c>
      <c r="B1183">
        <f t="shared" si="20"/>
        <v>592</v>
      </c>
      <c r="C1183" t="str">
        <f>"INSERT INTO TeamMember VALUES ('" &amp; Tableau18[[#This Row],[cip]] &amp; "', " &amp; Tableau18[[#This Row],[id_team]] &amp; ");"</f>
        <v>INSERT INTO TeamMember VALUES ('canb1801', 592);</v>
      </c>
    </row>
    <row r="1184" spans="1:3" x14ac:dyDescent="0.25">
      <c r="A1184" t="str">
        <f>Member!D15</f>
        <v>cany2101</v>
      </c>
      <c r="B1184">
        <f t="shared" si="20"/>
        <v>593</v>
      </c>
      <c r="C1184" t="str">
        <f>"INSERT INTO TeamMember VALUES ('" &amp; Tableau18[[#This Row],[cip]] &amp; "', " &amp; Tableau18[[#This Row],[id_team]] &amp; ");"</f>
        <v>INSERT INTO TeamMember VALUES ('cany2101', 593);</v>
      </c>
    </row>
    <row r="1185" spans="1:3" x14ac:dyDescent="0.25">
      <c r="A1185" t="str">
        <f>Member!D16</f>
        <v>carv0701</v>
      </c>
      <c r="B1185">
        <f t="shared" si="20"/>
        <v>593</v>
      </c>
      <c r="C1185" t="str">
        <f>"INSERT INTO TeamMember VALUES ('" &amp; Tableau18[[#This Row],[cip]] &amp; "', " &amp; Tableau18[[#This Row],[id_team]] &amp; ");"</f>
        <v>INSERT INTO TeamMember VALUES ('carv0701', 593);</v>
      </c>
    </row>
    <row r="1186" spans="1:3" x14ac:dyDescent="0.25">
      <c r="A1186" t="str">
        <f>Member!D17</f>
        <v>caua1101</v>
      </c>
      <c r="B1186">
        <v>594</v>
      </c>
      <c r="C1186" t="str">
        <f>"INSERT INTO TeamMember VALUES ('" &amp; Tableau18[[#This Row],[cip]] &amp; "', " &amp; Tableau18[[#This Row],[id_team]] &amp; ");"</f>
        <v>INSERT INTO TeamMember VALUES ('caua1101', 594);</v>
      </c>
    </row>
    <row r="1187" spans="1:3" x14ac:dyDescent="0.25">
      <c r="A1187" t="str">
        <f>Member!D18</f>
        <v>chab1704</v>
      </c>
      <c r="B1187">
        <v>594</v>
      </c>
      <c r="C1187" t="str">
        <f>"INSERT INTO TeamMember VALUES ('" &amp; Tableau18[[#This Row],[cip]] &amp; "', " &amp; Tableau18[[#This Row],[id_team]] &amp; ");"</f>
        <v>INSERT INTO TeamMember VALUES ('chab1704', 594);</v>
      </c>
    </row>
    <row r="1188" spans="1:3" x14ac:dyDescent="0.25">
      <c r="A1188" t="str">
        <f>Member!D19</f>
        <v>clof1603</v>
      </c>
      <c r="B1188">
        <f>B1186+1</f>
        <v>595</v>
      </c>
      <c r="C1188" t="str">
        <f>"INSERT INTO TeamMember VALUES ('" &amp; Tableau18[[#This Row],[cip]] &amp; "', " &amp; Tableau18[[#This Row],[id_team]] &amp; ");"</f>
        <v>INSERT INTO TeamMember VALUES ('clof1603', 595);</v>
      </c>
    </row>
    <row r="1189" spans="1:3" x14ac:dyDescent="0.25">
      <c r="A1189" t="str">
        <f>Member!D20</f>
        <v>cotr3901</v>
      </c>
      <c r="B1189">
        <f t="shared" ref="B1189:B1199" si="21">B1187+1</f>
        <v>595</v>
      </c>
      <c r="C1189" t="str">
        <f>"INSERT INTO TeamMember VALUES ('" &amp; Tableau18[[#This Row],[cip]] &amp; "', " &amp; Tableau18[[#This Row],[id_team]] &amp; ");"</f>
        <v>INSERT INTO TeamMember VALUES ('cotr3901', 595);</v>
      </c>
    </row>
    <row r="1190" spans="1:3" x14ac:dyDescent="0.25">
      <c r="A1190" t="str">
        <f>Member!D21</f>
        <v>dufj2908</v>
      </c>
      <c r="B1190">
        <f t="shared" si="21"/>
        <v>596</v>
      </c>
      <c r="C1190" t="str">
        <f>"INSERT INTO TeamMember VALUES ('" &amp; Tableau18[[#This Row],[cip]] &amp; "', " &amp; Tableau18[[#This Row],[id_team]] &amp; ");"</f>
        <v>INSERT INTO TeamMember VALUES ('dufj2908', 596);</v>
      </c>
    </row>
    <row r="1191" spans="1:3" x14ac:dyDescent="0.25">
      <c r="A1191" t="str">
        <f>Member!D22</f>
        <v>durp2003</v>
      </c>
      <c r="B1191">
        <f t="shared" si="21"/>
        <v>596</v>
      </c>
      <c r="C1191" t="str">
        <f>"INSERT INTO TeamMember VALUES ('" &amp; Tableau18[[#This Row],[cip]] &amp; "', " &amp; Tableau18[[#This Row],[id_team]] &amp; ");"</f>
        <v>INSERT INTO TeamMember VALUES ('durp2003', 596);</v>
      </c>
    </row>
    <row r="1192" spans="1:3" x14ac:dyDescent="0.25">
      <c r="A1192" t="str">
        <f>Member!D23</f>
        <v>gell3101</v>
      </c>
      <c r="B1192">
        <f t="shared" si="21"/>
        <v>597</v>
      </c>
      <c r="C1192" t="str">
        <f>"INSERT INTO TeamMember VALUES ('" &amp; Tableau18[[#This Row],[cip]] &amp; "', " &amp; Tableau18[[#This Row],[id_team]] &amp; ");"</f>
        <v>INSERT INTO TeamMember VALUES ('gell3101', 597);</v>
      </c>
    </row>
    <row r="1193" spans="1:3" x14ac:dyDescent="0.25">
      <c r="A1193" t="str">
        <f>Member!D24</f>
        <v>gerz0501</v>
      </c>
      <c r="B1193">
        <f t="shared" si="21"/>
        <v>597</v>
      </c>
      <c r="C1193" t="str">
        <f>"INSERT INTO TeamMember VALUES ('" &amp; Tableau18[[#This Row],[cip]] &amp; "', " &amp; Tableau18[[#This Row],[id_team]] &amp; ");"</f>
        <v>INSERT INTO TeamMember VALUES ('gerz0501', 597);</v>
      </c>
    </row>
    <row r="1194" spans="1:3" x14ac:dyDescent="0.25">
      <c r="A1194" t="str">
        <f>Member!D25</f>
        <v>guea0902</v>
      </c>
      <c r="B1194">
        <f t="shared" si="21"/>
        <v>598</v>
      </c>
      <c r="C1194" t="str">
        <f>"INSERT INTO TeamMember VALUES ('" &amp; Tableau18[[#This Row],[cip]] &amp; "', " &amp; Tableau18[[#This Row],[id_team]] &amp; ");"</f>
        <v>INSERT INTO TeamMember VALUES ('guea0902', 598);</v>
      </c>
    </row>
    <row r="1195" spans="1:3" x14ac:dyDescent="0.25">
      <c r="A1195" t="str">
        <f>Member!D26</f>
        <v>houy2303</v>
      </c>
      <c r="B1195">
        <f t="shared" si="21"/>
        <v>598</v>
      </c>
      <c r="C1195" t="str">
        <f>"INSERT INTO TeamMember VALUES ('" &amp; Tableau18[[#This Row],[cip]] &amp; "', " &amp; Tableau18[[#This Row],[id_team]] &amp; ");"</f>
        <v>INSERT INTO TeamMember VALUES ('houy2303', 598);</v>
      </c>
    </row>
    <row r="1196" spans="1:3" x14ac:dyDescent="0.25">
      <c r="A1196" t="str">
        <f>Member!D27</f>
        <v>jace1402</v>
      </c>
      <c r="B1196">
        <f t="shared" si="21"/>
        <v>599</v>
      </c>
      <c r="C1196" t="str">
        <f>"INSERT INTO TeamMember VALUES ('" &amp; Tableau18[[#This Row],[cip]] &amp; "', " &amp; Tableau18[[#This Row],[id_team]] &amp; ");"</f>
        <v>INSERT INTO TeamMember VALUES ('jace1402', 599);</v>
      </c>
    </row>
    <row r="1197" spans="1:3" x14ac:dyDescent="0.25">
      <c r="A1197" t="str">
        <f>Member!D28</f>
        <v>jans2001</v>
      </c>
      <c r="B1197">
        <f t="shared" si="21"/>
        <v>599</v>
      </c>
      <c r="C1197" t="str">
        <f>"INSERT INTO TeamMember VALUES ('" &amp; Tableau18[[#This Row],[cip]] &amp; "', " &amp; Tableau18[[#This Row],[id_team]] &amp; ");"</f>
        <v>INSERT INTO TeamMember VALUES ('jans2001', 599);</v>
      </c>
    </row>
    <row r="1198" spans="1:3" x14ac:dyDescent="0.25">
      <c r="A1198" t="str">
        <f>Member!D29</f>
        <v>keib3201</v>
      </c>
      <c r="B1198">
        <f t="shared" si="21"/>
        <v>600</v>
      </c>
      <c r="C1198" t="str">
        <f>"INSERT INTO TeamMember VALUES ('" &amp; Tableau18[[#This Row],[cip]] &amp; "', " &amp; Tableau18[[#This Row],[id_team]] &amp; ");"</f>
        <v>INSERT INTO TeamMember VALUES ('keib3201', 600);</v>
      </c>
    </row>
    <row r="1199" spans="1:3" x14ac:dyDescent="0.25">
      <c r="A1199" t="str">
        <f>Member!D30</f>
        <v>keif1201</v>
      </c>
      <c r="B1199">
        <f t="shared" si="21"/>
        <v>600</v>
      </c>
      <c r="C1199" t="str">
        <f>"INSERT INTO TeamMember VALUES ('" &amp; Tableau18[[#This Row],[cip]] &amp; "', " &amp; Tableau18[[#This Row],[id_team]] &amp; ");"</f>
        <v>INSERT INTO TeamMember VALUES ('keif1201', 600);</v>
      </c>
    </row>
    <row r="1200" spans="1:3" x14ac:dyDescent="0.25">
      <c r="A1200" t="str">
        <f>Member!D3</f>
        <v>aubj1202</v>
      </c>
      <c r="B1200">
        <v>601</v>
      </c>
      <c r="C1200" t="str">
        <f>"INSERT INTO TeamMember VALUES ('" &amp; Tableau18[[#This Row],[cip]] &amp; "', " &amp; Tableau18[[#This Row],[id_team]] &amp; ");"</f>
        <v>INSERT INTO TeamMember VALUES ('aubj1202', 601);</v>
      </c>
    </row>
    <row r="1201" spans="1:3" x14ac:dyDescent="0.25">
      <c r="A1201" t="str">
        <f>Member!D4</f>
        <v>aubo1502</v>
      </c>
      <c r="B1201">
        <v>601</v>
      </c>
      <c r="C1201" t="str">
        <f>"INSERT INTO TeamMember VALUES ('" &amp; Tableau18[[#This Row],[cip]] &amp; "', " &amp; Tableau18[[#This Row],[id_team]] &amp; ");"</f>
        <v>INSERT INTO TeamMember VALUES ('aubo1502', 601);</v>
      </c>
    </row>
    <row r="1202" spans="1:3" x14ac:dyDescent="0.25">
      <c r="A1202" t="str">
        <f>Member!D5</f>
        <v>barr1306</v>
      </c>
      <c r="B1202">
        <f>B1200+1</f>
        <v>602</v>
      </c>
      <c r="C1202" t="str">
        <f>"INSERT INTO TeamMember VALUES ('" &amp; Tableau18[[#This Row],[cip]] &amp; "', " &amp; Tableau18[[#This Row],[id_team]] &amp; ");"</f>
        <v>INSERT INTO TeamMember VALUES ('barr1306', 602);</v>
      </c>
    </row>
    <row r="1203" spans="1:3" x14ac:dyDescent="0.25">
      <c r="A1203" t="str">
        <f>Member!D6</f>
        <v>bele0801</v>
      </c>
      <c r="B1203">
        <f t="shared" ref="B1203:B1227" si="22">B1201+1</f>
        <v>602</v>
      </c>
      <c r="C1203" t="str">
        <f>"INSERT INTO TeamMember VALUES ('" &amp; Tableau18[[#This Row],[cip]] &amp; "', " &amp; Tableau18[[#This Row],[id_team]] &amp; ");"</f>
        <v>INSERT INTO TeamMember VALUES ('bele0801', 602);</v>
      </c>
    </row>
    <row r="1204" spans="1:3" x14ac:dyDescent="0.25">
      <c r="A1204" t="str">
        <f>Member!D7</f>
        <v>bele1103</v>
      </c>
      <c r="B1204">
        <f t="shared" si="22"/>
        <v>603</v>
      </c>
      <c r="C1204" t="str">
        <f>"INSERT INTO TeamMember VALUES ('" &amp; Tableau18[[#This Row],[cip]] &amp; "', " &amp; Tableau18[[#This Row],[id_team]] &amp; ");"</f>
        <v>INSERT INTO TeamMember VALUES ('bele1103', 603);</v>
      </c>
    </row>
    <row r="1205" spans="1:3" x14ac:dyDescent="0.25">
      <c r="A1205" t="str">
        <f>Member!D8</f>
        <v>bild2707</v>
      </c>
      <c r="B1205">
        <f t="shared" si="22"/>
        <v>603</v>
      </c>
      <c r="C1205" t="str">
        <f>"INSERT INTO TeamMember VALUES ('" &amp; Tableau18[[#This Row],[cip]] &amp; "', " &amp; Tableau18[[#This Row],[id_team]] &amp; ");"</f>
        <v>INSERT INTO TeamMember VALUES ('bild2707', 603);</v>
      </c>
    </row>
    <row r="1206" spans="1:3" x14ac:dyDescent="0.25">
      <c r="A1206" t="str">
        <f>Member!D9</f>
        <v>bils2704</v>
      </c>
      <c r="B1206">
        <f t="shared" si="22"/>
        <v>604</v>
      </c>
      <c r="C1206" t="str">
        <f>"INSERT INTO TeamMember VALUES ('" &amp; Tableau18[[#This Row],[cip]] &amp; "', " &amp; Tableau18[[#This Row],[id_team]] &amp; ");"</f>
        <v>INSERT INTO TeamMember VALUES ('bils2704', 604);</v>
      </c>
    </row>
    <row r="1207" spans="1:3" x14ac:dyDescent="0.25">
      <c r="A1207" t="str">
        <f>Member!D10</f>
        <v>boie0601</v>
      </c>
      <c r="B1207">
        <f t="shared" si="22"/>
        <v>604</v>
      </c>
      <c r="C1207" t="str">
        <f>"INSERT INTO TeamMember VALUES ('" &amp; Tableau18[[#This Row],[cip]] &amp; "', " &amp; Tableau18[[#This Row],[id_team]] &amp; ");"</f>
        <v>INSERT INTO TeamMember VALUES ('boie0601', 604);</v>
      </c>
    </row>
    <row r="1208" spans="1:3" x14ac:dyDescent="0.25">
      <c r="A1208" t="str">
        <f>Member!D11</f>
        <v>bour0703</v>
      </c>
      <c r="B1208">
        <f t="shared" si="22"/>
        <v>605</v>
      </c>
      <c r="C1208" t="str">
        <f>"INSERT INTO TeamMember VALUES ('" &amp; Tableau18[[#This Row],[cip]] &amp; "', " &amp; Tableau18[[#This Row],[id_team]] &amp; ");"</f>
        <v>INSERT INTO TeamMember VALUES ('bour0703', 605);</v>
      </c>
    </row>
    <row r="1209" spans="1:3" x14ac:dyDescent="0.25">
      <c r="A1209" t="str">
        <f>Member!D12</f>
        <v>brel0901</v>
      </c>
      <c r="B1209">
        <f t="shared" si="22"/>
        <v>605</v>
      </c>
      <c r="C1209" t="str">
        <f>"INSERT INTO TeamMember VALUES ('" &amp; Tableau18[[#This Row],[cip]] &amp; "', " &amp; Tableau18[[#This Row],[id_team]] &amp; ");"</f>
        <v>INSERT INTO TeamMember VALUES ('brel0901', 605);</v>
      </c>
    </row>
    <row r="1210" spans="1:3" x14ac:dyDescent="0.25">
      <c r="A1210" t="str">
        <f>Member!D13</f>
        <v>cake0801</v>
      </c>
      <c r="B1210">
        <f t="shared" si="22"/>
        <v>606</v>
      </c>
      <c r="C1210" t="str">
        <f>"INSERT INTO TeamMember VALUES ('" &amp; Tableau18[[#This Row],[cip]] &amp; "', " &amp; Tableau18[[#This Row],[id_team]] &amp; ");"</f>
        <v>INSERT INTO TeamMember VALUES ('cake0801', 606);</v>
      </c>
    </row>
    <row r="1211" spans="1:3" x14ac:dyDescent="0.25">
      <c r="A1211" t="str">
        <f>Member!D14</f>
        <v>canb1801</v>
      </c>
      <c r="B1211">
        <f t="shared" si="22"/>
        <v>606</v>
      </c>
      <c r="C1211" t="str">
        <f>"INSERT INTO TeamMember VALUES ('" &amp; Tableau18[[#This Row],[cip]] &amp; "', " &amp; Tableau18[[#This Row],[id_team]] &amp; ");"</f>
        <v>INSERT INTO TeamMember VALUES ('canb1801', 606);</v>
      </c>
    </row>
    <row r="1212" spans="1:3" x14ac:dyDescent="0.25">
      <c r="A1212" t="str">
        <f>Member!D15</f>
        <v>cany2101</v>
      </c>
      <c r="B1212">
        <f t="shared" si="22"/>
        <v>607</v>
      </c>
      <c r="C1212" t="str">
        <f>"INSERT INTO TeamMember VALUES ('" &amp; Tableau18[[#This Row],[cip]] &amp; "', " &amp; Tableau18[[#This Row],[id_team]] &amp; ");"</f>
        <v>INSERT INTO TeamMember VALUES ('cany2101', 607);</v>
      </c>
    </row>
    <row r="1213" spans="1:3" x14ac:dyDescent="0.25">
      <c r="A1213" t="str">
        <f>Member!D16</f>
        <v>carv0701</v>
      </c>
      <c r="B1213">
        <f t="shared" si="22"/>
        <v>607</v>
      </c>
      <c r="C1213" t="str">
        <f>"INSERT INTO TeamMember VALUES ('" &amp; Tableau18[[#This Row],[cip]] &amp; "', " &amp; Tableau18[[#This Row],[id_team]] &amp; ");"</f>
        <v>INSERT INTO TeamMember VALUES ('carv0701', 607);</v>
      </c>
    </row>
    <row r="1214" spans="1:3" x14ac:dyDescent="0.25">
      <c r="A1214" t="str">
        <f>Member!D17</f>
        <v>caua1101</v>
      </c>
      <c r="B1214">
        <f t="shared" si="22"/>
        <v>608</v>
      </c>
      <c r="C1214" t="str">
        <f>"INSERT INTO TeamMember VALUES ('" &amp; Tableau18[[#This Row],[cip]] &amp; "', " &amp; Tableau18[[#This Row],[id_team]] &amp; ");"</f>
        <v>INSERT INTO TeamMember VALUES ('caua1101', 608);</v>
      </c>
    </row>
    <row r="1215" spans="1:3" x14ac:dyDescent="0.25">
      <c r="A1215" t="str">
        <f>Member!D18</f>
        <v>chab1704</v>
      </c>
      <c r="B1215">
        <f t="shared" si="22"/>
        <v>608</v>
      </c>
      <c r="C1215" t="str">
        <f>"INSERT INTO TeamMember VALUES ('" &amp; Tableau18[[#This Row],[cip]] &amp; "', " &amp; Tableau18[[#This Row],[id_team]] &amp; ");"</f>
        <v>INSERT INTO TeamMember VALUES ('chab1704', 608);</v>
      </c>
    </row>
    <row r="1216" spans="1:3" x14ac:dyDescent="0.25">
      <c r="A1216" t="str">
        <f>Member!D19</f>
        <v>clof1603</v>
      </c>
      <c r="B1216">
        <f t="shared" si="22"/>
        <v>609</v>
      </c>
      <c r="C1216" t="str">
        <f>"INSERT INTO TeamMember VALUES ('" &amp; Tableau18[[#This Row],[cip]] &amp; "', " &amp; Tableau18[[#This Row],[id_team]] &amp; ");"</f>
        <v>INSERT INTO TeamMember VALUES ('clof1603', 609);</v>
      </c>
    </row>
    <row r="1217" spans="1:3" x14ac:dyDescent="0.25">
      <c r="A1217" t="str">
        <f>Member!D20</f>
        <v>cotr3901</v>
      </c>
      <c r="B1217">
        <f t="shared" si="22"/>
        <v>609</v>
      </c>
      <c r="C1217" t="str">
        <f>"INSERT INTO TeamMember VALUES ('" &amp; Tableau18[[#This Row],[cip]] &amp; "', " &amp; Tableau18[[#This Row],[id_team]] &amp; ");"</f>
        <v>INSERT INTO TeamMember VALUES ('cotr3901', 609);</v>
      </c>
    </row>
    <row r="1218" spans="1:3" x14ac:dyDescent="0.25">
      <c r="A1218" t="str">
        <f>Member!D21</f>
        <v>dufj2908</v>
      </c>
      <c r="B1218">
        <f t="shared" si="22"/>
        <v>610</v>
      </c>
      <c r="C1218" t="str">
        <f>"INSERT INTO TeamMember VALUES ('" &amp; Tableau18[[#This Row],[cip]] &amp; "', " &amp; Tableau18[[#This Row],[id_team]] &amp; ");"</f>
        <v>INSERT INTO TeamMember VALUES ('dufj2908', 610);</v>
      </c>
    </row>
    <row r="1219" spans="1:3" x14ac:dyDescent="0.25">
      <c r="A1219" t="str">
        <f>Member!D22</f>
        <v>durp2003</v>
      </c>
      <c r="B1219">
        <f t="shared" si="22"/>
        <v>610</v>
      </c>
      <c r="C1219" t="str">
        <f>"INSERT INTO TeamMember VALUES ('" &amp; Tableau18[[#This Row],[cip]] &amp; "', " &amp; Tableau18[[#This Row],[id_team]] &amp; ");"</f>
        <v>INSERT INTO TeamMember VALUES ('durp2003', 610);</v>
      </c>
    </row>
    <row r="1220" spans="1:3" x14ac:dyDescent="0.25">
      <c r="A1220" t="str">
        <f>Member!D23</f>
        <v>gell3101</v>
      </c>
      <c r="B1220">
        <f t="shared" si="22"/>
        <v>611</v>
      </c>
      <c r="C1220" t="str">
        <f>"INSERT INTO TeamMember VALUES ('" &amp; Tableau18[[#This Row],[cip]] &amp; "', " &amp; Tableau18[[#This Row],[id_team]] &amp; ");"</f>
        <v>INSERT INTO TeamMember VALUES ('gell3101', 611);</v>
      </c>
    </row>
    <row r="1221" spans="1:3" x14ac:dyDescent="0.25">
      <c r="A1221" t="str">
        <f>Member!D24</f>
        <v>gerz0501</v>
      </c>
      <c r="B1221">
        <f t="shared" si="22"/>
        <v>611</v>
      </c>
      <c r="C1221" t="str">
        <f>"INSERT INTO TeamMember VALUES ('" &amp; Tableau18[[#This Row],[cip]] &amp; "', " &amp; Tableau18[[#This Row],[id_team]] &amp; ");"</f>
        <v>INSERT INTO TeamMember VALUES ('gerz0501', 611);</v>
      </c>
    </row>
    <row r="1222" spans="1:3" x14ac:dyDescent="0.25">
      <c r="A1222" t="str">
        <f>Member!D25</f>
        <v>guea0902</v>
      </c>
      <c r="B1222">
        <f t="shared" si="22"/>
        <v>612</v>
      </c>
      <c r="C1222" t="str">
        <f>"INSERT INTO TeamMember VALUES ('" &amp; Tableau18[[#This Row],[cip]] &amp; "', " &amp; Tableau18[[#This Row],[id_team]] &amp; ");"</f>
        <v>INSERT INTO TeamMember VALUES ('guea0902', 612);</v>
      </c>
    </row>
    <row r="1223" spans="1:3" x14ac:dyDescent="0.25">
      <c r="A1223" t="str">
        <f>Member!D26</f>
        <v>houy2303</v>
      </c>
      <c r="B1223">
        <f t="shared" si="22"/>
        <v>612</v>
      </c>
      <c r="C1223" t="str">
        <f>"INSERT INTO TeamMember VALUES ('" &amp; Tableau18[[#This Row],[cip]] &amp; "', " &amp; Tableau18[[#This Row],[id_team]] &amp; ");"</f>
        <v>INSERT INTO TeamMember VALUES ('houy2303', 612);</v>
      </c>
    </row>
    <row r="1224" spans="1:3" x14ac:dyDescent="0.25">
      <c r="A1224" t="str">
        <f>Member!D27</f>
        <v>jace1402</v>
      </c>
      <c r="B1224">
        <f t="shared" si="22"/>
        <v>613</v>
      </c>
      <c r="C1224" t="str">
        <f>"INSERT INTO TeamMember VALUES ('" &amp; Tableau18[[#This Row],[cip]] &amp; "', " &amp; Tableau18[[#This Row],[id_team]] &amp; ");"</f>
        <v>INSERT INTO TeamMember VALUES ('jace1402', 613);</v>
      </c>
    </row>
    <row r="1225" spans="1:3" x14ac:dyDescent="0.25">
      <c r="A1225" t="str">
        <f>Member!D28</f>
        <v>jans2001</v>
      </c>
      <c r="B1225">
        <f t="shared" si="22"/>
        <v>613</v>
      </c>
      <c r="C1225" t="str">
        <f>"INSERT INTO TeamMember VALUES ('" &amp; Tableau18[[#This Row],[cip]] &amp; "', " &amp; Tableau18[[#This Row],[id_team]] &amp; ");"</f>
        <v>INSERT INTO TeamMember VALUES ('jans2001', 613);</v>
      </c>
    </row>
    <row r="1226" spans="1:3" x14ac:dyDescent="0.25">
      <c r="A1226" t="str">
        <f>Member!D29</f>
        <v>keib3201</v>
      </c>
      <c r="B1226">
        <f t="shared" si="22"/>
        <v>614</v>
      </c>
      <c r="C1226" t="str">
        <f>"INSERT INTO TeamMember VALUES ('" &amp; Tableau18[[#This Row],[cip]] &amp; "', " &amp; Tableau18[[#This Row],[id_team]] &amp; ");"</f>
        <v>INSERT INTO TeamMember VALUES ('keib3201', 614);</v>
      </c>
    </row>
    <row r="1227" spans="1:3" x14ac:dyDescent="0.25">
      <c r="A1227" t="str">
        <f>Member!D30</f>
        <v>keif1201</v>
      </c>
      <c r="B1227">
        <f t="shared" si="22"/>
        <v>614</v>
      </c>
      <c r="C1227" t="str">
        <f>"INSERT INTO TeamMember VALUES ('" &amp; Tableau18[[#This Row],[cip]] &amp; "', " &amp; Tableau18[[#This Row],[id_team]] &amp; ");"</f>
        <v>INSERT INTO TeamMember VALUES ('keif1201', 614);</v>
      </c>
    </row>
    <row r="1228" spans="1:3" x14ac:dyDescent="0.25">
      <c r="A1228" t="str">
        <f>Member!D48</f>
        <v>sehk2201</v>
      </c>
      <c r="B1228">
        <v>615</v>
      </c>
      <c r="C1228" t="str">
        <f>"INSERT INTO TeamMember VALUES ('" &amp; Tableau18[[#This Row],[cip]] &amp; "', " &amp; Tableau18[[#This Row],[id_team]] &amp; ");"</f>
        <v>INSERT INTO TeamMember VALUES ('sehk2201', 615);</v>
      </c>
    </row>
    <row r="1229" spans="1:3" x14ac:dyDescent="0.25">
      <c r="A1229" t="str">
        <f>Member!D49</f>
        <v>sevm1802</v>
      </c>
      <c r="B1229">
        <v>615</v>
      </c>
      <c r="C1229" t="str">
        <f>"INSERT INTO TeamMember VALUES ('" &amp; Tableau18[[#This Row],[cip]] &amp; "', " &amp; Tableau18[[#This Row],[id_team]] &amp; ");"</f>
        <v>INSERT INTO TeamMember VALUES ('sevm1802', 615);</v>
      </c>
    </row>
    <row r="1230" spans="1:3" x14ac:dyDescent="0.25">
      <c r="A1230" t="str">
        <f>Member!D50</f>
        <v>sinn1901</v>
      </c>
      <c r="B1230">
        <f>B1228+1</f>
        <v>616</v>
      </c>
      <c r="C1230" t="str">
        <f>"INSERT INTO TeamMember VALUES ('" &amp; Tableau18[[#This Row],[cip]] &amp; "', " &amp; Tableau18[[#This Row],[id_team]] &amp; ");"</f>
        <v>INSERT INTO TeamMember VALUES ('sinn1901', 616);</v>
      </c>
    </row>
    <row r="1231" spans="1:3" x14ac:dyDescent="0.25">
      <c r="A1231" t="str">
        <f>Member!D51</f>
        <v>sowa0801</v>
      </c>
      <c r="B1231">
        <f t="shared" ref="B1231:B1242" si="23">B1229+1</f>
        <v>616</v>
      </c>
      <c r="C1231" t="str">
        <f>"INSERT INTO TeamMember VALUES ('" &amp; Tableau18[[#This Row],[cip]] &amp; "', " &amp; Tableau18[[#This Row],[id_team]] &amp; ");"</f>
        <v>INSERT INTO TeamMember VALUES ('sowa0801', 616);</v>
      </c>
    </row>
    <row r="1232" spans="1:3" x14ac:dyDescent="0.25">
      <c r="A1232" t="str">
        <f>Member!D52</f>
        <v>stao0901</v>
      </c>
      <c r="B1232">
        <f t="shared" si="23"/>
        <v>617</v>
      </c>
      <c r="C1232" t="str">
        <f>"INSERT INTO TeamMember VALUES ('" &amp; Tableau18[[#This Row],[cip]] &amp; "', " &amp; Tableau18[[#This Row],[id_team]] &amp; ");"</f>
        <v>INSERT INTO TeamMember VALUES ('stao0901', 617);</v>
      </c>
    </row>
    <row r="1233" spans="1:3" x14ac:dyDescent="0.25">
      <c r="A1233" t="str">
        <f>Member!D53</f>
        <v>stds2101</v>
      </c>
      <c r="B1233">
        <f t="shared" si="23"/>
        <v>617</v>
      </c>
      <c r="C1233" t="str">
        <f>"INSERT INTO TeamMember VALUES ('" &amp; Tableau18[[#This Row],[cip]] &amp; "', " &amp; Tableau18[[#This Row],[id_team]] &amp; ");"</f>
        <v>INSERT INTO TeamMember VALUES ('stds2101', 617);</v>
      </c>
    </row>
    <row r="1234" spans="1:3" x14ac:dyDescent="0.25">
      <c r="A1234" t="str">
        <f>Member!D54</f>
        <v>thip0901</v>
      </c>
      <c r="B1234">
        <f t="shared" si="23"/>
        <v>618</v>
      </c>
      <c r="C1234" t="str">
        <f>"INSERT INTO TeamMember VALUES ('" &amp; Tableau18[[#This Row],[cip]] &amp; "', " &amp; Tableau18[[#This Row],[id_team]] &amp; ");"</f>
        <v>INSERT INTO TeamMember VALUES ('thip0901', 618);</v>
      </c>
    </row>
    <row r="1235" spans="1:3" x14ac:dyDescent="0.25">
      <c r="A1235" t="str">
        <f>Member!D55</f>
        <v>trew1501</v>
      </c>
      <c r="B1235">
        <f t="shared" si="23"/>
        <v>618</v>
      </c>
      <c r="C1235" t="str">
        <f>"INSERT INTO TeamMember VALUES ('" &amp; Tableau18[[#This Row],[cip]] &amp; "', " &amp; Tableau18[[#This Row],[id_team]] &amp; ");"</f>
        <v>INSERT INTO TeamMember VALUES ('trew1501', 618);</v>
      </c>
    </row>
    <row r="1236" spans="1:3" x14ac:dyDescent="0.25">
      <c r="A1236" t="str">
        <f>Member!D56</f>
        <v>tria1001</v>
      </c>
      <c r="B1236">
        <f t="shared" si="23"/>
        <v>619</v>
      </c>
      <c r="C1236" t="str">
        <f>"INSERT INTO TeamMember VALUES ('" &amp; Tableau18[[#This Row],[cip]] &amp; "', " &amp; Tableau18[[#This Row],[id_team]] &amp; ");"</f>
        <v>INSERT INTO TeamMember VALUES ('tria1001', 619);</v>
      </c>
    </row>
    <row r="1237" spans="1:3" x14ac:dyDescent="0.25">
      <c r="A1237" t="str">
        <f>Member!D57</f>
        <v>trus1706</v>
      </c>
      <c r="B1237">
        <f t="shared" si="23"/>
        <v>619</v>
      </c>
      <c r="C1237" t="str">
        <f>"INSERT INTO TeamMember VALUES ('" &amp; Tableau18[[#This Row],[cip]] &amp; "', " &amp; Tableau18[[#This Row],[id_team]] &amp; ");"</f>
        <v>INSERT INTO TeamMember VALUES ('trus1706', 619);</v>
      </c>
    </row>
    <row r="1238" spans="1:3" x14ac:dyDescent="0.25">
      <c r="A1238" t="str">
        <f>Member!D58</f>
        <v>turv5324</v>
      </c>
      <c r="B1238">
        <f t="shared" si="23"/>
        <v>620</v>
      </c>
      <c r="C1238" t="str">
        <f>"INSERT INTO TeamMember VALUES ('" &amp; Tableau18[[#This Row],[cip]] &amp; "', " &amp; Tableau18[[#This Row],[id_team]] &amp; ");"</f>
        <v>INSERT INTO TeamMember VALUES ('turv5324', 620);</v>
      </c>
    </row>
    <row r="1239" spans="1:3" x14ac:dyDescent="0.25">
      <c r="A1239" t="str">
        <f>Member!D59</f>
        <v>alap1201</v>
      </c>
      <c r="B1239">
        <f t="shared" si="23"/>
        <v>620</v>
      </c>
      <c r="C1239" t="str">
        <f>"INSERT INTO TeamMember VALUES ('" &amp; Tableau18[[#This Row],[cip]] &amp; "', " &amp; Tableau18[[#This Row],[id_team]] &amp; ");"</f>
        <v>INSERT INTO TeamMember VALUES ('alap1201', 620);</v>
      </c>
    </row>
    <row r="1240" spans="1:3" x14ac:dyDescent="0.25">
      <c r="A1240" t="str">
        <f>Member!D60</f>
        <v>audm1201</v>
      </c>
      <c r="B1240">
        <f t="shared" si="23"/>
        <v>621</v>
      </c>
      <c r="C1240" t="str">
        <f>"INSERT INTO TeamMember VALUES ('" &amp; Tableau18[[#This Row],[cip]] &amp; "', " &amp; Tableau18[[#This Row],[id_team]] &amp; ");"</f>
        <v>INSERT INTO TeamMember VALUES ('audm1201', 621);</v>
      </c>
    </row>
    <row r="1241" spans="1:3" x14ac:dyDescent="0.25">
      <c r="A1241" t="str">
        <f>Member!D61</f>
        <v>berx1201</v>
      </c>
      <c r="B1241">
        <f t="shared" si="23"/>
        <v>621</v>
      </c>
      <c r="C1241" t="str">
        <f>"INSERT INTO TeamMember VALUES ('" &amp; Tableau18[[#This Row],[cip]] &amp; "', " &amp; Tableau18[[#This Row],[id_team]] &amp; ");"</f>
        <v>INSERT INTO TeamMember VALUES ('berx1201', 621);</v>
      </c>
    </row>
    <row r="1242" spans="1:3" x14ac:dyDescent="0.25">
      <c r="A1242" t="str">
        <f>Member!D62</f>
        <v>bisz1301</v>
      </c>
      <c r="B1242">
        <f t="shared" si="23"/>
        <v>622</v>
      </c>
      <c r="C1242" t="str">
        <f>"INSERT INTO TeamMember VALUES ('" &amp; Tableau18[[#This Row],[cip]] &amp; "', " &amp; Tableau18[[#This Row],[id_team]] &amp; ");"</f>
        <v>INSERT INTO TeamMember VALUES ('bisz1301', 622);</v>
      </c>
    </row>
    <row r="1243" spans="1:3" x14ac:dyDescent="0.25">
      <c r="A1243" t="str">
        <f>Member!D31</f>
        <v>kilv1201</v>
      </c>
      <c r="B1243">
        <v>623</v>
      </c>
      <c r="C1243" t="str">
        <f>"INSERT INTO TeamMember VALUES ('" &amp; Tableau18[[#This Row],[cip]] &amp; "', " &amp; Tableau18[[#This Row],[id_team]] &amp; ");"</f>
        <v>INSERT INTO TeamMember VALUES ('kilv1201', 623);</v>
      </c>
    </row>
    <row r="1244" spans="1:3" x14ac:dyDescent="0.25">
      <c r="A1244" t="str">
        <f>Member!D32</f>
        <v>labc0301</v>
      </c>
      <c r="B1244">
        <v>623</v>
      </c>
      <c r="C1244" t="str">
        <f>"INSERT INTO TeamMember VALUES ('" &amp; Tableau18[[#This Row],[cip]] &amp; "', " &amp; Tableau18[[#This Row],[id_team]] &amp; ");"</f>
        <v>INSERT INTO TeamMember VALUES ('labc0301', 623);</v>
      </c>
    </row>
    <row r="1245" spans="1:3" x14ac:dyDescent="0.25">
      <c r="A1245" t="str">
        <f>Member!D33</f>
        <v>labg0902</v>
      </c>
      <c r="B1245">
        <f>B1243+1</f>
        <v>624</v>
      </c>
      <c r="C1245" t="str">
        <f>"INSERT INTO TeamMember VALUES ('" &amp; Tableau18[[#This Row],[cip]] &amp; "', " &amp; Tableau18[[#This Row],[id_team]] &amp; ");"</f>
        <v>INSERT INTO TeamMember VALUES ('labg0902', 624);</v>
      </c>
    </row>
    <row r="1246" spans="1:3" x14ac:dyDescent="0.25">
      <c r="A1246" t="str">
        <f>Member!D34</f>
        <v>laby1302</v>
      </c>
      <c r="B1246">
        <f t="shared" ref="B1246:B1259" si="24">B1244+1</f>
        <v>624</v>
      </c>
      <c r="C1246" t="str">
        <f>"INSERT INTO TeamMember VALUES ('" &amp; Tableau18[[#This Row],[cip]] &amp; "', " &amp; Tableau18[[#This Row],[id_team]] &amp; ");"</f>
        <v>INSERT INTO TeamMember VALUES ('laby1302', 624);</v>
      </c>
    </row>
    <row r="1247" spans="1:3" x14ac:dyDescent="0.25">
      <c r="A1247" t="str">
        <f>Member!D35</f>
        <v>laft1301</v>
      </c>
      <c r="B1247">
        <f t="shared" si="24"/>
        <v>625</v>
      </c>
      <c r="C1247" t="str">
        <f>"INSERT INTO TeamMember VALUES ('" &amp; Tableau18[[#This Row],[cip]] &amp; "', " &amp; Tableau18[[#This Row],[id_team]] &amp; ");"</f>
        <v>INSERT INTO TeamMember VALUES ('laft1301', 625);</v>
      </c>
    </row>
    <row r="1248" spans="1:3" x14ac:dyDescent="0.25">
      <c r="A1248" t="str">
        <f>Member!D36</f>
        <v>lals1003</v>
      </c>
      <c r="B1248">
        <f t="shared" si="24"/>
        <v>625</v>
      </c>
      <c r="C1248" t="str">
        <f>"INSERT INTO TeamMember VALUES ('" &amp; Tableau18[[#This Row],[cip]] &amp; "', " &amp; Tableau18[[#This Row],[id_team]] &amp; ");"</f>
        <v>INSERT INTO TeamMember VALUES ('lals1003', 625);</v>
      </c>
    </row>
    <row r="1249" spans="1:3" x14ac:dyDescent="0.25">
      <c r="A1249" t="str">
        <f>Member!D37</f>
        <v>lamg0502</v>
      </c>
      <c r="B1249">
        <f t="shared" si="24"/>
        <v>626</v>
      </c>
      <c r="C1249" t="str">
        <f>"INSERT INTO TeamMember VALUES ('" &amp; Tableau18[[#This Row],[cip]] &amp; "', " &amp; Tableau18[[#This Row],[id_team]] &amp; ");"</f>
        <v>INSERT INTO TeamMember VALUES ('lamg0502', 626);</v>
      </c>
    </row>
    <row r="1250" spans="1:3" x14ac:dyDescent="0.25">
      <c r="A1250" t="str">
        <f>Member!D38</f>
        <v>lanj2131</v>
      </c>
      <c r="B1250">
        <f t="shared" si="24"/>
        <v>626</v>
      </c>
      <c r="C1250" t="str">
        <f>"INSERT INTO TeamMember VALUES ('" &amp; Tableau18[[#This Row],[cip]] &amp; "', " &amp; Tableau18[[#This Row],[id_team]] &amp; ");"</f>
        <v>INSERT INTO TeamMember VALUES ('lanj2131', 626);</v>
      </c>
    </row>
    <row r="1251" spans="1:3" x14ac:dyDescent="0.25">
      <c r="A1251" t="str">
        <f>Member!D39</f>
        <v>lant1401</v>
      </c>
      <c r="B1251">
        <f t="shared" si="24"/>
        <v>627</v>
      </c>
      <c r="C1251" t="str">
        <f>"INSERT INTO TeamMember VALUES ('" &amp; Tableau18[[#This Row],[cip]] &amp; "', " &amp; Tableau18[[#This Row],[id_team]] &amp; ");"</f>
        <v>INSERT INTO TeamMember VALUES ('lant1401', 627);</v>
      </c>
    </row>
    <row r="1252" spans="1:3" x14ac:dyDescent="0.25">
      <c r="A1252" t="str">
        <f>Member!D40</f>
        <v>lavd2311</v>
      </c>
      <c r="B1252">
        <f t="shared" si="24"/>
        <v>627</v>
      </c>
      <c r="C1252" t="str">
        <f>"INSERT INTO TeamMember VALUES ('" &amp; Tableau18[[#This Row],[cip]] &amp; "', " &amp; Tableau18[[#This Row],[id_team]] &amp; ");"</f>
        <v>INSERT INTO TeamMember VALUES ('lavd2311', 627);</v>
      </c>
    </row>
    <row r="1253" spans="1:3" x14ac:dyDescent="0.25">
      <c r="A1253" t="str">
        <f>Member!D41</f>
        <v>lavm1927</v>
      </c>
      <c r="B1253">
        <f t="shared" si="24"/>
        <v>628</v>
      </c>
      <c r="C1253" t="str">
        <f>"INSERT INTO TeamMember VALUES ('" &amp; Tableau18[[#This Row],[cip]] &amp; "', " &amp; Tableau18[[#This Row],[id_team]] &amp; ");"</f>
        <v>INSERT INTO TeamMember VALUES ('lavm1927', 628);</v>
      </c>
    </row>
    <row r="1254" spans="1:3" x14ac:dyDescent="0.25">
      <c r="A1254" t="str">
        <f>Member!D42</f>
        <v>lavm2134</v>
      </c>
      <c r="B1254">
        <f t="shared" si="24"/>
        <v>628</v>
      </c>
      <c r="C1254" t="str">
        <f>"INSERT INTO TeamMember VALUES ('" &amp; Tableau18[[#This Row],[cip]] &amp; "', " &amp; Tableau18[[#This Row],[id_team]] &amp; ");"</f>
        <v>INSERT INTO TeamMember VALUES ('lavm2134', 628);</v>
      </c>
    </row>
    <row r="1255" spans="1:3" x14ac:dyDescent="0.25">
      <c r="A1255" t="str">
        <f>Member!D43</f>
        <v>pagm1302</v>
      </c>
      <c r="B1255">
        <f t="shared" si="24"/>
        <v>629</v>
      </c>
      <c r="C1255" t="str">
        <f>"INSERT INTO TeamMember VALUES ('" &amp; Tableau18[[#This Row],[cip]] &amp; "', " &amp; Tableau18[[#This Row],[id_team]] &amp; ");"</f>
        <v>INSERT INTO TeamMember VALUES ('pagm1302', 629);</v>
      </c>
    </row>
    <row r="1256" spans="1:3" x14ac:dyDescent="0.25">
      <c r="A1256" t="str">
        <f>Member!D44</f>
        <v>rerm1001</v>
      </c>
      <c r="B1256">
        <f t="shared" si="24"/>
        <v>629</v>
      </c>
      <c r="C1256" t="str">
        <f>"INSERT INTO TeamMember VALUES ('" &amp; Tableau18[[#This Row],[cip]] &amp; "', " &amp; Tableau18[[#This Row],[id_team]] &amp; ");"</f>
        <v>INSERT INTO TeamMember VALUES ('rerm1001', 629);</v>
      </c>
    </row>
    <row r="1257" spans="1:3" x14ac:dyDescent="0.25">
      <c r="A1257" t="str">
        <f>Member!D45</f>
        <v>robw1901</v>
      </c>
      <c r="B1257">
        <f t="shared" si="24"/>
        <v>630</v>
      </c>
      <c r="C1257" t="str">
        <f>"INSERT INTO TeamMember VALUES ('" &amp; Tableau18[[#This Row],[cip]] &amp; "', " &amp; Tableau18[[#This Row],[id_team]] &amp; ");"</f>
        <v>INSERT INTO TeamMember VALUES ('robw1901', 630);</v>
      </c>
    </row>
    <row r="1258" spans="1:3" x14ac:dyDescent="0.25">
      <c r="A1258" t="str">
        <f>Member!D46</f>
        <v>ronk2602</v>
      </c>
      <c r="B1258">
        <f t="shared" si="24"/>
        <v>630</v>
      </c>
      <c r="C1258" t="str">
        <f>"INSERT INTO TeamMember VALUES ('" &amp; Tableau18[[#This Row],[cip]] &amp; "', " &amp; Tableau18[[#This Row],[id_team]] &amp; ");"</f>
        <v>INSERT INTO TeamMember VALUES ('ronk2602', 630);</v>
      </c>
    </row>
    <row r="1259" spans="1:3" x14ac:dyDescent="0.25">
      <c r="A1259" t="str">
        <f>Member!D47</f>
        <v>roua0701</v>
      </c>
      <c r="B1259">
        <f t="shared" si="24"/>
        <v>631</v>
      </c>
      <c r="C1259" t="str">
        <f>"INSERT INTO TeamMember VALUES ('" &amp; Tableau18[[#This Row],[cip]] &amp; "', " &amp; Tableau18[[#This Row],[id_team]] &amp; ");"</f>
        <v>INSERT INTO TeamMember VALUES ('roua0701', 631);</v>
      </c>
    </row>
    <row r="1260" spans="1:3" x14ac:dyDescent="0.25">
      <c r="A1260" t="str">
        <f>Member!D48</f>
        <v>sehk2201</v>
      </c>
      <c r="B1260">
        <v>632</v>
      </c>
      <c r="C1260" t="str">
        <f>"INSERT INTO TeamMember VALUES ('" &amp; Tableau18[[#This Row],[cip]] &amp; "', " &amp; Tableau18[[#This Row],[id_team]] &amp; ");"</f>
        <v>INSERT INTO TeamMember VALUES ('sehk2201', 632);</v>
      </c>
    </row>
    <row r="1261" spans="1:3" x14ac:dyDescent="0.25">
      <c r="A1261" t="str">
        <f>Member!D49</f>
        <v>sevm1802</v>
      </c>
      <c r="B1261">
        <v>632</v>
      </c>
      <c r="C1261" t="str">
        <f>"INSERT INTO TeamMember VALUES ('" &amp; Tableau18[[#This Row],[cip]] &amp; "', " &amp; Tableau18[[#This Row],[id_team]] &amp; ");"</f>
        <v>INSERT INTO TeamMember VALUES ('sevm1802', 632);</v>
      </c>
    </row>
    <row r="1262" spans="1:3" x14ac:dyDescent="0.25">
      <c r="A1262" t="str">
        <f>Member!D50</f>
        <v>sinn1901</v>
      </c>
      <c r="B1262">
        <f>B1260+1</f>
        <v>633</v>
      </c>
      <c r="C1262" t="str">
        <f>"INSERT INTO TeamMember VALUES ('" &amp; Tableau18[[#This Row],[cip]] &amp; "', " &amp; Tableau18[[#This Row],[id_team]] &amp; ");"</f>
        <v>INSERT INTO TeamMember VALUES ('sinn1901', 633);</v>
      </c>
    </row>
    <row r="1263" spans="1:3" x14ac:dyDescent="0.25">
      <c r="A1263" t="str">
        <f>Member!D51</f>
        <v>sowa0801</v>
      </c>
      <c r="B1263">
        <f t="shared" ref="B1263:B1274" si="25">B1261+1</f>
        <v>633</v>
      </c>
      <c r="C1263" t="str">
        <f>"INSERT INTO TeamMember VALUES ('" &amp; Tableau18[[#This Row],[cip]] &amp; "', " &amp; Tableau18[[#This Row],[id_team]] &amp; ");"</f>
        <v>INSERT INTO TeamMember VALUES ('sowa0801', 633);</v>
      </c>
    </row>
    <row r="1264" spans="1:3" x14ac:dyDescent="0.25">
      <c r="A1264" t="str">
        <f>Member!D52</f>
        <v>stao0901</v>
      </c>
      <c r="B1264">
        <f t="shared" si="25"/>
        <v>634</v>
      </c>
      <c r="C1264" t="str">
        <f>"INSERT INTO TeamMember VALUES ('" &amp; Tableau18[[#This Row],[cip]] &amp; "', " &amp; Tableau18[[#This Row],[id_team]] &amp; ");"</f>
        <v>INSERT INTO TeamMember VALUES ('stao0901', 634);</v>
      </c>
    </row>
    <row r="1265" spans="1:3" x14ac:dyDescent="0.25">
      <c r="A1265" t="str">
        <f>Member!D53</f>
        <v>stds2101</v>
      </c>
      <c r="B1265">
        <f t="shared" si="25"/>
        <v>634</v>
      </c>
      <c r="C1265" t="str">
        <f>"INSERT INTO TeamMember VALUES ('" &amp; Tableau18[[#This Row],[cip]] &amp; "', " &amp; Tableau18[[#This Row],[id_team]] &amp; ");"</f>
        <v>INSERT INTO TeamMember VALUES ('stds2101', 634);</v>
      </c>
    </row>
    <row r="1266" spans="1:3" x14ac:dyDescent="0.25">
      <c r="A1266" t="str">
        <f>Member!D54</f>
        <v>thip0901</v>
      </c>
      <c r="B1266">
        <f t="shared" si="25"/>
        <v>635</v>
      </c>
      <c r="C1266" t="str">
        <f>"INSERT INTO TeamMember VALUES ('" &amp; Tableau18[[#This Row],[cip]] &amp; "', " &amp; Tableau18[[#This Row],[id_team]] &amp; ");"</f>
        <v>INSERT INTO TeamMember VALUES ('thip0901', 635);</v>
      </c>
    </row>
    <row r="1267" spans="1:3" x14ac:dyDescent="0.25">
      <c r="A1267" t="str">
        <f>Member!D55</f>
        <v>trew1501</v>
      </c>
      <c r="B1267">
        <f t="shared" si="25"/>
        <v>635</v>
      </c>
      <c r="C1267" t="str">
        <f>"INSERT INTO TeamMember VALUES ('" &amp; Tableau18[[#This Row],[cip]] &amp; "', " &amp; Tableau18[[#This Row],[id_team]] &amp; ");"</f>
        <v>INSERT INTO TeamMember VALUES ('trew1501', 635);</v>
      </c>
    </row>
    <row r="1268" spans="1:3" x14ac:dyDescent="0.25">
      <c r="A1268" t="str">
        <f>Member!D56</f>
        <v>tria1001</v>
      </c>
      <c r="B1268">
        <f t="shared" si="25"/>
        <v>636</v>
      </c>
      <c r="C1268" t="str">
        <f>"INSERT INTO TeamMember VALUES ('" &amp; Tableau18[[#This Row],[cip]] &amp; "', " &amp; Tableau18[[#This Row],[id_team]] &amp; ");"</f>
        <v>INSERT INTO TeamMember VALUES ('tria1001', 636);</v>
      </c>
    </row>
    <row r="1269" spans="1:3" x14ac:dyDescent="0.25">
      <c r="A1269" t="str">
        <f>Member!D57</f>
        <v>trus1706</v>
      </c>
      <c r="B1269">
        <f t="shared" si="25"/>
        <v>636</v>
      </c>
      <c r="C1269" t="str">
        <f>"INSERT INTO TeamMember VALUES ('" &amp; Tableau18[[#This Row],[cip]] &amp; "', " &amp; Tableau18[[#This Row],[id_team]] &amp; ");"</f>
        <v>INSERT INTO TeamMember VALUES ('trus1706', 636);</v>
      </c>
    </row>
    <row r="1270" spans="1:3" x14ac:dyDescent="0.25">
      <c r="A1270" t="str">
        <f>Member!D58</f>
        <v>turv5324</v>
      </c>
      <c r="B1270">
        <f t="shared" si="25"/>
        <v>637</v>
      </c>
      <c r="C1270" t="str">
        <f>"INSERT INTO TeamMember VALUES ('" &amp; Tableau18[[#This Row],[cip]] &amp; "', " &amp; Tableau18[[#This Row],[id_team]] &amp; ");"</f>
        <v>INSERT INTO TeamMember VALUES ('turv5324', 637);</v>
      </c>
    </row>
    <row r="1271" spans="1:3" x14ac:dyDescent="0.25">
      <c r="A1271" t="str">
        <f>Member!D59</f>
        <v>alap1201</v>
      </c>
      <c r="B1271">
        <f t="shared" si="25"/>
        <v>637</v>
      </c>
      <c r="C1271" t="str">
        <f>"INSERT INTO TeamMember VALUES ('" &amp; Tableau18[[#This Row],[cip]] &amp; "', " &amp; Tableau18[[#This Row],[id_team]] &amp; ");"</f>
        <v>INSERT INTO TeamMember VALUES ('alap1201', 637);</v>
      </c>
    </row>
    <row r="1272" spans="1:3" x14ac:dyDescent="0.25">
      <c r="A1272" t="str">
        <f>Member!D60</f>
        <v>audm1201</v>
      </c>
      <c r="B1272">
        <f t="shared" si="25"/>
        <v>638</v>
      </c>
      <c r="C1272" t="str">
        <f>"INSERT INTO TeamMember VALUES ('" &amp; Tableau18[[#This Row],[cip]] &amp; "', " &amp; Tableau18[[#This Row],[id_team]] &amp; ");"</f>
        <v>INSERT INTO TeamMember VALUES ('audm1201', 638);</v>
      </c>
    </row>
    <row r="1273" spans="1:3" x14ac:dyDescent="0.25">
      <c r="A1273" t="str">
        <f>Member!D61</f>
        <v>berx1201</v>
      </c>
      <c r="B1273">
        <f t="shared" si="25"/>
        <v>638</v>
      </c>
      <c r="C1273" t="str">
        <f>"INSERT INTO TeamMember VALUES ('" &amp; Tableau18[[#This Row],[cip]] &amp; "', " &amp; Tableau18[[#This Row],[id_team]] &amp; ");"</f>
        <v>INSERT INTO TeamMember VALUES ('berx1201', 638);</v>
      </c>
    </row>
    <row r="1274" spans="1:3" x14ac:dyDescent="0.25">
      <c r="A1274" t="str">
        <f>Member!D62</f>
        <v>bisz1301</v>
      </c>
      <c r="B1274">
        <f t="shared" si="25"/>
        <v>639</v>
      </c>
      <c r="C1274" t="str">
        <f>"INSERT INTO TeamMember VALUES ('" &amp; Tableau18[[#This Row],[cip]] &amp; "', " &amp; Tableau18[[#This Row],[id_team]] &amp; ");"</f>
        <v>INSERT INTO TeamMember VALUES ('bisz1301', 639);</v>
      </c>
    </row>
    <row r="1275" spans="1:3" x14ac:dyDescent="0.25">
      <c r="A1275" t="str">
        <f>Member!D31</f>
        <v>kilv1201</v>
      </c>
      <c r="B1275">
        <v>640</v>
      </c>
      <c r="C1275" t="str">
        <f>"INSERT INTO TeamMember VALUES ('" &amp; Tableau18[[#This Row],[cip]] &amp; "', " &amp; Tableau18[[#This Row],[id_team]] &amp; ");"</f>
        <v>INSERT INTO TeamMember VALUES ('kilv1201', 640);</v>
      </c>
    </row>
    <row r="1276" spans="1:3" x14ac:dyDescent="0.25">
      <c r="A1276" t="str">
        <f>Member!D32</f>
        <v>labc0301</v>
      </c>
      <c r="B1276">
        <v>640</v>
      </c>
      <c r="C1276" t="str">
        <f>"INSERT INTO TeamMember VALUES ('" &amp; Tableau18[[#This Row],[cip]] &amp; "', " &amp; Tableau18[[#This Row],[id_team]] &amp; ");"</f>
        <v>INSERT INTO TeamMember VALUES ('labc0301', 640);</v>
      </c>
    </row>
    <row r="1277" spans="1:3" x14ac:dyDescent="0.25">
      <c r="A1277" t="str">
        <f>Member!D33</f>
        <v>labg0902</v>
      </c>
      <c r="B1277">
        <f>B1275+1</f>
        <v>641</v>
      </c>
      <c r="C1277" t="str">
        <f>"INSERT INTO TeamMember VALUES ('" &amp; Tableau18[[#This Row],[cip]] &amp; "', " &amp; Tableau18[[#This Row],[id_team]] &amp; ");"</f>
        <v>INSERT INTO TeamMember VALUES ('labg0902', 641);</v>
      </c>
    </row>
    <row r="1278" spans="1:3" x14ac:dyDescent="0.25">
      <c r="A1278" t="str">
        <f>Member!D34</f>
        <v>laby1302</v>
      </c>
      <c r="B1278">
        <f t="shared" ref="B1278:B1291" si="26">B1276+1</f>
        <v>641</v>
      </c>
      <c r="C1278" t="str">
        <f>"INSERT INTO TeamMember VALUES ('" &amp; Tableau18[[#This Row],[cip]] &amp; "', " &amp; Tableau18[[#This Row],[id_team]] &amp; ");"</f>
        <v>INSERT INTO TeamMember VALUES ('laby1302', 641);</v>
      </c>
    </row>
    <row r="1279" spans="1:3" x14ac:dyDescent="0.25">
      <c r="A1279" t="str">
        <f>Member!D35</f>
        <v>laft1301</v>
      </c>
      <c r="B1279">
        <f t="shared" si="26"/>
        <v>642</v>
      </c>
      <c r="C1279" t="str">
        <f>"INSERT INTO TeamMember VALUES ('" &amp; Tableau18[[#This Row],[cip]] &amp; "', " &amp; Tableau18[[#This Row],[id_team]] &amp; ");"</f>
        <v>INSERT INTO TeamMember VALUES ('laft1301', 642);</v>
      </c>
    </row>
    <row r="1280" spans="1:3" x14ac:dyDescent="0.25">
      <c r="A1280" t="str">
        <f>Member!D36</f>
        <v>lals1003</v>
      </c>
      <c r="B1280">
        <f t="shared" si="26"/>
        <v>642</v>
      </c>
      <c r="C1280" t="str">
        <f>"INSERT INTO TeamMember VALUES ('" &amp; Tableau18[[#This Row],[cip]] &amp; "', " &amp; Tableau18[[#This Row],[id_team]] &amp; ");"</f>
        <v>INSERT INTO TeamMember VALUES ('lals1003', 642);</v>
      </c>
    </row>
    <row r="1281" spans="1:3" x14ac:dyDescent="0.25">
      <c r="A1281" t="str">
        <f>Member!D37</f>
        <v>lamg0502</v>
      </c>
      <c r="B1281">
        <f t="shared" si="26"/>
        <v>643</v>
      </c>
      <c r="C1281" t="str">
        <f>"INSERT INTO TeamMember VALUES ('" &amp; Tableau18[[#This Row],[cip]] &amp; "', " &amp; Tableau18[[#This Row],[id_team]] &amp; ");"</f>
        <v>INSERT INTO TeamMember VALUES ('lamg0502', 643);</v>
      </c>
    </row>
    <row r="1282" spans="1:3" x14ac:dyDescent="0.25">
      <c r="A1282" t="str">
        <f>Member!D38</f>
        <v>lanj2131</v>
      </c>
      <c r="B1282">
        <f t="shared" si="26"/>
        <v>643</v>
      </c>
      <c r="C1282" t="str">
        <f>"INSERT INTO TeamMember VALUES ('" &amp; Tableau18[[#This Row],[cip]] &amp; "', " &amp; Tableau18[[#This Row],[id_team]] &amp; ");"</f>
        <v>INSERT INTO TeamMember VALUES ('lanj2131', 643);</v>
      </c>
    </row>
    <row r="1283" spans="1:3" x14ac:dyDescent="0.25">
      <c r="A1283" t="str">
        <f>Member!D39</f>
        <v>lant1401</v>
      </c>
      <c r="B1283">
        <f t="shared" si="26"/>
        <v>644</v>
      </c>
      <c r="C1283" t="str">
        <f>"INSERT INTO TeamMember VALUES ('" &amp; Tableau18[[#This Row],[cip]] &amp; "', " &amp; Tableau18[[#This Row],[id_team]] &amp; ");"</f>
        <v>INSERT INTO TeamMember VALUES ('lant1401', 644);</v>
      </c>
    </row>
    <row r="1284" spans="1:3" x14ac:dyDescent="0.25">
      <c r="A1284" t="str">
        <f>Member!D40</f>
        <v>lavd2311</v>
      </c>
      <c r="B1284">
        <f t="shared" si="26"/>
        <v>644</v>
      </c>
      <c r="C1284" t="str">
        <f>"INSERT INTO TeamMember VALUES ('" &amp; Tableau18[[#This Row],[cip]] &amp; "', " &amp; Tableau18[[#This Row],[id_team]] &amp; ");"</f>
        <v>INSERT INTO TeamMember VALUES ('lavd2311', 644);</v>
      </c>
    </row>
    <row r="1285" spans="1:3" x14ac:dyDescent="0.25">
      <c r="A1285" t="str">
        <f>Member!D41</f>
        <v>lavm1927</v>
      </c>
      <c r="B1285">
        <f t="shared" si="26"/>
        <v>645</v>
      </c>
      <c r="C1285" t="str">
        <f>"INSERT INTO TeamMember VALUES ('" &amp; Tableau18[[#This Row],[cip]] &amp; "', " &amp; Tableau18[[#This Row],[id_team]] &amp; ");"</f>
        <v>INSERT INTO TeamMember VALUES ('lavm1927', 645);</v>
      </c>
    </row>
    <row r="1286" spans="1:3" x14ac:dyDescent="0.25">
      <c r="A1286" t="str">
        <f>Member!D42</f>
        <v>lavm2134</v>
      </c>
      <c r="B1286">
        <f t="shared" si="26"/>
        <v>645</v>
      </c>
      <c r="C1286" t="str">
        <f>"INSERT INTO TeamMember VALUES ('" &amp; Tableau18[[#This Row],[cip]] &amp; "', " &amp; Tableau18[[#This Row],[id_team]] &amp; ");"</f>
        <v>INSERT INTO TeamMember VALUES ('lavm2134', 645);</v>
      </c>
    </row>
    <row r="1287" spans="1:3" x14ac:dyDescent="0.25">
      <c r="A1287" t="str">
        <f>Member!D43</f>
        <v>pagm1302</v>
      </c>
      <c r="B1287">
        <f t="shared" si="26"/>
        <v>646</v>
      </c>
      <c r="C1287" t="str">
        <f>"INSERT INTO TeamMember VALUES ('" &amp; Tableau18[[#This Row],[cip]] &amp; "', " &amp; Tableau18[[#This Row],[id_team]] &amp; ");"</f>
        <v>INSERT INTO TeamMember VALUES ('pagm1302', 646);</v>
      </c>
    </row>
    <row r="1288" spans="1:3" x14ac:dyDescent="0.25">
      <c r="A1288" t="str">
        <f>Member!D44</f>
        <v>rerm1001</v>
      </c>
      <c r="B1288">
        <f t="shared" si="26"/>
        <v>646</v>
      </c>
      <c r="C1288" t="str">
        <f>"INSERT INTO TeamMember VALUES ('" &amp; Tableau18[[#This Row],[cip]] &amp; "', " &amp; Tableau18[[#This Row],[id_team]] &amp; ");"</f>
        <v>INSERT INTO TeamMember VALUES ('rerm1001', 646);</v>
      </c>
    </row>
    <row r="1289" spans="1:3" x14ac:dyDescent="0.25">
      <c r="A1289" t="str">
        <f>Member!D45</f>
        <v>robw1901</v>
      </c>
      <c r="B1289">
        <f t="shared" si="26"/>
        <v>647</v>
      </c>
      <c r="C1289" t="str">
        <f>"INSERT INTO TeamMember VALUES ('" &amp; Tableau18[[#This Row],[cip]] &amp; "', " &amp; Tableau18[[#This Row],[id_team]] &amp; ");"</f>
        <v>INSERT INTO TeamMember VALUES ('robw1901', 647);</v>
      </c>
    </row>
    <row r="1290" spans="1:3" x14ac:dyDescent="0.25">
      <c r="A1290" t="str">
        <f>Member!D46</f>
        <v>ronk2602</v>
      </c>
      <c r="B1290">
        <f t="shared" si="26"/>
        <v>647</v>
      </c>
      <c r="C1290" t="str">
        <f>"INSERT INTO TeamMember VALUES ('" &amp; Tableau18[[#This Row],[cip]] &amp; "', " &amp; Tableau18[[#This Row],[id_team]] &amp; ");"</f>
        <v>INSERT INTO TeamMember VALUES ('ronk2602', 647);</v>
      </c>
    </row>
    <row r="1291" spans="1:3" x14ac:dyDescent="0.25">
      <c r="A1291" t="str">
        <f>Member!D47</f>
        <v>roua0701</v>
      </c>
      <c r="B1291">
        <f t="shared" si="26"/>
        <v>648</v>
      </c>
      <c r="C1291" t="str">
        <f>"INSERT INTO TeamMember VALUES ('" &amp; Tableau18[[#This Row],[cip]] &amp; "', " &amp; Tableau18[[#This Row],[id_team]] &amp; ");"</f>
        <v>INSERT INTO TeamMember VALUES ('roua0701', 648);</v>
      </c>
    </row>
    <row r="1292" spans="1:3" x14ac:dyDescent="0.25">
      <c r="A1292" t="str">
        <f>Member!D48</f>
        <v>sehk2201</v>
      </c>
      <c r="B1292">
        <v>648</v>
      </c>
      <c r="C1292" t="str">
        <f>"INSERT INTO TeamMember VALUES ('" &amp; Tableau18[[#This Row],[cip]] &amp; "', " &amp; Tableau18[[#This Row],[id_team]] &amp; ");"</f>
        <v>INSERT INTO TeamMember VALUES ('sehk2201', 648);</v>
      </c>
    </row>
    <row r="1293" spans="1:3" x14ac:dyDescent="0.25">
      <c r="A1293" t="str">
        <f>Member!D49</f>
        <v>sevm1802</v>
      </c>
      <c r="B1293">
        <v>648</v>
      </c>
      <c r="C1293" t="str">
        <f>"INSERT INTO TeamMember VALUES ('" &amp; Tableau18[[#This Row],[cip]] &amp; "', " &amp; Tableau18[[#This Row],[id_team]] &amp; ");"</f>
        <v>INSERT INTO TeamMember VALUES ('sevm1802', 648);</v>
      </c>
    </row>
    <row r="1294" spans="1:3" x14ac:dyDescent="0.25">
      <c r="A1294" t="str">
        <f>Member!D50</f>
        <v>sinn1901</v>
      </c>
      <c r="B1294">
        <f>B1292+1</f>
        <v>649</v>
      </c>
      <c r="C1294" t="str">
        <f>"INSERT INTO TeamMember VALUES ('" &amp; Tableau18[[#This Row],[cip]] &amp; "', " &amp; Tableau18[[#This Row],[id_team]] &amp; ");"</f>
        <v>INSERT INTO TeamMember VALUES ('sinn1901', 649);</v>
      </c>
    </row>
    <row r="1295" spans="1:3" x14ac:dyDescent="0.25">
      <c r="A1295" t="str">
        <f>Member!D51</f>
        <v>sowa0801</v>
      </c>
      <c r="B1295">
        <f t="shared" ref="B1295:B1306" si="27">B1293+1</f>
        <v>649</v>
      </c>
      <c r="C1295" t="str">
        <f>"INSERT INTO TeamMember VALUES ('" &amp; Tableau18[[#This Row],[cip]] &amp; "', " &amp; Tableau18[[#This Row],[id_team]] &amp; ");"</f>
        <v>INSERT INTO TeamMember VALUES ('sowa0801', 649);</v>
      </c>
    </row>
    <row r="1296" spans="1:3" x14ac:dyDescent="0.25">
      <c r="A1296" t="str">
        <f>Member!D52</f>
        <v>stao0901</v>
      </c>
      <c r="B1296">
        <f t="shared" si="27"/>
        <v>650</v>
      </c>
      <c r="C1296" t="str">
        <f>"INSERT INTO TeamMember VALUES ('" &amp; Tableau18[[#This Row],[cip]] &amp; "', " &amp; Tableau18[[#This Row],[id_team]] &amp; ");"</f>
        <v>INSERT INTO TeamMember VALUES ('stao0901', 650);</v>
      </c>
    </row>
    <row r="1297" spans="1:3" x14ac:dyDescent="0.25">
      <c r="A1297" t="str">
        <f>Member!D53</f>
        <v>stds2101</v>
      </c>
      <c r="B1297">
        <f t="shared" si="27"/>
        <v>650</v>
      </c>
      <c r="C1297" t="str">
        <f>"INSERT INTO TeamMember VALUES ('" &amp; Tableau18[[#This Row],[cip]] &amp; "', " &amp; Tableau18[[#This Row],[id_team]] &amp; ");"</f>
        <v>INSERT INTO TeamMember VALUES ('stds2101', 650);</v>
      </c>
    </row>
    <row r="1298" spans="1:3" x14ac:dyDescent="0.25">
      <c r="A1298" t="str">
        <f>Member!D54</f>
        <v>thip0901</v>
      </c>
      <c r="B1298">
        <f t="shared" si="27"/>
        <v>651</v>
      </c>
      <c r="C1298" t="str">
        <f>"INSERT INTO TeamMember VALUES ('" &amp; Tableau18[[#This Row],[cip]] &amp; "', " &amp; Tableau18[[#This Row],[id_team]] &amp; ");"</f>
        <v>INSERT INTO TeamMember VALUES ('thip0901', 651);</v>
      </c>
    </row>
    <row r="1299" spans="1:3" x14ac:dyDescent="0.25">
      <c r="A1299" t="str">
        <f>Member!D55</f>
        <v>trew1501</v>
      </c>
      <c r="B1299">
        <f t="shared" si="27"/>
        <v>651</v>
      </c>
      <c r="C1299" t="str">
        <f>"INSERT INTO TeamMember VALUES ('" &amp; Tableau18[[#This Row],[cip]] &amp; "', " &amp; Tableau18[[#This Row],[id_team]] &amp; ");"</f>
        <v>INSERT INTO TeamMember VALUES ('trew1501', 651);</v>
      </c>
    </row>
    <row r="1300" spans="1:3" x14ac:dyDescent="0.25">
      <c r="A1300" t="str">
        <f>Member!D56</f>
        <v>tria1001</v>
      </c>
      <c r="B1300">
        <f t="shared" si="27"/>
        <v>652</v>
      </c>
      <c r="C1300" t="str">
        <f>"INSERT INTO TeamMember VALUES ('" &amp; Tableau18[[#This Row],[cip]] &amp; "', " &amp; Tableau18[[#This Row],[id_team]] &amp; ");"</f>
        <v>INSERT INTO TeamMember VALUES ('tria1001', 652);</v>
      </c>
    </row>
    <row r="1301" spans="1:3" x14ac:dyDescent="0.25">
      <c r="A1301" t="str">
        <f>Member!D57</f>
        <v>trus1706</v>
      </c>
      <c r="B1301">
        <f t="shared" si="27"/>
        <v>652</v>
      </c>
      <c r="C1301" t="str">
        <f>"INSERT INTO TeamMember VALUES ('" &amp; Tableau18[[#This Row],[cip]] &amp; "', " &amp; Tableau18[[#This Row],[id_team]] &amp; ");"</f>
        <v>INSERT INTO TeamMember VALUES ('trus1706', 652);</v>
      </c>
    </row>
    <row r="1302" spans="1:3" x14ac:dyDescent="0.25">
      <c r="A1302" t="str">
        <f>Member!D58</f>
        <v>turv5324</v>
      </c>
      <c r="B1302">
        <f t="shared" si="27"/>
        <v>653</v>
      </c>
      <c r="C1302" t="str">
        <f>"INSERT INTO TeamMember VALUES ('" &amp; Tableau18[[#This Row],[cip]] &amp; "', " &amp; Tableau18[[#This Row],[id_team]] &amp; ");"</f>
        <v>INSERT INTO TeamMember VALUES ('turv5324', 653);</v>
      </c>
    </row>
    <row r="1303" spans="1:3" x14ac:dyDescent="0.25">
      <c r="A1303" t="str">
        <f>Member!D59</f>
        <v>alap1201</v>
      </c>
      <c r="B1303">
        <f t="shared" si="27"/>
        <v>653</v>
      </c>
      <c r="C1303" t="str">
        <f>"INSERT INTO TeamMember VALUES ('" &amp; Tableau18[[#This Row],[cip]] &amp; "', " &amp; Tableau18[[#This Row],[id_team]] &amp; ");"</f>
        <v>INSERT INTO TeamMember VALUES ('alap1201', 653);</v>
      </c>
    </row>
    <row r="1304" spans="1:3" x14ac:dyDescent="0.25">
      <c r="A1304" t="str">
        <f>Member!D60</f>
        <v>audm1201</v>
      </c>
      <c r="B1304">
        <f t="shared" si="27"/>
        <v>654</v>
      </c>
      <c r="C1304" t="str">
        <f>"INSERT INTO TeamMember VALUES ('" &amp; Tableau18[[#This Row],[cip]] &amp; "', " &amp; Tableau18[[#This Row],[id_team]] &amp; ");"</f>
        <v>INSERT INTO TeamMember VALUES ('audm1201', 654);</v>
      </c>
    </row>
    <row r="1305" spans="1:3" x14ac:dyDescent="0.25">
      <c r="A1305" t="str">
        <f>Member!D61</f>
        <v>berx1201</v>
      </c>
      <c r="B1305">
        <f t="shared" si="27"/>
        <v>654</v>
      </c>
      <c r="C1305" t="str">
        <f>"INSERT INTO TeamMember VALUES ('" &amp; Tableau18[[#This Row],[cip]] &amp; "', " &amp; Tableau18[[#This Row],[id_team]] &amp; ");"</f>
        <v>INSERT INTO TeamMember VALUES ('berx1201', 654);</v>
      </c>
    </row>
    <row r="1306" spans="1:3" x14ac:dyDescent="0.25">
      <c r="A1306" t="str">
        <f>Member!D62</f>
        <v>bisz1301</v>
      </c>
      <c r="B1306">
        <f t="shared" si="27"/>
        <v>655</v>
      </c>
      <c r="C1306" t="str">
        <f>"INSERT INTO TeamMember VALUES ('" &amp; Tableau18[[#This Row],[cip]] &amp; "', " &amp; Tableau18[[#This Row],[id_team]] &amp; ");"</f>
        <v>INSERT INTO TeamMember VALUES ('bisz1301', 655);</v>
      </c>
    </row>
    <row r="1307" spans="1:3" x14ac:dyDescent="0.25">
      <c r="A1307" t="str">
        <f>Member!D48</f>
        <v>sehk2201</v>
      </c>
      <c r="B1307">
        <v>656</v>
      </c>
      <c r="C1307" t="str">
        <f>"INSERT INTO TeamMember VALUES ('" &amp; Tableau18[[#This Row],[cip]] &amp; "', " &amp; Tableau18[[#This Row],[id_team]] &amp; ");"</f>
        <v>INSERT INTO TeamMember VALUES ('sehk2201', 656);</v>
      </c>
    </row>
    <row r="1308" spans="1:3" x14ac:dyDescent="0.25">
      <c r="A1308" t="str">
        <f>Member!D49</f>
        <v>sevm1802</v>
      </c>
      <c r="B1308">
        <v>656</v>
      </c>
      <c r="C1308" t="str">
        <f>"INSERT INTO TeamMember VALUES ('" &amp; Tableau18[[#This Row],[cip]] &amp; "', " &amp; Tableau18[[#This Row],[id_team]] &amp; ");"</f>
        <v>INSERT INTO TeamMember VALUES ('sevm1802', 656);</v>
      </c>
    </row>
    <row r="1309" spans="1:3" x14ac:dyDescent="0.25">
      <c r="A1309" t="str">
        <f>Member!D50</f>
        <v>sinn1901</v>
      </c>
      <c r="B1309">
        <f>B1307+1</f>
        <v>657</v>
      </c>
      <c r="C1309" t="str">
        <f>"INSERT INTO TeamMember VALUES ('" &amp; Tableau18[[#This Row],[cip]] &amp; "', " &amp; Tableau18[[#This Row],[id_team]] &amp; ");"</f>
        <v>INSERT INTO TeamMember VALUES ('sinn1901', 657);</v>
      </c>
    </row>
    <row r="1310" spans="1:3" x14ac:dyDescent="0.25">
      <c r="A1310" t="str">
        <f>Member!D51</f>
        <v>sowa0801</v>
      </c>
      <c r="B1310">
        <f t="shared" ref="B1310:B1312" si="28">B1308+1</f>
        <v>657</v>
      </c>
      <c r="C1310" t="str">
        <f>"INSERT INTO TeamMember VALUES ('" &amp; Tableau18[[#This Row],[cip]] &amp; "', " &amp; Tableau18[[#This Row],[id_team]] &amp; ");"</f>
        <v>INSERT INTO TeamMember VALUES ('sowa0801', 657);</v>
      </c>
    </row>
    <row r="1311" spans="1:3" x14ac:dyDescent="0.25">
      <c r="A1311" t="str">
        <f>Member!D52</f>
        <v>stao0901</v>
      </c>
      <c r="B1311">
        <f t="shared" si="28"/>
        <v>658</v>
      </c>
      <c r="C1311" t="str">
        <f>"INSERT INTO TeamMember VALUES ('" &amp; Tableau18[[#This Row],[cip]] &amp; "', " &amp; Tableau18[[#This Row],[id_team]] &amp; ");"</f>
        <v>INSERT INTO TeamMember VALUES ('stao0901', 658);</v>
      </c>
    </row>
    <row r="1312" spans="1:3" x14ac:dyDescent="0.25">
      <c r="A1312" t="str">
        <f>Member!D53</f>
        <v>stds2101</v>
      </c>
      <c r="B1312">
        <f t="shared" si="28"/>
        <v>658</v>
      </c>
      <c r="C1312" t="str">
        <f>"INSERT INTO TeamMember VALUES ('" &amp; Tableau18[[#This Row],[cip]] &amp; "', " &amp; Tableau18[[#This Row],[id_team]] &amp; ");"</f>
        <v>INSERT INTO TeamMember VALUES ('stds2101', 658);</v>
      </c>
    </row>
    <row r="1313" spans="1:3" x14ac:dyDescent="0.25">
      <c r="A1313" t="str">
        <f>Member!D54</f>
        <v>thip0901</v>
      </c>
      <c r="B1313">
        <v>659</v>
      </c>
      <c r="C1313" t="str">
        <f>"INSERT INTO TeamMember VALUES ('" &amp; Tableau18[[#This Row],[cip]] &amp; "', " &amp; Tableau18[[#This Row],[id_team]] &amp; ");"</f>
        <v>INSERT INTO TeamMember VALUES ('thip0901', 659);</v>
      </c>
    </row>
    <row r="1314" spans="1:3" x14ac:dyDescent="0.25">
      <c r="A1314" t="str">
        <f>Member!D55</f>
        <v>trew1501</v>
      </c>
      <c r="B1314">
        <v>659</v>
      </c>
      <c r="C1314" t="str">
        <f>"INSERT INTO TeamMember VALUES ('" &amp; Tableau18[[#This Row],[cip]] &amp; "', " &amp; Tableau18[[#This Row],[id_team]] &amp; ");"</f>
        <v>INSERT INTO TeamMember VALUES ('trew1501', 659);</v>
      </c>
    </row>
    <row r="1315" spans="1:3" x14ac:dyDescent="0.25">
      <c r="A1315" t="str">
        <f>Member!D56</f>
        <v>tria1001</v>
      </c>
      <c r="B1315">
        <f>B1313+1</f>
        <v>660</v>
      </c>
      <c r="C1315" t="str">
        <f>"INSERT INTO TeamMember VALUES ('" &amp; Tableau18[[#This Row],[cip]] &amp; "', " &amp; Tableau18[[#This Row],[id_team]] &amp; ");"</f>
        <v>INSERT INTO TeamMember VALUES ('tria1001', 660);</v>
      </c>
    </row>
    <row r="1316" spans="1:3" x14ac:dyDescent="0.25">
      <c r="A1316" t="str">
        <f>Member!D57</f>
        <v>trus1706</v>
      </c>
      <c r="B1316">
        <f t="shared" ref="B1316:B1321" si="29">B1314+1</f>
        <v>660</v>
      </c>
      <c r="C1316" t="str">
        <f>"INSERT INTO TeamMember VALUES ('" &amp; Tableau18[[#This Row],[cip]] &amp; "', " &amp; Tableau18[[#This Row],[id_team]] &amp; ");"</f>
        <v>INSERT INTO TeamMember VALUES ('trus1706', 660);</v>
      </c>
    </row>
    <row r="1317" spans="1:3" x14ac:dyDescent="0.25">
      <c r="A1317" t="str">
        <f>Member!D58</f>
        <v>turv5324</v>
      </c>
      <c r="B1317">
        <f t="shared" si="29"/>
        <v>661</v>
      </c>
      <c r="C1317" t="str">
        <f>"INSERT INTO TeamMember VALUES ('" &amp; Tableau18[[#This Row],[cip]] &amp; "', " &amp; Tableau18[[#This Row],[id_team]] &amp; ");"</f>
        <v>INSERT INTO TeamMember VALUES ('turv5324', 661);</v>
      </c>
    </row>
    <row r="1318" spans="1:3" x14ac:dyDescent="0.25">
      <c r="A1318" t="str">
        <f>Member!D59</f>
        <v>alap1201</v>
      </c>
      <c r="B1318">
        <f t="shared" si="29"/>
        <v>661</v>
      </c>
      <c r="C1318" t="str">
        <f>"INSERT INTO TeamMember VALUES ('" &amp; Tableau18[[#This Row],[cip]] &amp; "', " &amp; Tableau18[[#This Row],[id_team]] &amp; ");"</f>
        <v>INSERT INTO TeamMember VALUES ('alap1201', 661);</v>
      </c>
    </row>
    <row r="1319" spans="1:3" x14ac:dyDescent="0.25">
      <c r="A1319" t="str">
        <f>Member!D60</f>
        <v>audm1201</v>
      </c>
      <c r="B1319">
        <f t="shared" si="29"/>
        <v>662</v>
      </c>
      <c r="C1319" t="str">
        <f>"INSERT INTO TeamMember VALUES ('" &amp; Tableau18[[#This Row],[cip]] &amp; "', " &amp; Tableau18[[#This Row],[id_team]] &amp; ");"</f>
        <v>INSERT INTO TeamMember VALUES ('audm1201', 662);</v>
      </c>
    </row>
    <row r="1320" spans="1:3" x14ac:dyDescent="0.25">
      <c r="A1320" t="str">
        <f>Member!D61</f>
        <v>berx1201</v>
      </c>
      <c r="B1320">
        <f t="shared" si="29"/>
        <v>662</v>
      </c>
      <c r="C1320" t="str">
        <f>"INSERT INTO TeamMember VALUES ('" &amp; Tableau18[[#This Row],[cip]] &amp; "', " &amp; Tableau18[[#This Row],[id_team]] &amp; ");"</f>
        <v>INSERT INTO TeamMember VALUES ('berx1201', 662);</v>
      </c>
    </row>
    <row r="1321" spans="1:3" x14ac:dyDescent="0.25">
      <c r="A1321" t="str">
        <f>Member!D62</f>
        <v>bisz1301</v>
      </c>
      <c r="B1321">
        <f t="shared" si="29"/>
        <v>663</v>
      </c>
      <c r="C1321" t="str">
        <f>"INSERT INTO TeamMember VALUES ('" &amp; Tableau18[[#This Row],[cip]] &amp; "', " &amp; Tableau18[[#This Row],[id_team]] &amp; ");"</f>
        <v>INSERT INTO TeamMember VALUES ('bisz1301', 663);</v>
      </c>
    </row>
    <row r="1322" spans="1:3" x14ac:dyDescent="0.25">
      <c r="A1322" t="str">
        <f>Member!D3</f>
        <v>aubj1202</v>
      </c>
      <c r="B1322">
        <v>664</v>
      </c>
      <c r="C1322" t="str">
        <f>"INSERT INTO TeamMember VALUES ('" &amp; Tableau18[[#This Row],[cip]] &amp; "', " &amp; Tableau18[[#This Row],[id_team]] &amp; ");"</f>
        <v>INSERT INTO TeamMember VALUES ('aubj1202', 664);</v>
      </c>
    </row>
    <row r="1323" spans="1:3" x14ac:dyDescent="0.25">
      <c r="A1323" t="str">
        <f>Member!D4</f>
        <v>aubo1502</v>
      </c>
      <c r="B1323">
        <v>664</v>
      </c>
      <c r="C1323" t="str">
        <f>"INSERT INTO TeamMember VALUES ('" &amp; Tableau18[[#This Row],[cip]] &amp; "', " &amp; Tableau18[[#This Row],[id_team]] &amp; ");"</f>
        <v>INSERT INTO TeamMember VALUES ('aubo1502', 664);</v>
      </c>
    </row>
    <row r="1324" spans="1:3" x14ac:dyDescent="0.25">
      <c r="A1324" t="str">
        <f>Member!D5</f>
        <v>barr1306</v>
      </c>
      <c r="B1324">
        <f>B1322+1</f>
        <v>665</v>
      </c>
      <c r="C1324" t="str">
        <f>"INSERT INTO TeamMember VALUES ('" &amp; Tableau18[[#This Row],[cip]] &amp; "', " &amp; Tableau18[[#This Row],[id_team]] &amp; ");"</f>
        <v>INSERT INTO TeamMember VALUES ('barr1306', 665);</v>
      </c>
    </row>
    <row r="1325" spans="1:3" x14ac:dyDescent="0.25">
      <c r="A1325" t="str">
        <f>Member!D6</f>
        <v>bele0801</v>
      </c>
      <c r="B1325">
        <f t="shared" ref="B1325:B1388" si="30">B1323+1</f>
        <v>665</v>
      </c>
      <c r="C1325" t="str">
        <f>"INSERT INTO TeamMember VALUES ('" &amp; Tableau18[[#This Row],[cip]] &amp; "', " &amp; Tableau18[[#This Row],[id_team]] &amp; ");"</f>
        <v>INSERT INTO TeamMember VALUES ('bele0801', 665);</v>
      </c>
    </row>
    <row r="1326" spans="1:3" x14ac:dyDescent="0.25">
      <c r="A1326" t="str">
        <f>Member!D7</f>
        <v>bele1103</v>
      </c>
      <c r="B1326">
        <f t="shared" si="30"/>
        <v>666</v>
      </c>
      <c r="C1326" t="str">
        <f>"INSERT INTO TeamMember VALUES ('" &amp; Tableau18[[#This Row],[cip]] &amp; "', " &amp; Tableau18[[#This Row],[id_team]] &amp; ");"</f>
        <v>INSERT INTO TeamMember VALUES ('bele1103', 666);</v>
      </c>
    </row>
    <row r="1327" spans="1:3" x14ac:dyDescent="0.25">
      <c r="A1327" t="str">
        <f>Member!D8</f>
        <v>bild2707</v>
      </c>
      <c r="B1327">
        <f t="shared" si="30"/>
        <v>666</v>
      </c>
      <c r="C1327" t="str">
        <f>"INSERT INTO TeamMember VALUES ('" &amp; Tableau18[[#This Row],[cip]] &amp; "', " &amp; Tableau18[[#This Row],[id_team]] &amp; ");"</f>
        <v>INSERT INTO TeamMember VALUES ('bild2707', 666);</v>
      </c>
    </row>
    <row r="1328" spans="1:3" x14ac:dyDescent="0.25">
      <c r="A1328" t="str">
        <f>Member!D9</f>
        <v>bils2704</v>
      </c>
      <c r="B1328">
        <f t="shared" si="30"/>
        <v>667</v>
      </c>
      <c r="C1328" t="str">
        <f>"INSERT INTO TeamMember VALUES ('" &amp; Tableau18[[#This Row],[cip]] &amp; "', " &amp; Tableau18[[#This Row],[id_team]] &amp; ");"</f>
        <v>INSERT INTO TeamMember VALUES ('bils2704', 667);</v>
      </c>
    </row>
    <row r="1329" spans="1:3" x14ac:dyDescent="0.25">
      <c r="A1329" t="str">
        <f>Member!D10</f>
        <v>boie0601</v>
      </c>
      <c r="B1329">
        <f t="shared" si="30"/>
        <v>667</v>
      </c>
      <c r="C1329" t="str">
        <f>"INSERT INTO TeamMember VALUES ('" &amp; Tableau18[[#This Row],[cip]] &amp; "', " &amp; Tableau18[[#This Row],[id_team]] &amp; ");"</f>
        <v>INSERT INTO TeamMember VALUES ('boie0601', 667);</v>
      </c>
    </row>
    <row r="1330" spans="1:3" x14ac:dyDescent="0.25">
      <c r="A1330" t="str">
        <f>Member!D11</f>
        <v>bour0703</v>
      </c>
      <c r="B1330">
        <f t="shared" si="30"/>
        <v>668</v>
      </c>
      <c r="C1330" t="str">
        <f>"INSERT INTO TeamMember VALUES ('" &amp; Tableau18[[#This Row],[cip]] &amp; "', " &amp; Tableau18[[#This Row],[id_team]] &amp; ");"</f>
        <v>INSERT INTO TeamMember VALUES ('bour0703', 668);</v>
      </c>
    </row>
    <row r="1331" spans="1:3" x14ac:dyDescent="0.25">
      <c r="A1331" t="str">
        <f>Member!D12</f>
        <v>brel0901</v>
      </c>
      <c r="B1331">
        <f t="shared" si="30"/>
        <v>668</v>
      </c>
      <c r="C1331" t="str">
        <f>"INSERT INTO TeamMember VALUES ('" &amp; Tableau18[[#This Row],[cip]] &amp; "', " &amp; Tableau18[[#This Row],[id_team]] &amp; ");"</f>
        <v>INSERT INTO TeamMember VALUES ('brel0901', 668);</v>
      </c>
    </row>
    <row r="1332" spans="1:3" x14ac:dyDescent="0.25">
      <c r="A1332" t="str">
        <f>Member!D13</f>
        <v>cake0801</v>
      </c>
      <c r="B1332">
        <f t="shared" si="30"/>
        <v>669</v>
      </c>
      <c r="C1332" t="str">
        <f>"INSERT INTO TeamMember VALUES ('" &amp; Tableau18[[#This Row],[cip]] &amp; "', " &amp; Tableau18[[#This Row],[id_team]] &amp; ");"</f>
        <v>INSERT INTO TeamMember VALUES ('cake0801', 669);</v>
      </c>
    </row>
    <row r="1333" spans="1:3" x14ac:dyDescent="0.25">
      <c r="A1333" t="str">
        <f>Member!D14</f>
        <v>canb1801</v>
      </c>
      <c r="B1333">
        <f t="shared" si="30"/>
        <v>669</v>
      </c>
      <c r="C1333" t="str">
        <f>"INSERT INTO TeamMember VALUES ('" &amp; Tableau18[[#This Row],[cip]] &amp; "', " &amp; Tableau18[[#This Row],[id_team]] &amp; ");"</f>
        <v>INSERT INTO TeamMember VALUES ('canb1801', 669);</v>
      </c>
    </row>
    <row r="1334" spans="1:3" x14ac:dyDescent="0.25">
      <c r="A1334" t="str">
        <f>Member!D15</f>
        <v>cany2101</v>
      </c>
      <c r="B1334">
        <f t="shared" si="30"/>
        <v>670</v>
      </c>
      <c r="C1334" t="str">
        <f>"INSERT INTO TeamMember VALUES ('" &amp; Tableau18[[#This Row],[cip]] &amp; "', " &amp; Tableau18[[#This Row],[id_team]] &amp; ");"</f>
        <v>INSERT INTO TeamMember VALUES ('cany2101', 670);</v>
      </c>
    </row>
    <row r="1335" spans="1:3" x14ac:dyDescent="0.25">
      <c r="A1335" t="str">
        <f>Member!D16</f>
        <v>carv0701</v>
      </c>
      <c r="B1335">
        <f t="shared" si="30"/>
        <v>670</v>
      </c>
      <c r="C1335" t="str">
        <f>"INSERT INTO TeamMember VALUES ('" &amp; Tableau18[[#This Row],[cip]] &amp; "', " &amp; Tableau18[[#This Row],[id_team]] &amp; ");"</f>
        <v>INSERT INTO TeamMember VALUES ('carv0701', 670);</v>
      </c>
    </row>
    <row r="1336" spans="1:3" x14ac:dyDescent="0.25">
      <c r="A1336" t="str">
        <f>Member!D17</f>
        <v>caua1101</v>
      </c>
      <c r="B1336">
        <f t="shared" si="30"/>
        <v>671</v>
      </c>
      <c r="C1336" t="str">
        <f>"INSERT INTO TeamMember VALUES ('" &amp; Tableau18[[#This Row],[cip]] &amp; "', " &amp; Tableau18[[#This Row],[id_team]] &amp; ");"</f>
        <v>INSERT INTO TeamMember VALUES ('caua1101', 671);</v>
      </c>
    </row>
    <row r="1337" spans="1:3" x14ac:dyDescent="0.25">
      <c r="A1337" t="str">
        <f>Member!D18</f>
        <v>chab1704</v>
      </c>
      <c r="B1337">
        <f t="shared" si="30"/>
        <v>671</v>
      </c>
      <c r="C1337" t="str">
        <f>"INSERT INTO TeamMember VALUES ('" &amp; Tableau18[[#This Row],[cip]] &amp; "', " &amp; Tableau18[[#This Row],[id_team]] &amp; ");"</f>
        <v>INSERT INTO TeamMember VALUES ('chab1704', 671);</v>
      </c>
    </row>
    <row r="1338" spans="1:3" x14ac:dyDescent="0.25">
      <c r="A1338" t="str">
        <f>Member!D19</f>
        <v>clof1603</v>
      </c>
      <c r="B1338">
        <f t="shared" si="30"/>
        <v>672</v>
      </c>
      <c r="C1338" t="str">
        <f>"INSERT INTO TeamMember VALUES ('" &amp; Tableau18[[#This Row],[cip]] &amp; "', " &amp; Tableau18[[#This Row],[id_team]] &amp; ");"</f>
        <v>INSERT INTO TeamMember VALUES ('clof1603', 672);</v>
      </c>
    </row>
    <row r="1339" spans="1:3" x14ac:dyDescent="0.25">
      <c r="A1339" t="str">
        <f>Member!D20</f>
        <v>cotr3901</v>
      </c>
      <c r="B1339">
        <f t="shared" si="30"/>
        <v>672</v>
      </c>
      <c r="C1339" t="str">
        <f>"INSERT INTO TeamMember VALUES ('" &amp; Tableau18[[#This Row],[cip]] &amp; "', " &amp; Tableau18[[#This Row],[id_team]] &amp; ");"</f>
        <v>INSERT INTO TeamMember VALUES ('cotr3901', 672);</v>
      </c>
    </row>
    <row r="1340" spans="1:3" x14ac:dyDescent="0.25">
      <c r="A1340" t="str">
        <f>Member!D21</f>
        <v>dufj2908</v>
      </c>
      <c r="B1340">
        <f t="shared" si="30"/>
        <v>673</v>
      </c>
      <c r="C1340" t="str">
        <f>"INSERT INTO TeamMember VALUES ('" &amp; Tableau18[[#This Row],[cip]] &amp; "', " &amp; Tableau18[[#This Row],[id_team]] &amp; ");"</f>
        <v>INSERT INTO TeamMember VALUES ('dufj2908', 673);</v>
      </c>
    </row>
    <row r="1341" spans="1:3" x14ac:dyDescent="0.25">
      <c r="A1341" t="str">
        <f>Member!D22</f>
        <v>durp2003</v>
      </c>
      <c r="B1341">
        <f t="shared" si="30"/>
        <v>673</v>
      </c>
      <c r="C1341" t="str">
        <f>"INSERT INTO TeamMember VALUES ('" &amp; Tableau18[[#This Row],[cip]] &amp; "', " &amp; Tableau18[[#This Row],[id_team]] &amp; ");"</f>
        <v>INSERT INTO TeamMember VALUES ('durp2003', 673);</v>
      </c>
    </row>
    <row r="1342" spans="1:3" x14ac:dyDescent="0.25">
      <c r="A1342" t="str">
        <f>Member!D23</f>
        <v>gell3101</v>
      </c>
      <c r="B1342">
        <f t="shared" si="30"/>
        <v>674</v>
      </c>
      <c r="C1342" t="str">
        <f>"INSERT INTO TeamMember VALUES ('" &amp; Tableau18[[#This Row],[cip]] &amp; "', " &amp; Tableau18[[#This Row],[id_team]] &amp; ");"</f>
        <v>INSERT INTO TeamMember VALUES ('gell3101', 674);</v>
      </c>
    </row>
    <row r="1343" spans="1:3" x14ac:dyDescent="0.25">
      <c r="A1343" t="str">
        <f>Member!D24</f>
        <v>gerz0501</v>
      </c>
      <c r="B1343">
        <f t="shared" si="30"/>
        <v>674</v>
      </c>
      <c r="C1343" t="str">
        <f>"INSERT INTO TeamMember VALUES ('" &amp; Tableau18[[#This Row],[cip]] &amp; "', " &amp; Tableau18[[#This Row],[id_team]] &amp; ");"</f>
        <v>INSERT INTO TeamMember VALUES ('gerz0501', 674);</v>
      </c>
    </row>
    <row r="1344" spans="1:3" x14ac:dyDescent="0.25">
      <c r="A1344" t="str">
        <f>Member!D25</f>
        <v>guea0902</v>
      </c>
      <c r="B1344">
        <f t="shared" si="30"/>
        <v>675</v>
      </c>
      <c r="C1344" t="str">
        <f>"INSERT INTO TeamMember VALUES ('" &amp; Tableau18[[#This Row],[cip]] &amp; "', " &amp; Tableau18[[#This Row],[id_team]] &amp; ");"</f>
        <v>INSERT INTO TeamMember VALUES ('guea0902', 675);</v>
      </c>
    </row>
    <row r="1345" spans="1:3" x14ac:dyDescent="0.25">
      <c r="A1345" t="str">
        <f>Member!D26</f>
        <v>houy2303</v>
      </c>
      <c r="B1345">
        <f t="shared" si="30"/>
        <v>675</v>
      </c>
      <c r="C1345" t="str">
        <f>"INSERT INTO TeamMember VALUES ('" &amp; Tableau18[[#This Row],[cip]] &amp; "', " &amp; Tableau18[[#This Row],[id_team]] &amp; ");"</f>
        <v>INSERT INTO TeamMember VALUES ('houy2303', 675);</v>
      </c>
    </row>
    <row r="1346" spans="1:3" x14ac:dyDescent="0.25">
      <c r="A1346" t="str">
        <f>Member!D27</f>
        <v>jace1402</v>
      </c>
      <c r="B1346">
        <f t="shared" si="30"/>
        <v>676</v>
      </c>
      <c r="C1346" t="str">
        <f>"INSERT INTO TeamMember VALUES ('" &amp; Tableau18[[#This Row],[cip]] &amp; "', " &amp; Tableau18[[#This Row],[id_team]] &amp; ");"</f>
        <v>INSERT INTO TeamMember VALUES ('jace1402', 676);</v>
      </c>
    </row>
    <row r="1347" spans="1:3" x14ac:dyDescent="0.25">
      <c r="A1347" t="str">
        <f>Member!D28</f>
        <v>jans2001</v>
      </c>
      <c r="B1347">
        <f t="shared" si="30"/>
        <v>676</v>
      </c>
      <c r="C1347" t="str">
        <f>"INSERT INTO TeamMember VALUES ('" &amp; Tableau18[[#This Row],[cip]] &amp; "', " &amp; Tableau18[[#This Row],[id_team]] &amp; ");"</f>
        <v>INSERT INTO TeamMember VALUES ('jans2001', 676);</v>
      </c>
    </row>
    <row r="1348" spans="1:3" x14ac:dyDescent="0.25">
      <c r="A1348" t="str">
        <f>Member!D29</f>
        <v>keib3201</v>
      </c>
      <c r="B1348">
        <f t="shared" si="30"/>
        <v>677</v>
      </c>
      <c r="C1348" t="str">
        <f>"INSERT INTO TeamMember VALUES ('" &amp; Tableau18[[#This Row],[cip]] &amp; "', " &amp; Tableau18[[#This Row],[id_team]] &amp; ");"</f>
        <v>INSERT INTO TeamMember VALUES ('keib3201', 677);</v>
      </c>
    </row>
    <row r="1349" spans="1:3" x14ac:dyDescent="0.25">
      <c r="A1349" t="str">
        <f>Member!D30</f>
        <v>keif1201</v>
      </c>
      <c r="B1349">
        <f t="shared" si="30"/>
        <v>677</v>
      </c>
      <c r="C1349" t="str">
        <f>"INSERT INTO TeamMember VALUES ('" &amp; Tableau18[[#This Row],[cip]] &amp; "', " &amp; Tableau18[[#This Row],[id_team]] &amp; ");"</f>
        <v>INSERT INTO TeamMember VALUES ('keif1201', 677);</v>
      </c>
    </row>
    <row r="1350" spans="1:3" x14ac:dyDescent="0.25">
      <c r="A1350" t="str">
        <f>Member!D3</f>
        <v>aubj1202</v>
      </c>
      <c r="B1350">
        <f t="shared" si="30"/>
        <v>678</v>
      </c>
      <c r="C1350" t="str">
        <f>"INSERT INTO TeamMember VALUES ('" &amp; Tableau18[[#This Row],[cip]] &amp; "', " &amp; Tableau18[[#This Row],[id_team]] &amp; ");"</f>
        <v>INSERT INTO TeamMember VALUES ('aubj1202', 678);</v>
      </c>
    </row>
    <row r="1351" spans="1:3" x14ac:dyDescent="0.25">
      <c r="A1351" t="str">
        <f>Member!D4</f>
        <v>aubo1502</v>
      </c>
      <c r="B1351">
        <f t="shared" si="30"/>
        <v>678</v>
      </c>
      <c r="C1351" t="str">
        <f>"INSERT INTO TeamMember VALUES ('" &amp; Tableau18[[#This Row],[cip]] &amp; "', " &amp; Tableau18[[#This Row],[id_team]] &amp; ");"</f>
        <v>INSERT INTO TeamMember VALUES ('aubo1502', 678);</v>
      </c>
    </row>
    <row r="1352" spans="1:3" x14ac:dyDescent="0.25">
      <c r="A1352" t="str">
        <f>Member!D5</f>
        <v>barr1306</v>
      </c>
      <c r="B1352">
        <f t="shared" si="30"/>
        <v>679</v>
      </c>
      <c r="C1352" t="str">
        <f>"INSERT INTO TeamMember VALUES ('" &amp; Tableau18[[#This Row],[cip]] &amp; "', " &amp; Tableau18[[#This Row],[id_team]] &amp; ");"</f>
        <v>INSERT INTO TeamMember VALUES ('barr1306', 679);</v>
      </c>
    </row>
    <row r="1353" spans="1:3" x14ac:dyDescent="0.25">
      <c r="A1353" t="str">
        <f>Member!D6</f>
        <v>bele0801</v>
      </c>
      <c r="B1353">
        <f t="shared" si="30"/>
        <v>679</v>
      </c>
      <c r="C1353" t="str">
        <f>"INSERT INTO TeamMember VALUES ('" &amp; Tableau18[[#This Row],[cip]] &amp; "', " &amp; Tableau18[[#This Row],[id_team]] &amp; ");"</f>
        <v>INSERT INTO TeamMember VALUES ('bele0801', 679);</v>
      </c>
    </row>
    <row r="1354" spans="1:3" x14ac:dyDescent="0.25">
      <c r="A1354" t="str">
        <f>Member!D7</f>
        <v>bele1103</v>
      </c>
      <c r="B1354">
        <f t="shared" si="30"/>
        <v>680</v>
      </c>
      <c r="C1354" t="str">
        <f>"INSERT INTO TeamMember VALUES ('" &amp; Tableau18[[#This Row],[cip]] &amp; "', " &amp; Tableau18[[#This Row],[id_team]] &amp; ");"</f>
        <v>INSERT INTO TeamMember VALUES ('bele1103', 680);</v>
      </c>
    </row>
    <row r="1355" spans="1:3" x14ac:dyDescent="0.25">
      <c r="A1355" t="str">
        <f>Member!D8</f>
        <v>bild2707</v>
      </c>
      <c r="B1355">
        <f t="shared" si="30"/>
        <v>680</v>
      </c>
      <c r="C1355" t="str">
        <f>"INSERT INTO TeamMember VALUES ('" &amp; Tableau18[[#This Row],[cip]] &amp; "', " &amp; Tableau18[[#This Row],[id_team]] &amp; ");"</f>
        <v>INSERT INTO TeamMember VALUES ('bild2707', 680);</v>
      </c>
    </row>
    <row r="1356" spans="1:3" x14ac:dyDescent="0.25">
      <c r="A1356" t="str">
        <f>Member!D9</f>
        <v>bils2704</v>
      </c>
      <c r="B1356">
        <f t="shared" si="30"/>
        <v>681</v>
      </c>
      <c r="C1356" t="str">
        <f>"INSERT INTO TeamMember VALUES ('" &amp; Tableau18[[#This Row],[cip]] &amp; "', " &amp; Tableau18[[#This Row],[id_team]] &amp; ");"</f>
        <v>INSERT INTO TeamMember VALUES ('bils2704', 681);</v>
      </c>
    </row>
    <row r="1357" spans="1:3" x14ac:dyDescent="0.25">
      <c r="A1357" t="str">
        <f>Member!D10</f>
        <v>boie0601</v>
      </c>
      <c r="B1357">
        <f t="shared" si="30"/>
        <v>681</v>
      </c>
      <c r="C1357" t="str">
        <f>"INSERT INTO TeamMember VALUES ('" &amp; Tableau18[[#This Row],[cip]] &amp; "', " &amp; Tableau18[[#This Row],[id_team]] &amp; ");"</f>
        <v>INSERT INTO TeamMember VALUES ('boie0601', 681);</v>
      </c>
    </row>
    <row r="1358" spans="1:3" x14ac:dyDescent="0.25">
      <c r="A1358" t="str">
        <f>Member!D11</f>
        <v>bour0703</v>
      </c>
      <c r="B1358">
        <f t="shared" si="30"/>
        <v>682</v>
      </c>
      <c r="C1358" t="str">
        <f>"INSERT INTO TeamMember VALUES ('" &amp; Tableau18[[#This Row],[cip]] &amp; "', " &amp; Tableau18[[#This Row],[id_team]] &amp; ");"</f>
        <v>INSERT INTO TeamMember VALUES ('bour0703', 682);</v>
      </c>
    </row>
    <row r="1359" spans="1:3" x14ac:dyDescent="0.25">
      <c r="A1359" t="str">
        <f>Member!D12</f>
        <v>brel0901</v>
      </c>
      <c r="B1359">
        <f t="shared" si="30"/>
        <v>682</v>
      </c>
      <c r="C1359" t="str">
        <f>"INSERT INTO TeamMember VALUES ('" &amp; Tableau18[[#This Row],[cip]] &amp; "', " &amp; Tableau18[[#This Row],[id_team]] &amp; ");"</f>
        <v>INSERT INTO TeamMember VALUES ('brel0901', 682);</v>
      </c>
    </row>
    <row r="1360" spans="1:3" x14ac:dyDescent="0.25">
      <c r="A1360" t="str">
        <f>Member!D13</f>
        <v>cake0801</v>
      </c>
      <c r="B1360">
        <f t="shared" si="30"/>
        <v>683</v>
      </c>
      <c r="C1360" t="str">
        <f>"INSERT INTO TeamMember VALUES ('" &amp; Tableau18[[#This Row],[cip]] &amp; "', " &amp; Tableau18[[#This Row],[id_team]] &amp; ");"</f>
        <v>INSERT INTO TeamMember VALUES ('cake0801', 683);</v>
      </c>
    </row>
    <row r="1361" spans="1:3" x14ac:dyDescent="0.25">
      <c r="A1361" t="str">
        <f>Member!D14</f>
        <v>canb1801</v>
      </c>
      <c r="B1361">
        <f t="shared" si="30"/>
        <v>683</v>
      </c>
      <c r="C1361" t="str">
        <f>"INSERT INTO TeamMember VALUES ('" &amp; Tableau18[[#This Row],[cip]] &amp; "', " &amp; Tableau18[[#This Row],[id_team]] &amp; ");"</f>
        <v>INSERT INTO TeamMember VALUES ('canb1801', 683);</v>
      </c>
    </row>
    <row r="1362" spans="1:3" x14ac:dyDescent="0.25">
      <c r="A1362" t="str">
        <f>Member!D15</f>
        <v>cany2101</v>
      </c>
      <c r="B1362">
        <f t="shared" si="30"/>
        <v>684</v>
      </c>
      <c r="C1362" t="str">
        <f>"INSERT INTO TeamMember VALUES ('" &amp; Tableau18[[#This Row],[cip]] &amp; "', " &amp; Tableau18[[#This Row],[id_team]] &amp; ");"</f>
        <v>INSERT INTO TeamMember VALUES ('cany2101', 684);</v>
      </c>
    </row>
    <row r="1363" spans="1:3" x14ac:dyDescent="0.25">
      <c r="A1363" t="str">
        <f>Member!D16</f>
        <v>carv0701</v>
      </c>
      <c r="B1363">
        <f t="shared" si="30"/>
        <v>684</v>
      </c>
      <c r="C1363" t="str">
        <f>"INSERT INTO TeamMember VALUES ('" &amp; Tableau18[[#This Row],[cip]] &amp; "', " &amp; Tableau18[[#This Row],[id_team]] &amp; ");"</f>
        <v>INSERT INTO TeamMember VALUES ('carv0701', 684);</v>
      </c>
    </row>
    <row r="1364" spans="1:3" x14ac:dyDescent="0.25">
      <c r="A1364" t="str">
        <f>Member!D17</f>
        <v>caua1101</v>
      </c>
      <c r="B1364">
        <f t="shared" si="30"/>
        <v>685</v>
      </c>
      <c r="C1364" t="str">
        <f>"INSERT INTO TeamMember VALUES ('" &amp; Tableau18[[#This Row],[cip]] &amp; "', " &amp; Tableau18[[#This Row],[id_team]] &amp; ");"</f>
        <v>INSERT INTO TeamMember VALUES ('caua1101', 685);</v>
      </c>
    </row>
    <row r="1365" spans="1:3" x14ac:dyDescent="0.25">
      <c r="A1365" t="str">
        <f>Member!D18</f>
        <v>chab1704</v>
      </c>
      <c r="B1365">
        <f t="shared" si="30"/>
        <v>685</v>
      </c>
      <c r="C1365" t="str">
        <f>"INSERT INTO TeamMember VALUES ('" &amp; Tableau18[[#This Row],[cip]] &amp; "', " &amp; Tableau18[[#This Row],[id_team]] &amp; ");"</f>
        <v>INSERT INTO TeamMember VALUES ('chab1704', 685);</v>
      </c>
    </row>
    <row r="1366" spans="1:3" x14ac:dyDescent="0.25">
      <c r="A1366" t="str">
        <f>Member!D19</f>
        <v>clof1603</v>
      </c>
      <c r="B1366">
        <f t="shared" si="30"/>
        <v>686</v>
      </c>
      <c r="C1366" t="str">
        <f>"INSERT INTO TeamMember VALUES ('" &amp; Tableau18[[#This Row],[cip]] &amp; "', " &amp; Tableau18[[#This Row],[id_team]] &amp; ");"</f>
        <v>INSERT INTO TeamMember VALUES ('clof1603', 686);</v>
      </c>
    </row>
    <row r="1367" spans="1:3" x14ac:dyDescent="0.25">
      <c r="A1367" t="str">
        <f>Member!D20</f>
        <v>cotr3901</v>
      </c>
      <c r="B1367">
        <f t="shared" si="30"/>
        <v>686</v>
      </c>
      <c r="C1367" t="str">
        <f>"INSERT INTO TeamMember VALUES ('" &amp; Tableau18[[#This Row],[cip]] &amp; "', " &amp; Tableau18[[#This Row],[id_team]] &amp; ");"</f>
        <v>INSERT INTO TeamMember VALUES ('cotr3901', 686);</v>
      </c>
    </row>
    <row r="1368" spans="1:3" x14ac:dyDescent="0.25">
      <c r="A1368" t="str">
        <f>Member!D21</f>
        <v>dufj2908</v>
      </c>
      <c r="B1368">
        <f t="shared" si="30"/>
        <v>687</v>
      </c>
      <c r="C1368" t="str">
        <f>"INSERT INTO TeamMember VALUES ('" &amp; Tableau18[[#This Row],[cip]] &amp; "', " &amp; Tableau18[[#This Row],[id_team]] &amp; ");"</f>
        <v>INSERT INTO TeamMember VALUES ('dufj2908', 687);</v>
      </c>
    </row>
    <row r="1369" spans="1:3" x14ac:dyDescent="0.25">
      <c r="A1369" t="str">
        <f>Member!D22</f>
        <v>durp2003</v>
      </c>
      <c r="B1369">
        <f t="shared" si="30"/>
        <v>687</v>
      </c>
      <c r="C1369" t="str">
        <f>"INSERT INTO TeamMember VALUES ('" &amp; Tableau18[[#This Row],[cip]] &amp; "', " &amp; Tableau18[[#This Row],[id_team]] &amp; ");"</f>
        <v>INSERT INTO TeamMember VALUES ('durp2003', 687);</v>
      </c>
    </row>
    <row r="1370" spans="1:3" x14ac:dyDescent="0.25">
      <c r="A1370" t="str">
        <f>Member!D23</f>
        <v>gell3101</v>
      </c>
      <c r="B1370">
        <f t="shared" si="30"/>
        <v>688</v>
      </c>
      <c r="C1370" t="str">
        <f>"INSERT INTO TeamMember VALUES ('" &amp; Tableau18[[#This Row],[cip]] &amp; "', " &amp; Tableau18[[#This Row],[id_team]] &amp; ");"</f>
        <v>INSERT INTO TeamMember VALUES ('gell3101', 688);</v>
      </c>
    </row>
    <row r="1371" spans="1:3" x14ac:dyDescent="0.25">
      <c r="A1371" t="str">
        <f>Member!D24</f>
        <v>gerz0501</v>
      </c>
      <c r="B1371">
        <f t="shared" si="30"/>
        <v>688</v>
      </c>
      <c r="C1371" t="str">
        <f>"INSERT INTO TeamMember VALUES ('" &amp; Tableau18[[#This Row],[cip]] &amp; "', " &amp; Tableau18[[#This Row],[id_team]] &amp; ");"</f>
        <v>INSERT INTO TeamMember VALUES ('gerz0501', 688);</v>
      </c>
    </row>
    <row r="1372" spans="1:3" x14ac:dyDescent="0.25">
      <c r="A1372" t="str">
        <f>Member!D25</f>
        <v>guea0902</v>
      </c>
      <c r="B1372">
        <f t="shared" si="30"/>
        <v>689</v>
      </c>
      <c r="C1372" t="str">
        <f>"INSERT INTO TeamMember VALUES ('" &amp; Tableau18[[#This Row],[cip]] &amp; "', " &amp; Tableau18[[#This Row],[id_team]] &amp; ");"</f>
        <v>INSERT INTO TeamMember VALUES ('guea0902', 689);</v>
      </c>
    </row>
    <row r="1373" spans="1:3" x14ac:dyDescent="0.25">
      <c r="A1373" t="str">
        <f>Member!D26</f>
        <v>houy2303</v>
      </c>
      <c r="B1373">
        <f t="shared" si="30"/>
        <v>689</v>
      </c>
      <c r="C1373" t="str">
        <f>"INSERT INTO TeamMember VALUES ('" &amp; Tableau18[[#This Row],[cip]] &amp; "', " &amp; Tableau18[[#This Row],[id_team]] &amp; ");"</f>
        <v>INSERT INTO TeamMember VALUES ('houy2303', 689);</v>
      </c>
    </row>
    <row r="1374" spans="1:3" x14ac:dyDescent="0.25">
      <c r="A1374" t="str">
        <f>Member!D27</f>
        <v>jace1402</v>
      </c>
      <c r="B1374">
        <f t="shared" si="30"/>
        <v>690</v>
      </c>
      <c r="C1374" t="str">
        <f>"INSERT INTO TeamMember VALUES ('" &amp; Tableau18[[#This Row],[cip]] &amp; "', " &amp; Tableau18[[#This Row],[id_team]] &amp; ");"</f>
        <v>INSERT INTO TeamMember VALUES ('jace1402', 690);</v>
      </c>
    </row>
    <row r="1375" spans="1:3" x14ac:dyDescent="0.25">
      <c r="A1375" t="str">
        <f>Member!D28</f>
        <v>jans2001</v>
      </c>
      <c r="B1375">
        <f t="shared" si="30"/>
        <v>690</v>
      </c>
      <c r="C1375" t="str">
        <f>"INSERT INTO TeamMember VALUES ('" &amp; Tableau18[[#This Row],[cip]] &amp; "', " &amp; Tableau18[[#This Row],[id_team]] &amp; ");"</f>
        <v>INSERT INTO TeamMember VALUES ('jans2001', 690);</v>
      </c>
    </row>
    <row r="1376" spans="1:3" x14ac:dyDescent="0.25">
      <c r="A1376" t="str">
        <f>Member!D29</f>
        <v>keib3201</v>
      </c>
      <c r="B1376">
        <f t="shared" si="30"/>
        <v>691</v>
      </c>
      <c r="C1376" t="str">
        <f>"INSERT INTO TeamMember VALUES ('" &amp; Tableau18[[#This Row],[cip]] &amp; "', " &amp; Tableau18[[#This Row],[id_team]] &amp; ");"</f>
        <v>INSERT INTO TeamMember VALUES ('keib3201', 691);</v>
      </c>
    </row>
    <row r="1377" spans="1:3" x14ac:dyDescent="0.25">
      <c r="A1377" t="str">
        <f>Member!D30</f>
        <v>keif1201</v>
      </c>
      <c r="B1377">
        <f t="shared" si="30"/>
        <v>691</v>
      </c>
      <c r="C1377" t="str">
        <f>"INSERT INTO TeamMember VALUES ('" &amp; Tableau18[[#This Row],[cip]] &amp; "', " &amp; Tableau18[[#This Row],[id_team]] &amp; ");"</f>
        <v>INSERT INTO TeamMember VALUES ('keif1201', 691);</v>
      </c>
    </row>
    <row r="1378" spans="1:3" x14ac:dyDescent="0.25">
      <c r="A1378" t="str">
        <f>Member!D3</f>
        <v>aubj1202</v>
      </c>
      <c r="B1378">
        <f t="shared" si="30"/>
        <v>692</v>
      </c>
      <c r="C1378" t="str">
        <f>"INSERT INTO TeamMember VALUES ('" &amp; Tableau18[[#This Row],[cip]] &amp; "', " &amp; Tableau18[[#This Row],[id_team]] &amp; ");"</f>
        <v>INSERT INTO TeamMember VALUES ('aubj1202', 692);</v>
      </c>
    </row>
    <row r="1379" spans="1:3" x14ac:dyDescent="0.25">
      <c r="A1379" t="str">
        <f>Member!D4</f>
        <v>aubo1502</v>
      </c>
      <c r="B1379">
        <f t="shared" si="30"/>
        <v>692</v>
      </c>
      <c r="C1379" t="str">
        <f>"INSERT INTO TeamMember VALUES ('" &amp; Tableau18[[#This Row],[cip]] &amp; "', " &amp; Tableau18[[#This Row],[id_team]] &amp; ");"</f>
        <v>INSERT INTO TeamMember VALUES ('aubo1502', 692);</v>
      </c>
    </row>
    <row r="1380" spans="1:3" x14ac:dyDescent="0.25">
      <c r="A1380" t="str">
        <f>Member!D5</f>
        <v>barr1306</v>
      </c>
      <c r="B1380">
        <f t="shared" si="30"/>
        <v>693</v>
      </c>
      <c r="C1380" t="str">
        <f>"INSERT INTO TeamMember VALUES ('" &amp; Tableau18[[#This Row],[cip]] &amp; "', " &amp; Tableau18[[#This Row],[id_team]] &amp; ");"</f>
        <v>INSERT INTO TeamMember VALUES ('barr1306', 693);</v>
      </c>
    </row>
    <row r="1381" spans="1:3" x14ac:dyDescent="0.25">
      <c r="A1381" t="str">
        <f>Member!D6</f>
        <v>bele0801</v>
      </c>
      <c r="B1381">
        <f t="shared" si="30"/>
        <v>693</v>
      </c>
      <c r="C1381" t="str">
        <f>"INSERT INTO TeamMember VALUES ('" &amp; Tableau18[[#This Row],[cip]] &amp; "', " &amp; Tableau18[[#This Row],[id_team]] &amp; ");"</f>
        <v>INSERT INTO TeamMember VALUES ('bele0801', 693);</v>
      </c>
    </row>
    <row r="1382" spans="1:3" x14ac:dyDescent="0.25">
      <c r="A1382" t="str">
        <f>Member!D7</f>
        <v>bele1103</v>
      </c>
      <c r="B1382">
        <f t="shared" si="30"/>
        <v>694</v>
      </c>
      <c r="C1382" t="str">
        <f>"INSERT INTO TeamMember VALUES ('" &amp; Tableau18[[#This Row],[cip]] &amp; "', " &amp; Tableau18[[#This Row],[id_team]] &amp; ");"</f>
        <v>INSERT INTO TeamMember VALUES ('bele1103', 694);</v>
      </c>
    </row>
    <row r="1383" spans="1:3" x14ac:dyDescent="0.25">
      <c r="A1383" t="str">
        <f>Member!D8</f>
        <v>bild2707</v>
      </c>
      <c r="B1383">
        <f t="shared" si="30"/>
        <v>694</v>
      </c>
      <c r="C1383" t="str">
        <f>"INSERT INTO TeamMember VALUES ('" &amp; Tableau18[[#This Row],[cip]] &amp; "', " &amp; Tableau18[[#This Row],[id_team]] &amp; ");"</f>
        <v>INSERT INTO TeamMember VALUES ('bild2707', 694);</v>
      </c>
    </row>
    <row r="1384" spans="1:3" x14ac:dyDescent="0.25">
      <c r="A1384" t="str">
        <f>Member!D9</f>
        <v>bils2704</v>
      </c>
      <c r="B1384">
        <f t="shared" si="30"/>
        <v>695</v>
      </c>
      <c r="C1384" t="str">
        <f>"INSERT INTO TeamMember VALUES ('" &amp; Tableau18[[#This Row],[cip]] &amp; "', " &amp; Tableau18[[#This Row],[id_team]] &amp; ");"</f>
        <v>INSERT INTO TeamMember VALUES ('bils2704', 695);</v>
      </c>
    </row>
    <row r="1385" spans="1:3" x14ac:dyDescent="0.25">
      <c r="A1385" t="str">
        <f>Member!D10</f>
        <v>boie0601</v>
      </c>
      <c r="B1385">
        <f t="shared" si="30"/>
        <v>695</v>
      </c>
      <c r="C1385" t="str">
        <f>"INSERT INTO TeamMember VALUES ('" &amp; Tableau18[[#This Row],[cip]] &amp; "', " &amp; Tableau18[[#This Row],[id_team]] &amp; ");"</f>
        <v>INSERT INTO TeamMember VALUES ('boie0601', 695);</v>
      </c>
    </row>
    <row r="1386" spans="1:3" x14ac:dyDescent="0.25">
      <c r="A1386" t="str">
        <f>Member!D11</f>
        <v>bour0703</v>
      </c>
      <c r="B1386">
        <f t="shared" si="30"/>
        <v>696</v>
      </c>
      <c r="C1386" t="str">
        <f>"INSERT INTO TeamMember VALUES ('" &amp; Tableau18[[#This Row],[cip]] &amp; "', " &amp; Tableau18[[#This Row],[id_team]] &amp; ");"</f>
        <v>INSERT INTO TeamMember VALUES ('bour0703', 696);</v>
      </c>
    </row>
    <row r="1387" spans="1:3" x14ac:dyDescent="0.25">
      <c r="A1387" t="str">
        <f>Member!D12</f>
        <v>brel0901</v>
      </c>
      <c r="B1387">
        <f t="shared" si="30"/>
        <v>696</v>
      </c>
      <c r="C1387" t="str">
        <f>"INSERT INTO TeamMember VALUES ('" &amp; Tableau18[[#This Row],[cip]] &amp; "', " &amp; Tableau18[[#This Row],[id_team]] &amp; ");"</f>
        <v>INSERT INTO TeamMember VALUES ('brel0901', 696);</v>
      </c>
    </row>
    <row r="1388" spans="1:3" x14ac:dyDescent="0.25">
      <c r="A1388" t="str">
        <f>Member!D13</f>
        <v>cake0801</v>
      </c>
      <c r="B1388">
        <f t="shared" si="30"/>
        <v>697</v>
      </c>
      <c r="C1388" t="str">
        <f>"INSERT INTO TeamMember VALUES ('" &amp; Tableau18[[#This Row],[cip]] &amp; "', " &amp; Tableau18[[#This Row],[id_team]] &amp; ");"</f>
        <v>INSERT INTO TeamMember VALUES ('cake0801', 697);</v>
      </c>
    </row>
    <row r="1389" spans="1:3" x14ac:dyDescent="0.25">
      <c r="A1389" t="str">
        <f>Member!D14</f>
        <v>canb1801</v>
      </c>
      <c r="B1389">
        <f t="shared" ref="B1389:B1452" si="31">B1387+1</f>
        <v>697</v>
      </c>
      <c r="C1389" t="str">
        <f>"INSERT INTO TeamMember VALUES ('" &amp; Tableau18[[#This Row],[cip]] &amp; "', " &amp; Tableau18[[#This Row],[id_team]] &amp; ");"</f>
        <v>INSERT INTO TeamMember VALUES ('canb1801', 697);</v>
      </c>
    </row>
    <row r="1390" spans="1:3" x14ac:dyDescent="0.25">
      <c r="A1390" t="str">
        <f>Member!D15</f>
        <v>cany2101</v>
      </c>
      <c r="B1390">
        <f t="shared" si="31"/>
        <v>698</v>
      </c>
      <c r="C1390" t="str">
        <f>"INSERT INTO TeamMember VALUES ('" &amp; Tableau18[[#This Row],[cip]] &amp; "', " &amp; Tableau18[[#This Row],[id_team]] &amp; ");"</f>
        <v>INSERT INTO TeamMember VALUES ('cany2101', 698);</v>
      </c>
    </row>
    <row r="1391" spans="1:3" x14ac:dyDescent="0.25">
      <c r="A1391" t="str">
        <f>Member!D16</f>
        <v>carv0701</v>
      </c>
      <c r="B1391">
        <f t="shared" si="31"/>
        <v>698</v>
      </c>
      <c r="C1391" t="str">
        <f>"INSERT INTO TeamMember VALUES ('" &amp; Tableau18[[#This Row],[cip]] &amp; "', " &amp; Tableau18[[#This Row],[id_team]] &amp; ");"</f>
        <v>INSERT INTO TeamMember VALUES ('carv0701', 698);</v>
      </c>
    </row>
    <row r="1392" spans="1:3" x14ac:dyDescent="0.25">
      <c r="A1392" t="str">
        <f>Member!D17</f>
        <v>caua1101</v>
      </c>
      <c r="B1392">
        <f t="shared" si="31"/>
        <v>699</v>
      </c>
      <c r="C1392" t="str">
        <f>"INSERT INTO TeamMember VALUES ('" &amp; Tableau18[[#This Row],[cip]] &amp; "', " &amp; Tableau18[[#This Row],[id_team]] &amp; ");"</f>
        <v>INSERT INTO TeamMember VALUES ('caua1101', 699);</v>
      </c>
    </row>
    <row r="1393" spans="1:3" x14ac:dyDescent="0.25">
      <c r="A1393" t="str">
        <f>Member!D18</f>
        <v>chab1704</v>
      </c>
      <c r="B1393">
        <f t="shared" si="31"/>
        <v>699</v>
      </c>
      <c r="C1393" t="str">
        <f>"INSERT INTO TeamMember VALUES ('" &amp; Tableau18[[#This Row],[cip]] &amp; "', " &amp; Tableau18[[#This Row],[id_team]] &amp; ");"</f>
        <v>INSERT INTO TeamMember VALUES ('chab1704', 699);</v>
      </c>
    </row>
    <row r="1394" spans="1:3" x14ac:dyDescent="0.25">
      <c r="A1394" t="str">
        <f>Member!D19</f>
        <v>clof1603</v>
      </c>
      <c r="B1394">
        <f t="shared" si="31"/>
        <v>700</v>
      </c>
      <c r="C1394" t="str">
        <f>"INSERT INTO TeamMember VALUES ('" &amp; Tableau18[[#This Row],[cip]] &amp; "', " &amp; Tableau18[[#This Row],[id_team]] &amp; ");"</f>
        <v>INSERT INTO TeamMember VALUES ('clof1603', 700);</v>
      </c>
    </row>
    <row r="1395" spans="1:3" x14ac:dyDescent="0.25">
      <c r="A1395" t="str">
        <f>Member!D20</f>
        <v>cotr3901</v>
      </c>
      <c r="B1395">
        <f t="shared" si="31"/>
        <v>700</v>
      </c>
      <c r="C1395" t="str">
        <f>"INSERT INTO TeamMember VALUES ('" &amp; Tableau18[[#This Row],[cip]] &amp; "', " &amp; Tableau18[[#This Row],[id_team]] &amp; ");"</f>
        <v>INSERT INTO TeamMember VALUES ('cotr3901', 700);</v>
      </c>
    </row>
    <row r="1396" spans="1:3" x14ac:dyDescent="0.25">
      <c r="A1396" t="str">
        <f>Member!D21</f>
        <v>dufj2908</v>
      </c>
      <c r="B1396">
        <f t="shared" si="31"/>
        <v>701</v>
      </c>
      <c r="C1396" t="str">
        <f>"INSERT INTO TeamMember VALUES ('" &amp; Tableau18[[#This Row],[cip]] &amp; "', " &amp; Tableau18[[#This Row],[id_team]] &amp; ");"</f>
        <v>INSERT INTO TeamMember VALUES ('dufj2908', 701);</v>
      </c>
    </row>
    <row r="1397" spans="1:3" x14ac:dyDescent="0.25">
      <c r="A1397" t="str">
        <f>Member!D22</f>
        <v>durp2003</v>
      </c>
      <c r="B1397">
        <f t="shared" si="31"/>
        <v>701</v>
      </c>
      <c r="C1397" t="str">
        <f>"INSERT INTO TeamMember VALUES ('" &amp; Tableau18[[#This Row],[cip]] &amp; "', " &amp; Tableau18[[#This Row],[id_team]] &amp; ");"</f>
        <v>INSERT INTO TeamMember VALUES ('durp2003', 701);</v>
      </c>
    </row>
    <row r="1398" spans="1:3" x14ac:dyDescent="0.25">
      <c r="A1398" t="str">
        <f>Member!D23</f>
        <v>gell3101</v>
      </c>
      <c r="B1398">
        <f t="shared" si="31"/>
        <v>702</v>
      </c>
      <c r="C1398" t="str">
        <f>"INSERT INTO TeamMember VALUES ('" &amp; Tableau18[[#This Row],[cip]] &amp; "', " &amp; Tableau18[[#This Row],[id_team]] &amp; ");"</f>
        <v>INSERT INTO TeamMember VALUES ('gell3101', 702);</v>
      </c>
    </row>
    <row r="1399" spans="1:3" x14ac:dyDescent="0.25">
      <c r="A1399" t="str">
        <f>Member!D24</f>
        <v>gerz0501</v>
      </c>
      <c r="B1399">
        <f t="shared" si="31"/>
        <v>702</v>
      </c>
      <c r="C1399" t="str">
        <f>"INSERT INTO TeamMember VALUES ('" &amp; Tableau18[[#This Row],[cip]] &amp; "', " &amp; Tableau18[[#This Row],[id_team]] &amp; ");"</f>
        <v>INSERT INTO TeamMember VALUES ('gerz0501', 702);</v>
      </c>
    </row>
    <row r="1400" spans="1:3" x14ac:dyDescent="0.25">
      <c r="A1400" t="str">
        <f>Member!D25</f>
        <v>guea0902</v>
      </c>
      <c r="B1400">
        <f t="shared" si="31"/>
        <v>703</v>
      </c>
      <c r="C1400" t="str">
        <f>"INSERT INTO TeamMember VALUES ('" &amp; Tableau18[[#This Row],[cip]] &amp; "', " &amp; Tableau18[[#This Row],[id_team]] &amp; ");"</f>
        <v>INSERT INTO TeamMember VALUES ('guea0902', 703);</v>
      </c>
    </row>
    <row r="1401" spans="1:3" x14ac:dyDescent="0.25">
      <c r="A1401" t="str">
        <f>Member!D26</f>
        <v>houy2303</v>
      </c>
      <c r="B1401">
        <f t="shared" si="31"/>
        <v>703</v>
      </c>
      <c r="C1401" t="str">
        <f>"INSERT INTO TeamMember VALUES ('" &amp; Tableau18[[#This Row],[cip]] &amp; "', " &amp; Tableau18[[#This Row],[id_team]] &amp; ");"</f>
        <v>INSERT INTO TeamMember VALUES ('houy2303', 703);</v>
      </c>
    </row>
    <row r="1402" spans="1:3" x14ac:dyDescent="0.25">
      <c r="A1402" t="str">
        <f>Member!D27</f>
        <v>jace1402</v>
      </c>
      <c r="B1402">
        <f t="shared" si="31"/>
        <v>704</v>
      </c>
      <c r="C1402" t="str">
        <f>"INSERT INTO TeamMember VALUES ('" &amp; Tableau18[[#This Row],[cip]] &amp; "', " &amp; Tableau18[[#This Row],[id_team]] &amp; ");"</f>
        <v>INSERT INTO TeamMember VALUES ('jace1402', 704);</v>
      </c>
    </row>
    <row r="1403" spans="1:3" x14ac:dyDescent="0.25">
      <c r="A1403" t="str">
        <f>Member!D28</f>
        <v>jans2001</v>
      </c>
      <c r="B1403">
        <f t="shared" si="31"/>
        <v>704</v>
      </c>
      <c r="C1403" t="str">
        <f>"INSERT INTO TeamMember VALUES ('" &amp; Tableau18[[#This Row],[cip]] &amp; "', " &amp; Tableau18[[#This Row],[id_team]] &amp; ");"</f>
        <v>INSERT INTO TeamMember VALUES ('jans2001', 704);</v>
      </c>
    </row>
    <row r="1404" spans="1:3" x14ac:dyDescent="0.25">
      <c r="A1404" t="str">
        <f>Member!D29</f>
        <v>keib3201</v>
      </c>
      <c r="B1404">
        <f t="shared" si="31"/>
        <v>705</v>
      </c>
      <c r="C1404" t="str">
        <f>"INSERT INTO TeamMember VALUES ('" &amp; Tableau18[[#This Row],[cip]] &amp; "', " &amp; Tableau18[[#This Row],[id_team]] &amp; ");"</f>
        <v>INSERT INTO TeamMember VALUES ('keib3201', 705);</v>
      </c>
    </row>
    <row r="1405" spans="1:3" x14ac:dyDescent="0.25">
      <c r="A1405" t="str">
        <f>Member!D30</f>
        <v>keif1201</v>
      </c>
      <c r="B1405">
        <f t="shared" si="31"/>
        <v>705</v>
      </c>
      <c r="C1405" t="str">
        <f>"INSERT INTO TeamMember VALUES ('" &amp; Tableau18[[#This Row],[cip]] &amp; "', " &amp; Tableau18[[#This Row],[id_team]] &amp; ");"</f>
        <v>INSERT INTO TeamMember VALUES ('keif1201', 705);</v>
      </c>
    </row>
    <row r="1406" spans="1:3" x14ac:dyDescent="0.25">
      <c r="A1406" t="str">
        <f>Member!D3</f>
        <v>aubj1202</v>
      </c>
      <c r="B1406">
        <f t="shared" si="31"/>
        <v>706</v>
      </c>
      <c r="C1406" t="str">
        <f>"INSERT INTO TeamMember VALUES ('" &amp; Tableau18[[#This Row],[cip]] &amp; "', " &amp; Tableau18[[#This Row],[id_team]] &amp; ");"</f>
        <v>INSERT INTO TeamMember VALUES ('aubj1202', 706);</v>
      </c>
    </row>
    <row r="1407" spans="1:3" x14ac:dyDescent="0.25">
      <c r="A1407" t="str">
        <f>Member!D4</f>
        <v>aubo1502</v>
      </c>
      <c r="B1407">
        <f t="shared" si="31"/>
        <v>706</v>
      </c>
      <c r="C1407" t="str">
        <f>"INSERT INTO TeamMember VALUES ('" &amp; Tableau18[[#This Row],[cip]] &amp; "', " &amp; Tableau18[[#This Row],[id_team]] &amp; ");"</f>
        <v>INSERT INTO TeamMember VALUES ('aubo1502', 706);</v>
      </c>
    </row>
    <row r="1408" spans="1:3" x14ac:dyDescent="0.25">
      <c r="A1408" t="str">
        <f>Member!D5</f>
        <v>barr1306</v>
      </c>
      <c r="B1408">
        <f t="shared" si="31"/>
        <v>707</v>
      </c>
      <c r="C1408" t="str">
        <f>"INSERT INTO TeamMember VALUES ('" &amp; Tableau18[[#This Row],[cip]] &amp; "', " &amp; Tableau18[[#This Row],[id_team]] &amp; ");"</f>
        <v>INSERT INTO TeamMember VALUES ('barr1306', 707);</v>
      </c>
    </row>
    <row r="1409" spans="1:3" x14ac:dyDescent="0.25">
      <c r="A1409" t="str">
        <f>Member!D6</f>
        <v>bele0801</v>
      </c>
      <c r="B1409">
        <f t="shared" si="31"/>
        <v>707</v>
      </c>
      <c r="C1409" t="str">
        <f>"INSERT INTO TeamMember VALUES ('" &amp; Tableau18[[#This Row],[cip]] &amp; "', " &amp; Tableau18[[#This Row],[id_team]] &amp; ");"</f>
        <v>INSERT INTO TeamMember VALUES ('bele0801', 707);</v>
      </c>
    </row>
    <row r="1410" spans="1:3" x14ac:dyDescent="0.25">
      <c r="A1410" t="str">
        <f>Member!D7</f>
        <v>bele1103</v>
      </c>
      <c r="B1410">
        <f t="shared" si="31"/>
        <v>708</v>
      </c>
      <c r="C1410" t="str">
        <f>"INSERT INTO TeamMember VALUES ('" &amp; Tableau18[[#This Row],[cip]] &amp; "', " &amp; Tableau18[[#This Row],[id_team]] &amp; ");"</f>
        <v>INSERT INTO TeamMember VALUES ('bele1103', 708);</v>
      </c>
    </row>
    <row r="1411" spans="1:3" x14ac:dyDescent="0.25">
      <c r="A1411" t="str">
        <f>Member!D8</f>
        <v>bild2707</v>
      </c>
      <c r="B1411">
        <f t="shared" si="31"/>
        <v>708</v>
      </c>
      <c r="C1411" t="str">
        <f>"INSERT INTO TeamMember VALUES ('" &amp; Tableau18[[#This Row],[cip]] &amp; "', " &amp; Tableau18[[#This Row],[id_team]] &amp; ");"</f>
        <v>INSERT INTO TeamMember VALUES ('bild2707', 708);</v>
      </c>
    </row>
    <row r="1412" spans="1:3" x14ac:dyDescent="0.25">
      <c r="A1412" t="str">
        <f>Member!D9</f>
        <v>bils2704</v>
      </c>
      <c r="B1412">
        <f t="shared" si="31"/>
        <v>709</v>
      </c>
      <c r="C1412" t="str">
        <f>"INSERT INTO TeamMember VALUES ('" &amp; Tableau18[[#This Row],[cip]] &amp; "', " &amp; Tableau18[[#This Row],[id_team]] &amp; ");"</f>
        <v>INSERT INTO TeamMember VALUES ('bils2704', 709);</v>
      </c>
    </row>
    <row r="1413" spans="1:3" x14ac:dyDescent="0.25">
      <c r="A1413" t="str">
        <f>Member!D10</f>
        <v>boie0601</v>
      </c>
      <c r="B1413">
        <f t="shared" si="31"/>
        <v>709</v>
      </c>
      <c r="C1413" t="str">
        <f>"INSERT INTO TeamMember VALUES ('" &amp; Tableau18[[#This Row],[cip]] &amp; "', " &amp; Tableau18[[#This Row],[id_team]] &amp; ");"</f>
        <v>INSERT INTO TeamMember VALUES ('boie0601', 709);</v>
      </c>
    </row>
    <row r="1414" spans="1:3" x14ac:dyDescent="0.25">
      <c r="A1414" t="str">
        <f>Member!D11</f>
        <v>bour0703</v>
      </c>
      <c r="B1414">
        <f t="shared" si="31"/>
        <v>710</v>
      </c>
      <c r="C1414" t="str">
        <f>"INSERT INTO TeamMember VALUES ('" &amp; Tableau18[[#This Row],[cip]] &amp; "', " &amp; Tableau18[[#This Row],[id_team]] &amp; ");"</f>
        <v>INSERT INTO TeamMember VALUES ('bour0703', 710);</v>
      </c>
    </row>
    <row r="1415" spans="1:3" x14ac:dyDescent="0.25">
      <c r="A1415" t="str">
        <f>Member!D12</f>
        <v>brel0901</v>
      </c>
      <c r="B1415">
        <f t="shared" si="31"/>
        <v>710</v>
      </c>
      <c r="C1415" t="str">
        <f>"INSERT INTO TeamMember VALUES ('" &amp; Tableau18[[#This Row],[cip]] &amp; "', " &amp; Tableau18[[#This Row],[id_team]] &amp; ");"</f>
        <v>INSERT INTO TeamMember VALUES ('brel0901', 710);</v>
      </c>
    </row>
    <row r="1416" spans="1:3" x14ac:dyDescent="0.25">
      <c r="A1416" t="str">
        <f>Member!D13</f>
        <v>cake0801</v>
      </c>
      <c r="B1416">
        <f t="shared" si="31"/>
        <v>711</v>
      </c>
      <c r="C1416" t="str">
        <f>"INSERT INTO TeamMember VALUES ('" &amp; Tableau18[[#This Row],[cip]] &amp; "', " &amp; Tableau18[[#This Row],[id_team]] &amp; ");"</f>
        <v>INSERT INTO TeamMember VALUES ('cake0801', 711);</v>
      </c>
    </row>
    <row r="1417" spans="1:3" x14ac:dyDescent="0.25">
      <c r="A1417" t="str">
        <f>Member!D14</f>
        <v>canb1801</v>
      </c>
      <c r="B1417">
        <f t="shared" si="31"/>
        <v>711</v>
      </c>
      <c r="C1417" t="str">
        <f>"INSERT INTO TeamMember VALUES ('" &amp; Tableau18[[#This Row],[cip]] &amp; "', " &amp; Tableau18[[#This Row],[id_team]] &amp; ");"</f>
        <v>INSERT INTO TeamMember VALUES ('canb1801', 711);</v>
      </c>
    </row>
    <row r="1418" spans="1:3" x14ac:dyDescent="0.25">
      <c r="A1418" t="str">
        <f>Member!D15</f>
        <v>cany2101</v>
      </c>
      <c r="B1418">
        <f t="shared" si="31"/>
        <v>712</v>
      </c>
      <c r="C1418" t="str">
        <f>"INSERT INTO TeamMember VALUES ('" &amp; Tableau18[[#This Row],[cip]] &amp; "', " &amp; Tableau18[[#This Row],[id_team]] &amp; ");"</f>
        <v>INSERT INTO TeamMember VALUES ('cany2101', 712);</v>
      </c>
    </row>
    <row r="1419" spans="1:3" x14ac:dyDescent="0.25">
      <c r="A1419" t="str">
        <f>Member!D16</f>
        <v>carv0701</v>
      </c>
      <c r="B1419">
        <f t="shared" si="31"/>
        <v>712</v>
      </c>
      <c r="C1419" t="str">
        <f>"INSERT INTO TeamMember VALUES ('" &amp; Tableau18[[#This Row],[cip]] &amp; "', " &amp; Tableau18[[#This Row],[id_team]] &amp; ");"</f>
        <v>INSERT INTO TeamMember VALUES ('carv0701', 712);</v>
      </c>
    </row>
    <row r="1420" spans="1:3" x14ac:dyDescent="0.25">
      <c r="A1420" t="str">
        <f>Member!D17</f>
        <v>caua1101</v>
      </c>
      <c r="B1420">
        <f t="shared" si="31"/>
        <v>713</v>
      </c>
      <c r="C1420" t="str">
        <f>"INSERT INTO TeamMember VALUES ('" &amp; Tableau18[[#This Row],[cip]] &amp; "', " &amp; Tableau18[[#This Row],[id_team]] &amp; ");"</f>
        <v>INSERT INTO TeamMember VALUES ('caua1101', 713);</v>
      </c>
    </row>
    <row r="1421" spans="1:3" x14ac:dyDescent="0.25">
      <c r="A1421" t="str">
        <f>Member!D18</f>
        <v>chab1704</v>
      </c>
      <c r="B1421">
        <f t="shared" si="31"/>
        <v>713</v>
      </c>
      <c r="C1421" t="str">
        <f>"INSERT INTO TeamMember VALUES ('" &amp; Tableau18[[#This Row],[cip]] &amp; "', " &amp; Tableau18[[#This Row],[id_team]] &amp; ");"</f>
        <v>INSERT INTO TeamMember VALUES ('chab1704', 713);</v>
      </c>
    </row>
    <row r="1422" spans="1:3" x14ac:dyDescent="0.25">
      <c r="A1422" t="str">
        <f>Member!D19</f>
        <v>clof1603</v>
      </c>
      <c r="B1422">
        <f t="shared" si="31"/>
        <v>714</v>
      </c>
      <c r="C1422" t="str">
        <f>"INSERT INTO TeamMember VALUES ('" &amp; Tableau18[[#This Row],[cip]] &amp; "', " &amp; Tableau18[[#This Row],[id_team]] &amp; ");"</f>
        <v>INSERT INTO TeamMember VALUES ('clof1603', 714);</v>
      </c>
    </row>
    <row r="1423" spans="1:3" x14ac:dyDescent="0.25">
      <c r="A1423" t="str">
        <f>Member!D20</f>
        <v>cotr3901</v>
      </c>
      <c r="B1423">
        <f t="shared" si="31"/>
        <v>714</v>
      </c>
      <c r="C1423" t="str">
        <f>"INSERT INTO TeamMember VALUES ('" &amp; Tableau18[[#This Row],[cip]] &amp; "', " &amp; Tableau18[[#This Row],[id_team]] &amp; ");"</f>
        <v>INSERT INTO TeamMember VALUES ('cotr3901', 714);</v>
      </c>
    </row>
    <row r="1424" spans="1:3" x14ac:dyDescent="0.25">
      <c r="A1424" t="str">
        <f>Member!D21</f>
        <v>dufj2908</v>
      </c>
      <c r="B1424">
        <f t="shared" si="31"/>
        <v>715</v>
      </c>
      <c r="C1424" t="str">
        <f>"INSERT INTO TeamMember VALUES ('" &amp; Tableau18[[#This Row],[cip]] &amp; "', " &amp; Tableau18[[#This Row],[id_team]] &amp; ");"</f>
        <v>INSERT INTO TeamMember VALUES ('dufj2908', 715);</v>
      </c>
    </row>
    <row r="1425" spans="1:3" x14ac:dyDescent="0.25">
      <c r="A1425" t="str">
        <f>Member!D22</f>
        <v>durp2003</v>
      </c>
      <c r="B1425">
        <f t="shared" si="31"/>
        <v>715</v>
      </c>
      <c r="C1425" t="str">
        <f>"INSERT INTO TeamMember VALUES ('" &amp; Tableau18[[#This Row],[cip]] &amp; "', " &amp; Tableau18[[#This Row],[id_team]] &amp; ");"</f>
        <v>INSERT INTO TeamMember VALUES ('durp2003', 715);</v>
      </c>
    </row>
    <row r="1426" spans="1:3" x14ac:dyDescent="0.25">
      <c r="A1426" t="str">
        <f>Member!D23</f>
        <v>gell3101</v>
      </c>
      <c r="B1426">
        <f t="shared" si="31"/>
        <v>716</v>
      </c>
      <c r="C1426" t="str">
        <f>"INSERT INTO TeamMember VALUES ('" &amp; Tableau18[[#This Row],[cip]] &amp; "', " &amp; Tableau18[[#This Row],[id_team]] &amp; ");"</f>
        <v>INSERT INTO TeamMember VALUES ('gell3101', 716);</v>
      </c>
    </row>
    <row r="1427" spans="1:3" x14ac:dyDescent="0.25">
      <c r="A1427" t="str">
        <f>Member!D24</f>
        <v>gerz0501</v>
      </c>
      <c r="B1427">
        <f t="shared" si="31"/>
        <v>716</v>
      </c>
      <c r="C1427" t="str">
        <f>"INSERT INTO TeamMember VALUES ('" &amp; Tableau18[[#This Row],[cip]] &amp; "', " &amp; Tableau18[[#This Row],[id_team]] &amp; ");"</f>
        <v>INSERT INTO TeamMember VALUES ('gerz0501', 716);</v>
      </c>
    </row>
    <row r="1428" spans="1:3" x14ac:dyDescent="0.25">
      <c r="A1428" t="str">
        <f>Member!D25</f>
        <v>guea0902</v>
      </c>
      <c r="B1428">
        <f t="shared" si="31"/>
        <v>717</v>
      </c>
      <c r="C1428" t="str">
        <f>"INSERT INTO TeamMember VALUES ('" &amp; Tableau18[[#This Row],[cip]] &amp; "', " &amp; Tableau18[[#This Row],[id_team]] &amp; ");"</f>
        <v>INSERT INTO TeamMember VALUES ('guea0902', 717);</v>
      </c>
    </row>
    <row r="1429" spans="1:3" x14ac:dyDescent="0.25">
      <c r="A1429" t="str">
        <f>Member!D26</f>
        <v>houy2303</v>
      </c>
      <c r="B1429">
        <f t="shared" si="31"/>
        <v>717</v>
      </c>
      <c r="C1429" t="str">
        <f>"INSERT INTO TeamMember VALUES ('" &amp; Tableau18[[#This Row],[cip]] &amp; "', " &amp; Tableau18[[#This Row],[id_team]] &amp; ");"</f>
        <v>INSERT INTO TeamMember VALUES ('houy2303', 717);</v>
      </c>
    </row>
    <row r="1430" spans="1:3" x14ac:dyDescent="0.25">
      <c r="A1430" t="str">
        <f>Member!D27</f>
        <v>jace1402</v>
      </c>
      <c r="B1430">
        <f t="shared" si="31"/>
        <v>718</v>
      </c>
      <c r="C1430" t="str">
        <f>"INSERT INTO TeamMember VALUES ('" &amp; Tableau18[[#This Row],[cip]] &amp; "', " &amp; Tableau18[[#This Row],[id_team]] &amp; ");"</f>
        <v>INSERT INTO TeamMember VALUES ('jace1402', 718);</v>
      </c>
    </row>
    <row r="1431" spans="1:3" x14ac:dyDescent="0.25">
      <c r="A1431" t="str">
        <f>Member!D28</f>
        <v>jans2001</v>
      </c>
      <c r="B1431">
        <f t="shared" si="31"/>
        <v>718</v>
      </c>
      <c r="C1431" t="str">
        <f>"INSERT INTO TeamMember VALUES ('" &amp; Tableau18[[#This Row],[cip]] &amp; "', " &amp; Tableau18[[#This Row],[id_team]] &amp; ");"</f>
        <v>INSERT INTO TeamMember VALUES ('jans2001', 718);</v>
      </c>
    </row>
    <row r="1432" spans="1:3" x14ac:dyDescent="0.25">
      <c r="A1432" t="str">
        <f>Member!D29</f>
        <v>keib3201</v>
      </c>
      <c r="B1432">
        <f t="shared" si="31"/>
        <v>719</v>
      </c>
      <c r="C1432" t="str">
        <f>"INSERT INTO TeamMember VALUES ('" &amp; Tableau18[[#This Row],[cip]] &amp; "', " &amp; Tableau18[[#This Row],[id_team]] &amp; ");"</f>
        <v>INSERT INTO TeamMember VALUES ('keib3201', 719);</v>
      </c>
    </row>
    <row r="1433" spans="1:3" x14ac:dyDescent="0.25">
      <c r="A1433" t="str">
        <f>Member!D30</f>
        <v>keif1201</v>
      </c>
      <c r="B1433">
        <f t="shared" si="31"/>
        <v>719</v>
      </c>
      <c r="C1433" t="str">
        <f>"INSERT INTO TeamMember VALUES ('" &amp; Tableau18[[#This Row],[cip]] &amp; "', " &amp; Tableau18[[#This Row],[id_team]] &amp; ");"</f>
        <v>INSERT INTO TeamMember VALUES ('keif1201', 719);</v>
      </c>
    </row>
    <row r="1434" spans="1:3" x14ac:dyDescent="0.25">
      <c r="A1434" t="str">
        <f>Member!D3</f>
        <v>aubj1202</v>
      </c>
      <c r="B1434">
        <f t="shared" si="31"/>
        <v>720</v>
      </c>
      <c r="C1434" t="str">
        <f>"INSERT INTO TeamMember VALUES ('" &amp; Tableau18[[#This Row],[cip]] &amp; "', " &amp; Tableau18[[#This Row],[id_team]] &amp; ");"</f>
        <v>INSERT INTO TeamMember VALUES ('aubj1202', 720);</v>
      </c>
    </row>
    <row r="1435" spans="1:3" x14ac:dyDescent="0.25">
      <c r="A1435" t="str">
        <f>Member!D4</f>
        <v>aubo1502</v>
      </c>
      <c r="B1435">
        <f t="shared" si="31"/>
        <v>720</v>
      </c>
      <c r="C1435" t="str">
        <f>"INSERT INTO TeamMember VALUES ('" &amp; Tableau18[[#This Row],[cip]] &amp; "', " &amp; Tableau18[[#This Row],[id_team]] &amp; ");"</f>
        <v>INSERT INTO TeamMember VALUES ('aubo1502', 720);</v>
      </c>
    </row>
    <row r="1436" spans="1:3" x14ac:dyDescent="0.25">
      <c r="A1436" t="str">
        <f>Member!D5</f>
        <v>barr1306</v>
      </c>
      <c r="B1436">
        <f t="shared" si="31"/>
        <v>721</v>
      </c>
      <c r="C1436" t="str">
        <f>"INSERT INTO TeamMember VALUES ('" &amp; Tableau18[[#This Row],[cip]] &amp; "', " &amp; Tableau18[[#This Row],[id_team]] &amp; ");"</f>
        <v>INSERT INTO TeamMember VALUES ('barr1306', 721);</v>
      </c>
    </row>
    <row r="1437" spans="1:3" x14ac:dyDescent="0.25">
      <c r="A1437" t="str">
        <f>Member!D6</f>
        <v>bele0801</v>
      </c>
      <c r="B1437">
        <f t="shared" si="31"/>
        <v>721</v>
      </c>
      <c r="C1437" t="str">
        <f>"INSERT INTO TeamMember VALUES ('" &amp; Tableau18[[#This Row],[cip]] &amp; "', " &amp; Tableau18[[#This Row],[id_team]] &amp; ");"</f>
        <v>INSERT INTO TeamMember VALUES ('bele0801', 721);</v>
      </c>
    </row>
    <row r="1438" spans="1:3" x14ac:dyDescent="0.25">
      <c r="A1438" t="str">
        <f>Member!D7</f>
        <v>bele1103</v>
      </c>
      <c r="B1438">
        <f t="shared" si="31"/>
        <v>722</v>
      </c>
      <c r="C1438" t="str">
        <f>"INSERT INTO TeamMember VALUES ('" &amp; Tableau18[[#This Row],[cip]] &amp; "', " &amp; Tableau18[[#This Row],[id_team]] &amp; ");"</f>
        <v>INSERT INTO TeamMember VALUES ('bele1103', 722);</v>
      </c>
    </row>
    <row r="1439" spans="1:3" x14ac:dyDescent="0.25">
      <c r="A1439" t="str">
        <f>Member!D8</f>
        <v>bild2707</v>
      </c>
      <c r="B1439">
        <f t="shared" si="31"/>
        <v>722</v>
      </c>
      <c r="C1439" t="str">
        <f>"INSERT INTO TeamMember VALUES ('" &amp; Tableau18[[#This Row],[cip]] &amp; "', " &amp; Tableau18[[#This Row],[id_team]] &amp; ");"</f>
        <v>INSERT INTO TeamMember VALUES ('bild2707', 722);</v>
      </c>
    </row>
    <row r="1440" spans="1:3" x14ac:dyDescent="0.25">
      <c r="A1440" t="str">
        <f>Member!D9</f>
        <v>bils2704</v>
      </c>
      <c r="B1440">
        <f t="shared" si="31"/>
        <v>723</v>
      </c>
      <c r="C1440" t="str">
        <f>"INSERT INTO TeamMember VALUES ('" &amp; Tableau18[[#This Row],[cip]] &amp; "', " &amp; Tableau18[[#This Row],[id_team]] &amp; ");"</f>
        <v>INSERT INTO TeamMember VALUES ('bils2704', 723);</v>
      </c>
    </row>
    <row r="1441" spans="1:3" x14ac:dyDescent="0.25">
      <c r="A1441" t="str">
        <f>Member!D10</f>
        <v>boie0601</v>
      </c>
      <c r="B1441">
        <f t="shared" si="31"/>
        <v>723</v>
      </c>
      <c r="C1441" t="str">
        <f>"INSERT INTO TeamMember VALUES ('" &amp; Tableau18[[#This Row],[cip]] &amp; "', " &amp; Tableau18[[#This Row],[id_team]] &amp; ");"</f>
        <v>INSERT INTO TeamMember VALUES ('boie0601', 723);</v>
      </c>
    </row>
    <row r="1442" spans="1:3" x14ac:dyDescent="0.25">
      <c r="A1442" t="str">
        <f>Member!D11</f>
        <v>bour0703</v>
      </c>
      <c r="B1442">
        <f t="shared" si="31"/>
        <v>724</v>
      </c>
      <c r="C1442" t="str">
        <f>"INSERT INTO TeamMember VALUES ('" &amp; Tableau18[[#This Row],[cip]] &amp; "', " &amp; Tableau18[[#This Row],[id_team]] &amp; ");"</f>
        <v>INSERT INTO TeamMember VALUES ('bour0703', 724);</v>
      </c>
    </row>
    <row r="1443" spans="1:3" x14ac:dyDescent="0.25">
      <c r="A1443" t="str">
        <f>Member!D12</f>
        <v>brel0901</v>
      </c>
      <c r="B1443">
        <f t="shared" si="31"/>
        <v>724</v>
      </c>
      <c r="C1443" t="str">
        <f>"INSERT INTO TeamMember VALUES ('" &amp; Tableau18[[#This Row],[cip]] &amp; "', " &amp; Tableau18[[#This Row],[id_team]] &amp; ");"</f>
        <v>INSERT INTO TeamMember VALUES ('brel0901', 724);</v>
      </c>
    </row>
    <row r="1444" spans="1:3" x14ac:dyDescent="0.25">
      <c r="A1444" t="str">
        <f>Member!D13</f>
        <v>cake0801</v>
      </c>
      <c r="B1444">
        <f t="shared" si="31"/>
        <v>725</v>
      </c>
      <c r="C1444" t="str">
        <f>"INSERT INTO TeamMember VALUES ('" &amp; Tableau18[[#This Row],[cip]] &amp; "', " &amp; Tableau18[[#This Row],[id_team]] &amp; ");"</f>
        <v>INSERT INTO TeamMember VALUES ('cake0801', 725);</v>
      </c>
    </row>
    <row r="1445" spans="1:3" x14ac:dyDescent="0.25">
      <c r="A1445" t="str">
        <f>Member!D14</f>
        <v>canb1801</v>
      </c>
      <c r="B1445">
        <f t="shared" si="31"/>
        <v>725</v>
      </c>
      <c r="C1445" t="str">
        <f>"INSERT INTO TeamMember VALUES ('" &amp; Tableau18[[#This Row],[cip]] &amp; "', " &amp; Tableau18[[#This Row],[id_team]] &amp; ");"</f>
        <v>INSERT INTO TeamMember VALUES ('canb1801', 725);</v>
      </c>
    </row>
    <row r="1446" spans="1:3" x14ac:dyDescent="0.25">
      <c r="A1446" t="str">
        <f>Member!D15</f>
        <v>cany2101</v>
      </c>
      <c r="B1446">
        <f t="shared" si="31"/>
        <v>726</v>
      </c>
      <c r="C1446" t="str">
        <f>"INSERT INTO TeamMember VALUES ('" &amp; Tableau18[[#This Row],[cip]] &amp; "', " &amp; Tableau18[[#This Row],[id_team]] &amp; ");"</f>
        <v>INSERT INTO TeamMember VALUES ('cany2101', 726);</v>
      </c>
    </row>
    <row r="1447" spans="1:3" x14ac:dyDescent="0.25">
      <c r="A1447" t="str">
        <f>Member!D16</f>
        <v>carv0701</v>
      </c>
      <c r="B1447">
        <f t="shared" si="31"/>
        <v>726</v>
      </c>
      <c r="C1447" t="str">
        <f>"INSERT INTO TeamMember VALUES ('" &amp; Tableau18[[#This Row],[cip]] &amp; "', " &amp; Tableau18[[#This Row],[id_team]] &amp; ");"</f>
        <v>INSERT INTO TeamMember VALUES ('carv0701', 726);</v>
      </c>
    </row>
    <row r="1448" spans="1:3" x14ac:dyDescent="0.25">
      <c r="A1448" t="str">
        <f>Member!D17</f>
        <v>caua1101</v>
      </c>
      <c r="B1448">
        <f t="shared" si="31"/>
        <v>727</v>
      </c>
      <c r="C1448" t="str">
        <f>"INSERT INTO TeamMember VALUES ('" &amp; Tableau18[[#This Row],[cip]] &amp; "', " &amp; Tableau18[[#This Row],[id_team]] &amp; ");"</f>
        <v>INSERT INTO TeamMember VALUES ('caua1101', 727);</v>
      </c>
    </row>
    <row r="1449" spans="1:3" x14ac:dyDescent="0.25">
      <c r="A1449" t="str">
        <f>Member!D18</f>
        <v>chab1704</v>
      </c>
      <c r="B1449">
        <f t="shared" si="31"/>
        <v>727</v>
      </c>
      <c r="C1449" t="str">
        <f>"INSERT INTO TeamMember VALUES ('" &amp; Tableau18[[#This Row],[cip]] &amp; "', " &amp; Tableau18[[#This Row],[id_team]] &amp; ");"</f>
        <v>INSERT INTO TeamMember VALUES ('chab1704', 727);</v>
      </c>
    </row>
    <row r="1450" spans="1:3" x14ac:dyDescent="0.25">
      <c r="A1450" t="str">
        <f>Member!D19</f>
        <v>clof1603</v>
      </c>
      <c r="B1450">
        <f t="shared" si="31"/>
        <v>728</v>
      </c>
      <c r="C1450" t="str">
        <f>"INSERT INTO TeamMember VALUES ('" &amp; Tableau18[[#This Row],[cip]] &amp; "', " &amp; Tableau18[[#This Row],[id_team]] &amp; ");"</f>
        <v>INSERT INTO TeamMember VALUES ('clof1603', 728);</v>
      </c>
    </row>
    <row r="1451" spans="1:3" x14ac:dyDescent="0.25">
      <c r="A1451" t="str">
        <f>Member!D20</f>
        <v>cotr3901</v>
      </c>
      <c r="B1451">
        <f t="shared" si="31"/>
        <v>728</v>
      </c>
      <c r="C1451" t="str">
        <f>"INSERT INTO TeamMember VALUES ('" &amp; Tableau18[[#This Row],[cip]] &amp; "', " &amp; Tableau18[[#This Row],[id_team]] &amp; ");"</f>
        <v>INSERT INTO TeamMember VALUES ('cotr3901', 728);</v>
      </c>
    </row>
    <row r="1452" spans="1:3" x14ac:dyDescent="0.25">
      <c r="A1452" t="str">
        <f>Member!D21</f>
        <v>dufj2908</v>
      </c>
      <c r="B1452">
        <f t="shared" si="31"/>
        <v>729</v>
      </c>
      <c r="C1452" t="str">
        <f>"INSERT INTO TeamMember VALUES ('" &amp; Tableau18[[#This Row],[cip]] &amp; "', " &amp; Tableau18[[#This Row],[id_team]] &amp; ");"</f>
        <v>INSERT INTO TeamMember VALUES ('dufj2908', 729);</v>
      </c>
    </row>
    <row r="1453" spans="1:3" x14ac:dyDescent="0.25">
      <c r="A1453" t="str">
        <f>Member!D22</f>
        <v>durp2003</v>
      </c>
      <c r="B1453">
        <f t="shared" ref="B1453:B1516" si="32">B1451+1</f>
        <v>729</v>
      </c>
      <c r="C1453" t="str">
        <f>"INSERT INTO TeamMember VALUES ('" &amp; Tableau18[[#This Row],[cip]] &amp; "', " &amp; Tableau18[[#This Row],[id_team]] &amp; ");"</f>
        <v>INSERT INTO TeamMember VALUES ('durp2003', 729);</v>
      </c>
    </row>
    <row r="1454" spans="1:3" x14ac:dyDescent="0.25">
      <c r="A1454" t="str">
        <f>Member!D23</f>
        <v>gell3101</v>
      </c>
      <c r="B1454">
        <f t="shared" si="32"/>
        <v>730</v>
      </c>
      <c r="C1454" t="str">
        <f>"INSERT INTO TeamMember VALUES ('" &amp; Tableau18[[#This Row],[cip]] &amp; "', " &amp; Tableau18[[#This Row],[id_team]] &amp; ");"</f>
        <v>INSERT INTO TeamMember VALUES ('gell3101', 730);</v>
      </c>
    </row>
    <row r="1455" spans="1:3" x14ac:dyDescent="0.25">
      <c r="A1455" t="str">
        <f>Member!D24</f>
        <v>gerz0501</v>
      </c>
      <c r="B1455">
        <f t="shared" si="32"/>
        <v>730</v>
      </c>
      <c r="C1455" t="str">
        <f>"INSERT INTO TeamMember VALUES ('" &amp; Tableau18[[#This Row],[cip]] &amp; "', " &amp; Tableau18[[#This Row],[id_team]] &amp; ");"</f>
        <v>INSERT INTO TeamMember VALUES ('gerz0501', 730);</v>
      </c>
    </row>
    <row r="1456" spans="1:3" x14ac:dyDescent="0.25">
      <c r="A1456" t="str">
        <f>Member!D25</f>
        <v>guea0902</v>
      </c>
      <c r="B1456">
        <f t="shared" si="32"/>
        <v>731</v>
      </c>
      <c r="C1456" t="str">
        <f>"INSERT INTO TeamMember VALUES ('" &amp; Tableau18[[#This Row],[cip]] &amp; "', " &amp; Tableau18[[#This Row],[id_team]] &amp; ");"</f>
        <v>INSERT INTO TeamMember VALUES ('guea0902', 731);</v>
      </c>
    </row>
    <row r="1457" spans="1:3" x14ac:dyDescent="0.25">
      <c r="A1457" t="str">
        <f>Member!D26</f>
        <v>houy2303</v>
      </c>
      <c r="B1457">
        <f t="shared" si="32"/>
        <v>731</v>
      </c>
      <c r="C1457" t="str">
        <f>"INSERT INTO TeamMember VALUES ('" &amp; Tableau18[[#This Row],[cip]] &amp; "', " &amp; Tableau18[[#This Row],[id_team]] &amp; ");"</f>
        <v>INSERT INTO TeamMember VALUES ('houy2303', 731);</v>
      </c>
    </row>
    <row r="1458" spans="1:3" x14ac:dyDescent="0.25">
      <c r="A1458" t="str">
        <f>Member!D27</f>
        <v>jace1402</v>
      </c>
      <c r="B1458">
        <f t="shared" si="32"/>
        <v>732</v>
      </c>
      <c r="C1458" t="str">
        <f>"INSERT INTO TeamMember VALUES ('" &amp; Tableau18[[#This Row],[cip]] &amp; "', " &amp; Tableau18[[#This Row],[id_team]] &amp; ");"</f>
        <v>INSERT INTO TeamMember VALUES ('jace1402', 732);</v>
      </c>
    </row>
    <row r="1459" spans="1:3" x14ac:dyDescent="0.25">
      <c r="A1459" t="str">
        <f>Member!D28</f>
        <v>jans2001</v>
      </c>
      <c r="B1459">
        <f t="shared" si="32"/>
        <v>732</v>
      </c>
      <c r="C1459" t="str">
        <f>"INSERT INTO TeamMember VALUES ('" &amp; Tableau18[[#This Row],[cip]] &amp; "', " &amp; Tableau18[[#This Row],[id_team]] &amp; ");"</f>
        <v>INSERT INTO TeamMember VALUES ('jans2001', 732);</v>
      </c>
    </row>
    <row r="1460" spans="1:3" x14ac:dyDescent="0.25">
      <c r="A1460" t="str">
        <f>Member!D29</f>
        <v>keib3201</v>
      </c>
      <c r="B1460">
        <f t="shared" si="32"/>
        <v>733</v>
      </c>
      <c r="C1460" t="str">
        <f>"INSERT INTO TeamMember VALUES ('" &amp; Tableau18[[#This Row],[cip]] &amp; "', " &amp; Tableau18[[#This Row],[id_team]] &amp; ");"</f>
        <v>INSERT INTO TeamMember VALUES ('keib3201', 733);</v>
      </c>
    </row>
    <row r="1461" spans="1:3" x14ac:dyDescent="0.25">
      <c r="A1461" t="str">
        <f>Member!D30</f>
        <v>keif1201</v>
      </c>
      <c r="B1461">
        <f t="shared" si="32"/>
        <v>733</v>
      </c>
      <c r="C1461" t="str">
        <f>"INSERT INTO TeamMember VALUES ('" &amp; Tableau18[[#This Row],[cip]] &amp; "', " &amp; Tableau18[[#This Row],[id_team]] &amp; ");"</f>
        <v>INSERT INTO TeamMember VALUES ('keif1201', 733);</v>
      </c>
    </row>
    <row r="1462" spans="1:3" x14ac:dyDescent="0.25">
      <c r="A1462" t="str">
        <f>Member!D3</f>
        <v>aubj1202</v>
      </c>
      <c r="B1462">
        <f t="shared" si="32"/>
        <v>734</v>
      </c>
      <c r="C1462" t="str">
        <f>"INSERT INTO TeamMember VALUES ('" &amp; Tableau18[[#This Row],[cip]] &amp; "', " &amp; Tableau18[[#This Row],[id_team]] &amp; ");"</f>
        <v>INSERT INTO TeamMember VALUES ('aubj1202', 734);</v>
      </c>
    </row>
    <row r="1463" spans="1:3" x14ac:dyDescent="0.25">
      <c r="A1463" t="str">
        <f>Member!D4</f>
        <v>aubo1502</v>
      </c>
      <c r="B1463">
        <f t="shared" si="32"/>
        <v>734</v>
      </c>
      <c r="C1463" t="str">
        <f>"INSERT INTO TeamMember VALUES ('" &amp; Tableau18[[#This Row],[cip]] &amp; "', " &amp; Tableau18[[#This Row],[id_team]] &amp; ");"</f>
        <v>INSERT INTO TeamMember VALUES ('aubo1502', 734);</v>
      </c>
    </row>
    <row r="1464" spans="1:3" x14ac:dyDescent="0.25">
      <c r="A1464" t="str">
        <f>Member!D5</f>
        <v>barr1306</v>
      </c>
      <c r="B1464">
        <f t="shared" si="32"/>
        <v>735</v>
      </c>
      <c r="C1464" t="str">
        <f>"INSERT INTO TeamMember VALUES ('" &amp; Tableau18[[#This Row],[cip]] &amp; "', " &amp; Tableau18[[#This Row],[id_team]] &amp; ");"</f>
        <v>INSERT INTO TeamMember VALUES ('barr1306', 735);</v>
      </c>
    </row>
    <row r="1465" spans="1:3" x14ac:dyDescent="0.25">
      <c r="A1465" t="str">
        <f>Member!D6</f>
        <v>bele0801</v>
      </c>
      <c r="B1465">
        <f t="shared" si="32"/>
        <v>735</v>
      </c>
      <c r="C1465" t="str">
        <f>"INSERT INTO TeamMember VALUES ('" &amp; Tableau18[[#This Row],[cip]] &amp; "', " &amp; Tableau18[[#This Row],[id_team]] &amp; ");"</f>
        <v>INSERT INTO TeamMember VALUES ('bele0801', 735);</v>
      </c>
    </row>
    <row r="1466" spans="1:3" x14ac:dyDescent="0.25">
      <c r="A1466" t="str">
        <f>Member!D7</f>
        <v>bele1103</v>
      </c>
      <c r="B1466">
        <f t="shared" si="32"/>
        <v>736</v>
      </c>
      <c r="C1466" t="str">
        <f>"INSERT INTO TeamMember VALUES ('" &amp; Tableau18[[#This Row],[cip]] &amp; "', " &amp; Tableau18[[#This Row],[id_team]] &amp; ");"</f>
        <v>INSERT INTO TeamMember VALUES ('bele1103', 736);</v>
      </c>
    </row>
    <row r="1467" spans="1:3" x14ac:dyDescent="0.25">
      <c r="A1467" t="str">
        <f>Member!D8</f>
        <v>bild2707</v>
      </c>
      <c r="B1467">
        <f t="shared" si="32"/>
        <v>736</v>
      </c>
      <c r="C1467" t="str">
        <f>"INSERT INTO TeamMember VALUES ('" &amp; Tableau18[[#This Row],[cip]] &amp; "', " &amp; Tableau18[[#This Row],[id_team]] &amp; ");"</f>
        <v>INSERT INTO TeamMember VALUES ('bild2707', 736);</v>
      </c>
    </row>
    <row r="1468" spans="1:3" x14ac:dyDescent="0.25">
      <c r="A1468" t="str">
        <f>Member!D9</f>
        <v>bils2704</v>
      </c>
      <c r="B1468">
        <f t="shared" si="32"/>
        <v>737</v>
      </c>
      <c r="C1468" t="str">
        <f>"INSERT INTO TeamMember VALUES ('" &amp; Tableau18[[#This Row],[cip]] &amp; "', " &amp; Tableau18[[#This Row],[id_team]] &amp; ");"</f>
        <v>INSERT INTO TeamMember VALUES ('bils2704', 737);</v>
      </c>
    </row>
    <row r="1469" spans="1:3" x14ac:dyDescent="0.25">
      <c r="A1469" t="str">
        <f>Member!D10</f>
        <v>boie0601</v>
      </c>
      <c r="B1469">
        <f t="shared" si="32"/>
        <v>737</v>
      </c>
      <c r="C1469" t="str">
        <f>"INSERT INTO TeamMember VALUES ('" &amp; Tableau18[[#This Row],[cip]] &amp; "', " &amp; Tableau18[[#This Row],[id_team]] &amp; ");"</f>
        <v>INSERT INTO TeamMember VALUES ('boie0601', 737);</v>
      </c>
    </row>
    <row r="1470" spans="1:3" x14ac:dyDescent="0.25">
      <c r="A1470" t="str">
        <f>Member!D11</f>
        <v>bour0703</v>
      </c>
      <c r="B1470">
        <f t="shared" si="32"/>
        <v>738</v>
      </c>
      <c r="C1470" t="str">
        <f>"INSERT INTO TeamMember VALUES ('" &amp; Tableau18[[#This Row],[cip]] &amp; "', " &amp; Tableau18[[#This Row],[id_team]] &amp; ");"</f>
        <v>INSERT INTO TeamMember VALUES ('bour0703', 738);</v>
      </c>
    </row>
    <row r="1471" spans="1:3" x14ac:dyDescent="0.25">
      <c r="A1471" t="str">
        <f>Member!D12</f>
        <v>brel0901</v>
      </c>
      <c r="B1471">
        <f t="shared" si="32"/>
        <v>738</v>
      </c>
      <c r="C1471" t="str">
        <f>"INSERT INTO TeamMember VALUES ('" &amp; Tableau18[[#This Row],[cip]] &amp; "', " &amp; Tableau18[[#This Row],[id_team]] &amp; ");"</f>
        <v>INSERT INTO TeamMember VALUES ('brel0901', 738);</v>
      </c>
    </row>
    <row r="1472" spans="1:3" x14ac:dyDescent="0.25">
      <c r="A1472" t="str">
        <f>Member!D13</f>
        <v>cake0801</v>
      </c>
      <c r="B1472">
        <f t="shared" si="32"/>
        <v>739</v>
      </c>
      <c r="C1472" t="str">
        <f>"INSERT INTO TeamMember VALUES ('" &amp; Tableau18[[#This Row],[cip]] &amp; "', " &amp; Tableau18[[#This Row],[id_team]] &amp; ");"</f>
        <v>INSERT INTO TeamMember VALUES ('cake0801', 739);</v>
      </c>
    </row>
    <row r="1473" spans="1:3" x14ac:dyDescent="0.25">
      <c r="A1473" t="str">
        <f>Member!D14</f>
        <v>canb1801</v>
      </c>
      <c r="B1473">
        <f t="shared" si="32"/>
        <v>739</v>
      </c>
      <c r="C1473" t="str">
        <f>"INSERT INTO TeamMember VALUES ('" &amp; Tableau18[[#This Row],[cip]] &amp; "', " &amp; Tableau18[[#This Row],[id_team]] &amp; ");"</f>
        <v>INSERT INTO TeamMember VALUES ('canb1801', 739);</v>
      </c>
    </row>
    <row r="1474" spans="1:3" x14ac:dyDescent="0.25">
      <c r="A1474" t="str">
        <f>Member!D15</f>
        <v>cany2101</v>
      </c>
      <c r="B1474">
        <f t="shared" si="32"/>
        <v>740</v>
      </c>
      <c r="C1474" t="str">
        <f>"INSERT INTO TeamMember VALUES ('" &amp; Tableau18[[#This Row],[cip]] &amp; "', " &amp; Tableau18[[#This Row],[id_team]] &amp; ");"</f>
        <v>INSERT INTO TeamMember VALUES ('cany2101', 740);</v>
      </c>
    </row>
    <row r="1475" spans="1:3" x14ac:dyDescent="0.25">
      <c r="A1475" t="str">
        <f>Member!D16</f>
        <v>carv0701</v>
      </c>
      <c r="B1475">
        <f t="shared" si="32"/>
        <v>740</v>
      </c>
      <c r="C1475" t="str">
        <f>"INSERT INTO TeamMember VALUES ('" &amp; Tableau18[[#This Row],[cip]] &amp; "', " &amp; Tableau18[[#This Row],[id_team]] &amp; ");"</f>
        <v>INSERT INTO TeamMember VALUES ('carv0701', 740);</v>
      </c>
    </row>
    <row r="1476" spans="1:3" x14ac:dyDescent="0.25">
      <c r="A1476" t="str">
        <f>Member!D17</f>
        <v>caua1101</v>
      </c>
      <c r="B1476">
        <f t="shared" si="32"/>
        <v>741</v>
      </c>
      <c r="C1476" t="str">
        <f>"INSERT INTO TeamMember VALUES ('" &amp; Tableau18[[#This Row],[cip]] &amp; "', " &amp; Tableau18[[#This Row],[id_team]] &amp; ");"</f>
        <v>INSERT INTO TeamMember VALUES ('caua1101', 741);</v>
      </c>
    </row>
    <row r="1477" spans="1:3" x14ac:dyDescent="0.25">
      <c r="A1477" t="str">
        <f>Member!D18</f>
        <v>chab1704</v>
      </c>
      <c r="B1477">
        <f t="shared" si="32"/>
        <v>741</v>
      </c>
      <c r="C1477" t="str">
        <f>"INSERT INTO TeamMember VALUES ('" &amp; Tableau18[[#This Row],[cip]] &amp; "', " &amp; Tableau18[[#This Row],[id_team]] &amp; ");"</f>
        <v>INSERT INTO TeamMember VALUES ('chab1704', 741);</v>
      </c>
    </row>
    <row r="1478" spans="1:3" x14ac:dyDescent="0.25">
      <c r="A1478" t="str">
        <f>Member!D19</f>
        <v>clof1603</v>
      </c>
      <c r="B1478">
        <f t="shared" si="32"/>
        <v>742</v>
      </c>
      <c r="C1478" t="str">
        <f>"INSERT INTO TeamMember VALUES ('" &amp; Tableau18[[#This Row],[cip]] &amp; "', " &amp; Tableau18[[#This Row],[id_team]] &amp; ");"</f>
        <v>INSERT INTO TeamMember VALUES ('clof1603', 742);</v>
      </c>
    </row>
    <row r="1479" spans="1:3" x14ac:dyDescent="0.25">
      <c r="A1479" t="str">
        <f>Member!D20</f>
        <v>cotr3901</v>
      </c>
      <c r="B1479">
        <f t="shared" si="32"/>
        <v>742</v>
      </c>
      <c r="C1479" t="str">
        <f>"INSERT INTO TeamMember VALUES ('" &amp; Tableau18[[#This Row],[cip]] &amp; "', " &amp; Tableau18[[#This Row],[id_team]] &amp; ");"</f>
        <v>INSERT INTO TeamMember VALUES ('cotr3901', 742);</v>
      </c>
    </row>
    <row r="1480" spans="1:3" x14ac:dyDescent="0.25">
      <c r="A1480" t="str">
        <f>Member!D21</f>
        <v>dufj2908</v>
      </c>
      <c r="B1480">
        <f t="shared" si="32"/>
        <v>743</v>
      </c>
      <c r="C1480" t="str">
        <f>"INSERT INTO TeamMember VALUES ('" &amp; Tableau18[[#This Row],[cip]] &amp; "', " &amp; Tableau18[[#This Row],[id_team]] &amp; ");"</f>
        <v>INSERT INTO TeamMember VALUES ('dufj2908', 743);</v>
      </c>
    </row>
    <row r="1481" spans="1:3" x14ac:dyDescent="0.25">
      <c r="A1481" t="str">
        <f>Member!D22</f>
        <v>durp2003</v>
      </c>
      <c r="B1481">
        <f t="shared" si="32"/>
        <v>743</v>
      </c>
      <c r="C1481" t="str">
        <f>"INSERT INTO TeamMember VALUES ('" &amp; Tableau18[[#This Row],[cip]] &amp; "', " &amp; Tableau18[[#This Row],[id_team]] &amp; ");"</f>
        <v>INSERT INTO TeamMember VALUES ('durp2003', 743);</v>
      </c>
    </row>
    <row r="1482" spans="1:3" x14ac:dyDescent="0.25">
      <c r="A1482" t="str">
        <f>Member!D23</f>
        <v>gell3101</v>
      </c>
      <c r="B1482">
        <f t="shared" si="32"/>
        <v>744</v>
      </c>
      <c r="C1482" t="str">
        <f>"INSERT INTO TeamMember VALUES ('" &amp; Tableau18[[#This Row],[cip]] &amp; "', " &amp; Tableau18[[#This Row],[id_team]] &amp; ");"</f>
        <v>INSERT INTO TeamMember VALUES ('gell3101', 744);</v>
      </c>
    </row>
    <row r="1483" spans="1:3" x14ac:dyDescent="0.25">
      <c r="A1483" t="str">
        <f>Member!D24</f>
        <v>gerz0501</v>
      </c>
      <c r="B1483">
        <f t="shared" si="32"/>
        <v>744</v>
      </c>
      <c r="C1483" t="str">
        <f>"INSERT INTO TeamMember VALUES ('" &amp; Tableau18[[#This Row],[cip]] &amp; "', " &amp; Tableau18[[#This Row],[id_team]] &amp; ");"</f>
        <v>INSERT INTO TeamMember VALUES ('gerz0501', 744);</v>
      </c>
    </row>
    <row r="1484" spans="1:3" x14ac:dyDescent="0.25">
      <c r="A1484" t="str">
        <f>Member!D25</f>
        <v>guea0902</v>
      </c>
      <c r="B1484">
        <f t="shared" si="32"/>
        <v>745</v>
      </c>
      <c r="C1484" t="str">
        <f>"INSERT INTO TeamMember VALUES ('" &amp; Tableau18[[#This Row],[cip]] &amp; "', " &amp; Tableau18[[#This Row],[id_team]] &amp; ");"</f>
        <v>INSERT INTO TeamMember VALUES ('guea0902', 745);</v>
      </c>
    </row>
    <row r="1485" spans="1:3" x14ac:dyDescent="0.25">
      <c r="A1485" t="str">
        <f>Member!D26</f>
        <v>houy2303</v>
      </c>
      <c r="B1485">
        <f t="shared" si="32"/>
        <v>745</v>
      </c>
      <c r="C1485" t="str">
        <f>"INSERT INTO TeamMember VALUES ('" &amp; Tableau18[[#This Row],[cip]] &amp; "', " &amp; Tableau18[[#This Row],[id_team]] &amp; ");"</f>
        <v>INSERT INTO TeamMember VALUES ('houy2303', 745);</v>
      </c>
    </row>
    <row r="1486" spans="1:3" x14ac:dyDescent="0.25">
      <c r="A1486" t="str">
        <f>Member!D27</f>
        <v>jace1402</v>
      </c>
      <c r="B1486">
        <f t="shared" si="32"/>
        <v>746</v>
      </c>
      <c r="C1486" t="str">
        <f>"INSERT INTO TeamMember VALUES ('" &amp; Tableau18[[#This Row],[cip]] &amp; "', " &amp; Tableau18[[#This Row],[id_team]] &amp; ");"</f>
        <v>INSERT INTO TeamMember VALUES ('jace1402', 746);</v>
      </c>
    </row>
    <row r="1487" spans="1:3" x14ac:dyDescent="0.25">
      <c r="A1487" t="str">
        <f>Member!D28</f>
        <v>jans2001</v>
      </c>
      <c r="B1487">
        <f t="shared" si="32"/>
        <v>746</v>
      </c>
      <c r="C1487" t="str">
        <f>"INSERT INTO TeamMember VALUES ('" &amp; Tableau18[[#This Row],[cip]] &amp; "', " &amp; Tableau18[[#This Row],[id_team]] &amp; ");"</f>
        <v>INSERT INTO TeamMember VALUES ('jans2001', 746);</v>
      </c>
    </row>
    <row r="1488" spans="1:3" x14ac:dyDescent="0.25">
      <c r="A1488" t="str">
        <f>Member!D29</f>
        <v>keib3201</v>
      </c>
      <c r="B1488">
        <f t="shared" si="32"/>
        <v>747</v>
      </c>
      <c r="C1488" t="str">
        <f>"INSERT INTO TeamMember VALUES ('" &amp; Tableau18[[#This Row],[cip]] &amp; "', " &amp; Tableau18[[#This Row],[id_team]] &amp; ");"</f>
        <v>INSERT INTO TeamMember VALUES ('keib3201', 747);</v>
      </c>
    </row>
    <row r="1489" spans="1:3" x14ac:dyDescent="0.25">
      <c r="A1489" t="str">
        <f>Member!D30</f>
        <v>keif1201</v>
      </c>
      <c r="B1489">
        <f t="shared" si="32"/>
        <v>747</v>
      </c>
      <c r="C1489" t="str">
        <f>"INSERT INTO TeamMember VALUES ('" &amp; Tableau18[[#This Row],[cip]] &amp; "', " &amp; Tableau18[[#This Row],[id_team]] &amp; ");"</f>
        <v>INSERT INTO TeamMember VALUES ('keif1201', 747);</v>
      </c>
    </row>
    <row r="1490" spans="1:3" x14ac:dyDescent="0.25">
      <c r="A1490" t="str">
        <f>Member!D3</f>
        <v>aubj1202</v>
      </c>
      <c r="B1490">
        <f t="shared" si="32"/>
        <v>748</v>
      </c>
      <c r="C1490" t="str">
        <f>"INSERT INTO TeamMember VALUES ('" &amp; Tableau18[[#This Row],[cip]] &amp; "', " &amp; Tableau18[[#This Row],[id_team]] &amp; ");"</f>
        <v>INSERT INTO TeamMember VALUES ('aubj1202', 748);</v>
      </c>
    </row>
    <row r="1491" spans="1:3" x14ac:dyDescent="0.25">
      <c r="A1491" t="str">
        <f>Member!D4</f>
        <v>aubo1502</v>
      </c>
      <c r="B1491">
        <f t="shared" si="32"/>
        <v>748</v>
      </c>
      <c r="C1491" t="str">
        <f>"INSERT INTO TeamMember VALUES ('" &amp; Tableau18[[#This Row],[cip]] &amp; "', " &amp; Tableau18[[#This Row],[id_team]] &amp; ");"</f>
        <v>INSERT INTO TeamMember VALUES ('aubo1502', 748);</v>
      </c>
    </row>
    <row r="1492" spans="1:3" x14ac:dyDescent="0.25">
      <c r="A1492" t="str">
        <f>Member!D5</f>
        <v>barr1306</v>
      </c>
      <c r="B1492">
        <f t="shared" si="32"/>
        <v>749</v>
      </c>
      <c r="C1492" t="str">
        <f>"INSERT INTO TeamMember VALUES ('" &amp; Tableau18[[#This Row],[cip]] &amp; "', " &amp; Tableau18[[#This Row],[id_team]] &amp; ");"</f>
        <v>INSERT INTO TeamMember VALUES ('barr1306', 749);</v>
      </c>
    </row>
    <row r="1493" spans="1:3" x14ac:dyDescent="0.25">
      <c r="A1493" t="str">
        <f>Member!D6</f>
        <v>bele0801</v>
      </c>
      <c r="B1493">
        <f t="shared" si="32"/>
        <v>749</v>
      </c>
      <c r="C1493" t="str">
        <f>"INSERT INTO TeamMember VALUES ('" &amp; Tableau18[[#This Row],[cip]] &amp; "', " &amp; Tableau18[[#This Row],[id_team]] &amp; ");"</f>
        <v>INSERT INTO TeamMember VALUES ('bele0801', 749);</v>
      </c>
    </row>
    <row r="1494" spans="1:3" x14ac:dyDescent="0.25">
      <c r="A1494" t="str">
        <f>Member!D7</f>
        <v>bele1103</v>
      </c>
      <c r="B1494">
        <f t="shared" si="32"/>
        <v>750</v>
      </c>
      <c r="C1494" t="str">
        <f>"INSERT INTO TeamMember VALUES ('" &amp; Tableau18[[#This Row],[cip]] &amp; "', " &amp; Tableau18[[#This Row],[id_team]] &amp; ");"</f>
        <v>INSERT INTO TeamMember VALUES ('bele1103', 750);</v>
      </c>
    </row>
    <row r="1495" spans="1:3" x14ac:dyDescent="0.25">
      <c r="A1495" t="str">
        <f>Member!D8</f>
        <v>bild2707</v>
      </c>
      <c r="B1495">
        <f t="shared" si="32"/>
        <v>750</v>
      </c>
      <c r="C1495" t="str">
        <f>"INSERT INTO TeamMember VALUES ('" &amp; Tableau18[[#This Row],[cip]] &amp; "', " &amp; Tableau18[[#This Row],[id_team]] &amp; ");"</f>
        <v>INSERT INTO TeamMember VALUES ('bild2707', 750);</v>
      </c>
    </row>
    <row r="1496" spans="1:3" x14ac:dyDescent="0.25">
      <c r="A1496" t="str">
        <f>Member!D9</f>
        <v>bils2704</v>
      </c>
      <c r="B1496">
        <f t="shared" si="32"/>
        <v>751</v>
      </c>
      <c r="C1496" t="str">
        <f>"INSERT INTO TeamMember VALUES ('" &amp; Tableau18[[#This Row],[cip]] &amp; "', " &amp; Tableau18[[#This Row],[id_team]] &amp; ");"</f>
        <v>INSERT INTO TeamMember VALUES ('bils2704', 751);</v>
      </c>
    </row>
    <row r="1497" spans="1:3" x14ac:dyDescent="0.25">
      <c r="A1497" t="str">
        <f>Member!D10</f>
        <v>boie0601</v>
      </c>
      <c r="B1497">
        <f t="shared" si="32"/>
        <v>751</v>
      </c>
      <c r="C1497" t="str">
        <f>"INSERT INTO TeamMember VALUES ('" &amp; Tableau18[[#This Row],[cip]] &amp; "', " &amp; Tableau18[[#This Row],[id_team]] &amp; ");"</f>
        <v>INSERT INTO TeamMember VALUES ('boie0601', 751);</v>
      </c>
    </row>
    <row r="1498" spans="1:3" x14ac:dyDescent="0.25">
      <c r="A1498" t="str">
        <f>Member!D11</f>
        <v>bour0703</v>
      </c>
      <c r="B1498">
        <f t="shared" si="32"/>
        <v>752</v>
      </c>
      <c r="C1498" t="str">
        <f>"INSERT INTO TeamMember VALUES ('" &amp; Tableau18[[#This Row],[cip]] &amp; "', " &amp; Tableau18[[#This Row],[id_team]] &amp; ");"</f>
        <v>INSERT INTO TeamMember VALUES ('bour0703', 752);</v>
      </c>
    </row>
    <row r="1499" spans="1:3" x14ac:dyDescent="0.25">
      <c r="A1499" t="str">
        <f>Member!D12</f>
        <v>brel0901</v>
      </c>
      <c r="B1499">
        <f t="shared" si="32"/>
        <v>752</v>
      </c>
      <c r="C1499" t="str">
        <f>"INSERT INTO TeamMember VALUES ('" &amp; Tableau18[[#This Row],[cip]] &amp; "', " &amp; Tableau18[[#This Row],[id_team]] &amp; ");"</f>
        <v>INSERT INTO TeamMember VALUES ('brel0901', 752);</v>
      </c>
    </row>
    <row r="1500" spans="1:3" x14ac:dyDescent="0.25">
      <c r="A1500" t="str">
        <f>Member!D13</f>
        <v>cake0801</v>
      </c>
      <c r="B1500">
        <f t="shared" si="32"/>
        <v>753</v>
      </c>
      <c r="C1500" t="str">
        <f>"INSERT INTO TeamMember VALUES ('" &amp; Tableau18[[#This Row],[cip]] &amp; "', " &amp; Tableau18[[#This Row],[id_team]] &amp; ");"</f>
        <v>INSERT INTO TeamMember VALUES ('cake0801', 753);</v>
      </c>
    </row>
    <row r="1501" spans="1:3" x14ac:dyDescent="0.25">
      <c r="A1501" t="str">
        <f>Member!D14</f>
        <v>canb1801</v>
      </c>
      <c r="B1501">
        <f t="shared" si="32"/>
        <v>753</v>
      </c>
      <c r="C1501" t="str">
        <f>"INSERT INTO TeamMember VALUES ('" &amp; Tableau18[[#This Row],[cip]] &amp; "', " &amp; Tableau18[[#This Row],[id_team]] &amp; ");"</f>
        <v>INSERT INTO TeamMember VALUES ('canb1801', 753);</v>
      </c>
    </row>
    <row r="1502" spans="1:3" x14ac:dyDescent="0.25">
      <c r="A1502" t="str">
        <f>Member!D15</f>
        <v>cany2101</v>
      </c>
      <c r="B1502">
        <f t="shared" si="32"/>
        <v>754</v>
      </c>
      <c r="C1502" t="str">
        <f>"INSERT INTO TeamMember VALUES ('" &amp; Tableau18[[#This Row],[cip]] &amp; "', " &amp; Tableau18[[#This Row],[id_team]] &amp; ");"</f>
        <v>INSERT INTO TeamMember VALUES ('cany2101', 754);</v>
      </c>
    </row>
    <row r="1503" spans="1:3" x14ac:dyDescent="0.25">
      <c r="A1503" t="str">
        <f>Member!D16</f>
        <v>carv0701</v>
      </c>
      <c r="B1503">
        <f t="shared" si="32"/>
        <v>754</v>
      </c>
      <c r="C1503" t="str">
        <f>"INSERT INTO TeamMember VALUES ('" &amp; Tableau18[[#This Row],[cip]] &amp; "', " &amp; Tableau18[[#This Row],[id_team]] &amp; ");"</f>
        <v>INSERT INTO TeamMember VALUES ('carv0701', 754);</v>
      </c>
    </row>
    <row r="1504" spans="1:3" x14ac:dyDescent="0.25">
      <c r="A1504" t="str">
        <f>Member!D17</f>
        <v>caua1101</v>
      </c>
      <c r="B1504">
        <f t="shared" si="32"/>
        <v>755</v>
      </c>
      <c r="C1504" t="str">
        <f>"INSERT INTO TeamMember VALUES ('" &amp; Tableau18[[#This Row],[cip]] &amp; "', " &amp; Tableau18[[#This Row],[id_team]] &amp; ");"</f>
        <v>INSERT INTO TeamMember VALUES ('caua1101', 755);</v>
      </c>
    </row>
    <row r="1505" spans="1:3" x14ac:dyDescent="0.25">
      <c r="A1505" t="str">
        <f>Member!D18</f>
        <v>chab1704</v>
      </c>
      <c r="B1505">
        <f t="shared" si="32"/>
        <v>755</v>
      </c>
      <c r="C1505" t="str">
        <f>"INSERT INTO TeamMember VALUES ('" &amp; Tableau18[[#This Row],[cip]] &amp; "', " &amp; Tableau18[[#This Row],[id_team]] &amp; ");"</f>
        <v>INSERT INTO TeamMember VALUES ('chab1704', 755);</v>
      </c>
    </row>
    <row r="1506" spans="1:3" x14ac:dyDescent="0.25">
      <c r="A1506" t="str">
        <f>Member!D19</f>
        <v>clof1603</v>
      </c>
      <c r="B1506">
        <f t="shared" si="32"/>
        <v>756</v>
      </c>
      <c r="C1506" t="str">
        <f>"INSERT INTO TeamMember VALUES ('" &amp; Tableau18[[#This Row],[cip]] &amp; "', " &amp; Tableau18[[#This Row],[id_team]] &amp; ");"</f>
        <v>INSERT INTO TeamMember VALUES ('clof1603', 756);</v>
      </c>
    </row>
    <row r="1507" spans="1:3" x14ac:dyDescent="0.25">
      <c r="A1507" t="str">
        <f>Member!D20</f>
        <v>cotr3901</v>
      </c>
      <c r="B1507">
        <f t="shared" si="32"/>
        <v>756</v>
      </c>
      <c r="C1507" t="str">
        <f>"INSERT INTO TeamMember VALUES ('" &amp; Tableau18[[#This Row],[cip]] &amp; "', " &amp; Tableau18[[#This Row],[id_team]] &amp; ");"</f>
        <v>INSERT INTO TeamMember VALUES ('cotr3901', 756);</v>
      </c>
    </row>
    <row r="1508" spans="1:3" x14ac:dyDescent="0.25">
      <c r="A1508" t="str">
        <f>Member!D21</f>
        <v>dufj2908</v>
      </c>
      <c r="B1508">
        <f t="shared" si="32"/>
        <v>757</v>
      </c>
      <c r="C1508" t="str">
        <f>"INSERT INTO TeamMember VALUES ('" &amp; Tableau18[[#This Row],[cip]] &amp; "', " &amp; Tableau18[[#This Row],[id_team]] &amp; ");"</f>
        <v>INSERT INTO TeamMember VALUES ('dufj2908', 757);</v>
      </c>
    </row>
    <row r="1509" spans="1:3" x14ac:dyDescent="0.25">
      <c r="A1509" t="str">
        <f>Member!D22</f>
        <v>durp2003</v>
      </c>
      <c r="B1509">
        <f t="shared" si="32"/>
        <v>757</v>
      </c>
      <c r="C1509" t="str">
        <f>"INSERT INTO TeamMember VALUES ('" &amp; Tableau18[[#This Row],[cip]] &amp; "', " &amp; Tableau18[[#This Row],[id_team]] &amp; ");"</f>
        <v>INSERT INTO TeamMember VALUES ('durp2003', 757);</v>
      </c>
    </row>
    <row r="1510" spans="1:3" x14ac:dyDescent="0.25">
      <c r="A1510" t="str">
        <f>Member!D23</f>
        <v>gell3101</v>
      </c>
      <c r="B1510">
        <f t="shared" si="32"/>
        <v>758</v>
      </c>
      <c r="C1510" t="str">
        <f>"INSERT INTO TeamMember VALUES ('" &amp; Tableau18[[#This Row],[cip]] &amp; "', " &amp; Tableau18[[#This Row],[id_team]] &amp; ");"</f>
        <v>INSERT INTO TeamMember VALUES ('gell3101', 758);</v>
      </c>
    </row>
    <row r="1511" spans="1:3" x14ac:dyDescent="0.25">
      <c r="A1511" t="str">
        <f>Member!D24</f>
        <v>gerz0501</v>
      </c>
      <c r="B1511">
        <f t="shared" si="32"/>
        <v>758</v>
      </c>
      <c r="C1511" t="str">
        <f>"INSERT INTO TeamMember VALUES ('" &amp; Tableau18[[#This Row],[cip]] &amp; "', " &amp; Tableau18[[#This Row],[id_team]] &amp; ");"</f>
        <v>INSERT INTO TeamMember VALUES ('gerz0501', 758);</v>
      </c>
    </row>
    <row r="1512" spans="1:3" x14ac:dyDescent="0.25">
      <c r="A1512" t="str">
        <f>Member!D25</f>
        <v>guea0902</v>
      </c>
      <c r="B1512">
        <f t="shared" si="32"/>
        <v>759</v>
      </c>
      <c r="C1512" t="str">
        <f>"INSERT INTO TeamMember VALUES ('" &amp; Tableau18[[#This Row],[cip]] &amp; "', " &amp; Tableau18[[#This Row],[id_team]] &amp; ");"</f>
        <v>INSERT INTO TeamMember VALUES ('guea0902', 759);</v>
      </c>
    </row>
    <row r="1513" spans="1:3" x14ac:dyDescent="0.25">
      <c r="A1513" t="str">
        <f>Member!D26</f>
        <v>houy2303</v>
      </c>
      <c r="B1513">
        <f t="shared" si="32"/>
        <v>759</v>
      </c>
      <c r="C1513" t="str">
        <f>"INSERT INTO TeamMember VALUES ('" &amp; Tableau18[[#This Row],[cip]] &amp; "', " &amp; Tableau18[[#This Row],[id_team]] &amp; ");"</f>
        <v>INSERT INTO TeamMember VALUES ('houy2303', 759);</v>
      </c>
    </row>
    <row r="1514" spans="1:3" x14ac:dyDescent="0.25">
      <c r="A1514" t="str">
        <f>Member!D27</f>
        <v>jace1402</v>
      </c>
      <c r="B1514">
        <f t="shared" si="32"/>
        <v>760</v>
      </c>
      <c r="C1514" t="str">
        <f>"INSERT INTO TeamMember VALUES ('" &amp; Tableau18[[#This Row],[cip]] &amp; "', " &amp; Tableau18[[#This Row],[id_team]] &amp; ");"</f>
        <v>INSERT INTO TeamMember VALUES ('jace1402', 760);</v>
      </c>
    </row>
    <row r="1515" spans="1:3" x14ac:dyDescent="0.25">
      <c r="A1515" t="str">
        <f>Member!D28</f>
        <v>jans2001</v>
      </c>
      <c r="B1515">
        <f t="shared" si="32"/>
        <v>760</v>
      </c>
      <c r="C1515" t="str">
        <f>"INSERT INTO TeamMember VALUES ('" &amp; Tableau18[[#This Row],[cip]] &amp; "', " &amp; Tableau18[[#This Row],[id_team]] &amp; ");"</f>
        <v>INSERT INTO TeamMember VALUES ('jans2001', 760);</v>
      </c>
    </row>
    <row r="1516" spans="1:3" x14ac:dyDescent="0.25">
      <c r="A1516" t="str">
        <f>Member!D29</f>
        <v>keib3201</v>
      </c>
      <c r="B1516">
        <f t="shared" si="32"/>
        <v>761</v>
      </c>
      <c r="C1516" t="str">
        <f>"INSERT INTO TeamMember VALUES ('" &amp; Tableau18[[#This Row],[cip]] &amp; "', " &amp; Tableau18[[#This Row],[id_team]] &amp; ");"</f>
        <v>INSERT INTO TeamMember VALUES ('keib3201', 761);</v>
      </c>
    </row>
    <row r="1517" spans="1:3" x14ac:dyDescent="0.25">
      <c r="A1517" t="str">
        <f>Member!D30</f>
        <v>keif1201</v>
      </c>
      <c r="B1517">
        <f t="shared" ref="B1517:B1580" si="33">B1515+1</f>
        <v>761</v>
      </c>
      <c r="C1517" t="str">
        <f>"INSERT INTO TeamMember VALUES ('" &amp; Tableau18[[#This Row],[cip]] &amp; "', " &amp; Tableau18[[#This Row],[id_team]] &amp; ");"</f>
        <v>INSERT INTO TeamMember VALUES ('keif1201', 761);</v>
      </c>
    </row>
    <row r="1518" spans="1:3" x14ac:dyDescent="0.25">
      <c r="A1518" t="str">
        <f>Member!D3</f>
        <v>aubj1202</v>
      </c>
      <c r="B1518">
        <f t="shared" si="33"/>
        <v>762</v>
      </c>
      <c r="C1518" t="str">
        <f>"INSERT INTO TeamMember VALUES ('" &amp; Tableau18[[#This Row],[cip]] &amp; "', " &amp; Tableau18[[#This Row],[id_team]] &amp; ");"</f>
        <v>INSERT INTO TeamMember VALUES ('aubj1202', 762);</v>
      </c>
    </row>
    <row r="1519" spans="1:3" x14ac:dyDescent="0.25">
      <c r="A1519" t="str">
        <f>Member!D4</f>
        <v>aubo1502</v>
      </c>
      <c r="B1519">
        <f t="shared" si="33"/>
        <v>762</v>
      </c>
      <c r="C1519" t="str">
        <f>"INSERT INTO TeamMember VALUES ('" &amp; Tableau18[[#This Row],[cip]] &amp; "', " &amp; Tableau18[[#This Row],[id_team]] &amp; ");"</f>
        <v>INSERT INTO TeamMember VALUES ('aubo1502', 762);</v>
      </c>
    </row>
    <row r="1520" spans="1:3" x14ac:dyDescent="0.25">
      <c r="A1520" t="str">
        <f>Member!D5</f>
        <v>barr1306</v>
      </c>
      <c r="B1520">
        <f t="shared" si="33"/>
        <v>763</v>
      </c>
      <c r="C1520" t="str">
        <f>"INSERT INTO TeamMember VALUES ('" &amp; Tableau18[[#This Row],[cip]] &amp; "', " &amp; Tableau18[[#This Row],[id_team]] &amp; ");"</f>
        <v>INSERT INTO TeamMember VALUES ('barr1306', 763);</v>
      </c>
    </row>
    <row r="1521" spans="1:3" x14ac:dyDescent="0.25">
      <c r="A1521" t="str">
        <f>Member!D6</f>
        <v>bele0801</v>
      </c>
      <c r="B1521">
        <f t="shared" si="33"/>
        <v>763</v>
      </c>
      <c r="C1521" t="str">
        <f>"INSERT INTO TeamMember VALUES ('" &amp; Tableau18[[#This Row],[cip]] &amp; "', " &amp; Tableau18[[#This Row],[id_team]] &amp; ");"</f>
        <v>INSERT INTO TeamMember VALUES ('bele0801', 763);</v>
      </c>
    </row>
    <row r="1522" spans="1:3" x14ac:dyDescent="0.25">
      <c r="A1522" t="str">
        <f>Member!D7</f>
        <v>bele1103</v>
      </c>
      <c r="B1522">
        <f t="shared" si="33"/>
        <v>764</v>
      </c>
      <c r="C1522" t="str">
        <f>"INSERT INTO TeamMember VALUES ('" &amp; Tableau18[[#This Row],[cip]] &amp; "', " &amp; Tableau18[[#This Row],[id_team]] &amp; ");"</f>
        <v>INSERT INTO TeamMember VALUES ('bele1103', 764);</v>
      </c>
    </row>
    <row r="1523" spans="1:3" x14ac:dyDescent="0.25">
      <c r="A1523" t="str">
        <f>Member!D8</f>
        <v>bild2707</v>
      </c>
      <c r="B1523">
        <f t="shared" si="33"/>
        <v>764</v>
      </c>
      <c r="C1523" t="str">
        <f>"INSERT INTO TeamMember VALUES ('" &amp; Tableau18[[#This Row],[cip]] &amp; "', " &amp; Tableau18[[#This Row],[id_team]] &amp; ");"</f>
        <v>INSERT INTO TeamMember VALUES ('bild2707', 764);</v>
      </c>
    </row>
    <row r="1524" spans="1:3" x14ac:dyDescent="0.25">
      <c r="A1524" t="str">
        <f>Member!D9</f>
        <v>bils2704</v>
      </c>
      <c r="B1524">
        <f t="shared" si="33"/>
        <v>765</v>
      </c>
      <c r="C1524" t="str">
        <f>"INSERT INTO TeamMember VALUES ('" &amp; Tableau18[[#This Row],[cip]] &amp; "', " &amp; Tableau18[[#This Row],[id_team]] &amp; ");"</f>
        <v>INSERT INTO TeamMember VALUES ('bils2704', 765);</v>
      </c>
    </row>
    <row r="1525" spans="1:3" x14ac:dyDescent="0.25">
      <c r="A1525" t="str">
        <f>Member!D10</f>
        <v>boie0601</v>
      </c>
      <c r="B1525">
        <f t="shared" si="33"/>
        <v>765</v>
      </c>
      <c r="C1525" t="str">
        <f>"INSERT INTO TeamMember VALUES ('" &amp; Tableau18[[#This Row],[cip]] &amp; "', " &amp; Tableau18[[#This Row],[id_team]] &amp; ");"</f>
        <v>INSERT INTO TeamMember VALUES ('boie0601', 765);</v>
      </c>
    </row>
    <row r="1526" spans="1:3" x14ac:dyDescent="0.25">
      <c r="A1526" t="str">
        <f>Member!D11</f>
        <v>bour0703</v>
      </c>
      <c r="B1526">
        <f t="shared" si="33"/>
        <v>766</v>
      </c>
      <c r="C1526" t="str">
        <f>"INSERT INTO TeamMember VALUES ('" &amp; Tableau18[[#This Row],[cip]] &amp; "', " &amp; Tableau18[[#This Row],[id_team]] &amp; ");"</f>
        <v>INSERT INTO TeamMember VALUES ('bour0703', 766);</v>
      </c>
    </row>
    <row r="1527" spans="1:3" x14ac:dyDescent="0.25">
      <c r="A1527" t="str">
        <f>Member!D12</f>
        <v>brel0901</v>
      </c>
      <c r="B1527">
        <f t="shared" si="33"/>
        <v>766</v>
      </c>
      <c r="C1527" t="str">
        <f>"INSERT INTO TeamMember VALUES ('" &amp; Tableau18[[#This Row],[cip]] &amp; "', " &amp; Tableau18[[#This Row],[id_team]] &amp; ");"</f>
        <v>INSERT INTO TeamMember VALUES ('brel0901', 766);</v>
      </c>
    </row>
    <row r="1528" spans="1:3" x14ac:dyDescent="0.25">
      <c r="A1528" t="str">
        <f>Member!D13</f>
        <v>cake0801</v>
      </c>
      <c r="B1528">
        <f t="shared" si="33"/>
        <v>767</v>
      </c>
      <c r="C1528" t="str">
        <f>"INSERT INTO TeamMember VALUES ('" &amp; Tableau18[[#This Row],[cip]] &amp; "', " &amp; Tableau18[[#This Row],[id_team]] &amp; ");"</f>
        <v>INSERT INTO TeamMember VALUES ('cake0801', 767);</v>
      </c>
    </row>
    <row r="1529" spans="1:3" x14ac:dyDescent="0.25">
      <c r="A1529" t="str">
        <f>Member!D14</f>
        <v>canb1801</v>
      </c>
      <c r="B1529">
        <f t="shared" si="33"/>
        <v>767</v>
      </c>
      <c r="C1529" t="str">
        <f>"INSERT INTO TeamMember VALUES ('" &amp; Tableau18[[#This Row],[cip]] &amp; "', " &amp; Tableau18[[#This Row],[id_team]] &amp; ");"</f>
        <v>INSERT INTO TeamMember VALUES ('canb1801', 767);</v>
      </c>
    </row>
    <row r="1530" spans="1:3" x14ac:dyDescent="0.25">
      <c r="A1530" t="str">
        <f>Member!D15</f>
        <v>cany2101</v>
      </c>
      <c r="B1530">
        <f t="shared" si="33"/>
        <v>768</v>
      </c>
      <c r="C1530" t="str">
        <f>"INSERT INTO TeamMember VALUES ('" &amp; Tableau18[[#This Row],[cip]] &amp; "', " &amp; Tableau18[[#This Row],[id_team]] &amp; ");"</f>
        <v>INSERT INTO TeamMember VALUES ('cany2101', 768);</v>
      </c>
    </row>
    <row r="1531" spans="1:3" x14ac:dyDescent="0.25">
      <c r="A1531" t="str">
        <f>Member!D16</f>
        <v>carv0701</v>
      </c>
      <c r="B1531">
        <f t="shared" si="33"/>
        <v>768</v>
      </c>
      <c r="C1531" t="str">
        <f>"INSERT INTO TeamMember VALUES ('" &amp; Tableau18[[#This Row],[cip]] &amp; "', " &amp; Tableau18[[#This Row],[id_team]] &amp; ");"</f>
        <v>INSERT INTO TeamMember VALUES ('carv0701', 768);</v>
      </c>
    </row>
    <row r="1532" spans="1:3" x14ac:dyDescent="0.25">
      <c r="A1532" t="str">
        <f>Member!D17</f>
        <v>caua1101</v>
      </c>
      <c r="B1532">
        <f t="shared" si="33"/>
        <v>769</v>
      </c>
      <c r="C1532" t="str">
        <f>"INSERT INTO TeamMember VALUES ('" &amp; Tableau18[[#This Row],[cip]] &amp; "', " &amp; Tableau18[[#This Row],[id_team]] &amp; ");"</f>
        <v>INSERT INTO TeamMember VALUES ('caua1101', 769);</v>
      </c>
    </row>
    <row r="1533" spans="1:3" x14ac:dyDescent="0.25">
      <c r="A1533" t="str">
        <f>Member!D18</f>
        <v>chab1704</v>
      </c>
      <c r="B1533">
        <f t="shared" si="33"/>
        <v>769</v>
      </c>
      <c r="C1533" t="str">
        <f>"INSERT INTO TeamMember VALUES ('" &amp; Tableau18[[#This Row],[cip]] &amp; "', " &amp; Tableau18[[#This Row],[id_team]] &amp; ");"</f>
        <v>INSERT INTO TeamMember VALUES ('chab1704', 769);</v>
      </c>
    </row>
    <row r="1534" spans="1:3" x14ac:dyDescent="0.25">
      <c r="A1534" t="str">
        <f>Member!D19</f>
        <v>clof1603</v>
      </c>
      <c r="B1534">
        <f t="shared" si="33"/>
        <v>770</v>
      </c>
      <c r="C1534" t="str">
        <f>"INSERT INTO TeamMember VALUES ('" &amp; Tableau18[[#This Row],[cip]] &amp; "', " &amp; Tableau18[[#This Row],[id_team]] &amp; ");"</f>
        <v>INSERT INTO TeamMember VALUES ('clof1603', 770);</v>
      </c>
    </row>
    <row r="1535" spans="1:3" x14ac:dyDescent="0.25">
      <c r="A1535" t="str">
        <f>Member!D20</f>
        <v>cotr3901</v>
      </c>
      <c r="B1535">
        <f t="shared" si="33"/>
        <v>770</v>
      </c>
      <c r="C1535" t="str">
        <f>"INSERT INTO TeamMember VALUES ('" &amp; Tableau18[[#This Row],[cip]] &amp; "', " &amp; Tableau18[[#This Row],[id_team]] &amp; ");"</f>
        <v>INSERT INTO TeamMember VALUES ('cotr3901', 770);</v>
      </c>
    </row>
    <row r="1536" spans="1:3" x14ac:dyDescent="0.25">
      <c r="A1536" t="str">
        <f>Member!D21</f>
        <v>dufj2908</v>
      </c>
      <c r="B1536">
        <f t="shared" si="33"/>
        <v>771</v>
      </c>
      <c r="C1536" t="str">
        <f>"INSERT INTO TeamMember VALUES ('" &amp; Tableau18[[#This Row],[cip]] &amp; "', " &amp; Tableau18[[#This Row],[id_team]] &amp; ");"</f>
        <v>INSERT INTO TeamMember VALUES ('dufj2908', 771);</v>
      </c>
    </row>
    <row r="1537" spans="1:3" x14ac:dyDescent="0.25">
      <c r="A1537" t="str">
        <f>Member!D22</f>
        <v>durp2003</v>
      </c>
      <c r="B1537">
        <f t="shared" si="33"/>
        <v>771</v>
      </c>
      <c r="C1537" t="str">
        <f>"INSERT INTO TeamMember VALUES ('" &amp; Tableau18[[#This Row],[cip]] &amp; "', " &amp; Tableau18[[#This Row],[id_team]] &amp; ");"</f>
        <v>INSERT INTO TeamMember VALUES ('durp2003', 771);</v>
      </c>
    </row>
    <row r="1538" spans="1:3" x14ac:dyDescent="0.25">
      <c r="A1538" t="str">
        <f>Member!D23</f>
        <v>gell3101</v>
      </c>
      <c r="B1538">
        <f t="shared" si="33"/>
        <v>772</v>
      </c>
      <c r="C1538" t="str">
        <f>"INSERT INTO TeamMember VALUES ('" &amp; Tableau18[[#This Row],[cip]] &amp; "', " &amp; Tableau18[[#This Row],[id_team]] &amp; ");"</f>
        <v>INSERT INTO TeamMember VALUES ('gell3101', 772);</v>
      </c>
    </row>
    <row r="1539" spans="1:3" x14ac:dyDescent="0.25">
      <c r="A1539" t="str">
        <f>Member!D24</f>
        <v>gerz0501</v>
      </c>
      <c r="B1539">
        <f t="shared" si="33"/>
        <v>772</v>
      </c>
      <c r="C1539" t="str">
        <f>"INSERT INTO TeamMember VALUES ('" &amp; Tableau18[[#This Row],[cip]] &amp; "', " &amp; Tableau18[[#This Row],[id_team]] &amp; ");"</f>
        <v>INSERT INTO TeamMember VALUES ('gerz0501', 772);</v>
      </c>
    </row>
    <row r="1540" spans="1:3" x14ac:dyDescent="0.25">
      <c r="A1540" t="str">
        <f>Member!D25</f>
        <v>guea0902</v>
      </c>
      <c r="B1540">
        <f t="shared" si="33"/>
        <v>773</v>
      </c>
      <c r="C1540" t="str">
        <f>"INSERT INTO TeamMember VALUES ('" &amp; Tableau18[[#This Row],[cip]] &amp; "', " &amp; Tableau18[[#This Row],[id_team]] &amp; ");"</f>
        <v>INSERT INTO TeamMember VALUES ('guea0902', 773);</v>
      </c>
    </row>
    <row r="1541" spans="1:3" x14ac:dyDescent="0.25">
      <c r="A1541" t="str">
        <f>Member!D26</f>
        <v>houy2303</v>
      </c>
      <c r="B1541">
        <f t="shared" si="33"/>
        <v>773</v>
      </c>
      <c r="C1541" t="str">
        <f>"INSERT INTO TeamMember VALUES ('" &amp; Tableau18[[#This Row],[cip]] &amp; "', " &amp; Tableau18[[#This Row],[id_team]] &amp; ");"</f>
        <v>INSERT INTO TeamMember VALUES ('houy2303', 773);</v>
      </c>
    </row>
    <row r="1542" spans="1:3" x14ac:dyDescent="0.25">
      <c r="A1542" t="str">
        <f>Member!D27</f>
        <v>jace1402</v>
      </c>
      <c r="B1542">
        <f t="shared" si="33"/>
        <v>774</v>
      </c>
      <c r="C1542" t="str">
        <f>"INSERT INTO TeamMember VALUES ('" &amp; Tableau18[[#This Row],[cip]] &amp; "', " &amp; Tableau18[[#This Row],[id_team]] &amp; ");"</f>
        <v>INSERT INTO TeamMember VALUES ('jace1402', 774);</v>
      </c>
    </row>
    <row r="1543" spans="1:3" x14ac:dyDescent="0.25">
      <c r="A1543" t="str">
        <f>Member!D28</f>
        <v>jans2001</v>
      </c>
      <c r="B1543">
        <f t="shared" si="33"/>
        <v>774</v>
      </c>
      <c r="C1543" t="str">
        <f>"INSERT INTO TeamMember VALUES ('" &amp; Tableau18[[#This Row],[cip]] &amp; "', " &amp; Tableau18[[#This Row],[id_team]] &amp; ");"</f>
        <v>INSERT INTO TeamMember VALUES ('jans2001', 774);</v>
      </c>
    </row>
    <row r="1544" spans="1:3" x14ac:dyDescent="0.25">
      <c r="A1544" t="str">
        <f>Member!D29</f>
        <v>keib3201</v>
      </c>
      <c r="B1544">
        <f t="shared" si="33"/>
        <v>775</v>
      </c>
      <c r="C1544" t="str">
        <f>"INSERT INTO TeamMember VALUES ('" &amp; Tableau18[[#This Row],[cip]] &amp; "', " &amp; Tableau18[[#This Row],[id_team]] &amp; ");"</f>
        <v>INSERT INTO TeamMember VALUES ('keib3201', 775);</v>
      </c>
    </row>
    <row r="1545" spans="1:3" x14ac:dyDescent="0.25">
      <c r="A1545" t="str">
        <f>Member!D30</f>
        <v>keif1201</v>
      </c>
      <c r="B1545">
        <f t="shared" si="33"/>
        <v>775</v>
      </c>
      <c r="C1545" t="str">
        <f>"INSERT INTO TeamMember VALUES ('" &amp; Tableau18[[#This Row],[cip]] &amp; "', " &amp; Tableau18[[#This Row],[id_team]] &amp; ");"</f>
        <v>INSERT INTO TeamMember VALUES ('keif1201', 775);</v>
      </c>
    </row>
    <row r="1546" spans="1:3" x14ac:dyDescent="0.25">
      <c r="A1546" t="str">
        <f>Member!D3</f>
        <v>aubj1202</v>
      </c>
      <c r="B1546">
        <f t="shared" si="33"/>
        <v>776</v>
      </c>
      <c r="C1546" t="str">
        <f>"INSERT INTO TeamMember VALUES ('" &amp; Tableau18[[#This Row],[cip]] &amp; "', " &amp; Tableau18[[#This Row],[id_team]] &amp; ");"</f>
        <v>INSERT INTO TeamMember VALUES ('aubj1202', 776);</v>
      </c>
    </row>
    <row r="1547" spans="1:3" x14ac:dyDescent="0.25">
      <c r="A1547" t="str">
        <f>Member!D4</f>
        <v>aubo1502</v>
      </c>
      <c r="B1547">
        <f t="shared" si="33"/>
        <v>776</v>
      </c>
      <c r="C1547" t="str">
        <f>"INSERT INTO TeamMember VALUES ('" &amp; Tableau18[[#This Row],[cip]] &amp; "', " &amp; Tableau18[[#This Row],[id_team]] &amp; ");"</f>
        <v>INSERT INTO TeamMember VALUES ('aubo1502', 776);</v>
      </c>
    </row>
    <row r="1548" spans="1:3" x14ac:dyDescent="0.25">
      <c r="A1548" t="str">
        <f>Member!D5</f>
        <v>barr1306</v>
      </c>
      <c r="B1548">
        <f t="shared" si="33"/>
        <v>777</v>
      </c>
      <c r="C1548" t="str">
        <f>"INSERT INTO TeamMember VALUES ('" &amp; Tableau18[[#This Row],[cip]] &amp; "', " &amp; Tableau18[[#This Row],[id_team]] &amp; ");"</f>
        <v>INSERT INTO TeamMember VALUES ('barr1306', 777);</v>
      </c>
    </row>
    <row r="1549" spans="1:3" x14ac:dyDescent="0.25">
      <c r="A1549" t="str">
        <f>Member!D6</f>
        <v>bele0801</v>
      </c>
      <c r="B1549">
        <f t="shared" si="33"/>
        <v>777</v>
      </c>
      <c r="C1549" t="str">
        <f>"INSERT INTO TeamMember VALUES ('" &amp; Tableau18[[#This Row],[cip]] &amp; "', " &amp; Tableau18[[#This Row],[id_team]] &amp; ");"</f>
        <v>INSERT INTO TeamMember VALUES ('bele0801', 777);</v>
      </c>
    </row>
    <row r="1550" spans="1:3" x14ac:dyDescent="0.25">
      <c r="A1550" t="str">
        <f>Member!D7</f>
        <v>bele1103</v>
      </c>
      <c r="B1550">
        <f t="shared" si="33"/>
        <v>778</v>
      </c>
      <c r="C1550" t="str">
        <f>"INSERT INTO TeamMember VALUES ('" &amp; Tableau18[[#This Row],[cip]] &amp; "', " &amp; Tableau18[[#This Row],[id_team]] &amp; ");"</f>
        <v>INSERT INTO TeamMember VALUES ('bele1103', 778);</v>
      </c>
    </row>
    <row r="1551" spans="1:3" x14ac:dyDescent="0.25">
      <c r="A1551" t="str">
        <f>Member!D8</f>
        <v>bild2707</v>
      </c>
      <c r="B1551">
        <f t="shared" si="33"/>
        <v>778</v>
      </c>
      <c r="C1551" t="str">
        <f>"INSERT INTO TeamMember VALUES ('" &amp; Tableau18[[#This Row],[cip]] &amp; "', " &amp; Tableau18[[#This Row],[id_team]] &amp; ");"</f>
        <v>INSERT INTO TeamMember VALUES ('bild2707', 778);</v>
      </c>
    </row>
    <row r="1552" spans="1:3" x14ac:dyDescent="0.25">
      <c r="A1552" t="str">
        <f>Member!D9</f>
        <v>bils2704</v>
      </c>
      <c r="B1552">
        <f t="shared" si="33"/>
        <v>779</v>
      </c>
      <c r="C1552" t="str">
        <f>"INSERT INTO TeamMember VALUES ('" &amp; Tableau18[[#This Row],[cip]] &amp; "', " &amp; Tableau18[[#This Row],[id_team]] &amp; ");"</f>
        <v>INSERT INTO TeamMember VALUES ('bils2704', 779);</v>
      </c>
    </row>
    <row r="1553" spans="1:3" x14ac:dyDescent="0.25">
      <c r="A1553" t="str">
        <f>Member!D10</f>
        <v>boie0601</v>
      </c>
      <c r="B1553">
        <f t="shared" si="33"/>
        <v>779</v>
      </c>
      <c r="C1553" t="str">
        <f>"INSERT INTO TeamMember VALUES ('" &amp; Tableau18[[#This Row],[cip]] &amp; "', " &amp; Tableau18[[#This Row],[id_team]] &amp; ");"</f>
        <v>INSERT INTO TeamMember VALUES ('boie0601', 779);</v>
      </c>
    </row>
    <row r="1554" spans="1:3" x14ac:dyDescent="0.25">
      <c r="A1554" t="str">
        <f>Member!D11</f>
        <v>bour0703</v>
      </c>
      <c r="B1554">
        <f t="shared" si="33"/>
        <v>780</v>
      </c>
      <c r="C1554" t="str">
        <f>"INSERT INTO TeamMember VALUES ('" &amp; Tableau18[[#This Row],[cip]] &amp; "', " &amp; Tableau18[[#This Row],[id_team]] &amp; ");"</f>
        <v>INSERT INTO TeamMember VALUES ('bour0703', 780);</v>
      </c>
    </row>
    <row r="1555" spans="1:3" x14ac:dyDescent="0.25">
      <c r="A1555" t="str">
        <f>Member!D12</f>
        <v>brel0901</v>
      </c>
      <c r="B1555">
        <f t="shared" si="33"/>
        <v>780</v>
      </c>
      <c r="C1555" t="str">
        <f>"INSERT INTO TeamMember VALUES ('" &amp; Tableau18[[#This Row],[cip]] &amp; "', " &amp; Tableau18[[#This Row],[id_team]] &amp; ");"</f>
        <v>INSERT INTO TeamMember VALUES ('brel0901', 780);</v>
      </c>
    </row>
    <row r="1556" spans="1:3" x14ac:dyDescent="0.25">
      <c r="A1556" t="str">
        <f>Member!D13</f>
        <v>cake0801</v>
      </c>
      <c r="B1556">
        <f t="shared" si="33"/>
        <v>781</v>
      </c>
      <c r="C1556" t="str">
        <f>"INSERT INTO TeamMember VALUES ('" &amp; Tableau18[[#This Row],[cip]] &amp; "', " &amp; Tableau18[[#This Row],[id_team]] &amp; ");"</f>
        <v>INSERT INTO TeamMember VALUES ('cake0801', 781);</v>
      </c>
    </row>
    <row r="1557" spans="1:3" x14ac:dyDescent="0.25">
      <c r="A1557" t="str">
        <f>Member!D14</f>
        <v>canb1801</v>
      </c>
      <c r="B1557">
        <f t="shared" si="33"/>
        <v>781</v>
      </c>
      <c r="C1557" t="str">
        <f>"INSERT INTO TeamMember VALUES ('" &amp; Tableau18[[#This Row],[cip]] &amp; "', " &amp; Tableau18[[#This Row],[id_team]] &amp; ");"</f>
        <v>INSERT INTO TeamMember VALUES ('canb1801', 781);</v>
      </c>
    </row>
    <row r="1558" spans="1:3" x14ac:dyDescent="0.25">
      <c r="A1558" t="str">
        <f>Member!D15</f>
        <v>cany2101</v>
      </c>
      <c r="B1558">
        <f t="shared" si="33"/>
        <v>782</v>
      </c>
      <c r="C1558" t="str">
        <f>"INSERT INTO TeamMember VALUES ('" &amp; Tableau18[[#This Row],[cip]] &amp; "', " &amp; Tableau18[[#This Row],[id_team]] &amp; ");"</f>
        <v>INSERT INTO TeamMember VALUES ('cany2101', 782);</v>
      </c>
    </row>
    <row r="1559" spans="1:3" x14ac:dyDescent="0.25">
      <c r="A1559" t="str">
        <f>Member!D16</f>
        <v>carv0701</v>
      </c>
      <c r="B1559">
        <f t="shared" si="33"/>
        <v>782</v>
      </c>
      <c r="C1559" t="str">
        <f>"INSERT INTO TeamMember VALUES ('" &amp; Tableau18[[#This Row],[cip]] &amp; "', " &amp; Tableau18[[#This Row],[id_team]] &amp; ");"</f>
        <v>INSERT INTO TeamMember VALUES ('carv0701', 782);</v>
      </c>
    </row>
    <row r="1560" spans="1:3" x14ac:dyDescent="0.25">
      <c r="A1560" t="str">
        <f>Member!D17</f>
        <v>caua1101</v>
      </c>
      <c r="B1560">
        <f t="shared" si="33"/>
        <v>783</v>
      </c>
      <c r="C1560" t="str">
        <f>"INSERT INTO TeamMember VALUES ('" &amp; Tableau18[[#This Row],[cip]] &amp; "', " &amp; Tableau18[[#This Row],[id_team]] &amp; ");"</f>
        <v>INSERT INTO TeamMember VALUES ('caua1101', 783);</v>
      </c>
    </row>
    <row r="1561" spans="1:3" x14ac:dyDescent="0.25">
      <c r="A1561" t="str">
        <f>Member!D18</f>
        <v>chab1704</v>
      </c>
      <c r="B1561">
        <f t="shared" si="33"/>
        <v>783</v>
      </c>
      <c r="C1561" t="str">
        <f>"INSERT INTO TeamMember VALUES ('" &amp; Tableau18[[#This Row],[cip]] &amp; "', " &amp; Tableau18[[#This Row],[id_team]] &amp; ");"</f>
        <v>INSERT INTO TeamMember VALUES ('chab1704', 783);</v>
      </c>
    </row>
    <row r="1562" spans="1:3" x14ac:dyDescent="0.25">
      <c r="A1562" t="str">
        <f>Member!D19</f>
        <v>clof1603</v>
      </c>
      <c r="B1562">
        <f t="shared" si="33"/>
        <v>784</v>
      </c>
      <c r="C1562" t="str">
        <f>"INSERT INTO TeamMember VALUES ('" &amp; Tableau18[[#This Row],[cip]] &amp; "', " &amp; Tableau18[[#This Row],[id_team]] &amp; ");"</f>
        <v>INSERT INTO TeamMember VALUES ('clof1603', 784);</v>
      </c>
    </row>
    <row r="1563" spans="1:3" x14ac:dyDescent="0.25">
      <c r="A1563" t="str">
        <f>Member!D20</f>
        <v>cotr3901</v>
      </c>
      <c r="B1563">
        <f t="shared" si="33"/>
        <v>784</v>
      </c>
      <c r="C1563" t="str">
        <f>"INSERT INTO TeamMember VALUES ('" &amp; Tableau18[[#This Row],[cip]] &amp; "', " &amp; Tableau18[[#This Row],[id_team]] &amp; ");"</f>
        <v>INSERT INTO TeamMember VALUES ('cotr3901', 784);</v>
      </c>
    </row>
    <row r="1564" spans="1:3" x14ac:dyDescent="0.25">
      <c r="A1564" t="str">
        <f>Member!D21</f>
        <v>dufj2908</v>
      </c>
      <c r="B1564">
        <f t="shared" si="33"/>
        <v>785</v>
      </c>
      <c r="C1564" t="str">
        <f>"INSERT INTO TeamMember VALUES ('" &amp; Tableau18[[#This Row],[cip]] &amp; "', " &amp; Tableau18[[#This Row],[id_team]] &amp; ");"</f>
        <v>INSERT INTO TeamMember VALUES ('dufj2908', 785);</v>
      </c>
    </row>
    <row r="1565" spans="1:3" x14ac:dyDescent="0.25">
      <c r="A1565" t="str">
        <f>Member!D22</f>
        <v>durp2003</v>
      </c>
      <c r="B1565">
        <f t="shared" si="33"/>
        <v>785</v>
      </c>
      <c r="C1565" t="str">
        <f>"INSERT INTO TeamMember VALUES ('" &amp; Tableau18[[#This Row],[cip]] &amp; "', " &amp; Tableau18[[#This Row],[id_team]] &amp; ");"</f>
        <v>INSERT INTO TeamMember VALUES ('durp2003', 785);</v>
      </c>
    </row>
    <row r="1566" spans="1:3" x14ac:dyDescent="0.25">
      <c r="A1566" t="str">
        <f>Member!D23</f>
        <v>gell3101</v>
      </c>
      <c r="B1566">
        <f t="shared" si="33"/>
        <v>786</v>
      </c>
      <c r="C1566" t="str">
        <f>"INSERT INTO TeamMember VALUES ('" &amp; Tableau18[[#This Row],[cip]] &amp; "', " &amp; Tableau18[[#This Row],[id_team]] &amp; ");"</f>
        <v>INSERT INTO TeamMember VALUES ('gell3101', 786);</v>
      </c>
    </row>
    <row r="1567" spans="1:3" x14ac:dyDescent="0.25">
      <c r="A1567" t="str">
        <f>Member!D24</f>
        <v>gerz0501</v>
      </c>
      <c r="B1567">
        <f t="shared" si="33"/>
        <v>786</v>
      </c>
      <c r="C1567" t="str">
        <f>"INSERT INTO TeamMember VALUES ('" &amp; Tableau18[[#This Row],[cip]] &amp; "', " &amp; Tableau18[[#This Row],[id_team]] &amp; ");"</f>
        <v>INSERT INTO TeamMember VALUES ('gerz0501', 786);</v>
      </c>
    </row>
    <row r="1568" spans="1:3" x14ac:dyDescent="0.25">
      <c r="A1568" t="str">
        <f>Member!D25</f>
        <v>guea0902</v>
      </c>
      <c r="B1568">
        <f t="shared" si="33"/>
        <v>787</v>
      </c>
      <c r="C1568" t="str">
        <f>"INSERT INTO TeamMember VALUES ('" &amp; Tableau18[[#This Row],[cip]] &amp; "', " &amp; Tableau18[[#This Row],[id_team]] &amp; ");"</f>
        <v>INSERT INTO TeamMember VALUES ('guea0902', 787);</v>
      </c>
    </row>
    <row r="1569" spans="1:3" x14ac:dyDescent="0.25">
      <c r="A1569" t="str">
        <f>Member!D26</f>
        <v>houy2303</v>
      </c>
      <c r="B1569">
        <f t="shared" si="33"/>
        <v>787</v>
      </c>
      <c r="C1569" t="str">
        <f>"INSERT INTO TeamMember VALUES ('" &amp; Tableau18[[#This Row],[cip]] &amp; "', " &amp; Tableau18[[#This Row],[id_team]] &amp; ");"</f>
        <v>INSERT INTO TeamMember VALUES ('houy2303', 787);</v>
      </c>
    </row>
    <row r="1570" spans="1:3" x14ac:dyDescent="0.25">
      <c r="A1570" t="str">
        <f>Member!D27</f>
        <v>jace1402</v>
      </c>
      <c r="B1570">
        <f t="shared" si="33"/>
        <v>788</v>
      </c>
      <c r="C1570" t="str">
        <f>"INSERT INTO TeamMember VALUES ('" &amp; Tableau18[[#This Row],[cip]] &amp; "', " &amp; Tableau18[[#This Row],[id_team]] &amp; ");"</f>
        <v>INSERT INTO TeamMember VALUES ('jace1402', 788);</v>
      </c>
    </row>
    <row r="1571" spans="1:3" x14ac:dyDescent="0.25">
      <c r="A1571" t="str">
        <f>Member!D28</f>
        <v>jans2001</v>
      </c>
      <c r="B1571">
        <f t="shared" si="33"/>
        <v>788</v>
      </c>
      <c r="C1571" t="str">
        <f>"INSERT INTO TeamMember VALUES ('" &amp; Tableau18[[#This Row],[cip]] &amp; "', " &amp; Tableau18[[#This Row],[id_team]] &amp; ");"</f>
        <v>INSERT INTO TeamMember VALUES ('jans2001', 788);</v>
      </c>
    </row>
    <row r="1572" spans="1:3" x14ac:dyDescent="0.25">
      <c r="A1572" t="str">
        <f>Member!D29</f>
        <v>keib3201</v>
      </c>
      <c r="B1572">
        <f t="shared" si="33"/>
        <v>789</v>
      </c>
      <c r="C1572" t="str">
        <f>"INSERT INTO TeamMember VALUES ('" &amp; Tableau18[[#This Row],[cip]] &amp; "', " &amp; Tableau18[[#This Row],[id_team]] &amp; ");"</f>
        <v>INSERT INTO TeamMember VALUES ('keib3201', 789);</v>
      </c>
    </row>
    <row r="1573" spans="1:3" x14ac:dyDescent="0.25">
      <c r="A1573" t="str">
        <f>Member!D30</f>
        <v>keif1201</v>
      </c>
      <c r="B1573">
        <f t="shared" si="33"/>
        <v>789</v>
      </c>
      <c r="C1573" t="str">
        <f>"INSERT INTO TeamMember VALUES ('" &amp; Tableau18[[#This Row],[cip]] &amp; "', " &amp; Tableau18[[#This Row],[id_team]] &amp; ");"</f>
        <v>INSERT INTO TeamMember VALUES ('keif1201', 789);</v>
      </c>
    </row>
    <row r="1574" spans="1:3" x14ac:dyDescent="0.25">
      <c r="A1574" t="str">
        <f>Member!D3</f>
        <v>aubj1202</v>
      </c>
      <c r="B1574">
        <f t="shared" si="33"/>
        <v>790</v>
      </c>
      <c r="C1574" t="str">
        <f>"INSERT INTO TeamMember VALUES ('" &amp; Tableau18[[#This Row],[cip]] &amp; "', " &amp; Tableau18[[#This Row],[id_team]] &amp; ");"</f>
        <v>INSERT INTO TeamMember VALUES ('aubj1202', 790);</v>
      </c>
    </row>
    <row r="1575" spans="1:3" x14ac:dyDescent="0.25">
      <c r="A1575" t="str">
        <f>Member!D4</f>
        <v>aubo1502</v>
      </c>
      <c r="B1575">
        <f t="shared" si="33"/>
        <v>790</v>
      </c>
      <c r="C1575" t="str">
        <f>"INSERT INTO TeamMember VALUES ('" &amp; Tableau18[[#This Row],[cip]] &amp; "', " &amp; Tableau18[[#This Row],[id_team]] &amp; ");"</f>
        <v>INSERT INTO TeamMember VALUES ('aubo1502', 790);</v>
      </c>
    </row>
    <row r="1576" spans="1:3" x14ac:dyDescent="0.25">
      <c r="A1576" t="str">
        <f>Member!D5</f>
        <v>barr1306</v>
      </c>
      <c r="B1576">
        <f t="shared" si="33"/>
        <v>791</v>
      </c>
      <c r="C1576" t="str">
        <f>"INSERT INTO TeamMember VALUES ('" &amp; Tableau18[[#This Row],[cip]] &amp; "', " &amp; Tableau18[[#This Row],[id_team]] &amp; ");"</f>
        <v>INSERT INTO TeamMember VALUES ('barr1306', 791);</v>
      </c>
    </row>
    <row r="1577" spans="1:3" x14ac:dyDescent="0.25">
      <c r="A1577" t="str">
        <f>Member!D6</f>
        <v>bele0801</v>
      </c>
      <c r="B1577">
        <f t="shared" si="33"/>
        <v>791</v>
      </c>
      <c r="C1577" t="str">
        <f>"INSERT INTO TeamMember VALUES ('" &amp; Tableau18[[#This Row],[cip]] &amp; "', " &amp; Tableau18[[#This Row],[id_team]] &amp; ");"</f>
        <v>INSERT INTO TeamMember VALUES ('bele0801', 791);</v>
      </c>
    </row>
    <row r="1578" spans="1:3" x14ac:dyDescent="0.25">
      <c r="A1578" t="str">
        <f>Member!D7</f>
        <v>bele1103</v>
      </c>
      <c r="B1578">
        <f t="shared" si="33"/>
        <v>792</v>
      </c>
      <c r="C1578" t="str">
        <f>"INSERT INTO TeamMember VALUES ('" &amp; Tableau18[[#This Row],[cip]] &amp; "', " &amp; Tableau18[[#This Row],[id_team]] &amp; ");"</f>
        <v>INSERT INTO TeamMember VALUES ('bele1103', 792);</v>
      </c>
    </row>
    <row r="1579" spans="1:3" x14ac:dyDescent="0.25">
      <c r="A1579" t="str">
        <f>Member!D8</f>
        <v>bild2707</v>
      </c>
      <c r="B1579">
        <f t="shared" si="33"/>
        <v>792</v>
      </c>
      <c r="C1579" t="str">
        <f>"INSERT INTO TeamMember VALUES ('" &amp; Tableau18[[#This Row],[cip]] &amp; "', " &amp; Tableau18[[#This Row],[id_team]] &amp; ");"</f>
        <v>INSERT INTO TeamMember VALUES ('bild2707', 792);</v>
      </c>
    </row>
    <row r="1580" spans="1:3" x14ac:dyDescent="0.25">
      <c r="A1580" t="str">
        <f>Member!D9</f>
        <v>bils2704</v>
      </c>
      <c r="B1580">
        <f t="shared" si="33"/>
        <v>793</v>
      </c>
      <c r="C1580" t="str">
        <f>"INSERT INTO TeamMember VALUES ('" &amp; Tableau18[[#This Row],[cip]] &amp; "', " &amp; Tableau18[[#This Row],[id_team]] &amp; ");"</f>
        <v>INSERT INTO TeamMember VALUES ('bils2704', 793);</v>
      </c>
    </row>
    <row r="1581" spans="1:3" x14ac:dyDescent="0.25">
      <c r="A1581" t="str">
        <f>Member!D10</f>
        <v>boie0601</v>
      </c>
      <c r="B1581">
        <f t="shared" ref="B1581:B1644" si="34">B1579+1</f>
        <v>793</v>
      </c>
      <c r="C1581" t="str">
        <f>"INSERT INTO TeamMember VALUES ('" &amp; Tableau18[[#This Row],[cip]] &amp; "', " &amp; Tableau18[[#This Row],[id_team]] &amp; ");"</f>
        <v>INSERT INTO TeamMember VALUES ('boie0601', 793);</v>
      </c>
    </row>
    <row r="1582" spans="1:3" x14ac:dyDescent="0.25">
      <c r="A1582" t="str">
        <f>Member!D11</f>
        <v>bour0703</v>
      </c>
      <c r="B1582">
        <f t="shared" si="34"/>
        <v>794</v>
      </c>
      <c r="C1582" t="str">
        <f>"INSERT INTO TeamMember VALUES ('" &amp; Tableau18[[#This Row],[cip]] &amp; "', " &amp; Tableau18[[#This Row],[id_team]] &amp; ");"</f>
        <v>INSERT INTO TeamMember VALUES ('bour0703', 794);</v>
      </c>
    </row>
    <row r="1583" spans="1:3" x14ac:dyDescent="0.25">
      <c r="A1583" t="str">
        <f>Member!D12</f>
        <v>brel0901</v>
      </c>
      <c r="B1583">
        <f t="shared" si="34"/>
        <v>794</v>
      </c>
      <c r="C1583" t="str">
        <f>"INSERT INTO TeamMember VALUES ('" &amp; Tableau18[[#This Row],[cip]] &amp; "', " &amp; Tableau18[[#This Row],[id_team]] &amp; ");"</f>
        <v>INSERT INTO TeamMember VALUES ('brel0901', 794);</v>
      </c>
    </row>
    <row r="1584" spans="1:3" x14ac:dyDescent="0.25">
      <c r="A1584" t="str">
        <f>Member!D13</f>
        <v>cake0801</v>
      </c>
      <c r="B1584">
        <f t="shared" si="34"/>
        <v>795</v>
      </c>
      <c r="C1584" t="str">
        <f>"INSERT INTO TeamMember VALUES ('" &amp; Tableau18[[#This Row],[cip]] &amp; "', " &amp; Tableau18[[#This Row],[id_team]] &amp; ");"</f>
        <v>INSERT INTO TeamMember VALUES ('cake0801', 795);</v>
      </c>
    </row>
    <row r="1585" spans="1:3" x14ac:dyDescent="0.25">
      <c r="A1585" t="str">
        <f>Member!D14</f>
        <v>canb1801</v>
      </c>
      <c r="B1585">
        <f t="shared" si="34"/>
        <v>795</v>
      </c>
      <c r="C1585" t="str">
        <f>"INSERT INTO TeamMember VALUES ('" &amp; Tableau18[[#This Row],[cip]] &amp; "', " &amp; Tableau18[[#This Row],[id_team]] &amp; ");"</f>
        <v>INSERT INTO TeamMember VALUES ('canb1801', 795);</v>
      </c>
    </row>
    <row r="1586" spans="1:3" x14ac:dyDescent="0.25">
      <c r="A1586" t="str">
        <f>Member!D15</f>
        <v>cany2101</v>
      </c>
      <c r="B1586">
        <f t="shared" si="34"/>
        <v>796</v>
      </c>
      <c r="C1586" t="str">
        <f>"INSERT INTO TeamMember VALUES ('" &amp; Tableau18[[#This Row],[cip]] &amp; "', " &amp; Tableau18[[#This Row],[id_team]] &amp; ");"</f>
        <v>INSERT INTO TeamMember VALUES ('cany2101', 796);</v>
      </c>
    </row>
    <row r="1587" spans="1:3" x14ac:dyDescent="0.25">
      <c r="A1587" t="str">
        <f>Member!D16</f>
        <v>carv0701</v>
      </c>
      <c r="B1587">
        <f t="shared" si="34"/>
        <v>796</v>
      </c>
      <c r="C1587" t="str">
        <f>"INSERT INTO TeamMember VALUES ('" &amp; Tableau18[[#This Row],[cip]] &amp; "', " &amp; Tableau18[[#This Row],[id_team]] &amp; ");"</f>
        <v>INSERT INTO TeamMember VALUES ('carv0701', 796);</v>
      </c>
    </row>
    <row r="1588" spans="1:3" x14ac:dyDescent="0.25">
      <c r="A1588" t="str">
        <f>Member!D17</f>
        <v>caua1101</v>
      </c>
      <c r="B1588">
        <f t="shared" si="34"/>
        <v>797</v>
      </c>
      <c r="C1588" t="str">
        <f>"INSERT INTO TeamMember VALUES ('" &amp; Tableau18[[#This Row],[cip]] &amp; "', " &amp; Tableau18[[#This Row],[id_team]] &amp; ");"</f>
        <v>INSERT INTO TeamMember VALUES ('caua1101', 797);</v>
      </c>
    </row>
    <row r="1589" spans="1:3" x14ac:dyDescent="0.25">
      <c r="A1589" t="str">
        <f>Member!D18</f>
        <v>chab1704</v>
      </c>
      <c r="B1589">
        <f t="shared" si="34"/>
        <v>797</v>
      </c>
      <c r="C1589" t="str">
        <f>"INSERT INTO TeamMember VALUES ('" &amp; Tableau18[[#This Row],[cip]] &amp; "', " &amp; Tableau18[[#This Row],[id_team]] &amp; ");"</f>
        <v>INSERT INTO TeamMember VALUES ('chab1704', 797);</v>
      </c>
    </row>
    <row r="1590" spans="1:3" x14ac:dyDescent="0.25">
      <c r="A1590" t="str">
        <f>Member!D19</f>
        <v>clof1603</v>
      </c>
      <c r="B1590">
        <f t="shared" si="34"/>
        <v>798</v>
      </c>
      <c r="C1590" t="str">
        <f>"INSERT INTO TeamMember VALUES ('" &amp; Tableau18[[#This Row],[cip]] &amp; "', " &amp; Tableau18[[#This Row],[id_team]] &amp; ");"</f>
        <v>INSERT INTO TeamMember VALUES ('clof1603', 798);</v>
      </c>
    </row>
    <row r="1591" spans="1:3" x14ac:dyDescent="0.25">
      <c r="A1591" t="str">
        <f>Member!D20</f>
        <v>cotr3901</v>
      </c>
      <c r="B1591">
        <f t="shared" si="34"/>
        <v>798</v>
      </c>
      <c r="C1591" t="str">
        <f>"INSERT INTO TeamMember VALUES ('" &amp; Tableau18[[#This Row],[cip]] &amp; "', " &amp; Tableau18[[#This Row],[id_team]] &amp; ");"</f>
        <v>INSERT INTO TeamMember VALUES ('cotr3901', 798);</v>
      </c>
    </row>
    <row r="1592" spans="1:3" x14ac:dyDescent="0.25">
      <c r="A1592" t="str">
        <f>Member!D21</f>
        <v>dufj2908</v>
      </c>
      <c r="B1592">
        <f t="shared" si="34"/>
        <v>799</v>
      </c>
      <c r="C1592" t="str">
        <f>"INSERT INTO TeamMember VALUES ('" &amp; Tableau18[[#This Row],[cip]] &amp; "', " &amp; Tableau18[[#This Row],[id_team]] &amp; ");"</f>
        <v>INSERT INTO TeamMember VALUES ('dufj2908', 799);</v>
      </c>
    </row>
    <row r="1593" spans="1:3" x14ac:dyDescent="0.25">
      <c r="A1593" t="str">
        <f>Member!D22</f>
        <v>durp2003</v>
      </c>
      <c r="B1593">
        <f t="shared" si="34"/>
        <v>799</v>
      </c>
      <c r="C1593" t="str">
        <f>"INSERT INTO TeamMember VALUES ('" &amp; Tableau18[[#This Row],[cip]] &amp; "', " &amp; Tableau18[[#This Row],[id_team]] &amp; ");"</f>
        <v>INSERT INTO TeamMember VALUES ('durp2003', 799);</v>
      </c>
    </row>
    <row r="1594" spans="1:3" x14ac:dyDescent="0.25">
      <c r="A1594" t="str">
        <f>Member!D23</f>
        <v>gell3101</v>
      </c>
      <c r="B1594">
        <f t="shared" si="34"/>
        <v>800</v>
      </c>
      <c r="C1594" t="str">
        <f>"INSERT INTO TeamMember VALUES ('" &amp; Tableau18[[#This Row],[cip]] &amp; "', " &amp; Tableau18[[#This Row],[id_team]] &amp; ");"</f>
        <v>INSERT INTO TeamMember VALUES ('gell3101', 800);</v>
      </c>
    </row>
    <row r="1595" spans="1:3" x14ac:dyDescent="0.25">
      <c r="A1595" t="str">
        <f>Member!D24</f>
        <v>gerz0501</v>
      </c>
      <c r="B1595">
        <f t="shared" si="34"/>
        <v>800</v>
      </c>
      <c r="C1595" t="str">
        <f>"INSERT INTO TeamMember VALUES ('" &amp; Tableau18[[#This Row],[cip]] &amp; "', " &amp; Tableau18[[#This Row],[id_team]] &amp; ");"</f>
        <v>INSERT INTO TeamMember VALUES ('gerz0501', 800);</v>
      </c>
    </row>
    <row r="1596" spans="1:3" x14ac:dyDescent="0.25">
      <c r="A1596" t="str">
        <f>Member!D25</f>
        <v>guea0902</v>
      </c>
      <c r="B1596">
        <f t="shared" si="34"/>
        <v>801</v>
      </c>
      <c r="C1596" t="str">
        <f>"INSERT INTO TeamMember VALUES ('" &amp; Tableau18[[#This Row],[cip]] &amp; "', " &amp; Tableau18[[#This Row],[id_team]] &amp; ");"</f>
        <v>INSERT INTO TeamMember VALUES ('guea0902', 801);</v>
      </c>
    </row>
    <row r="1597" spans="1:3" x14ac:dyDescent="0.25">
      <c r="A1597" t="str">
        <f>Member!D26</f>
        <v>houy2303</v>
      </c>
      <c r="B1597">
        <f t="shared" si="34"/>
        <v>801</v>
      </c>
      <c r="C1597" t="str">
        <f>"INSERT INTO TeamMember VALUES ('" &amp; Tableau18[[#This Row],[cip]] &amp; "', " &amp; Tableau18[[#This Row],[id_team]] &amp; ");"</f>
        <v>INSERT INTO TeamMember VALUES ('houy2303', 801);</v>
      </c>
    </row>
    <row r="1598" spans="1:3" x14ac:dyDescent="0.25">
      <c r="A1598" t="str">
        <f>Member!D27</f>
        <v>jace1402</v>
      </c>
      <c r="B1598">
        <f t="shared" si="34"/>
        <v>802</v>
      </c>
      <c r="C1598" t="str">
        <f>"INSERT INTO TeamMember VALUES ('" &amp; Tableau18[[#This Row],[cip]] &amp; "', " &amp; Tableau18[[#This Row],[id_team]] &amp; ");"</f>
        <v>INSERT INTO TeamMember VALUES ('jace1402', 802);</v>
      </c>
    </row>
    <row r="1599" spans="1:3" x14ac:dyDescent="0.25">
      <c r="A1599" t="str">
        <f>Member!D28</f>
        <v>jans2001</v>
      </c>
      <c r="B1599">
        <f t="shared" si="34"/>
        <v>802</v>
      </c>
      <c r="C1599" t="str">
        <f>"INSERT INTO TeamMember VALUES ('" &amp; Tableau18[[#This Row],[cip]] &amp; "', " &amp; Tableau18[[#This Row],[id_team]] &amp; ");"</f>
        <v>INSERT INTO TeamMember VALUES ('jans2001', 802);</v>
      </c>
    </row>
    <row r="1600" spans="1:3" x14ac:dyDescent="0.25">
      <c r="A1600" t="str">
        <f>Member!D29</f>
        <v>keib3201</v>
      </c>
      <c r="B1600">
        <f t="shared" si="34"/>
        <v>803</v>
      </c>
      <c r="C1600" t="str">
        <f>"INSERT INTO TeamMember VALUES ('" &amp; Tableau18[[#This Row],[cip]] &amp; "', " &amp; Tableau18[[#This Row],[id_team]] &amp; ");"</f>
        <v>INSERT INTO TeamMember VALUES ('keib3201', 803);</v>
      </c>
    </row>
    <row r="1601" spans="1:3" x14ac:dyDescent="0.25">
      <c r="A1601" t="str">
        <f>Member!D30</f>
        <v>keif1201</v>
      </c>
      <c r="B1601">
        <f t="shared" si="34"/>
        <v>803</v>
      </c>
      <c r="C1601" t="str">
        <f>"INSERT INTO TeamMember VALUES ('" &amp; Tableau18[[#This Row],[cip]] &amp; "', " &amp; Tableau18[[#This Row],[id_team]] &amp; ");"</f>
        <v>INSERT INTO TeamMember VALUES ('keif1201', 803);</v>
      </c>
    </row>
    <row r="1602" spans="1:3" x14ac:dyDescent="0.25">
      <c r="A1602" t="str">
        <f>Member!D3</f>
        <v>aubj1202</v>
      </c>
      <c r="B1602">
        <f t="shared" si="34"/>
        <v>804</v>
      </c>
      <c r="C1602" t="str">
        <f>"INSERT INTO TeamMember VALUES ('" &amp; Tableau18[[#This Row],[cip]] &amp; "', " &amp; Tableau18[[#This Row],[id_team]] &amp; ");"</f>
        <v>INSERT INTO TeamMember VALUES ('aubj1202', 804);</v>
      </c>
    </row>
    <row r="1603" spans="1:3" x14ac:dyDescent="0.25">
      <c r="A1603" t="str">
        <f>Member!D4</f>
        <v>aubo1502</v>
      </c>
      <c r="B1603">
        <f t="shared" si="34"/>
        <v>804</v>
      </c>
      <c r="C1603" t="str">
        <f>"INSERT INTO TeamMember VALUES ('" &amp; Tableau18[[#This Row],[cip]] &amp; "', " &amp; Tableau18[[#This Row],[id_team]] &amp; ");"</f>
        <v>INSERT INTO TeamMember VALUES ('aubo1502', 804);</v>
      </c>
    </row>
    <row r="1604" spans="1:3" x14ac:dyDescent="0.25">
      <c r="A1604" t="str">
        <f>Member!D5</f>
        <v>barr1306</v>
      </c>
      <c r="B1604">
        <f t="shared" si="34"/>
        <v>805</v>
      </c>
      <c r="C1604" t="str">
        <f>"INSERT INTO TeamMember VALUES ('" &amp; Tableau18[[#This Row],[cip]] &amp; "', " &amp; Tableau18[[#This Row],[id_team]] &amp; ");"</f>
        <v>INSERT INTO TeamMember VALUES ('barr1306', 805);</v>
      </c>
    </row>
    <row r="1605" spans="1:3" x14ac:dyDescent="0.25">
      <c r="A1605" t="str">
        <f>Member!D6</f>
        <v>bele0801</v>
      </c>
      <c r="B1605">
        <f t="shared" si="34"/>
        <v>805</v>
      </c>
      <c r="C1605" t="str">
        <f>"INSERT INTO TeamMember VALUES ('" &amp; Tableau18[[#This Row],[cip]] &amp; "', " &amp; Tableau18[[#This Row],[id_team]] &amp; ");"</f>
        <v>INSERT INTO TeamMember VALUES ('bele0801', 805);</v>
      </c>
    </row>
    <row r="1606" spans="1:3" x14ac:dyDescent="0.25">
      <c r="A1606" t="str">
        <f>Member!D7</f>
        <v>bele1103</v>
      </c>
      <c r="B1606">
        <f t="shared" si="34"/>
        <v>806</v>
      </c>
      <c r="C1606" t="str">
        <f>"INSERT INTO TeamMember VALUES ('" &amp; Tableau18[[#This Row],[cip]] &amp; "', " &amp; Tableau18[[#This Row],[id_team]] &amp; ");"</f>
        <v>INSERT INTO TeamMember VALUES ('bele1103', 806);</v>
      </c>
    </row>
    <row r="1607" spans="1:3" x14ac:dyDescent="0.25">
      <c r="A1607" t="str">
        <f>Member!D8</f>
        <v>bild2707</v>
      </c>
      <c r="B1607">
        <f t="shared" si="34"/>
        <v>806</v>
      </c>
      <c r="C1607" t="str">
        <f>"INSERT INTO TeamMember VALUES ('" &amp; Tableau18[[#This Row],[cip]] &amp; "', " &amp; Tableau18[[#This Row],[id_team]] &amp; ");"</f>
        <v>INSERT INTO TeamMember VALUES ('bild2707', 806);</v>
      </c>
    </row>
    <row r="1608" spans="1:3" x14ac:dyDescent="0.25">
      <c r="A1608" t="str">
        <f>Member!D9</f>
        <v>bils2704</v>
      </c>
      <c r="B1608">
        <f t="shared" si="34"/>
        <v>807</v>
      </c>
      <c r="C1608" t="str">
        <f>"INSERT INTO TeamMember VALUES ('" &amp; Tableau18[[#This Row],[cip]] &amp; "', " &amp; Tableau18[[#This Row],[id_team]] &amp; ");"</f>
        <v>INSERT INTO TeamMember VALUES ('bils2704', 807);</v>
      </c>
    </row>
    <row r="1609" spans="1:3" x14ac:dyDescent="0.25">
      <c r="A1609" t="str">
        <f>Member!D10</f>
        <v>boie0601</v>
      </c>
      <c r="B1609">
        <f t="shared" si="34"/>
        <v>807</v>
      </c>
      <c r="C1609" t="str">
        <f>"INSERT INTO TeamMember VALUES ('" &amp; Tableau18[[#This Row],[cip]] &amp; "', " &amp; Tableau18[[#This Row],[id_team]] &amp; ");"</f>
        <v>INSERT INTO TeamMember VALUES ('boie0601', 807);</v>
      </c>
    </row>
    <row r="1610" spans="1:3" x14ac:dyDescent="0.25">
      <c r="A1610" t="str">
        <f>Member!D11</f>
        <v>bour0703</v>
      </c>
      <c r="B1610">
        <f t="shared" si="34"/>
        <v>808</v>
      </c>
      <c r="C1610" t="str">
        <f>"INSERT INTO TeamMember VALUES ('" &amp; Tableau18[[#This Row],[cip]] &amp; "', " &amp; Tableau18[[#This Row],[id_team]] &amp; ");"</f>
        <v>INSERT INTO TeamMember VALUES ('bour0703', 808);</v>
      </c>
    </row>
    <row r="1611" spans="1:3" x14ac:dyDescent="0.25">
      <c r="A1611" t="str">
        <f>Member!D12</f>
        <v>brel0901</v>
      </c>
      <c r="B1611">
        <f t="shared" si="34"/>
        <v>808</v>
      </c>
      <c r="C1611" t="str">
        <f>"INSERT INTO TeamMember VALUES ('" &amp; Tableau18[[#This Row],[cip]] &amp; "', " &amp; Tableau18[[#This Row],[id_team]] &amp; ");"</f>
        <v>INSERT INTO TeamMember VALUES ('brel0901', 808);</v>
      </c>
    </row>
    <row r="1612" spans="1:3" x14ac:dyDescent="0.25">
      <c r="A1612" t="str">
        <f>Member!D13</f>
        <v>cake0801</v>
      </c>
      <c r="B1612">
        <f t="shared" si="34"/>
        <v>809</v>
      </c>
      <c r="C1612" t="str">
        <f>"INSERT INTO TeamMember VALUES ('" &amp; Tableau18[[#This Row],[cip]] &amp; "', " &amp; Tableau18[[#This Row],[id_team]] &amp; ");"</f>
        <v>INSERT INTO TeamMember VALUES ('cake0801', 809);</v>
      </c>
    </row>
    <row r="1613" spans="1:3" x14ac:dyDescent="0.25">
      <c r="A1613" t="str">
        <f>Member!D14</f>
        <v>canb1801</v>
      </c>
      <c r="B1613">
        <f t="shared" si="34"/>
        <v>809</v>
      </c>
      <c r="C1613" t="str">
        <f>"INSERT INTO TeamMember VALUES ('" &amp; Tableau18[[#This Row],[cip]] &amp; "', " &amp; Tableau18[[#This Row],[id_team]] &amp; ");"</f>
        <v>INSERT INTO TeamMember VALUES ('canb1801', 809);</v>
      </c>
    </row>
    <row r="1614" spans="1:3" x14ac:dyDescent="0.25">
      <c r="A1614" t="str">
        <f>Member!D15</f>
        <v>cany2101</v>
      </c>
      <c r="B1614">
        <f t="shared" si="34"/>
        <v>810</v>
      </c>
      <c r="C1614" t="str">
        <f>"INSERT INTO TeamMember VALUES ('" &amp; Tableau18[[#This Row],[cip]] &amp; "', " &amp; Tableau18[[#This Row],[id_team]] &amp; ");"</f>
        <v>INSERT INTO TeamMember VALUES ('cany2101', 810);</v>
      </c>
    </row>
    <row r="1615" spans="1:3" x14ac:dyDescent="0.25">
      <c r="A1615" t="str">
        <f>Member!D16</f>
        <v>carv0701</v>
      </c>
      <c r="B1615">
        <f t="shared" si="34"/>
        <v>810</v>
      </c>
      <c r="C1615" t="str">
        <f>"INSERT INTO TeamMember VALUES ('" &amp; Tableau18[[#This Row],[cip]] &amp; "', " &amp; Tableau18[[#This Row],[id_team]] &amp; ");"</f>
        <v>INSERT INTO TeamMember VALUES ('carv0701', 810);</v>
      </c>
    </row>
    <row r="1616" spans="1:3" x14ac:dyDescent="0.25">
      <c r="A1616" t="str">
        <f>Member!D17</f>
        <v>caua1101</v>
      </c>
      <c r="B1616">
        <f t="shared" si="34"/>
        <v>811</v>
      </c>
      <c r="C1616" t="str">
        <f>"INSERT INTO TeamMember VALUES ('" &amp; Tableau18[[#This Row],[cip]] &amp; "', " &amp; Tableau18[[#This Row],[id_team]] &amp; ");"</f>
        <v>INSERT INTO TeamMember VALUES ('caua1101', 811);</v>
      </c>
    </row>
    <row r="1617" spans="1:3" x14ac:dyDescent="0.25">
      <c r="A1617" t="str">
        <f>Member!D18</f>
        <v>chab1704</v>
      </c>
      <c r="B1617">
        <f t="shared" si="34"/>
        <v>811</v>
      </c>
      <c r="C1617" t="str">
        <f>"INSERT INTO TeamMember VALUES ('" &amp; Tableau18[[#This Row],[cip]] &amp; "', " &amp; Tableau18[[#This Row],[id_team]] &amp; ");"</f>
        <v>INSERT INTO TeamMember VALUES ('chab1704', 811);</v>
      </c>
    </row>
    <row r="1618" spans="1:3" x14ac:dyDescent="0.25">
      <c r="A1618" t="str">
        <f>Member!D19</f>
        <v>clof1603</v>
      </c>
      <c r="B1618">
        <f t="shared" si="34"/>
        <v>812</v>
      </c>
      <c r="C1618" t="str">
        <f>"INSERT INTO TeamMember VALUES ('" &amp; Tableau18[[#This Row],[cip]] &amp; "', " &amp; Tableau18[[#This Row],[id_team]] &amp; ");"</f>
        <v>INSERT INTO TeamMember VALUES ('clof1603', 812);</v>
      </c>
    </row>
    <row r="1619" spans="1:3" x14ac:dyDescent="0.25">
      <c r="A1619" t="str">
        <f>Member!D20</f>
        <v>cotr3901</v>
      </c>
      <c r="B1619">
        <f t="shared" si="34"/>
        <v>812</v>
      </c>
      <c r="C1619" t="str">
        <f>"INSERT INTO TeamMember VALUES ('" &amp; Tableau18[[#This Row],[cip]] &amp; "', " &amp; Tableau18[[#This Row],[id_team]] &amp; ");"</f>
        <v>INSERT INTO TeamMember VALUES ('cotr3901', 812);</v>
      </c>
    </row>
    <row r="1620" spans="1:3" x14ac:dyDescent="0.25">
      <c r="A1620" t="str">
        <f>Member!D21</f>
        <v>dufj2908</v>
      </c>
      <c r="B1620">
        <f t="shared" si="34"/>
        <v>813</v>
      </c>
      <c r="C1620" t="str">
        <f>"INSERT INTO TeamMember VALUES ('" &amp; Tableau18[[#This Row],[cip]] &amp; "', " &amp; Tableau18[[#This Row],[id_team]] &amp; ");"</f>
        <v>INSERT INTO TeamMember VALUES ('dufj2908', 813);</v>
      </c>
    </row>
    <row r="1621" spans="1:3" x14ac:dyDescent="0.25">
      <c r="A1621" t="str">
        <f>Member!D22</f>
        <v>durp2003</v>
      </c>
      <c r="B1621">
        <f t="shared" si="34"/>
        <v>813</v>
      </c>
      <c r="C1621" t="str">
        <f>"INSERT INTO TeamMember VALUES ('" &amp; Tableau18[[#This Row],[cip]] &amp; "', " &amp; Tableau18[[#This Row],[id_team]] &amp; ");"</f>
        <v>INSERT INTO TeamMember VALUES ('durp2003', 813);</v>
      </c>
    </row>
    <row r="1622" spans="1:3" x14ac:dyDescent="0.25">
      <c r="A1622" t="str">
        <f>Member!D23</f>
        <v>gell3101</v>
      </c>
      <c r="B1622">
        <f t="shared" si="34"/>
        <v>814</v>
      </c>
      <c r="C1622" t="str">
        <f>"INSERT INTO TeamMember VALUES ('" &amp; Tableau18[[#This Row],[cip]] &amp; "', " &amp; Tableau18[[#This Row],[id_team]] &amp; ");"</f>
        <v>INSERT INTO TeamMember VALUES ('gell3101', 814);</v>
      </c>
    </row>
    <row r="1623" spans="1:3" x14ac:dyDescent="0.25">
      <c r="A1623" t="str">
        <f>Member!D24</f>
        <v>gerz0501</v>
      </c>
      <c r="B1623">
        <f t="shared" si="34"/>
        <v>814</v>
      </c>
      <c r="C1623" t="str">
        <f>"INSERT INTO TeamMember VALUES ('" &amp; Tableau18[[#This Row],[cip]] &amp; "', " &amp; Tableau18[[#This Row],[id_team]] &amp; ");"</f>
        <v>INSERT INTO TeamMember VALUES ('gerz0501', 814);</v>
      </c>
    </row>
    <row r="1624" spans="1:3" x14ac:dyDescent="0.25">
      <c r="A1624" t="str">
        <f>Member!D25</f>
        <v>guea0902</v>
      </c>
      <c r="B1624">
        <f t="shared" si="34"/>
        <v>815</v>
      </c>
      <c r="C1624" t="str">
        <f>"INSERT INTO TeamMember VALUES ('" &amp; Tableau18[[#This Row],[cip]] &amp; "', " &amp; Tableau18[[#This Row],[id_team]] &amp; ");"</f>
        <v>INSERT INTO TeamMember VALUES ('guea0902', 815);</v>
      </c>
    </row>
    <row r="1625" spans="1:3" x14ac:dyDescent="0.25">
      <c r="A1625" t="str">
        <f>Member!D26</f>
        <v>houy2303</v>
      </c>
      <c r="B1625">
        <f t="shared" si="34"/>
        <v>815</v>
      </c>
      <c r="C1625" t="str">
        <f>"INSERT INTO TeamMember VALUES ('" &amp; Tableau18[[#This Row],[cip]] &amp; "', " &amp; Tableau18[[#This Row],[id_team]] &amp; ");"</f>
        <v>INSERT INTO TeamMember VALUES ('houy2303', 815);</v>
      </c>
    </row>
    <row r="1626" spans="1:3" x14ac:dyDescent="0.25">
      <c r="A1626" t="str">
        <f>Member!D27</f>
        <v>jace1402</v>
      </c>
      <c r="B1626">
        <f t="shared" si="34"/>
        <v>816</v>
      </c>
      <c r="C1626" t="str">
        <f>"INSERT INTO TeamMember VALUES ('" &amp; Tableau18[[#This Row],[cip]] &amp; "', " &amp; Tableau18[[#This Row],[id_team]] &amp; ");"</f>
        <v>INSERT INTO TeamMember VALUES ('jace1402', 816);</v>
      </c>
    </row>
    <row r="1627" spans="1:3" x14ac:dyDescent="0.25">
      <c r="A1627" t="str">
        <f>Member!D28</f>
        <v>jans2001</v>
      </c>
      <c r="B1627">
        <f t="shared" si="34"/>
        <v>816</v>
      </c>
      <c r="C1627" t="str">
        <f>"INSERT INTO TeamMember VALUES ('" &amp; Tableau18[[#This Row],[cip]] &amp; "', " &amp; Tableau18[[#This Row],[id_team]] &amp; ");"</f>
        <v>INSERT INTO TeamMember VALUES ('jans2001', 816);</v>
      </c>
    </row>
    <row r="1628" spans="1:3" x14ac:dyDescent="0.25">
      <c r="A1628" t="str">
        <f>Member!D29</f>
        <v>keib3201</v>
      </c>
      <c r="B1628">
        <f t="shared" si="34"/>
        <v>817</v>
      </c>
      <c r="C1628" t="str">
        <f>"INSERT INTO TeamMember VALUES ('" &amp; Tableau18[[#This Row],[cip]] &amp; "', " &amp; Tableau18[[#This Row],[id_team]] &amp; ");"</f>
        <v>INSERT INTO TeamMember VALUES ('keib3201', 817);</v>
      </c>
    </row>
    <row r="1629" spans="1:3" x14ac:dyDescent="0.25">
      <c r="A1629" t="str">
        <f>Member!D30</f>
        <v>keif1201</v>
      </c>
      <c r="B1629">
        <f t="shared" si="34"/>
        <v>817</v>
      </c>
      <c r="C1629" t="str">
        <f>"INSERT INTO TeamMember VALUES ('" &amp; Tableau18[[#This Row],[cip]] &amp; "', " &amp; Tableau18[[#This Row],[id_team]] &amp; ");"</f>
        <v>INSERT INTO TeamMember VALUES ('keif1201', 817);</v>
      </c>
    </row>
    <row r="1630" spans="1:3" x14ac:dyDescent="0.25">
      <c r="A1630" t="str">
        <f>Member!D3</f>
        <v>aubj1202</v>
      </c>
      <c r="B1630">
        <f t="shared" si="34"/>
        <v>818</v>
      </c>
      <c r="C1630" t="str">
        <f>"INSERT INTO TeamMember VALUES ('" &amp; Tableau18[[#This Row],[cip]] &amp; "', " &amp; Tableau18[[#This Row],[id_team]] &amp; ");"</f>
        <v>INSERT INTO TeamMember VALUES ('aubj1202', 818);</v>
      </c>
    </row>
    <row r="1631" spans="1:3" x14ac:dyDescent="0.25">
      <c r="A1631" t="str">
        <f>Member!D4</f>
        <v>aubo1502</v>
      </c>
      <c r="B1631">
        <f t="shared" si="34"/>
        <v>818</v>
      </c>
      <c r="C1631" t="str">
        <f>"INSERT INTO TeamMember VALUES ('" &amp; Tableau18[[#This Row],[cip]] &amp; "', " &amp; Tableau18[[#This Row],[id_team]] &amp; ");"</f>
        <v>INSERT INTO TeamMember VALUES ('aubo1502', 818);</v>
      </c>
    </row>
    <row r="1632" spans="1:3" x14ac:dyDescent="0.25">
      <c r="A1632" t="str">
        <f>Member!D5</f>
        <v>barr1306</v>
      </c>
      <c r="B1632">
        <f t="shared" si="34"/>
        <v>819</v>
      </c>
      <c r="C1632" t="str">
        <f>"INSERT INTO TeamMember VALUES ('" &amp; Tableau18[[#This Row],[cip]] &amp; "', " &amp; Tableau18[[#This Row],[id_team]] &amp; ");"</f>
        <v>INSERT INTO TeamMember VALUES ('barr1306', 819);</v>
      </c>
    </row>
    <row r="1633" spans="1:3" x14ac:dyDescent="0.25">
      <c r="A1633" t="str">
        <f>Member!D6</f>
        <v>bele0801</v>
      </c>
      <c r="B1633">
        <f t="shared" si="34"/>
        <v>819</v>
      </c>
      <c r="C1633" t="str">
        <f>"INSERT INTO TeamMember VALUES ('" &amp; Tableau18[[#This Row],[cip]] &amp; "', " &amp; Tableau18[[#This Row],[id_team]] &amp; ");"</f>
        <v>INSERT INTO TeamMember VALUES ('bele0801', 819);</v>
      </c>
    </row>
    <row r="1634" spans="1:3" x14ac:dyDescent="0.25">
      <c r="A1634" t="str">
        <f>Member!D7</f>
        <v>bele1103</v>
      </c>
      <c r="B1634">
        <f t="shared" si="34"/>
        <v>820</v>
      </c>
      <c r="C1634" t="str">
        <f>"INSERT INTO TeamMember VALUES ('" &amp; Tableau18[[#This Row],[cip]] &amp; "', " &amp; Tableau18[[#This Row],[id_team]] &amp; ");"</f>
        <v>INSERT INTO TeamMember VALUES ('bele1103', 820);</v>
      </c>
    </row>
    <row r="1635" spans="1:3" x14ac:dyDescent="0.25">
      <c r="A1635" t="str">
        <f>Member!D8</f>
        <v>bild2707</v>
      </c>
      <c r="B1635">
        <f t="shared" si="34"/>
        <v>820</v>
      </c>
      <c r="C1635" t="str">
        <f>"INSERT INTO TeamMember VALUES ('" &amp; Tableau18[[#This Row],[cip]] &amp; "', " &amp; Tableau18[[#This Row],[id_team]] &amp; ");"</f>
        <v>INSERT INTO TeamMember VALUES ('bild2707', 820);</v>
      </c>
    </row>
    <row r="1636" spans="1:3" x14ac:dyDescent="0.25">
      <c r="A1636" t="str">
        <f>Member!D9</f>
        <v>bils2704</v>
      </c>
      <c r="B1636">
        <f t="shared" si="34"/>
        <v>821</v>
      </c>
      <c r="C1636" t="str">
        <f>"INSERT INTO TeamMember VALUES ('" &amp; Tableau18[[#This Row],[cip]] &amp; "', " &amp; Tableau18[[#This Row],[id_team]] &amp; ");"</f>
        <v>INSERT INTO TeamMember VALUES ('bils2704', 821);</v>
      </c>
    </row>
    <row r="1637" spans="1:3" x14ac:dyDescent="0.25">
      <c r="A1637" t="str">
        <f>Member!D10</f>
        <v>boie0601</v>
      </c>
      <c r="B1637">
        <f t="shared" si="34"/>
        <v>821</v>
      </c>
      <c r="C1637" t="str">
        <f>"INSERT INTO TeamMember VALUES ('" &amp; Tableau18[[#This Row],[cip]] &amp; "', " &amp; Tableau18[[#This Row],[id_team]] &amp; ");"</f>
        <v>INSERT INTO TeamMember VALUES ('boie0601', 821);</v>
      </c>
    </row>
    <row r="1638" spans="1:3" x14ac:dyDescent="0.25">
      <c r="A1638" t="str">
        <f>Member!D11</f>
        <v>bour0703</v>
      </c>
      <c r="B1638">
        <f t="shared" si="34"/>
        <v>822</v>
      </c>
      <c r="C1638" t="str">
        <f>"INSERT INTO TeamMember VALUES ('" &amp; Tableau18[[#This Row],[cip]] &amp; "', " &amp; Tableau18[[#This Row],[id_team]] &amp; ");"</f>
        <v>INSERT INTO TeamMember VALUES ('bour0703', 822);</v>
      </c>
    </row>
    <row r="1639" spans="1:3" x14ac:dyDescent="0.25">
      <c r="A1639" t="str">
        <f>Member!D12</f>
        <v>brel0901</v>
      </c>
      <c r="B1639">
        <f t="shared" si="34"/>
        <v>822</v>
      </c>
      <c r="C1639" t="str">
        <f>"INSERT INTO TeamMember VALUES ('" &amp; Tableau18[[#This Row],[cip]] &amp; "', " &amp; Tableau18[[#This Row],[id_team]] &amp; ");"</f>
        <v>INSERT INTO TeamMember VALUES ('brel0901', 822);</v>
      </c>
    </row>
    <row r="1640" spans="1:3" x14ac:dyDescent="0.25">
      <c r="A1640" t="str">
        <f>Member!D13</f>
        <v>cake0801</v>
      </c>
      <c r="B1640">
        <f t="shared" si="34"/>
        <v>823</v>
      </c>
      <c r="C1640" t="str">
        <f>"INSERT INTO TeamMember VALUES ('" &amp; Tableau18[[#This Row],[cip]] &amp; "', " &amp; Tableau18[[#This Row],[id_team]] &amp; ");"</f>
        <v>INSERT INTO TeamMember VALUES ('cake0801', 823);</v>
      </c>
    </row>
    <row r="1641" spans="1:3" x14ac:dyDescent="0.25">
      <c r="A1641" t="str">
        <f>Member!D14</f>
        <v>canb1801</v>
      </c>
      <c r="B1641">
        <f t="shared" si="34"/>
        <v>823</v>
      </c>
      <c r="C1641" t="str">
        <f>"INSERT INTO TeamMember VALUES ('" &amp; Tableau18[[#This Row],[cip]] &amp; "', " &amp; Tableau18[[#This Row],[id_team]] &amp; ");"</f>
        <v>INSERT INTO TeamMember VALUES ('canb1801', 823);</v>
      </c>
    </row>
    <row r="1642" spans="1:3" x14ac:dyDescent="0.25">
      <c r="A1642" t="str">
        <f>Member!D15</f>
        <v>cany2101</v>
      </c>
      <c r="B1642">
        <f t="shared" si="34"/>
        <v>824</v>
      </c>
      <c r="C1642" t="str">
        <f>"INSERT INTO TeamMember VALUES ('" &amp; Tableau18[[#This Row],[cip]] &amp; "', " &amp; Tableau18[[#This Row],[id_team]] &amp; ");"</f>
        <v>INSERT INTO TeamMember VALUES ('cany2101', 824);</v>
      </c>
    </row>
    <row r="1643" spans="1:3" x14ac:dyDescent="0.25">
      <c r="A1643" t="str">
        <f>Member!D16</f>
        <v>carv0701</v>
      </c>
      <c r="B1643">
        <f t="shared" si="34"/>
        <v>824</v>
      </c>
      <c r="C1643" t="str">
        <f>"INSERT INTO TeamMember VALUES ('" &amp; Tableau18[[#This Row],[cip]] &amp; "', " &amp; Tableau18[[#This Row],[id_team]] &amp; ");"</f>
        <v>INSERT INTO TeamMember VALUES ('carv0701', 824);</v>
      </c>
    </row>
    <row r="1644" spans="1:3" x14ac:dyDescent="0.25">
      <c r="A1644" t="str">
        <f>Member!D17</f>
        <v>caua1101</v>
      </c>
      <c r="B1644">
        <f t="shared" si="34"/>
        <v>825</v>
      </c>
      <c r="C1644" t="str">
        <f>"INSERT INTO TeamMember VALUES ('" &amp; Tableau18[[#This Row],[cip]] &amp; "', " &amp; Tableau18[[#This Row],[id_team]] &amp; ");"</f>
        <v>INSERT INTO TeamMember VALUES ('caua1101', 825);</v>
      </c>
    </row>
    <row r="1645" spans="1:3" x14ac:dyDescent="0.25">
      <c r="A1645" t="str">
        <f>Member!D18</f>
        <v>chab1704</v>
      </c>
      <c r="B1645">
        <f t="shared" ref="B1645:B1708" si="35">B1643+1</f>
        <v>825</v>
      </c>
      <c r="C1645" t="str">
        <f>"INSERT INTO TeamMember VALUES ('" &amp; Tableau18[[#This Row],[cip]] &amp; "', " &amp; Tableau18[[#This Row],[id_team]] &amp; ");"</f>
        <v>INSERT INTO TeamMember VALUES ('chab1704', 825);</v>
      </c>
    </row>
    <row r="1646" spans="1:3" x14ac:dyDescent="0.25">
      <c r="A1646" t="str">
        <f>Member!D19</f>
        <v>clof1603</v>
      </c>
      <c r="B1646">
        <f t="shared" si="35"/>
        <v>826</v>
      </c>
      <c r="C1646" t="str">
        <f>"INSERT INTO TeamMember VALUES ('" &amp; Tableau18[[#This Row],[cip]] &amp; "', " &amp; Tableau18[[#This Row],[id_team]] &amp; ");"</f>
        <v>INSERT INTO TeamMember VALUES ('clof1603', 826);</v>
      </c>
    </row>
    <row r="1647" spans="1:3" x14ac:dyDescent="0.25">
      <c r="A1647" t="str">
        <f>Member!D20</f>
        <v>cotr3901</v>
      </c>
      <c r="B1647">
        <f t="shared" si="35"/>
        <v>826</v>
      </c>
      <c r="C1647" t="str">
        <f>"INSERT INTO TeamMember VALUES ('" &amp; Tableau18[[#This Row],[cip]] &amp; "', " &amp; Tableau18[[#This Row],[id_team]] &amp; ");"</f>
        <v>INSERT INTO TeamMember VALUES ('cotr3901', 826);</v>
      </c>
    </row>
    <row r="1648" spans="1:3" x14ac:dyDescent="0.25">
      <c r="A1648" t="str">
        <f>Member!D21</f>
        <v>dufj2908</v>
      </c>
      <c r="B1648">
        <f t="shared" si="35"/>
        <v>827</v>
      </c>
      <c r="C1648" t="str">
        <f>"INSERT INTO TeamMember VALUES ('" &amp; Tableau18[[#This Row],[cip]] &amp; "', " &amp; Tableau18[[#This Row],[id_team]] &amp; ");"</f>
        <v>INSERT INTO TeamMember VALUES ('dufj2908', 827);</v>
      </c>
    </row>
    <row r="1649" spans="1:3" x14ac:dyDescent="0.25">
      <c r="A1649" t="str">
        <f>Member!D22</f>
        <v>durp2003</v>
      </c>
      <c r="B1649">
        <f t="shared" si="35"/>
        <v>827</v>
      </c>
      <c r="C1649" t="str">
        <f>"INSERT INTO TeamMember VALUES ('" &amp; Tableau18[[#This Row],[cip]] &amp; "', " &amp; Tableau18[[#This Row],[id_team]] &amp; ");"</f>
        <v>INSERT INTO TeamMember VALUES ('durp2003', 827);</v>
      </c>
    </row>
    <row r="1650" spans="1:3" x14ac:dyDescent="0.25">
      <c r="A1650" t="str">
        <f>Member!D23</f>
        <v>gell3101</v>
      </c>
      <c r="B1650">
        <f t="shared" si="35"/>
        <v>828</v>
      </c>
      <c r="C1650" t="str">
        <f>"INSERT INTO TeamMember VALUES ('" &amp; Tableau18[[#This Row],[cip]] &amp; "', " &amp; Tableau18[[#This Row],[id_team]] &amp; ");"</f>
        <v>INSERT INTO TeamMember VALUES ('gell3101', 828);</v>
      </c>
    </row>
    <row r="1651" spans="1:3" x14ac:dyDescent="0.25">
      <c r="A1651" t="str">
        <f>Member!D24</f>
        <v>gerz0501</v>
      </c>
      <c r="B1651">
        <f t="shared" si="35"/>
        <v>828</v>
      </c>
      <c r="C1651" t="str">
        <f>"INSERT INTO TeamMember VALUES ('" &amp; Tableau18[[#This Row],[cip]] &amp; "', " &amp; Tableau18[[#This Row],[id_team]] &amp; ");"</f>
        <v>INSERT INTO TeamMember VALUES ('gerz0501', 828);</v>
      </c>
    </row>
    <row r="1652" spans="1:3" x14ac:dyDescent="0.25">
      <c r="A1652" t="str">
        <f>Member!D25</f>
        <v>guea0902</v>
      </c>
      <c r="B1652">
        <f t="shared" si="35"/>
        <v>829</v>
      </c>
      <c r="C1652" t="str">
        <f>"INSERT INTO TeamMember VALUES ('" &amp; Tableau18[[#This Row],[cip]] &amp; "', " &amp; Tableau18[[#This Row],[id_team]] &amp; ");"</f>
        <v>INSERT INTO TeamMember VALUES ('guea0902', 829);</v>
      </c>
    </row>
    <row r="1653" spans="1:3" x14ac:dyDescent="0.25">
      <c r="A1653" t="str">
        <f>Member!D26</f>
        <v>houy2303</v>
      </c>
      <c r="B1653">
        <f t="shared" si="35"/>
        <v>829</v>
      </c>
      <c r="C1653" t="str">
        <f>"INSERT INTO TeamMember VALUES ('" &amp; Tableau18[[#This Row],[cip]] &amp; "', " &amp; Tableau18[[#This Row],[id_team]] &amp; ");"</f>
        <v>INSERT INTO TeamMember VALUES ('houy2303', 829);</v>
      </c>
    </row>
    <row r="1654" spans="1:3" x14ac:dyDescent="0.25">
      <c r="A1654" t="str">
        <f>Member!D27</f>
        <v>jace1402</v>
      </c>
      <c r="B1654">
        <f t="shared" si="35"/>
        <v>830</v>
      </c>
      <c r="C1654" t="str">
        <f>"INSERT INTO TeamMember VALUES ('" &amp; Tableau18[[#This Row],[cip]] &amp; "', " &amp; Tableau18[[#This Row],[id_team]] &amp; ");"</f>
        <v>INSERT INTO TeamMember VALUES ('jace1402', 830);</v>
      </c>
    </row>
    <row r="1655" spans="1:3" x14ac:dyDescent="0.25">
      <c r="A1655" t="str">
        <f>Member!D28</f>
        <v>jans2001</v>
      </c>
      <c r="B1655">
        <f t="shared" si="35"/>
        <v>830</v>
      </c>
      <c r="C1655" t="str">
        <f>"INSERT INTO TeamMember VALUES ('" &amp; Tableau18[[#This Row],[cip]] &amp; "', " &amp; Tableau18[[#This Row],[id_team]] &amp; ");"</f>
        <v>INSERT INTO TeamMember VALUES ('jans2001', 830);</v>
      </c>
    </row>
    <row r="1656" spans="1:3" x14ac:dyDescent="0.25">
      <c r="A1656" t="str">
        <f>Member!D29</f>
        <v>keib3201</v>
      </c>
      <c r="B1656">
        <f t="shared" si="35"/>
        <v>831</v>
      </c>
      <c r="C1656" t="str">
        <f>"INSERT INTO TeamMember VALUES ('" &amp; Tableau18[[#This Row],[cip]] &amp; "', " &amp; Tableau18[[#This Row],[id_team]] &amp; ");"</f>
        <v>INSERT INTO TeamMember VALUES ('keib3201', 831);</v>
      </c>
    </row>
    <row r="1657" spans="1:3" x14ac:dyDescent="0.25">
      <c r="A1657" t="str">
        <f>Member!D30</f>
        <v>keif1201</v>
      </c>
      <c r="B1657">
        <f t="shared" si="35"/>
        <v>831</v>
      </c>
      <c r="C1657" t="str">
        <f>"INSERT INTO TeamMember VALUES ('" &amp; Tableau18[[#This Row],[cip]] &amp; "', " &amp; Tableau18[[#This Row],[id_team]] &amp; ");"</f>
        <v>INSERT INTO TeamMember VALUES ('keif1201', 831);</v>
      </c>
    </row>
    <row r="1658" spans="1:3" x14ac:dyDescent="0.25">
      <c r="A1658" t="str">
        <f>Member!D3</f>
        <v>aubj1202</v>
      </c>
      <c r="B1658">
        <f t="shared" si="35"/>
        <v>832</v>
      </c>
      <c r="C1658" t="str">
        <f>"INSERT INTO TeamMember VALUES ('" &amp; Tableau18[[#This Row],[cip]] &amp; "', " &amp; Tableau18[[#This Row],[id_team]] &amp; ");"</f>
        <v>INSERT INTO TeamMember VALUES ('aubj1202', 832);</v>
      </c>
    </row>
    <row r="1659" spans="1:3" x14ac:dyDescent="0.25">
      <c r="A1659" t="str">
        <f>Member!D4</f>
        <v>aubo1502</v>
      </c>
      <c r="B1659">
        <f t="shared" si="35"/>
        <v>832</v>
      </c>
      <c r="C1659" t="str">
        <f>"INSERT INTO TeamMember VALUES ('" &amp; Tableau18[[#This Row],[cip]] &amp; "', " &amp; Tableau18[[#This Row],[id_team]] &amp; ");"</f>
        <v>INSERT INTO TeamMember VALUES ('aubo1502', 832);</v>
      </c>
    </row>
    <row r="1660" spans="1:3" x14ac:dyDescent="0.25">
      <c r="A1660" t="str">
        <f>Member!D5</f>
        <v>barr1306</v>
      </c>
      <c r="B1660">
        <f t="shared" si="35"/>
        <v>833</v>
      </c>
      <c r="C1660" t="str">
        <f>"INSERT INTO TeamMember VALUES ('" &amp; Tableau18[[#This Row],[cip]] &amp; "', " &amp; Tableau18[[#This Row],[id_team]] &amp; ");"</f>
        <v>INSERT INTO TeamMember VALUES ('barr1306', 833);</v>
      </c>
    </row>
    <row r="1661" spans="1:3" x14ac:dyDescent="0.25">
      <c r="A1661" t="str">
        <f>Member!D6</f>
        <v>bele0801</v>
      </c>
      <c r="B1661">
        <f t="shared" si="35"/>
        <v>833</v>
      </c>
      <c r="C1661" t="str">
        <f>"INSERT INTO TeamMember VALUES ('" &amp; Tableau18[[#This Row],[cip]] &amp; "', " &amp; Tableau18[[#This Row],[id_team]] &amp; ");"</f>
        <v>INSERT INTO TeamMember VALUES ('bele0801', 833);</v>
      </c>
    </row>
    <row r="1662" spans="1:3" x14ac:dyDescent="0.25">
      <c r="A1662" t="str">
        <f>Member!D7</f>
        <v>bele1103</v>
      </c>
      <c r="B1662">
        <f t="shared" si="35"/>
        <v>834</v>
      </c>
      <c r="C1662" t="str">
        <f>"INSERT INTO TeamMember VALUES ('" &amp; Tableau18[[#This Row],[cip]] &amp; "', " &amp; Tableau18[[#This Row],[id_team]] &amp; ");"</f>
        <v>INSERT INTO TeamMember VALUES ('bele1103', 834);</v>
      </c>
    </row>
    <row r="1663" spans="1:3" x14ac:dyDescent="0.25">
      <c r="A1663" t="str">
        <f>Member!D8</f>
        <v>bild2707</v>
      </c>
      <c r="B1663">
        <f t="shared" si="35"/>
        <v>834</v>
      </c>
      <c r="C1663" t="str">
        <f>"INSERT INTO TeamMember VALUES ('" &amp; Tableau18[[#This Row],[cip]] &amp; "', " &amp; Tableau18[[#This Row],[id_team]] &amp; ");"</f>
        <v>INSERT INTO TeamMember VALUES ('bild2707', 834);</v>
      </c>
    </row>
    <row r="1664" spans="1:3" x14ac:dyDescent="0.25">
      <c r="A1664" t="str">
        <f>Member!D9</f>
        <v>bils2704</v>
      </c>
      <c r="B1664">
        <f t="shared" si="35"/>
        <v>835</v>
      </c>
      <c r="C1664" t="str">
        <f>"INSERT INTO TeamMember VALUES ('" &amp; Tableau18[[#This Row],[cip]] &amp; "', " &amp; Tableau18[[#This Row],[id_team]] &amp; ");"</f>
        <v>INSERT INTO TeamMember VALUES ('bils2704', 835);</v>
      </c>
    </row>
    <row r="1665" spans="1:3" x14ac:dyDescent="0.25">
      <c r="A1665" t="str">
        <f>Member!D10</f>
        <v>boie0601</v>
      </c>
      <c r="B1665">
        <f t="shared" si="35"/>
        <v>835</v>
      </c>
      <c r="C1665" t="str">
        <f>"INSERT INTO TeamMember VALUES ('" &amp; Tableau18[[#This Row],[cip]] &amp; "', " &amp; Tableau18[[#This Row],[id_team]] &amp; ");"</f>
        <v>INSERT INTO TeamMember VALUES ('boie0601', 835);</v>
      </c>
    </row>
    <row r="1666" spans="1:3" x14ac:dyDescent="0.25">
      <c r="A1666" t="str">
        <f>Member!D11</f>
        <v>bour0703</v>
      </c>
      <c r="B1666">
        <f t="shared" si="35"/>
        <v>836</v>
      </c>
      <c r="C1666" t="str">
        <f>"INSERT INTO TeamMember VALUES ('" &amp; Tableau18[[#This Row],[cip]] &amp; "', " &amp; Tableau18[[#This Row],[id_team]] &amp; ");"</f>
        <v>INSERT INTO TeamMember VALUES ('bour0703', 836);</v>
      </c>
    </row>
    <row r="1667" spans="1:3" x14ac:dyDescent="0.25">
      <c r="A1667" t="str">
        <f>Member!D12</f>
        <v>brel0901</v>
      </c>
      <c r="B1667">
        <f t="shared" si="35"/>
        <v>836</v>
      </c>
      <c r="C1667" t="str">
        <f>"INSERT INTO TeamMember VALUES ('" &amp; Tableau18[[#This Row],[cip]] &amp; "', " &amp; Tableau18[[#This Row],[id_team]] &amp; ");"</f>
        <v>INSERT INTO TeamMember VALUES ('brel0901', 836);</v>
      </c>
    </row>
    <row r="1668" spans="1:3" x14ac:dyDescent="0.25">
      <c r="A1668" t="str">
        <f>Member!D13</f>
        <v>cake0801</v>
      </c>
      <c r="B1668">
        <f t="shared" si="35"/>
        <v>837</v>
      </c>
      <c r="C1668" t="str">
        <f>"INSERT INTO TeamMember VALUES ('" &amp; Tableau18[[#This Row],[cip]] &amp; "', " &amp; Tableau18[[#This Row],[id_team]] &amp; ");"</f>
        <v>INSERT INTO TeamMember VALUES ('cake0801', 837);</v>
      </c>
    </row>
    <row r="1669" spans="1:3" x14ac:dyDescent="0.25">
      <c r="A1669" t="str">
        <f>Member!D14</f>
        <v>canb1801</v>
      </c>
      <c r="B1669">
        <f t="shared" si="35"/>
        <v>837</v>
      </c>
      <c r="C1669" t="str">
        <f>"INSERT INTO TeamMember VALUES ('" &amp; Tableau18[[#This Row],[cip]] &amp; "', " &amp; Tableau18[[#This Row],[id_team]] &amp; ");"</f>
        <v>INSERT INTO TeamMember VALUES ('canb1801', 837);</v>
      </c>
    </row>
    <row r="1670" spans="1:3" x14ac:dyDescent="0.25">
      <c r="A1670" t="str">
        <f>Member!D15</f>
        <v>cany2101</v>
      </c>
      <c r="B1670">
        <f t="shared" si="35"/>
        <v>838</v>
      </c>
      <c r="C1670" t="str">
        <f>"INSERT INTO TeamMember VALUES ('" &amp; Tableau18[[#This Row],[cip]] &amp; "', " &amp; Tableau18[[#This Row],[id_team]] &amp; ");"</f>
        <v>INSERT INTO TeamMember VALUES ('cany2101', 838);</v>
      </c>
    </row>
    <row r="1671" spans="1:3" x14ac:dyDescent="0.25">
      <c r="A1671" t="str">
        <f>Member!D16</f>
        <v>carv0701</v>
      </c>
      <c r="B1671">
        <f t="shared" si="35"/>
        <v>838</v>
      </c>
      <c r="C1671" t="str">
        <f>"INSERT INTO TeamMember VALUES ('" &amp; Tableau18[[#This Row],[cip]] &amp; "', " &amp; Tableau18[[#This Row],[id_team]] &amp; ");"</f>
        <v>INSERT INTO TeamMember VALUES ('carv0701', 838);</v>
      </c>
    </row>
    <row r="1672" spans="1:3" x14ac:dyDescent="0.25">
      <c r="A1672" t="str">
        <f>Member!D17</f>
        <v>caua1101</v>
      </c>
      <c r="B1672">
        <f t="shared" si="35"/>
        <v>839</v>
      </c>
      <c r="C1672" t="str">
        <f>"INSERT INTO TeamMember VALUES ('" &amp; Tableau18[[#This Row],[cip]] &amp; "', " &amp; Tableau18[[#This Row],[id_team]] &amp; ");"</f>
        <v>INSERT INTO TeamMember VALUES ('caua1101', 839);</v>
      </c>
    </row>
    <row r="1673" spans="1:3" x14ac:dyDescent="0.25">
      <c r="A1673" t="str">
        <f>Member!D18</f>
        <v>chab1704</v>
      </c>
      <c r="B1673">
        <f t="shared" si="35"/>
        <v>839</v>
      </c>
      <c r="C1673" t="str">
        <f>"INSERT INTO TeamMember VALUES ('" &amp; Tableau18[[#This Row],[cip]] &amp; "', " &amp; Tableau18[[#This Row],[id_team]] &amp; ");"</f>
        <v>INSERT INTO TeamMember VALUES ('chab1704', 839);</v>
      </c>
    </row>
    <row r="1674" spans="1:3" x14ac:dyDescent="0.25">
      <c r="A1674" t="str">
        <f>Member!D19</f>
        <v>clof1603</v>
      </c>
      <c r="B1674">
        <f t="shared" si="35"/>
        <v>840</v>
      </c>
      <c r="C1674" t="str">
        <f>"INSERT INTO TeamMember VALUES ('" &amp; Tableau18[[#This Row],[cip]] &amp; "', " &amp; Tableau18[[#This Row],[id_team]] &amp; ");"</f>
        <v>INSERT INTO TeamMember VALUES ('clof1603', 840);</v>
      </c>
    </row>
    <row r="1675" spans="1:3" x14ac:dyDescent="0.25">
      <c r="A1675" t="str">
        <f>Member!D20</f>
        <v>cotr3901</v>
      </c>
      <c r="B1675">
        <f t="shared" si="35"/>
        <v>840</v>
      </c>
      <c r="C1675" t="str">
        <f>"INSERT INTO TeamMember VALUES ('" &amp; Tableau18[[#This Row],[cip]] &amp; "', " &amp; Tableau18[[#This Row],[id_team]] &amp; ");"</f>
        <v>INSERT INTO TeamMember VALUES ('cotr3901', 840);</v>
      </c>
    </row>
    <row r="1676" spans="1:3" x14ac:dyDescent="0.25">
      <c r="A1676" t="str">
        <f>Member!D21</f>
        <v>dufj2908</v>
      </c>
      <c r="B1676">
        <f t="shared" si="35"/>
        <v>841</v>
      </c>
      <c r="C1676" t="str">
        <f>"INSERT INTO TeamMember VALUES ('" &amp; Tableau18[[#This Row],[cip]] &amp; "', " &amp; Tableau18[[#This Row],[id_team]] &amp; ");"</f>
        <v>INSERT INTO TeamMember VALUES ('dufj2908', 841);</v>
      </c>
    </row>
    <row r="1677" spans="1:3" x14ac:dyDescent="0.25">
      <c r="A1677" t="str">
        <f>Member!D22</f>
        <v>durp2003</v>
      </c>
      <c r="B1677">
        <f t="shared" si="35"/>
        <v>841</v>
      </c>
      <c r="C1677" t="str">
        <f>"INSERT INTO TeamMember VALUES ('" &amp; Tableau18[[#This Row],[cip]] &amp; "', " &amp; Tableau18[[#This Row],[id_team]] &amp; ");"</f>
        <v>INSERT INTO TeamMember VALUES ('durp2003', 841);</v>
      </c>
    </row>
    <row r="1678" spans="1:3" x14ac:dyDescent="0.25">
      <c r="A1678" t="str">
        <f>Member!D23</f>
        <v>gell3101</v>
      </c>
      <c r="B1678">
        <f t="shared" si="35"/>
        <v>842</v>
      </c>
      <c r="C1678" t="str">
        <f>"INSERT INTO TeamMember VALUES ('" &amp; Tableau18[[#This Row],[cip]] &amp; "', " &amp; Tableau18[[#This Row],[id_team]] &amp; ");"</f>
        <v>INSERT INTO TeamMember VALUES ('gell3101', 842);</v>
      </c>
    </row>
    <row r="1679" spans="1:3" x14ac:dyDescent="0.25">
      <c r="A1679" t="str">
        <f>Member!D24</f>
        <v>gerz0501</v>
      </c>
      <c r="B1679">
        <f t="shared" si="35"/>
        <v>842</v>
      </c>
      <c r="C1679" t="str">
        <f>"INSERT INTO TeamMember VALUES ('" &amp; Tableau18[[#This Row],[cip]] &amp; "', " &amp; Tableau18[[#This Row],[id_team]] &amp; ");"</f>
        <v>INSERT INTO TeamMember VALUES ('gerz0501', 842);</v>
      </c>
    </row>
    <row r="1680" spans="1:3" x14ac:dyDescent="0.25">
      <c r="A1680" t="str">
        <f>Member!D25</f>
        <v>guea0902</v>
      </c>
      <c r="B1680">
        <f t="shared" si="35"/>
        <v>843</v>
      </c>
      <c r="C1680" t="str">
        <f>"INSERT INTO TeamMember VALUES ('" &amp; Tableau18[[#This Row],[cip]] &amp; "', " &amp; Tableau18[[#This Row],[id_team]] &amp; ");"</f>
        <v>INSERT INTO TeamMember VALUES ('guea0902', 843);</v>
      </c>
    </row>
    <row r="1681" spans="1:3" x14ac:dyDescent="0.25">
      <c r="A1681" t="str">
        <f>Member!D26</f>
        <v>houy2303</v>
      </c>
      <c r="B1681">
        <f t="shared" si="35"/>
        <v>843</v>
      </c>
      <c r="C1681" t="str">
        <f>"INSERT INTO TeamMember VALUES ('" &amp; Tableau18[[#This Row],[cip]] &amp; "', " &amp; Tableau18[[#This Row],[id_team]] &amp; ");"</f>
        <v>INSERT INTO TeamMember VALUES ('houy2303', 843);</v>
      </c>
    </row>
    <row r="1682" spans="1:3" x14ac:dyDescent="0.25">
      <c r="A1682" t="str">
        <f>Member!D27</f>
        <v>jace1402</v>
      </c>
      <c r="B1682">
        <f t="shared" si="35"/>
        <v>844</v>
      </c>
      <c r="C1682" t="str">
        <f>"INSERT INTO TeamMember VALUES ('" &amp; Tableau18[[#This Row],[cip]] &amp; "', " &amp; Tableau18[[#This Row],[id_team]] &amp; ");"</f>
        <v>INSERT INTO TeamMember VALUES ('jace1402', 844);</v>
      </c>
    </row>
    <row r="1683" spans="1:3" x14ac:dyDescent="0.25">
      <c r="A1683" t="str">
        <f>Member!D28</f>
        <v>jans2001</v>
      </c>
      <c r="B1683">
        <f t="shared" si="35"/>
        <v>844</v>
      </c>
      <c r="C1683" t="str">
        <f>"INSERT INTO TeamMember VALUES ('" &amp; Tableau18[[#This Row],[cip]] &amp; "', " &amp; Tableau18[[#This Row],[id_team]] &amp; ");"</f>
        <v>INSERT INTO TeamMember VALUES ('jans2001', 844);</v>
      </c>
    </row>
    <row r="1684" spans="1:3" x14ac:dyDescent="0.25">
      <c r="A1684" t="str">
        <f>Member!D29</f>
        <v>keib3201</v>
      </c>
      <c r="B1684">
        <f t="shared" si="35"/>
        <v>845</v>
      </c>
      <c r="C1684" t="str">
        <f>"INSERT INTO TeamMember VALUES ('" &amp; Tableau18[[#This Row],[cip]] &amp; "', " &amp; Tableau18[[#This Row],[id_team]] &amp; ");"</f>
        <v>INSERT INTO TeamMember VALUES ('keib3201', 845);</v>
      </c>
    </row>
    <row r="1685" spans="1:3" x14ac:dyDescent="0.25">
      <c r="A1685" t="str">
        <f>Member!D30</f>
        <v>keif1201</v>
      </c>
      <c r="B1685">
        <f t="shared" si="35"/>
        <v>845</v>
      </c>
      <c r="C1685" t="str">
        <f>"INSERT INTO TeamMember VALUES ('" &amp; Tableau18[[#This Row],[cip]] &amp; "', " &amp; Tableau18[[#This Row],[id_team]] &amp; ");"</f>
        <v>INSERT INTO TeamMember VALUES ('keif1201', 845);</v>
      </c>
    </row>
    <row r="1686" spans="1:3" x14ac:dyDescent="0.25">
      <c r="A1686" t="str">
        <f>Member!D3</f>
        <v>aubj1202</v>
      </c>
      <c r="B1686">
        <f t="shared" si="35"/>
        <v>846</v>
      </c>
      <c r="C1686" t="str">
        <f>"INSERT INTO TeamMember VALUES ('" &amp; Tableau18[[#This Row],[cip]] &amp; "', " &amp; Tableau18[[#This Row],[id_team]] &amp; ");"</f>
        <v>INSERT INTO TeamMember VALUES ('aubj1202', 846);</v>
      </c>
    </row>
    <row r="1687" spans="1:3" x14ac:dyDescent="0.25">
      <c r="A1687" t="str">
        <f>Member!D4</f>
        <v>aubo1502</v>
      </c>
      <c r="B1687">
        <f t="shared" si="35"/>
        <v>846</v>
      </c>
      <c r="C1687" t="str">
        <f>"INSERT INTO TeamMember VALUES ('" &amp; Tableau18[[#This Row],[cip]] &amp; "', " &amp; Tableau18[[#This Row],[id_team]] &amp; ");"</f>
        <v>INSERT INTO TeamMember VALUES ('aubo1502', 846);</v>
      </c>
    </row>
    <row r="1688" spans="1:3" x14ac:dyDescent="0.25">
      <c r="A1688" t="str">
        <f>Member!D5</f>
        <v>barr1306</v>
      </c>
      <c r="B1688">
        <f t="shared" si="35"/>
        <v>847</v>
      </c>
      <c r="C1688" t="str">
        <f>"INSERT INTO TeamMember VALUES ('" &amp; Tableau18[[#This Row],[cip]] &amp; "', " &amp; Tableau18[[#This Row],[id_team]] &amp; ");"</f>
        <v>INSERT INTO TeamMember VALUES ('barr1306', 847);</v>
      </c>
    </row>
    <row r="1689" spans="1:3" x14ac:dyDescent="0.25">
      <c r="A1689" t="str">
        <f>Member!D6</f>
        <v>bele0801</v>
      </c>
      <c r="B1689">
        <f t="shared" si="35"/>
        <v>847</v>
      </c>
      <c r="C1689" t="str">
        <f>"INSERT INTO TeamMember VALUES ('" &amp; Tableau18[[#This Row],[cip]] &amp; "', " &amp; Tableau18[[#This Row],[id_team]] &amp; ");"</f>
        <v>INSERT INTO TeamMember VALUES ('bele0801', 847);</v>
      </c>
    </row>
    <row r="1690" spans="1:3" x14ac:dyDescent="0.25">
      <c r="A1690" t="str">
        <f>Member!D7</f>
        <v>bele1103</v>
      </c>
      <c r="B1690">
        <f t="shared" si="35"/>
        <v>848</v>
      </c>
      <c r="C1690" t="str">
        <f>"INSERT INTO TeamMember VALUES ('" &amp; Tableau18[[#This Row],[cip]] &amp; "', " &amp; Tableau18[[#This Row],[id_team]] &amp; ");"</f>
        <v>INSERT INTO TeamMember VALUES ('bele1103', 848);</v>
      </c>
    </row>
    <row r="1691" spans="1:3" x14ac:dyDescent="0.25">
      <c r="A1691" t="str">
        <f>Member!D8</f>
        <v>bild2707</v>
      </c>
      <c r="B1691">
        <f t="shared" si="35"/>
        <v>848</v>
      </c>
      <c r="C1691" t="str">
        <f>"INSERT INTO TeamMember VALUES ('" &amp; Tableau18[[#This Row],[cip]] &amp; "', " &amp; Tableau18[[#This Row],[id_team]] &amp; ");"</f>
        <v>INSERT INTO TeamMember VALUES ('bild2707', 848);</v>
      </c>
    </row>
    <row r="1692" spans="1:3" x14ac:dyDescent="0.25">
      <c r="A1692" t="str">
        <f>Member!D9</f>
        <v>bils2704</v>
      </c>
      <c r="B1692">
        <f t="shared" si="35"/>
        <v>849</v>
      </c>
      <c r="C1692" t="str">
        <f>"INSERT INTO TeamMember VALUES ('" &amp; Tableau18[[#This Row],[cip]] &amp; "', " &amp; Tableau18[[#This Row],[id_team]] &amp; ");"</f>
        <v>INSERT INTO TeamMember VALUES ('bils2704', 849);</v>
      </c>
    </row>
    <row r="1693" spans="1:3" x14ac:dyDescent="0.25">
      <c r="A1693" t="str">
        <f>Member!D10</f>
        <v>boie0601</v>
      </c>
      <c r="B1693">
        <f t="shared" si="35"/>
        <v>849</v>
      </c>
      <c r="C1693" t="str">
        <f>"INSERT INTO TeamMember VALUES ('" &amp; Tableau18[[#This Row],[cip]] &amp; "', " &amp; Tableau18[[#This Row],[id_team]] &amp; ");"</f>
        <v>INSERT INTO TeamMember VALUES ('boie0601', 849);</v>
      </c>
    </row>
    <row r="1694" spans="1:3" x14ac:dyDescent="0.25">
      <c r="A1694" t="str">
        <f>Member!D11</f>
        <v>bour0703</v>
      </c>
      <c r="B1694">
        <f t="shared" si="35"/>
        <v>850</v>
      </c>
      <c r="C1694" t="str">
        <f>"INSERT INTO TeamMember VALUES ('" &amp; Tableau18[[#This Row],[cip]] &amp; "', " &amp; Tableau18[[#This Row],[id_team]] &amp; ");"</f>
        <v>INSERT INTO TeamMember VALUES ('bour0703', 850);</v>
      </c>
    </row>
    <row r="1695" spans="1:3" x14ac:dyDescent="0.25">
      <c r="A1695" t="str">
        <f>Member!D12</f>
        <v>brel0901</v>
      </c>
      <c r="B1695">
        <f t="shared" si="35"/>
        <v>850</v>
      </c>
      <c r="C1695" t="str">
        <f>"INSERT INTO TeamMember VALUES ('" &amp; Tableau18[[#This Row],[cip]] &amp; "', " &amp; Tableau18[[#This Row],[id_team]] &amp; ");"</f>
        <v>INSERT INTO TeamMember VALUES ('brel0901', 850);</v>
      </c>
    </row>
    <row r="1696" spans="1:3" x14ac:dyDescent="0.25">
      <c r="A1696" t="str">
        <f>Member!D13</f>
        <v>cake0801</v>
      </c>
      <c r="B1696">
        <f t="shared" si="35"/>
        <v>851</v>
      </c>
      <c r="C1696" t="str">
        <f>"INSERT INTO TeamMember VALUES ('" &amp; Tableau18[[#This Row],[cip]] &amp; "', " &amp; Tableau18[[#This Row],[id_team]] &amp; ");"</f>
        <v>INSERT INTO TeamMember VALUES ('cake0801', 851);</v>
      </c>
    </row>
    <row r="1697" spans="1:3" x14ac:dyDescent="0.25">
      <c r="A1697" t="str">
        <f>Member!D14</f>
        <v>canb1801</v>
      </c>
      <c r="B1697">
        <f t="shared" si="35"/>
        <v>851</v>
      </c>
      <c r="C1697" t="str">
        <f>"INSERT INTO TeamMember VALUES ('" &amp; Tableau18[[#This Row],[cip]] &amp; "', " &amp; Tableau18[[#This Row],[id_team]] &amp; ");"</f>
        <v>INSERT INTO TeamMember VALUES ('canb1801', 851);</v>
      </c>
    </row>
    <row r="1698" spans="1:3" x14ac:dyDescent="0.25">
      <c r="A1698" t="str">
        <f>Member!D15</f>
        <v>cany2101</v>
      </c>
      <c r="B1698">
        <f t="shared" si="35"/>
        <v>852</v>
      </c>
      <c r="C1698" t="str">
        <f>"INSERT INTO TeamMember VALUES ('" &amp; Tableau18[[#This Row],[cip]] &amp; "', " &amp; Tableau18[[#This Row],[id_team]] &amp; ");"</f>
        <v>INSERT INTO TeamMember VALUES ('cany2101', 852);</v>
      </c>
    </row>
    <row r="1699" spans="1:3" x14ac:dyDescent="0.25">
      <c r="A1699" t="str">
        <f>Member!D16</f>
        <v>carv0701</v>
      </c>
      <c r="B1699">
        <f t="shared" si="35"/>
        <v>852</v>
      </c>
      <c r="C1699" t="str">
        <f>"INSERT INTO TeamMember VALUES ('" &amp; Tableau18[[#This Row],[cip]] &amp; "', " &amp; Tableau18[[#This Row],[id_team]] &amp; ");"</f>
        <v>INSERT INTO TeamMember VALUES ('carv0701', 852);</v>
      </c>
    </row>
    <row r="1700" spans="1:3" x14ac:dyDescent="0.25">
      <c r="A1700" t="str">
        <f>Member!D17</f>
        <v>caua1101</v>
      </c>
      <c r="B1700">
        <f t="shared" si="35"/>
        <v>853</v>
      </c>
      <c r="C1700" t="str">
        <f>"INSERT INTO TeamMember VALUES ('" &amp; Tableau18[[#This Row],[cip]] &amp; "', " &amp; Tableau18[[#This Row],[id_team]] &amp; ");"</f>
        <v>INSERT INTO TeamMember VALUES ('caua1101', 853);</v>
      </c>
    </row>
    <row r="1701" spans="1:3" x14ac:dyDescent="0.25">
      <c r="A1701" t="str">
        <f>Member!D18</f>
        <v>chab1704</v>
      </c>
      <c r="B1701">
        <f t="shared" si="35"/>
        <v>853</v>
      </c>
      <c r="C1701" t="str">
        <f>"INSERT INTO TeamMember VALUES ('" &amp; Tableau18[[#This Row],[cip]] &amp; "', " &amp; Tableau18[[#This Row],[id_team]] &amp; ");"</f>
        <v>INSERT INTO TeamMember VALUES ('chab1704', 853);</v>
      </c>
    </row>
    <row r="1702" spans="1:3" x14ac:dyDescent="0.25">
      <c r="A1702" t="str">
        <f>Member!D19</f>
        <v>clof1603</v>
      </c>
      <c r="B1702">
        <f t="shared" si="35"/>
        <v>854</v>
      </c>
      <c r="C1702" t="str">
        <f>"INSERT INTO TeamMember VALUES ('" &amp; Tableau18[[#This Row],[cip]] &amp; "', " &amp; Tableau18[[#This Row],[id_team]] &amp; ");"</f>
        <v>INSERT INTO TeamMember VALUES ('clof1603', 854);</v>
      </c>
    </row>
    <row r="1703" spans="1:3" x14ac:dyDescent="0.25">
      <c r="A1703" t="str">
        <f>Member!D20</f>
        <v>cotr3901</v>
      </c>
      <c r="B1703">
        <f t="shared" si="35"/>
        <v>854</v>
      </c>
      <c r="C1703" t="str">
        <f>"INSERT INTO TeamMember VALUES ('" &amp; Tableau18[[#This Row],[cip]] &amp; "', " &amp; Tableau18[[#This Row],[id_team]] &amp; ");"</f>
        <v>INSERT INTO TeamMember VALUES ('cotr3901', 854);</v>
      </c>
    </row>
    <row r="1704" spans="1:3" x14ac:dyDescent="0.25">
      <c r="A1704" t="str">
        <f>Member!D21</f>
        <v>dufj2908</v>
      </c>
      <c r="B1704">
        <f t="shared" si="35"/>
        <v>855</v>
      </c>
      <c r="C1704" t="str">
        <f>"INSERT INTO TeamMember VALUES ('" &amp; Tableau18[[#This Row],[cip]] &amp; "', " &amp; Tableau18[[#This Row],[id_team]] &amp; ");"</f>
        <v>INSERT INTO TeamMember VALUES ('dufj2908', 855);</v>
      </c>
    </row>
    <row r="1705" spans="1:3" x14ac:dyDescent="0.25">
      <c r="A1705" t="str">
        <f>Member!D22</f>
        <v>durp2003</v>
      </c>
      <c r="B1705">
        <f t="shared" si="35"/>
        <v>855</v>
      </c>
      <c r="C1705" t="str">
        <f>"INSERT INTO TeamMember VALUES ('" &amp; Tableau18[[#This Row],[cip]] &amp; "', " &amp; Tableau18[[#This Row],[id_team]] &amp; ");"</f>
        <v>INSERT INTO TeamMember VALUES ('durp2003', 855);</v>
      </c>
    </row>
    <row r="1706" spans="1:3" x14ac:dyDescent="0.25">
      <c r="A1706" t="str">
        <f>Member!D23</f>
        <v>gell3101</v>
      </c>
      <c r="B1706">
        <f t="shared" si="35"/>
        <v>856</v>
      </c>
      <c r="C1706" t="str">
        <f>"INSERT INTO TeamMember VALUES ('" &amp; Tableau18[[#This Row],[cip]] &amp; "', " &amp; Tableau18[[#This Row],[id_team]] &amp; ");"</f>
        <v>INSERT INTO TeamMember VALUES ('gell3101', 856);</v>
      </c>
    </row>
    <row r="1707" spans="1:3" x14ac:dyDescent="0.25">
      <c r="A1707" t="str">
        <f>Member!D24</f>
        <v>gerz0501</v>
      </c>
      <c r="B1707">
        <f t="shared" si="35"/>
        <v>856</v>
      </c>
      <c r="C1707" t="str">
        <f>"INSERT INTO TeamMember VALUES ('" &amp; Tableau18[[#This Row],[cip]] &amp; "', " &amp; Tableau18[[#This Row],[id_team]] &amp; ");"</f>
        <v>INSERT INTO TeamMember VALUES ('gerz0501', 856);</v>
      </c>
    </row>
    <row r="1708" spans="1:3" x14ac:dyDescent="0.25">
      <c r="A1708" t="str">
        <f>Member!D25</f>
        <v>guea0902</v>
      </c>
      <c r="B1708">
        <f t="shared" si="35"/>
        <v>857</v>
      </c>
      <c r="C1708" t="str">
        <f>"INSERT INTO TeamMember VALUES ('" &amp; Tableau18[[#This Row],[cip]] &amp; "', " &amp; Tableau18[[#This Row],[id_team]] &amp; ");"</f>
        <v>INSERT INTO TeamMember VALUES ('guea0902', 857);</v>
      </c>
    </row>
    <row r="1709" spans="1:3" x14ac:dyDescent="0.25">
      <c r="A1709" t="str">
        <f>Member!D26</f>
        <v>houy2303</v>
      </c>
      <c r="B1709">
        <f t="shared" ref="B1709:B1772" si="36">B1707+1</f>
        <v>857</v>
      </c>
      <c r="C1709" t="str">
        <f>"INSERT INTO TeamMember VALUES ('" &amp; Tableau18[[#This Row],[cip]] &amp; "', " &amp; Tableau18[[#This Row],[id_team]] &amp; ");"</f>
        <v>INSERT INTO TeamMember VALUES ('houy2303', 857);</v>
      </c>
    </row>
    <row r="1710" spans="1:3" x14ac:dyDescent="0.25">
      <c r="A1710" t="str">
        <f>Member!D27</f>
        <v>jace1402</v>
      </c>
      <c r="B1710">
        <f t="shared" si="36"/>
        <v>858</v>
      </c>
      <c r="C1710" t="str">
        <f>"INSERT INTO TeamMember VALUES ('" &amp; Tableau18[[#This Row],[cip]] &amp; "', " &amp; Tableau18[[#This Row],[id_team]] &amp; ");"</f>
        <v>INSERT INTO TeamMember VALUES ('jace1402', 858);</v>
      </c>
    </row>
    <row r="1711" spans="1:3" x14ac:dyDescent="0.25">
      <c r="A1711" t="str">
        <f>Member!D28</f>
        <v>jans2001</v>
      </c>
      <c r="B1711">
        <f t="shared" si="36"/>
        <v>858</v>
      </c>
      <c r="C1711" t="str">
        <f>"INSERT INTO TeamMember VALUES ('" &amp; Tableau18[[#This Row],[cip]] &amp; "', " &amp; Tableau18[[#This Row],[id_team]] &amp; ");"</f>
        <v>INSERT INTO TeamMember VALUES ('jans2001', 858);</v>
      </c>
    </row>
    <row r="1712" spans="1:3" x14ac:dyDescent="0.25">
      <c r="A1712" t="str">
        <f>Member!D29</f>
        <v>keib3201</v>
      </c>
      <c r="B1712">
        <f t="shared" si="36"/>
        <v>859</v>
      </c>
      <c r="C1712" t="str">
        <f>"INSERT INTO TeamMember VALUES ('" &amp; Tableau18[[#This Row],[cip]] &amp; "', " &amp; Tableau18[[#This Row],[id_team]] &amp; ");"</f>
        <v>INSERT INTO TeamMember VALUES ('keib3201', 859);</v>
      </c>
    </row>
    <row r="1713" spans="1:3" x14ac:dyDescent="0.25">
      <c r="A1713" t="str">
        <f>Member!D30</f>
        <v>keif1201</v>
      </c>
      <c r="B1713">
        <f t="shared" si="36"/>
        <v>859</v>
      </c>
      <c r="C1713" t="str">
        <f>"INSERT INTO TeamMember VALUES ('" &amp; Tableau18[[#This Row],[cip]] &amp; "', " &amp; Tableau18[[#This Row],[id_team]] &amp; ");"</f>
        <v>INSERT INTO TeamMember VALUES ('keif1201', 859);</v>
      </c>
    </row>
    <row r="1714" spans="1:3" x14ac:dyDescent="0.25">
      <c r="A1714" t="str">
        <f>Member!D3</f>
        <v>aubj1202</v>
      </c>
      <c r="B1714">
        <f t="shared" si="36"/>
        <v>860</v>
      </c>
      <c r="C1714" t="str">
        <f>"INSERT INTO TeamMember VALUES ('" &amp; Tableau18[[#This Row],[cip]] &amp; "', " &amp; Tableau18[[#This Row],[id_team]] &amp; ");"</f>
        <v>INSERT INTO TeamMember VALUES ('aubj1202', 860);</v>
      </c>
    </row>
    <row r="1715" spans="1:3" x14ac:dyDescent="0.25">
      <c r="A1715" t="str">
        <f>Member!D4</f>
        <v>aubo1502</v>
      </c>
      <c r="B1715">
        <f t="shared" si="36"/>
        <v>860</v>
      </c>
      <c r="C1715" t="str">
        <f>"INSERT INTO TeamMember VALUES ('" &amp; Tableau18[[#This Row],[cip]] &amp; "', " &amp; Tableau18[[#This Row],[id_team]] &amp; ");"</f>
        <v>INSERT INTO TeamMember VALUES ('aubo1502', 860);</v>
      </c>
    </row>
    <row r="1716" spans="1:3" x14ac:dyDescent="0.25">
      <c r="A1716" t="str">
        <f>Member!D5</f>
        <v>barr1306</v>
      </c>
      <c r="B1716">
        <f t="shared" si="36"/>
        <v>861</v>
      </c>
      <c r="C1716" t="str">
        <f>"INSERT INTO TeamMember VALUES ('" &amp; Tableau18[[#This Row],[cip]] &amp; "', " &amp; Tableau18[[#This Row],[id_team]] &amp; ");"</f>
        <v>INSERT INTO TeamMember VALUES ('barr1306', 861);</v>
      </c>
    </row>
    <row r="1717" spans="1:3" x14ac:dyDescent="0.25">
      <c r="A1717" t="str">
        <f>Member!D6</f>
        <v>bele0801</v>
      </c>
      <c r="B1717">
        <f t="shared" si="36"/>
        <v>861</v>
      </c>
      <c r="C1717" t="str">
        <f>"INSERT INTO TeamMember VALUES ('" &amp; Tableau18[[#This Row],[cip]] &amp; "', " &amp; Tableau18[[#This Row],[id_team]] &amp; ");"</f>
        <v>INSERT INTO TeamMember VALUES ('bele0801', 861);</v>
      </c>
    </row>
    <row r="1718" spans="1:3" x14ac:dyDescent="0.25">
      <c r="A1718" t="str">
        <f>Member!D7</f>
        <v>bele1103</v>
      </c>
      <c r="B1718">
        <f t="shared" si="36"/>
        <v>862</v>
      </c>
      <c r="C1718" t="str">
        <f>"INSERT INTO TeamMember VALUES ('" &amp; Tableau18[[#This Row],[cip]] &amp; "', " &amp; Tableau18[[#This Row],[id_team]] &amp; ");"</f>
        <v>INSERT INTO TeamMember VALUES ('bele1103', 862);</v>
      </c>
    </row>
    <row r="1719" spans="1:3" x14ac:dyDescent="0.25">
      <c r="A1719" t="str">
        <f>Member!D8</f>
        <v>bild2707</v>
      </c>
      <c r="B1719">
        <f t="shared" si="36"/>
        <v>862</v>
      </c>
      <c r="C1719" t="str">
        <f>"INSERT INTO TeamMember VALUES ('" &amp; Tableau18[[#This Row],[cip]] &amp; "', " &amp; Tableau18[[#This Row],[id_team]] &amp; ");"</f>
        <v>INSERT INTO TeamMember VALUES ('bild2707', 862);</v>
      </c>
    </row>
    <row r="1720" spans="1:3" x14ac:dyDescent="0.25">
      <c r="A1720" t="str">
        <f>Member!D9</f>
        <v>bils2704</v>
      </c>
      <c r="B1720">
        <f t="shared" si="36"/>
        <v>863</v>
      </c>
      <c r="C1720" t="str">
        <f>"INSERT INTO TeamMember VALUES ('" &amp; Tableau18[[#This Row],[cip]] &amp; "', " &amp; Tableau18[[#This Row],[id_team]] &amp; ");"</f>
        <v>INSERT INTO TeamMember VALUES ('bils2704', 863);</v>
      </c>
    </row>
    <row r="1721" spans="1:3" x14ac:dyDescent="0.25">
      <c r="A1721" t="str">
        <f>Member!D10</f>
        <v>boie0601</v>
      </c>
      <c r="B1721">
        <f t="shared" si="36"/>
        <v>863</v>
      </c>
      <c r="C1721" t="str">
        <f>"INSERT INTO TeamMember VALUES ('" &amp; Tableau18[[#This Row],[cip]] &amp; "', " &amp; Tableau18[[#This Row],[id_team]] &amp; ");"</f>
        <v>INSERT INTO TeamMember VALUES ('boie0601', 863);</v>
      </c>
    </row>
    <row r="1722" spans="1:3" x14ac:dyDescent="0.25">
      <c r="A1722" t="str">
        <f>Member!D11</f>
        <v>bour0703</v>
      </c>
      <c r="B1722">
        <f t="shared" si="36"/>
        <v>864</v>
      </c>
      <c r="C1722" t="str">
        <f>"INSERT INTO TeamMember VALUES ('" &amp; Tableau18[[#This Row],[cip]] &amp; "', " &amp; Tableau18[[#This Row],[id_team]] &amp; ");"</f>
        <v>INSERT INTO TeamMember VALUES ('bour0703', 864);</v>
      </c>
    </row>
    <row r="1723" spans="1:3" x14ac:dyDescent="0.25">
      <c r="A1723" t="str">
        <f>Member!D12</f>
        <v>brel0901</v>
      </c>
      <c r="B1723">
        <f t="shared" si="36"/>
        <v>864</v>
      </c>
      <c r="C1723" t="str">
        <f>"INSERT INTO TeamMember VALUES ('" &amp; Tableau18[[#This Row],[cip]] &amp; "', " &amp; Tableau18[[#This Row],[id_team]] &amp; ");"</f>
        <v>INSERT INTO TeamMember VALUES ('brel0901', 864);</v>
      </c>
    </row>
    <row r="1724" spans="1:3" x14ac:dyDescent="0.25">
      <c r="A1724" t="str">
        <f>Member!D13</f>
        <v>cake0801</v>
      </c>
      <c r="B1724">
        <f t="shared" si="36"/>
        <v>865</v>
      </c>
      <c r="C1724" t="str">
        <f>"INSERT INTO TeamMember VALUES ('" &amp; Tableau18[[#This Row],[cip]] &amp; "', " &amp; Tableau18[[#This Row],[id_team]] &amp; ");"</f>
        <v>INSERT INTO TeamMember VALUES ('cake0801', 865);</v>
      </c>
    </row>
    <row r="1725" spans="1:3" x14ac:dyDescent="0.25">
      <c r="A1725" t="str">
        <f>Member!D14</f>
        <v>canb1801</v>
      </c>
      <c r="B1725">
        <f t="shared" si="36"/>
        <v>865</v>
      </c>
      <c r="C1725" t="str">
        <f>"INSERT INTO TeamMember VALUES ('" &amp; Tableau18[[#This Row],[cip]] &amp; "', " &amp; Tableau18[[#This Row],[id_team]] &amp; ");"</f>
        <v>INSERT INTO TeamMember VALUES ('canb1801', 865);</v>
      </c>
    </row>
    <row r="1726" spans="1:3" x14ac:dyDescent="0.25">
      <c r="A1726" t="str">
        <f>Member!D15</f>
        <v>cany2101</v>
      </c>
      <c r="B1726">
        <f t="shared" si="36"/>
        <v>866</v>
      </c>
      <c r="C1726" t="str">
        <f>"INSERT INTO TeamMember VALUES ('" &amp; Tableau18[[#This Row],[cip]] &amp; "', " &amp; Tableau18[[#This Row],[id_team]] &amp; ");"</f>
        <v>INSERT INTO TeamMember VALUES ('cany2101', 866);</v>
      </c>
    </row>
    <row r="1727" spans="1:3" x14ac:dyDescent="0.25">
      <c r="A1727" t="str">
        <f>Member!D16</f>
        <v>carv0701</v>
      </c>
      <c r="B1727">
        <f t="shared" si="36"/>
        <v>866</v>
      </c>
      <c r="C1727" t="str">
        <f>"INSERT INTO TeamMember VALUES ('" &amp; Tableau18[[#This Row],[cip]] &amp; "', " &amp; Tableau18[[#This Row],[id_team]] &amp; ");"</f>
        <v>INSERT INTO TeamMember VALUES ('carv0701', 866);</v>
      </c>
    </row>
    <row r="1728" spans="1:3" x14ac:dyDescent="0.25">
      <c r="A1728" t="str">
        <f>Member!D17</f>
        <v>caua1101</v>
      </c>
      <c r="B1728">
        <f t="shared" si="36"/>
        <v>867</v>
      </c>
      <c r="C1728" t="str">
        <f>"INSERT INTO TeamMember VALUES ('" &amp; Tableau18[[#This Row],[cip]] &amp; "', " &amp; Tableau18[[#This Row],[id_team]] &amp; ");"</f>
        <v>INSERT INTO TeamMember VALUES ('caua1101', 867);</v>
      </c>
    </row>
    <row r="1729" spans="1:3" x14ac:dyDescent="0.25">
      <c r="A1729" t="str">
        <f>Member!D18</f>
        <v>chab1704</v>
      </c>
      <c r="B1729">
        <f t="shared" si="36"/>
        <v>867</v>
      </c>
      <c r="C1729" t="str">
        <f>"INSERT INTO TeamMember VALUES ('" &amp; Tableau18[[#This Row],[cip]] &amp; "', " &amp; Tableau18[[#This Row],[id_team]] &amp; ");"</f>
        <v>INSERT INTO TeamMember VALUES ('chab1704', 867);</v>
      </c>
    </row>
    <row r="1730" spans="1:3" x14ac:dyDescent="0.25">
      <c r="A1730" t="str">
        <f>Member!D19</f>
        <v>clof1603</v>
      </c>
      <c r="B1730">
        <f t="shared" si="36"/>
        <v>868</v>
      </c>
      <c r="C1730" t="str">
        <f>"INSERT INTO TeamMember VALUES ('" &amp; Tableau18[[#This Row],[cip]] &amp; "', " &amp; Tableau18[[#This Row],[id_team]] &amp; ");"</f>
        <v>INSERT INTO TeamMember VALUES ('clof1603', 868);</v>
      </c>
    </row>
    <row r="1731" spans="1:3" x14ac:dyDescent="0.25">
      <c r="A1731" t="str">
        <f>Member!D20</f>
        <v>cotr3901</v>
      </c>
      <c r="B1731">
        <f t="shared" si="36"/>
        <v>868</v>
      </c>
      <c r="C1731" t="str">
        <f>"INSERT INTO TeamMember VALUES ('" &amp; Tableau18[[#This Row],[cip]] &amp; "', " &amp; Tableau18[[#This Row],[id_team]] &amp; ");"</f>
        <v>INSERT INTO TeamMember VALUES ('cotr3901', 868);</v>
      </c>
    </row>
    <row r="1732" spans="1:3" x14ac:dyDescent="0.25">
      <c r="A1732" t="str">
        <f>Member!D21</f>
        <v>dufj2908</v>
      </c>
      <c r="B1732">
        <f t="shared" si="36"/>
        <v>869</v>
      </c>
      <c r="C1732" t="str">
        <f>"INSERT INTO TeamMember VALUES ('" &amp; Tableau18[[#This Row],[cip]] &amp; "', " &amp; Tableau18[[#This Row],[id_team]] &amp; ");"</f>
        <v>INSERT INTO TeamMember VALUES ('dufj2908', 869);</v>
      </c>
    </row>
    <row r="1733" spans="1:3" x14ac:dyDescent="0.25">
      <c r="A1733" t="str">
        <f>Member!D22</f>
        <v>durp2003</v>
      </c>
      <c r="B1733">
        <f t="shared" si="36"/>
        <v>869</v>
      </c>
      <c r="C1733" t="str">
        <f>"INSERT INTO TeamMember VALUES ('" &amp; Tableau18[[#This Row],[cip]] &amp; "', " &amp; Tableau18[[#This Row],[id_team]] &amp; ");"</f>
        <v>INSERT INTO TeamMember VALUES ('durp2003', 869);</v>
      </c>
    </row>
    <row r="1734" spans="1:3" x14ac:dyDescent="0.25">
      <c r="A1734" t="str">
        <f>Member!D23</f>
        <v>gell3101</v>
      </c>
      <c r="B1734">
        <f t="shared" si="36"/>
        <v>870</v>
      </c>
      <c r="C1734" t="str">
        <f>"INSERT INTO TeamMember VALUES ('" &amp; Tableau18[[#This Row],[cip]] &amp; "', " &amp; Tableau18[[#This Row],[id_team]] &amp; ");"</f>
        <v>INSERT INTO TeamMember VALUES ('gell3101', 870);</v>
      </c>
    </row>
    <row r="1735" spans="1:3" x14ac:dyDescent="0.25">
      <c r="A1735" t="str">
        <f>Member!D24</f>
        <v>gerz0501</v>
      </c>
      <c r="B1735">
        <f t="shared" si="36"/>
        <v>870</v>
      </c>
      <c r="C1735" t="str">
        <f>"INSERT INTO TeamMember VALUES ('" &amp; Tableau18[[#This Row],[cip]] &amp; "', " &amp; Tableau18[[#This Row],[id_team]] &amp; ");"</f>
        <v>INSERT INTO TeamMember VALUES ('gerz0501', 870);</v>
      </c>
    </row>
    <row r="1736" spans="1:3" x14ac:dyDescent="0.25">
      <c r="A1736" t="str">
        <f>Member!D25</f>
        <v>guea0902</v>
      </c>
      <c r="B1736">
        <f t="shared" si="36"/>
        <v>871</v>
      </c>
      <c r="C1736" t="str">
        <f>"INSERT INTO TeamMember VALUES ('" &amp; Tableau18[[#This Row],[cip]] &amp; "', " &amp; Tableau18[[#This Row],[id_team]] &amp; ");"</f>
        <v>INSERT INTO TeamMember VALUES ('guea0902', 871);</v>
      </c>
    </row>
    <row r="1737" spans="1:3" x14ac:dyDescent="0.25">
      <c r="A1737" t="str">
        <f>Member!D26</f>
        <v>houy2303</v>
      </c>
      <c r="B1737">
        <f t="shared" si="36"/>
        <v>871</v>
      </c>
      <c r="C1737" t="str">
        <f>"INSERT INTO TeamMember VALUES ('" &amp; Tableau18[[#This Row],[cip]] &amp; "', " &amp; Tableau18[[#This Row],[id_team]] &amp; ");"</f>
        <v>INSERT INTO TeamMember VALUES ('houy2303', 871);</v>
      </c>
    </row>
    <row r="1738" spans="1:3" x14ac:dyDescent="0.25">
      <c r="A1738" t="str">
        <f>Member!D27</f>
        <v>jace1402</v>
      </c>
      <c r="B1738">
        <f t="shared" si="36"/>
        <v>872</v>
      </c>
      <c r="C1738" t="str">
        <f>"INSERT INTO TeamMember VALUES ('" &amp; Tableau18[[#This Row],[cip]] &amp; "', " &amp; Tableau18[[#This Row],[id_team]] &amp; ");"</f>
        <v>INSERT INTO TeamMember VALUES ('jace1402', 872);</v>
      </c>
    </row>
    <row r="1739" spans="1:3" x14ac:dyDescent="0.25">
      <c r="A1739" t="str">
        <f>Member!D28</f>
        <v>jans2001</v>
      </c>
      <c r="B1739">
        <f t="shared" si="36"/>
        <v>872</v>
      </c>
      <c r="C1739" t="str">
        <f>"INSERT INTO TeamMember VALUES ('" &amp; Tableau18[[#This Row],[cip]] &amp; "', " &amp; Tableau18[[#This Row],[id_team]] &amp; ");"</f>
        <v>INSERT INTO TeamMember VALUES ('jans2001', 872);</v>
      </c>
    </row>
    <row r="1740" spans="1:3" x14ac:dyDescent="0.25">
      <c r="A1740" t="str">
        <f>Member!D29</f>
        <v>keib3201</v>
      </c>
      <c r="B1740">
        <f t="shared" si="36"/>
        <v>873</v>
      </c>
      <c r="C1740" t="str">
        <f>"INSERT INTO TeamMember VALUES ('" &amp; Tableau18[[#This Row],[cip]] &amp; "', " &amp; Tableau18[[#This Row],[id_team]] &amp; ");"</f>
        <v>INSERT INTO TeamMember VALUES ('keib3201', 873);</v>
      </c>
    </row>
    <row r="1741" spans="1:3" x14ac:dyDescent="0.25">
      <c r="A1741" t="str">
        <f>Member!D30</f>
        <v>keif1201</v>
      </c>
      <c r="B1741">
        <f t="shared" si="36"/>
        <v>873</v>
      </c>
      <c r="C1741" t="str">
        <f>"INSERT INTO TeamMember VALUES ('" &amp; Tableau18[[#This Row],[cip]] &amp; "', " &amp; Tableau18[[#This Row],[id_team]] &amp; ");"</f>
        <v>INSERT INTO TeamMember VALUES ('keif1201', 873);</v>
      </c>
    </row>
    <row r="1742" spans="1:3" x14ac:dyDescent="0.25">
      <c r="A1742" t="str">
        <f>Member!D3</f>
        <v>aubj1202</v>
      </c>
      <c r="B1742">
        <f t="shared" si="36"/>
        <v>874</v>
      </c>
      <c r="C1742" t="str">
        <f>"INSERT INTO TeamMember VALUES ('" &amp; Tableau18[[#This Row],[cip]] &amp; "', " &amp; Tableau18[[#This Row],[id_team]] &amp; ");"</f>
        <v>INSERT INTO TeamMember VALUES ('aubj1202', 874);</v>
      </c>
    </row>
    <row r="1743" spans="1:3" x14ac:dyDescent="0.25">
      <c r="A1743" t="str">
        <f>Member!D4</f>
        <v>aubo1502</v>
      </c>
      <c r="B1743">
        <f t="shared" si="36"/>
        <v>874</v>
      </c>
      <c r="C1743" t="str">
        <f>"INSERT INTO TeamMember VALUES ('" &amp; Tableau18[[#This Row],[cip]] &amp; "', " &amp; Tableau18[[#This Row],[id_team]] &amp; ");"</f>
        <v>INSERT INTO TeamMember VALUES ('aubo1502', 874);</v>
      </c>
    </row>
    <row r="1744" spans="1:3" x14ac:dyDescent="0.25">
      <c r="A1744" t="str">
        <f>Member!D5</f>
        <v>barr1306</v>
      </c>
      <c r="B1744">
        <f t="shared" si="36"/>
        <v>875</v>
      </c>
      <c r="C1744" t="str">
        <f>"INSERT INTO TeamMember VALUES ('" &amp; Tableau18[[#This Row],[cip]] &amp; "', " &amp; Tableau18[[#This Row],[id_team]] &amp; ");"</f>
        <v>INSERT INTO TeamMember VALUES ('barr1306', 875);</v>
      </c>
    </row>
    <row r="1745" spans="1:3" x14ac:dyDescent="0.25">
      <c r="A1745" t="str">
        <f>Member!D6</f>
        <v>bele0801</v>
      </c>
      <c r="B1745">
        <f t="shared" si="36"/>
        <v>875</v>
      </c>
      <c r="C1745" t="str">
        <f>"INSERT INTO TeamMember VALUES ('" &amp; Tableau18[[#This Row],[cip]] &amp; "', " &amp; Tableau18[[#This Row],[id_team]] &amp; ");"</f>
        <v>INSERT INTO TeamMember VALUES ('bele0801', 875);</v>
      </c>
    </row>
    <row r="1746" spans="1:3" x14ac:dyDescent="0.25">
      <c r="A1746" t="str">
        <f>Member!D7</f>
        <v>bele1103</v>
      </c>
      <c r="B1746">
        <f t="shared" si="36"/>
        <v>876</v>
      </c>
      <c r="C1746" t="str">
        <f>"INSERT INTO TeamMember VALUES ('" &amp; Tableau18[[#This Row],[cip]] &amp; "', " &amp; Tableau18[[#This Row],[id_team]] &amp; ");"</f>
        <v>INSERT INTO TeamMember VALUES ('bele1103', 876);</v>
      </c>
    </row>
    <row r="1747" spans="1:3" x14ac:dyDescent="0.25">
      <c r="A1747" t="str">
        <f>Member!D8</f>
        <v>bild2707</v>
      </c>
      <c r="B1747">
        <f t="shared" si="36"/>
        <v>876</v>
      </c>
      <c r="C1747" t="str">
        <f>"INSERT INTO TeamMember VALUES ('" &amp; Tableau18[[#This Row],[cip]] &amp; "', " &amp; Tableau18[[#This Row],[id_team]] &amp; ");"</f>
        <v>INSERT INTO TeamMember VALUES ('bild2707', 876);</v>
      </c>
    </row>
    <row r="1748" spans="1:3" x14ac:dyDescent="0.25">
      <c r="A1748" t="str">
        <f>Member!D9</f>
        <v>bils2704</v>
      </c>
      <c r="B1748">
        <f t="shared" si="36"/>
        <v>877</v>
      </c>
      <c r="C1748" t="str">
        <f>"INSERT INTO TeamMember VALUES ('" &amp; Tableau18[[#This Row],[cip]] &amp; "', " &amp; Tableau18[[#This Row],[id_team]] &amp; ");"</f>
        <v>INSERT INTO TeamMember VALUES ('bils2704', 877);</v>
      </c>
    </row>
    <row r="1749" spans="1:3" x14ac:dyDescent="0.25">
      <c r="A1749" t="str">
        <f>Member!D10</f>
        <v>boie0601</v>
      </c>
      <c r="B1749">
        <f t="shared" si="36"/>
        <v>877</v>
      </c>
      <c r="C1749" t="str">
        <f>"INSERT INTO TeamMember VALUES ('" &amp; Tableau18[[#This Row],[cip]] &amp; "', " &amp; Tableau18[[#This Row],[id_team]] &amp; ");"</f>
        <v>INSERT INTO TeamMember VALUES ('boie0601', 877);</v>
      </c>
    </row>
    <row r="1750" spans="1:3" x14ac:dyDescent="0.25">
      <c r="A1750" t="str">
        <f>Member!D11</f>
        <v>bour0703</v>
      </c>
      <c r="B1750">
        <f t="shared" si="36"/>
        <v>878</v>
      </c>
      <c r="C1750" t="str">
        <f>"INSERT INTO TeamMember VALUES ('" &amp; Tableau18[[#This Row],[cip]] &amp; "', " &amp; Tableau18[[#This Row],[id_team]] &amp; ");"</f>
        <v>INSERT INTO TeamMember VALUES ('bour0703', 878);</v>
      </c>
    </row>
    <row r="1751" spans="1:3" x14ac:dyDescent="0.25">
      <c r="A1751" t="str">
        <f>Member!D12</f>
        <v>brel0901</v>
      </c>
      <c r="B1751">
        <f t="shared" si="36"/>
        <v>878</v>
      </c>
      <c r="C1751" t="str">
        <f>"INSERT INTO TeamMember VALUES ('" &amp; Tableau18[[#This Row],[cip]] &amp; "', " &amp; Tableau18[[#This Row],[id_team]] &amp; ");"</f>
        <v>INSERT INTO TeamMember VALUES ('brel0901', 878);</v>
      </c>
    </row>
    <row r="1752" spans="1:3" x14ac:dyDescent="0.25">
      <c r="A1752" t="str">
        <f>Member!D13</f>
        <v>cake0801</v>
      </c>
      <c r="B1752">
        <f t="shared" si="36"/>
        <v>879</v>
      </c>
      <c r="C1752" t="str">
        <f>"INSERT INTO TeamMember VALUES ('" &amp; Tableau18[[#This Row],[cip]] &amp; "', " &amp; Tableau18[[#This Row],[id_team]] &amp; ");"</f>
        <v>INSERT INTO TeamMember VALUES ('cake0801', 879);</v>
      </c>
    </row>
    <row r="1753" spans="1:3" x14ac:dyDescent="0.25">
      <c r="A1753" t="str">
        <f>Member!D14</f>
        <v>canb1801</v>
      </c>
      <c r="B1753">
        <f t="shared" si="36"/>
        <v>879</v>
      </c>
      <c r="C1753" t="str">
        <f>"INSERT INTO TeamMember VALUES ('" &amp; Tableau18[[#This Row],[cip]] &amp; "', " &amp; Tableau18[[#This Row],[id_team]] &amp; ");"</f>
        <v>INSERT INTO TeamMember VALUES ('canb1801', 879);</v>
      </c>
    </row>
    <row r="1754" spans="1:3" x14ac:dyDescent="0.25">
      <c r="A1754" t="str">
        <f>Member!D15</f>
        <v>cany2101</v>
      </c>
      <c r="B1754">
        <f t="shared" si="36"/>
        <v>880</v>
      </c>
      <c r="C1754" t="str">
        <f>"INSERT INTO TeamMember VALUES ('" &amp; Tableau18[[#This Row],[cip]] &amp; "', " &amp; Tableau18[[#This Row],[id_team]] &amp; ");"</f>
        <v>INSERT INTO TeamMember VALUES ('cany2101', 880);</v>
      </c>
    </row>
    <row r="1755" spans="1:3" x14ac:dyDescent="0.25">
      <c r="A1755" t="str">
        <f>Member!D16</f>
        <v>carv0701</v>
      </c>
      <c r="B1755">
        <f t="shared" si="36"/>
        <v>880</v>
      </c>
      <c r="C1755" t="str">
        <f>"INSERT INTO TeamMember VALUES ('" &amp; Tableau18[[#This Row],[cip]] &amp; "', " &amp; Tableau18[[#This Row],[id_team]] &amp; ");"</f>
        <v>INSERT INTO TeamMember VALUES ('carv0701', 880);</v>
      </c>
    </row>
    <row r="1756" spans="1:3" x14ac:dyDescent="0.25">
      <c r="A1756" t="str">
        <f>Member!D17</f>
        <v>caua1101</v>
      </c>
      <c r="B1756">
        <f t="shared" si="36"/>
        <v>881</v>
      </c>
      <c r="C1756" t="str">
        <f>"INSERT INTO TeamMember VALUES ('" &amp; Tableau18[[#This Row],[cip]] &amp; "', " &amp; Tableau18[[#This Row],[id_team]] &amp; ");"</f>
        <v>INSERT INTO TeamMember VALUES ('caua1101', 881);</v>
      </c>
    </row>
    <row r="1757" spans="1:3" x14ac:dyDescent="0.25">
      <c r="A1757" t="str">
        <f>Member!D18</f>
        <v>chab1704</v>
      </c>
      <c r="B1757">
        <f t="shared" si="36"/>
        <v>881</v>
      </c>
      <c r="C1757" t="str">
        <f>"INSERT INTO TeamMember VALUES ('" &amp; Tableau18[[#This Row],[cip]] &amp; "', " &amp; Tableau18[[#This Row],[id_team]] &amp; ");"</f>
        <v>INSERT INTO TeamMember VALUES ('chab1704', 881);</v>
      </c>
    </row>
    <row r="1758" spans="1:3" x14ac:dyDescent="0.25">
      <c r="A1758" t="str">
        <f>Member!D19</f>
        <v>clof1603</v>
      </c>
      <c r="B1758">
        <f t="shared" si="36"/>
        <v>882</v>
      </c>
      <c r="C1758" t="str">
        <f>"INSERT INTO TeamMember VALUES ('" &amp; Tableau18[[#This Row],[cip]] &amp; "', " &amp; Tableau18[[#This Row],[id_team]] &amp; ");"</f>
        <v>INSERT INTO TeamMember VALUES ('clof1603', 882);</v>
      </c>
    </row>
    <row r="1759" spans="1:3" x14ac:dyDescent="0.25">
      <c r="A1759" t="str">
        <f>Member!D20</f>
        <v>cotr3901</v>
      </c>
      <c r="B1759">
        <f t="shared" si="36"/>
        <v>882</v>
      </c>
      <c r="C1759" t="str">
        <f>"INSERT INTO TeamMember VALUES ('" &amp; Tableau18[[#This Row],[cip]] &amp; "', " &amp; Tableau18[[#This Row],[id_team]] &amp; ");"</f>
        <v>INSERT INTO TeamMember VALUES ('cotr3901', 882);</v>
      </c>
    </row>
    <row r="1760" spans="1:3" x14ac:dyDescent="0.25">
      <c r="A1760" t="str">
        <f>Member!D21</f>
        <v>dufj2908</v>
      </c>
      <c r="B1760">
        <f t="shared" si="36"/>
        <v>883</v>
      </c>
      <c r="C1760" t="str">
        <f>"INSERT INTO TeamMember VALUES ('" &amp; Tableau18[[#This Row],[cip]] &amp; "', " &amp; Tableau18[[#This Row],[id_team]] &amp; ");"</f>
        <v>INSERT INTO TeamMember VALUES ('dufj2908', 883);</v>
      </c>
    </row>
    <row r="1761" spans="1:3" x14ac:dyDescent="0.25">
      <c r="A1761" t="str">
        <f>Member!D22</f>
        <v>durp2003</v>
      </c>
      <c r="B1761">
        <f t="shared" si="36"/>
        <v>883</v>
      </c>
      <c r="C1761" t="str">
        <f>"INSERT INTO TeamMember VALUES ('" &amp; Tableau18[[#This Row],[cip]] &amp; "', " &amp; Tableau18[[#This Row],[id_team]] &amp; ");"</f>
        <v>INSERT INTO TeamMember VALUES ('durp2003', 883);</v>
      </c>
    </row>
    <row r="1762" spans="1:3" x14ac:dyDescent="0.25">
      <c r="A1762" t="str">
        <f>Member!D23</f>
        <v>gell3101</v>
      </c>
      <c r="B1762">
        <f t="shared" si="36"/>
        <v>884</v>
      </c>
      <c r="C1762" t="str">
        <f>"INSERT INTO TeamMember VALUES ('" &amp; Tableau18[[#This Row],[cip]] &amp; "', " &amp; Tableau18[[#This Row],[id_team]] &amp; ");"</f>
        <v>INSERT INTO TeamMember VALUES ('gell3101', 884);</v>
      </c>
    </row>
    <row r="1763" spans="1:3" x14ac:dyDescent="0.25">
      <c r="A1763" t="str">
        <f>Member!D24</f>
        <v>gerz0501</v>
      </c>
      <c r="B1763">
        <f t="shared" si="36"/>
        <v>884</v>
      </c>
      <c r="C1763" t="str">
        <f>"INSERT INTO TeamMember VALUES ('" &amp; Tableau18[[#This Row],[cip]] &amp; "', " &amp; Tableau18[[#This Row],[id_team]] &amp; ");"</f>
        <v>INSERT INTO TeamMember VALUES ('gerz0501', 884);</v>
      </c>
    </row>
    <row r="1764" spans="1:3" x14ac:dyDescent="0.25">
      <c r="A1764" t="str">
        <f>Member!D25</f>
        <v>guea0902</v>
      </c>
      <c r="B1764">
        <f t="shared" si="36"/>
        <v>885</v>
      </c>
      <c r="C1764" t="str">
        <f>"INSERT INTO TeamMember VALUES ('" &amp; Tableau18[[#This Row],[cip]] &amp; "', " &amp; Tableau18[[#This Row],[id_team]] &amp; ");"</f>
        <v>INSERT INTO TeamMember VALUES ('guea0902', 885);</v>
      </c>
    </row>
    <row r="1765" spans="1:3" x14ac:dyDescent="0.25">
      <c r="A1765" t="str">
        <f>Member!D26</f>
        <v>houy2303</v>
      </c>
      <c r="B1765">
        <f t="shared" si="36"/>
        <v>885</v>
      </c>
      <c r="C1765" t="str">
        <f>"INSERT INTO TeamMember VALUES ('" &amp; Tableau18[[#This Row],[cip]] &amp; "', " &amp; Tableau18[[#This Row],[id_team]] &amp; ");"</f>
        <v>INSERT INTO TeamMember VALUES ('houy2303', 885);</v>
      </c>
    </row>
    <row r="1766" spans="1:3" x14ac:dyDescent="0.25">
      <c r="A1766" t="str">
        <f>Member!D27</f>
        <v>jace1402</v>
      </c>
      <c r="B1766">
        <f t="shared" si="36"/>
        <v>886</v>
      </c>
      <c r="C1766" t="str">
        <f>"INSERT INTO TeamMember VALUES ('" &amp; Tableau18[[#This Row],[cip]] &amp; "', " &amp; Tableau18[[#This Row],[id_team]] &amp; ");"</f>
        <v>INSERT INTO TeamMember VALUES ('jace1402', 886);</v>
      </c>
    </row>
    <row r="1767" spans="1:3" x14ac:dyDescent="0.25">
      <c r="A1767" t="str">
        <f>Member!D28</f>
        <v>jans2001</v>
      </c>
      <c r="B1767">
        <f t="shared" si="36"/>
        <v>886</v>
      </c>
      <c r="C1767" t="str">
        <f>"INSERT INTO TeamMember VALUES ('" &amp; Tableau18[[#This Row],[cip]] &amp; "', " &amp; Tableau18[[#This Row],[id_team]] &amp; ");"</f>
        <v>INSERT INTO TeamMember VALUES ('jans2001', 886);</v>
      </c>
    </row>
    <row r="1768" spans="1:3" x14ac:dyDescent="0.25">
      <c r="A1768" t="str">
        <f>Member!D29</f>
        <v>keib3201</v>
      </c>
      <c r="B1768">
        <f t="shared" si="36"/>
        <v>887</v>
      </c>
      <c r="C1768" t="str">
        <f>"INSERT INTO TeamMember VALUES ('" &amp; Tableau18[[#This Row],[cip]] &amp; "', " &amp; Tableau18[[#This Row],[id_team]] &amp; ");"</f>
        <v>INSERT INTO TeamMember VALUES ('keib3201', 887);</v>
      </c>
    </row>
    <row r="1769" spans="1:3" x14ac:dyDescent="0.25">
      <c r="A1769" t="str">
        <f>Member!D30</f>
        <v>keif1201</v>
      </c>
      <c r="B1769">
        <f t="shared" si="36"/>
        <v>887</v>
      </c>
      <c r="C1769" t="str">
        <f>"INSERT INTO TeamMember VALUES ('" &amp; Tableau18[[#This Row],[cip]] &amp; "', " &amp; Tableau18[[#This Row],[id_team]] &amp; ");"</f>
        <v>INSERT INTO TeamMember VALUES ('keif1201', 887);</v>
      </c>
    </row>
    <row r="1770" spans="1:3" x14ac:dyDescent="0.25">
      <c r="A1770" t="str">
        <f>Member!D3</f>
        <v>aubj1202</v>
      </c>
      <c r="B1770">
        <f t="shared" si="36"/>
        <v>888</v>
      </c>
      <c r="C1770" t="str">
        <f>"INSERT INTO TeamMember VALUES ('" &amp; Tableau18[[#This Row],[cip]] &amp; "', " &amp; Tableau18[[#This Row],[id_team]] &amp; ");"</f>
        <v>INSERT INTO TeamMember VALUES ('aubj1202', 888);</v>
      </c>
    </row>
    <row r="1771" spans="1:3" x14ac:dyDescent="0.25">
      <c r="A1771" t="str">
        <f>Member!D4</f>
        <v>aubo1502</v>
      </c>
      <c r="B1771">
        <f t="shared" si="36"/>
        <v>888</v>
      </c>
      <c r="C1771" t="str">
        <f>"INSERT INTO TeamMember VALUES ('" &amp; Tableau18[[#This Row],[cip]] &amp; "', " &amp; Tableau18[[#This Row],[id_team]] &amp; ");"</f>
        <v>INSERT INTO TeamMember VALUES ('aubo1502', 888);</v>
      </c>
    </row>
    <row r="1772" spans="1:3" x14ac:dyDescent="0.25">
      <c r="A1772" t="str">
        <f>Member!D5</f>
        <v>barr1306</v>
      </c>
      <c r="B1772">
        <f t="shared" si="36"/>
        <v>889</v>
      </c>
      <c r="C1772" t="str">
        <f>"INSERT INTO TeamMember VALUES ('" &amp; Tableau18[[#This Row],[cip]] &amp; "', " &amp; Tableau18[[#This Row],[id_team]] &amp; ");"</f>
        <v>INSERT INTO TeamMember VALUES ('barr1306', 889);</v>
      </c>
    </row>
    <row r="1773" spans="1:3" x14ac:dyDescent="0.25">
      <c r="A1773" t="str">
        <f>Member!D6</f>
        <v>bele0801</v>
      </c>
      <c r="B1773">
        <f t="shared" ref="B1773:B1836" si="37">B1771+1</f>
        <v>889</v>
      </c>
      <c r="C1773" t="str">
        <f>"INSERT INTO TeamMember VALUES ('" &amp; Tableau18[[#This Row],[cip]] &amp; "', " &amp; Tableau18[[#This Row],[id_team]] &amp; ");"</f>
        <v>INSERT INTO TeamMember VALUES ('bele0801', 889);</v>
      </c>
    </row>
    <row r="1774" spans="1:3" x14ac:dyDescent="0.25">
      <c r="A1774" t="str">
        <f>Member!D7</f>
        <v>bele1103</v>
      </c>
      <c r="B1774">
        <f t="shared" si="37"/>
        <v>890</v>
      </c>
      <c r="C1774" t="str">
        <f>"INSERT INTO TeamMember VALUES ('" &amp; Tableau18[[#This Row],[cip]] &amp; "', " &amp; Tableau18[[#This Row],[id_team]] &amp; ");"</f>
        <v>INSERT INTO TeamMember VALUES ('bele1103', 890);</v>
      </c>
    </row>
    <row r="1775" spans="1:3" x14ac:dyDescent="0.25">
      <c r="A1775" t="str">
        <f>Member!D8</f>
        <v>bild2707</v>
      </c>
      <c r="B1775">
        <f t="shared" si="37"/>
        <v>890</v>
      </c>
      <c r="C1775" t="str">
        <f>"INSERT INTO TeamMember VALUES ('" &amp; Tableau18[[#This Row],[cip]] &amp; "', " &amp; Tableau18[[#This Row],[id_team]] &amp; ");"</f>
        <v>INSERT INTO TeamMember VALUES ('bild2707', 890);</v>
      </c>
    </row>
    <row r="1776" spans="1:3" x14ac:dyDescent="0.25">
      <c r="A1776" t="str">
        <f>Member!D9</f>
        <v>bils2704</v>
      </c>
      <c r="B1776">
        <f t="shared" si="37"/>
        <v>891</v>
      </c>
      <c r="C1776" t="str">
        <f>"INSERT INTO TeamMember VALUES ('" &amp; Tableau18[[#This Row],[cip]] &amp; "', " &amp; Tableau18[[#This Row],[id_team]] &amp; ");"</f>
        <v>INSERT INTO TeamMember VALUES ('bils2704', 891);</v>
      </c>
    </row>
    <row r="1777" spans="1:3" x14ac:dyDescent="0.25">
      <c r="A1777" t="str">
        <f>Member!D10</f>
        <v>boie0601</v>
      </c>
      <c r="B1777">
        <f t="shared" si="37"/>
        <v>891</v>
      </c>
      <c r="C1777" t="str">
        <f>"INSERT INTO TeamMember VALUES ('" &amp; Tableau18[[#This Row],[cip]] &amp; "', " &amp; Tableau18[[#This Row],[id_team]] &amp; ");"</f>
        <v>INSERT INTO TeamMember VALUES ('boie0601', 891);</v>
      </c>
    </row>
    <row r="1778" spans="1:3" x14ac:dyDescent="0.25">
      <c r="A1778" t="str">
        <f>Member!D11</f>
        <v>bour0703</v>
      </c>
      <c r="B1778">
        <f t="shared" si="37"/>
        <v>892</v>
      </c>
      <c r="C1778" t="str">
        <f>"INSERT INTO TeamMember VALUES ('" &amp; Tableau18[[#This Row],[cip]] &amp; "', " &amp; Tableau18[[#This Row],[id_team]] &amp; ");"</f>
        <v>INSERT INTO TeamMember VALUES ('bour0703', 892);</v>
      </c>
    </row>
    <row r="1779" spans="1:3" x14ac:dyDescent="0.25">
      <c r="A1779" t="str">
        <f>Member!D12</f>
        <v>brel0901</v>
      </c>
      <c r="B1779">
        <f t="shared" si="37"/>
        <v>892</v>
      </c>
      <c r="C1779" t="str">
        <f>"INSERT INTO TeamMember VALUES ('" &amp; Tableau18[[#This Row],[cip]] &amp; "', " &amp; Tableau18[[#This Row],[id_team]] &amp; ");"</f>
        <v>INSERT INTO TeamMember VALUES ('brel0901', 892);</v>
      </c>
    </row>
    <row r="1780" spans="1:3" x14ac:dyDescent="0.25">
      <c r="A1780" t="str">
        <f>Member!D13</f>
        <v>cake0801</v>
      </c>
      <c r="B1780">
        <f t="shared" si="37"/>
        <v>893</v>
      </c>
      <c r="C1780" t="str">
        <f>"INSERT INTO TeamMember VALUES ('" &amp; Tableau18[[#This Row],[cip]] &amp; "', " &amp; Tableau18[[#This Row],[id_team]] &amp; ");"</f>
        <v>INSERT INTO TeamMember VALUES ('cake0801', 893);</v>
      </c>
    </row>
    <row r="1781" spans="1:3" x14ac:dyDescent="0.25">
      <c r="A1781" t="str">
        <f>Member!D14</f>
        <v>canb1801</v>
      </c>
      <c r="B1781">
        <f t="shared" si="37"/>
        <v>893</v>
      </c>
      <c r="C1781" t="str">
        <f>"INSERT INTO TeamMember VALUES ('" &amp; Tableau18[[#This Row],[cip]] &amp; "', " &amp; Tableau18[[#This Row],[id_team]] &amp; ");"</f>
        <v>INSERT INTO TeamMember VALUES ('canb1801', 893);</v>
      </c>
    </row>
    <row r="1782" spans="1:3" x14ac:dyDescent="0.25">
      <c r="A1782" t="str">
        <f>Member!D15</f>
        <v>cany2101</v>
      </c>
      <c r="B1782">
        <f t="shared" si="37"/>
        <v>894</v>
      </c>
      <c r="C1782" t="str">
        <f>"INSERT INTO TeamMember VALUES ('" &amp; Tableau18[[#This Row],[cip]] &amp; "', " &amp; Tableau18[[#This Row],[id_team]] &amp; ");"</f>
        <v>INSERT INTO TeamMember VALUES ('cany2101', 894);</v>
      </c>
    </row>
    <row r="1783" spans="1:3" x14ac:dyDescent="0.25">
      <c r="A1783" t="str">
        <f>Member!D16</f>
        <v>carv0701</v>
      </c>
      <c r="B1783">
        <f t="shared" si="37"/>
        <v>894</v>
      </c>
      <c r="C1783" t="str">
        <f>"INSERT INTO TeamMember VALUES ('" &amp; Tableau18[[#This Row],[cip]] &amp; "', " &amp; Tableau18[[#This Row],[id_team]] &amp; ");"</f>
        <v>INSERT INTO TeamMember VALUES ('carv0701', 894);</v>
      </c>
    </row>
    <row r="1784" spans="1:3" x14ac:dyDescent="0.25">
      <c r="A1784" t="str">
        <f>Member!D17</f>
        <v>caua1101</v>
      </c>
      <c r="B1784">
        <f t="shared" si="37"/>
        <v>895</v>
      </c>
      <c r="C1784" t="str">
        <f>"INSERT INTO TeamMember VALUES ('" &amp; Tableau18[[#This Row],[cip]] &amp; "', " &amp; Tableau18[[#This Row],[id_team]] &amp; ");"</f>
        <v>INSERT INTO TeamMember VALUES ('caua1101', 895);</v>
      </c>
    </row>
    <row r="1785" spans="1:3" x14ac:dyDescent="0.25">
      <c r="A1785" t="str">
        <f>Member!D18</f>
        <v>chab1704</v>
      </c>
      <c r="B1785">
        <f t="shared" si="37"/>
        <v>895</v>
      </c>
      <c r="C1785" t="str">
        <f>"INSERT INTO TeamMember VALUES ('" &amp; Tableau18[[#This Row],[cip]] &amp; "', " &amp; Tableau18[[#This Row],[id_team]] &amp; ");"</f>
        <v>INSERT INTO TeamMember VALUES ('chab1704', 895);</v>
      </c>
    </row>
    <row r="1786" spans="1:3" x14ac:dyDescent="0.25">
      <c r="A1786" t="str">
        <f>Member!D19</f>
        <v>clof1603</v>
      </c>
      <c r="B1786">
        <f t="shared" si="37"/>
        <v>896</v>
      </c>
      <c r="C1786" t="str">
        <f>"INSERT INTO TeamMember VALUES ('" &amp; Tableau18[[#This Row],[cip]] &amp; "', " &amp; Tableau18[[#This Row],[id_team]] &amp; ");"</f>
        <v>INSERT INTO TeamMember VALUES ('clof1603', 896);</v>
      </c>
    </row>
    <row r="1787" spans="1:3" x14ac:dyDescent="0.25">
      <c r="A1787" t="str">
        <f>Member!D20</f>
        <v>cotr3901</v>
      </c>
      <c r="B1787">
        <f t="shared" si="37"/>
        <v>896</v>
      </c>
      <c r="C1787" t="str">
        <f>"INSERT INTO TeamMember VALUES ('" &amp; Tableau18[[#This Row],[cip]] &amp; "', " &amp; Tableau18[[#This Row],[id_team]] &amp; ");"</f>
        <v>INSERT INTO TeamMember VALUES ('cotr3901', 896);</v>
      </c>
    </row>
    <row r="1788" spans="1:3" x14ac:dyDescent="0.25">
      <c r="A1788" t="str">
        <f>Member!D21</f>
        <v>dufj2908</v>
      </c>
      <c r="B1788">
        <f t="shared" si="37"/>
        <v>897</v>
      </c>
      <c r="C1788" t="str">
        <f>"INSERT INTO TeamMember VALUES ('" &amp; Tableau18[[#This Row],[cip]] &amp; "', " &amp; Tableau18[[#This Row],[id_team]] &amp; ");"</f>
        <v>INSERT INTO TeamMember VALUES ('dufj2908', 897);</v>
      </c>
    </row>
    <row r="1789" spans="1:3" x14ac:dyDescent="0.25">
      <c r="A1789" t="str">
        <f>Member!D22</f>
        <v>durp2003</v>
      </c>
      <c r="B1789">
        <f t="shared" si="37"/>
        <v>897</v>
      </c>
      <c r="C1789" t="str">
        <f>"INSERT INTO TeamMember VALUES ('" &amp; Tableau18[[#This Row],[cip]] &amp; "', " &amp; Tableau18[[#This Row],[id_team]] &amp; ");"</f>
        <v>INSERT INTO TeamMember VALUES ('durp2003', 897);</v>
      </c>
    </row>
    <row r="1790" spans="1:3" x14ac:dyDescent="0.25">
      <c r="A1790" t="str">
        <f>Member!D23</f>
        <v>gell3101</v>
      </c>
      <c r="B1790">
        <f t="shared" si="37"/>
        <v>898</v>
      </c>
      <c r="C1790" t="str">
        <f>"INSERT INTO TeamMember VALUES ('" &amp; Tableau18[[#This Row],[cip]] &amp; "', " &amp; Tableau18[[#This Row],[id_team]] &amp; ");"</f>
        <v>INSERT INTO TeamMember VALUES ('gell3101', 898);</v>
      </c>
    </row>
    <row r="1791" spans="1:3" x14ac:dyDescent="0.25">
      <c r="A1791" t="str">
        <f>Member!D24</f>
        <v>gerz0501</v>
      </c>
      <c r="B1791">
        <f t="shared" si="37"/>
        <v>898</v>
      </c>
      <c r="C1791" t="str">
        <f>"INSERT INTO TeamMember VALUES ('" &amp; Tableau18[[#This Row],[cip]] &amp; "', " &amp; Tableau18[[#This Row],[id_team]] &amp; ");"</f>
        <v>INSERT INTO TeamMember VALUES ('gerz0501', 898);</v>
      </c>
    </row>
    <row r="1792" spans="1:3" x14ac:dyDescent="0.25">
      <c r="A1792" t="str">
        <f>Member!D25</f>
        <v>guea0902</v>
      </c>
      <c r="B1792">
        <f t="shared" si="37"/>
        <v>899</v>
      </c>
      <c r="C1792" t="str">
        <f>"INSERT INTO TeamMember VALUES ('" &amp; Tableau18[[#This Row],[cip]] &amp; "', " &amp; Tableau18[[#This Row],[id_team]] &amp; ");"</f>
        <v>INSERT INTO TeamMember VALUES ('guea0902', 899);</v>
      </c>
    </row>
    <row r="1793" spans="1:3" x14ac:dyDescent="0.25">
      <c r="A1793" t="str">
        <f>Member!D26</f>
        <v>houy2303</v>
      </c>
      <c r="B1793">
        <f t="shared" si="37"/>
        <v>899</v>
      </c>
      <c r="C1793" t="str">
        <f>"INSERT INTO TeamMember VALUES ('" &amp; Tableau18[[#This Row],[cip]] &amp; "', " &amp; Tableau18[[#This Row],[id_team]] &amp; ");"</f>
        <v>INSERT INTO TeamMember VALUES ('houy2303', 899);</v>
      </c>
    </row>
    <row r="1794" spans="1:3" x14ac:dyDescent="0.25">
      <c r="A1794" t="str">
        <f>Member!D27</f>
        <v>jace1402</v>
      </c>
      <c r="B1794">
        <f t="shared" si="37"/>
        <v>900</v>
      </c>
      <c r="C1794" t="str">
        <f>"INSERT INTO TeamMember VALUES ('" &amp; Tableau18[[#This Row],[cip]] &amp; "', " &amp; Tableau18[[#This Row],[id_team]] &amp; ");"</f>
        <v>INSERT INTO TeamMember VALUES ('jace1402', 900);</v>
      </c>
    </row>
    <row r="1795" spans="1:3" x14ac:dyDescent="0.25">
      <c r="A1795" t="str">
        <f>Member!D28</f>
        <v>jans2001</v>
      </c>
      <c r="B1795">
        <f t="shared" si="37"/>
        <v>900</v>
      </c>
      <c r="C1795" t="str">
        <f>"INSERT INTO TeamMember VALUES ('" &amp; Tableau18[[#This Row],[cip]] &amp; "', " &amp; Tableau18[[#This Row],[id_team]] &amp; ");"</f>
        <v>INSERT INTO TeamMember VALUES ('jans2001', 900);</v>
      </c>
    </row>
    <row r="1796" spans="1:3" x14ac:dyDescent="0.25">
      <c r="A1796" t="str">
        <f>Member!D29</f>
        <v>keib3201</v>
      </c>
      <c r="B1796">
        <f t="shared" si="37"/>
        <v>901</v>
      </c>
      <c r="C1796" t="str">
        <f>"INSERT INTO TeamMember VALUES ('" &amp; Tableau18[[#This Row],[cip]] &amp; "', " &amp; Tableau18[[#This Row],[id_team]] &amp; ");"</f>
        <v>INSERT INTO TeamMember VALUES ('keib3201', 901);</v>
      </c>
    </row>
    <row r="1797" spans="1:3" x14ac:dyDescent="0.25">
      <c r="A1797" t="str">
        <f>Member!D30</f>
        <v>keif1201</v>
      </c>
      <c r="B1797">
        <f t="shared" si="37"/>
        <v>901</v>
      </c>
      <c r="C1797" t="str">
        <f>"INSERT INTO TeamMember VALUES ('" &amp; Tableau18[[#This Row],[cip]] &amp; "', " &amp; Tableau18[[#This Row],[id_team]] &amp; ");"</f>
        <v>INSERT INTO TeamMember VALUES ('keif1201', 901);</v>
      </c>
    </row>
    <row r="1798" spans="1:3" x14ac:dyDescent="0.25">
      <c r="A1798" t="str">
        <f>Member!D3</f>
        <v>aubj1202</v>
      </c>
      <c r="B1798">
        <f t="shared" si="37"/>
        <v>902</v>
      </c>
      <c r="C1798" t="str">
        <f>"INSERT INTO TeamMember VALUES ('" &amp; Tableau18[[#This Row],[cip]] &amp; "', " &amp; Tableau18[[#This Row],[id_team]] &amp; ");"</f>
        <v>INSERT INTO TeamMember VALUES ('aubj1202', 902);</v>
      </c>
    </row>
    <row r="1799" spans="1:3" x14ac:dyDescent="0.25">
      <c r="A1799" t="str">
        <f>Member!D4</f>
        <v>aubo1502</v>
      </c>
      <c r="B1799">
        <f t="shared" si="37"/>
        <v>902</v>
      </c>
      <c r="C1799" t="str">
        <f>"INSERT INTO TeamMember VALUES ('" &amp; Tableau18[[#This Row],[cip]] &amp; "', " &amp; Tableau18[[#This Row],[id_team]] &amp; ");"</f>
        <v>INSERT INTO TeamMember VALUES ('aubo1502', 902);</v>
      </c>
    </row>
    <row r="1800" spans="1:3" x14ac:dyDescent="0.25">
      <c r="A1800" t="str">
        <f>Member!D5</f>
        <v>barr1306</v>
      </c>
      <c r="B1800">
        <f t="shared" si="37"/>
        <v>903</v>
      </c>
      <c r="C1800" t="str">
        <f>"INSERT INTO TeamMember VALUES ('" &amp; Tableau18[[#This Row],[cip]] &amp; "', " &amp; Tableau18[[#This Row],[id_team]] &amp; ");"</f>
        <v>INSERT INTO TeamMember VALUES ('barr1306', 903);</v>
      </c>
    </row>
    <row r="1801" spans="1:3" x14ac:dyDescent="0.25">
      <c r="A1801" t="str">
        <f>Member!D6</f>
        <v>bele0801</v>
      </c>
      <c r="B1801">
        <f t="shared" si="37"/>
        <v>903</v>
      </c>
      <c r="C1801" t="str">
        <f>"INSERT INTO TeamMember VALUES ('" &amp; Tableau18[[#This Row],[cip]] &amp; "', " &amp; Tableau18[[#This Row],[id_team]] &amp; ");"</f>
        <v>INSERT INTO TeamMember VALUES ('bele0801', 903);</v>
      </c>
    </row>
    <row r="1802" spans="1:3" x14ac:dyDescent="0.25">
      <c r="A1802" t="str">
        <f>Member!D7</f>
        <v>bele1103</v>
      </c>
      <c r="B1802">
        <f t="shared" si="37"/>
        <v>904</v>
      </c>
      <c r="C1802" t="str">
        <f>"INSERT INTO TeamMember VALUES ('" &amp; Tableau18[[#This Row],[cip]] &amp; "', " &amp; Tableau18[[#This Row],[id_team]] &amp; ");"</f>
        <v>INSERT INTO TeamMember VALUES ('bele1103', 904);</v>
      </c>
    </row>
    <row r="1803" spans="1:3" x14ac:dyDescent="0.25">
      <c r="A1803" t="str">
        <f>Member!D8</f>
        <v>bild2707</v>
      </c>
      <c r="B1803">
        <f t="shared" si="37"/>
        <v>904</v>
      </c>
      <c r="C1803" t="str">
        <f>"INSERT INTO TeamMember VALUES ('" &amp; Tableau18[[#This Row],[cip]] &amp; "', " &amp; Tableau18[[#This Row],[id_team]] &amp; ");"</f>
        <v>INSERT INTO TeamMember VALUES ('bild2707', 904);</v>
      </c>
    </row>
    <row r="1804" spans="1:3" x14ac:dyDescent="0.25">
      <c r="A1804" t="str">
        <f>Member!D9</f>
        <v>bils2704</v>
      </c>
      <c r="B1804">
        <f t="shared" si="37"/>
        <v>905</v>
      </c>
      <c r="C1804" t="str">
        <f>"INSERT INTO TeamMember VALUES ('" &amp; Tableau18[[#This Row],[cip]] &amp; "', " &amp; Tableau18[[#This Row],[id_team]] &amp; ");"</f>
        <v>INSERT INTO TeamMember VALUES ('bils2704', 905);</v>
      </c>
    </row>
    <row r="1805" spans="1:3" x14ac:dyDescent="0.25">
      <c r="A1805" t="str">
        <f>Member!D10</f>
        <v>boie0601</v>
      </c>
      <c r="B1805">
        <f t="shared" si="37"/>
        <v>905</v>
      </c>
      <c r="C1805" t="str">
        <f>"INSERT INTO TeamMember VALUES ('" &amp; Tableau18[[#This Row],[cip]] &amp; "', " &amp; Tableau18[[#This Row],[id_team]] &amp; ");"</f>
        <v>INSERT INTO TeamMember VALUES ('boie0601', 905);</v>
      </c>
    </row>
    <row r="1806" spans="1:3" x14ac:dyDescent="0.25">
      <c r="A1806" t="str">
        <f>Member!D11</f>
        <v>bour0703</v>
      </c>
      <c r="B1806">
        <f t="shared" si="37"/>
        <v>906</v>
      </c>
      <c r="C1806" t="str">
        <f>"INSERT INTO TeamMember VALUES ('" &amp; Tableau18[[#This Row],[cip]] &amp; "', " &amp; Tableau18[[#This Row],[id_team]] &amp; ");"</f>
        <v>INSERT INTO TeamMember VALUES ('bour0703', 906);</v>
      </c>
    </row>
    <row r="1807" spans="1:3" x14ac:dyDescent="0.25">
      <c r="A1807" t="str">
        <f>Member!D12</f>
        <v>brel0901</v>
      </c>
      <c r="B1807">
        <f t="shared" si="37"/>
        <v>906</v>
      </c>
      <c r="C1807" t="str">
        <f>"INSERT INTO TeamMember VALUES ('" &amp; Tableau18[[#This Row],[cip]] &amp; "', " &amp; Tableau18[[#This Row],[id_team]] &amp; ");"</f>
        <v>INSERT INTO TeamMember VALUES ('brel0901', 906);</v>
      </c>
    </row>
    <row r="1808" spans="1:3" x14ac:dyDescent="0.25">
      <c r="A1808" t="str">
        <f>Member!D13</f>
        <v>cake0801</v>
      </c>
      <c r="B1808">
        <f t="shared" si="37"/>
        <v>907</v>
      </c>
      <c r="C1808" t="str">
        <f>"INSERT INTO TeamMember VALUES ('" &amp; Tableau18[[#This Row],[cip]] &amp; "', " &amp; Tableau18[[#This Row],[id_team]] &amp; ");"</f>
        <v>INSERT INTO TeamMember VALUES ('cake0801', 907);</v>
      </c>
    </row>
    <row r="1809" spans="1:3" x14ac:dyDescent="0.25">
      <c r="A1809" t="str">
        <f>Member!D14</f>
        <v>canb1801</v>
      </c>
      <c r="B1809">
        <f t="shared" si="37"/>
        <v>907</v>
      </c>
      <c r="C1809" t="str">
        <f>"INSERT INTO TeamMember VALUES ('" &amp; Tableau18[[#This Row],[cip]] &amp; "', " &amp; Tableau18[[#This Row],[id_team]] &amp; ");"</f>
        <v>INSERT INTO TeamMember VALUES ('canb1801', 907);</v>
      </c>
    </row>
    <row r="1810" spans="1:3" x14ac:dyDescent="0.25">
      <c r="A1810" t="str">
        <f>Member!D15</f>
        <v>cany2101</v>
      </c>
      <c r="B1810">
        <f t="shared" si="37"/>
        <v>908</v>
      </c>
      <c r="C1810" t="str">
        <f>"INSERT INTO TeamMember VALUES ('" &amp; Tableau18[[#This Row],[cip]] &amp; "', " &amp; Tableau18[[#This Row],[id_team]] &amp; ");"</f>
        <v>INSERT INTO TeamMember VALUES ('cany2101', 908);</v>
      </c>
    </row>
    <row r="1811" spans="1:3" x14ac:dyDescent="0.25">
      <c r="A1811" t="str">
        <f>Member!D16</f>
        <v>carv0701</v>
      </c>
      <c r="B1811">
        <f t="shared" si="37"/>
        <v>908</v>
      </c>
      <c r="C1811" t="str">
        <f>"INSERT INTO TeamMember VALUES ('" &amp; Tableau18[[#This Row],[cip]] &amp; "', " &amp; Tableau18[[#This Row],[id_team]] &amp; ");"</f>
        <v>INSERT INTO TeamMember VALUES ('carv0701', 908);</v>
      </c>
    </row>
    <row r="1812" spans="1:3" x14ac:dyDescent="0.25">
      <c r="A1812" t="str">
        <f>Member!D17</f>
        <v>caua1101</v>
      </c>
      <c r="B1812">
        <f t="shared" si="37"/>
        <v>909</v>
      </c>
      <c r="C1812" t="str">
        <f>"INSERT INTO TeamMember VALUES ('" &amp; Tableau18[[#This Row],[cip]] &amp; "', " &amp; Tableau18[[#This Row],[id_team]] &amp; ");"</f>
        <v>INSERT INTO TeamMember VALUES ('caua1101', 909);</v>
      </c>
    </row>
    <row r="1813" spans="1:3" x14ac:dyDescent="0.25">
      <c r="A1813" t="str">
        <f>Member!D18</f>
        <v>chab1704</v>
      </c>
      <c r="B1813">
        <f t="shared" si="37"/>
        <v>909</v>
      </c>
      <c r="C1813" t="str">
        <f>"INSERT INTO TeamMember VALUES ('" &amp; Tableau18[[#This Row],[cip]] &amp; "', " &amp; Tableau18[[#This Row],[id_team]] &amp; ");"</f>
        <v>INSERT INTO TeamMember VALUES ('chab1704', 909);</v>
      </c>
    </row>
    <row r="1814" spans="1:3" x14ac:dyDescent="0.25">
      <c r="A1814" t="str">
        <f>Member!D19</f>
        <v>clof1603</v>
      </c>
      <c r="B1814">
        <f t="shared" si="37"/>
        <v>910</v>
      </c>
      <c r="C1814" t="str">
        <f>"INSERT INTO TeamMember VALUES ('" &amp; Tableau18[[#This Row],[cip]] &amp; "', " &amp; Tableau18[[#This Row],[id_team]] &amp; ");"</f>
        <v>INSERT INTO TeamMember VALUES ('clof1603', 910);</v>
      </c>
    </row>
    <row r="1815" spans="1:3" x14ac:dyDescent="0.25">
      <c r="A1815" t="str">
        <f>Member!D20</f>
        <v>cotr3901</v>
      </c>
      <c r="B1815">
        <f t="shared" si="37"/>
        <v>910</v>
      </c>
      <c r="C1815" t="str">
        <f>"INSERT INTO TeamMember VALUES ('" &amp; Tableau18[[#This Row],[cip]] &amp; "', " &amp; Tableau18[[#This Row],[id_team]] &amp; ");"</f>
        <v>INSERT INTO TeamMember VALUES ('cotr3901', 910);</v>
      </c>
    </row>
    <row r="1816" spans="1:3" x14ac:dyDescent="0.25">
      <c r="A1816" t="str">
        <f>Member!D21</f>
        <v>dufj2908</v>
      </c>
      <c r="B1816">
        <f t="shared" si="37"/>
        <v>911</v>
      </c>
      <c r="C1816" t="str">
        <f>"INSERT INTO TeamMember VALUES ('" &amp; Tableau18[[#This Row],[cip]] &amp; "', " &amp; Tableau18[[#This Row],[id_team]] &amp; ");"</f>
        <v>INSERT INTO TeamMember VALUES ('dufj2908', 911);</v>
      </c>
    </row>
    <row r="1817" spans="1:3" x14ac:dyDescent="0.25">
      <c r="A1817" t="str">
        <f>Member!D22</f>
        <v>durp2003</v>
      </c>
      <c r="B1817">
        <f t="shared" si="37"/>
        <v>911</v>
      </c>
      <c r="C1817" t="str">
        <f>"INSERT INTO TeamMember VALUES ('" &amp; Tableau18[[#This Row],[cip]] &amp; "', " &amp; Tableau18[[#This Row],[id_team]] &amp; ");"</f>
        <v>INSERT INTO TeamMember VALUES ('durp2003', 911);</v>
      </c>
    </row>
    <row r="1818" spans="1:3" x14ac:dyDescent="0.25">
      <c r="A1818" t="str">
        <f>Member!D23</f>
        <v>gell3101</v>
      </c>
      <c r="B1818">
        <f t="shared" si="37"/>
        <v>912</v>
      </c>
      <c r="C1818" t="str">
        <f>"INSERT INTO TeamMember VALUES ('" &amp; Tableau18[[#This Row],[cip]] &amp; "', " &amp; Tableau18[[#This Row],[id_team]] &amp; ");"</f>
        <v>INSERT INTO TeamMember VALUES ('gell3101', 912);</v>
      </c>
    </row>
    <row r="1819" spans="1:3" x14ac:dyDescent="0.25">
      <c r="A1819" t="str">
        <f>Member!D24</f>
        <v>gerz0501</v>
      </c>
      <c r="B1819">
        <f t="shared" si="37"/>
        <v>912</v>
      </c>
      <c r="C1819" t="str">
        <f>"INSERT INTO TeamMember VALUES ('" &amp; Tableau18[[#This Row],[cip]] &amp; "', " &amp; Tableau18[[#This Row],[id_team]] &amp; ");"</f>
        <v>INSERT INTO TeamMember VALUES ('gerz0501', 912);</v>
      </c>
    </row>
    <row r="1820" spans="1:3" x14ac:dyDescent="0.25">
      <c r="A1820" t="str">
        <f>Member!D25</f>
        <v>guea0902</v>
      </c>
      <c r="B1820">
        <f t="shared" si="37"/>
        <v>913</v>
      </c>
      <c r="C1820" t="str">
        <f>"INSERT INTO TeamMember VALUES ('" &amp; Tableau18[[#This Row],[cip]] &amp; "', " &amp; Tableau18[[#This Row],[id_team]] &amp; ");"</f>
        <v>INSERT INTO TeamMember VALUES ('guea0902', 913);</v>
      </c>
    </row>
    <row r="1821" spans="1:3" x14ac:dyDescent="0.25">
      <c r="A1821" t="str">
        <f>Member!D26</f>
        <v>houy2303</v>
      </c>
      <c r="B1821">
        <f t="shared" si="37"/>
        <v>913</v>
      </c>
      <c r="C1821" t="str">
        <f>"INSERT INTO TeamMember VALUES ('" &amp; Tableau18[[#This Row],[cip]] &amp; "', " &amp; Tableau18[[#This Row],[id_team]] &amp; ");"</f>
        <v>INSERT INTO TeamMember VALUES ('houy2303', 913);</v>
      </c>
    </row>
    <row r="1822" spans="1:3" x14ac:dyDescent="0.25">
      <c r="A1822" t="str">
        <f>Member!D27</f>
        <v>jace1402</v>
      </c>
      <c r="B1822">
        <f t="shared" si="37"/>
        <v>914</v>
      </c>
      <c r="C1822" t="str">
        <f>"INSERT INTO TeamMember VALUES ('" &amp; Tableau18[[#This Row],[cip]] &amp; "', " &amp; Tableau18[[#This Row],[id_team]] &amp; ");"</f>
        <v>INSERT INTO TeamMember VALUES ('jace1402', 914);</v>
      </c>
    </row>
    <row r="1823" spans="1:3" x14ac:dyDescent="0.25">
      <c r="A1823" t="str">
        <f>Member!D28</f>
        <v>jans2001</v>
      </c>
      <c r="B1823">
        <f t="shared" si="37"/>
        <v>914</v>
      </c>
      <c r="C1823" t="str">
        <f>"INSERT INTO TeamMember VALUES ('" &amp; Tableau18[[#This Row],[cip]] &amp; "', " &amp; Tableau18[[#This Row],[id_team]] &amp; ");"</f>
        <v>INSERT INTO TeamMember VALUES ('jans2001', 914);</v>
      </c>
    </row>
    <row r="1824" spans="1:3" x14ac:dyDescent="0.25">
      <c r="A1824" t="str">
        <f>Member!D29</f>
        <v>keib3201</v>
      </c>
      <c r="B1824">
        <f t="shared" si="37"/>
        <v>915</v>
      </c>
      <c r="C1824" t="str">
        <f>"INSERT INTO TeamMember VALUES ('" &amp; Tableau18[[#This Row],[cip]] &amp; "', " &amp; Tableau18[[#This Row],[id_team]] &amp; ");"</f>
        <v>INSERT INTO TeamMember VALUES ('keib3201', 915);</v>
      </c>
    </row>
    <row r="1825" spans="1:3" x14ac:dyDescent="0.25">
      <c r="A1825" t="str">
        <f>Member!D30</f>
        <v>keif1201</v>
      </c>
      <c r="B1825">
        <f t="shared" si="37"/>
        <v>915</v>
      </c>
      <c r="C1825" t="str">
        <f>"INSERT INTO TeamMember VALUES ('" &amp; Tableau18[[#This Row],[cip]] &amp; "', " &amp; Tableau18[[#This Row],[id_team]] &amp; ");"</f>
        <v>INSERT INTO TeamMember VALUES ('keif1201', 915);</v>
      </c>
    </row>
    <row r="1826" spans="1:3" x14ac:dyDescent="0.25">
      <c r="A1826" t="str">
        <f>Member!D3</f>
        <v>aubj1202</v>
      </c>
      <c r="B1826">
        <f t="shared" si="37"/>
        <v>916</v>
      </c>
      <c r="C1826" t="str">
        <f>"INSERT INTO TeamMember VALUES ('" &amp; Tableau18[[#This Row],[cip]] &amp; "', " &amp; Tableau18[[#This Row],[id_team]] &amp; ");"</f>
        <v>INSERT INTO TeamMember VALUES ('aubj1202', 916);</v>
      </c>
    </row>
    <row r="1827" spans="1:3" x14ac:dyDescent="0.25">
      <c r="A1827" t="str">
        <f>Member!D4</f>
        <v>aubo1502</v>
      </c>
      <c r="B1827">
        <f t="shared" si="37"/>
        <v>916</v>
      </c>
      <c r="C1827" t="str">
        <f>"INSERT INTO TeamMember VALUES ('" &amp; Tableau18[[#This Row],[cip]] &amp; "', " &amp; Tableau18[[#This Row],[id_team]] &amp; ");"</f>
        <v>INSERT INTO TeamMember VALUES ('aubo1502', 916);</v>
      </c>
    </row>
    <row r="1828" spans="1:3" x14ac:dyDescent="0.25">
      <c r="A1828" t="str">
        <f>Member!D5</f>
        <v>barr1306</v>
      </c>
      <c r="B1828">
        <f t="shared" si="37"/>
        <v>917</v>
      </c>
      <c r="C1828" t="str">
        <f>"INSERT INTO TeamMember VALUES ('" &amp; Tableau18[[#This Row],[cip]] &amp; "', " &amp; Tableau18[[#This Row],[id_team]] &amp; ");"</f>
        <v>INSERT INTO TeamMember VALUES ('barr1306', 917);</v>
      </c>
    </row>
    <row r="1829" spans="1:3" x14ac:dyDescent="0.25">
      <c r="A1829" t="str">
        <f>Member!D6</f>
        <v>bele0801</v>
      </c>
      <c r="B1829">
        <f t="shared" si="37"/>
        <v>917</v>
      </c>
      <c r="C1829" t="str">
        <f>"INSERT INTO TeamMember VALUES ('" &amp; Tableau18[[#This Row],[cip]] &amp; "', " &amp; Tableau18[[#This Row],[id_team]] &amp; ");"</f>
        <v>INSERT INTO TeamMember VALUES ('bele0801', 917);</v>
      </c>
    </row>
    <row r="1830" spans="1:3" x14ac:dyDescent="0.25">
      <c r="A1830" t="str">
        <f>Member!D7</f>
        <v>bele1103</v>
      </c>
      <c r="B1830">
        <f t="shared" si="37"/>
        <v>918</v>
      </c>
      <c r="C1830" t="str">
        <f>"INSERT INTO TeamMember VALUES ('" &amp; Tableau18[[#This Row],[cip]] &amp; "', " &amp; Tableau18[[#This Row],[id_team]] &amp; ");"</f>
        <v>INSERT INTO TeamMember VALUES ('bele1103', 918);</v>
      </c>
    </row>
    <row r="1831" spans="1:3" x14ac:dyDescent="0.25">
      <c r="A1831" t="str">
        <f>Member!D8</f>
        <v>bild2707</v>
      </c>
      <c r="B1831">
        <f t="shared" si="37"/>
        <v>918</v>
      </c>
      <c r="C1831" t="str">
        <f>"INSERT INTO TeamMember VALUES ('" &amp; Tableau18[[#This Row],[cip]] &amp; "', " &amp; Tableau18[[#This Row],[id_team]] &amp; ");"</f>
        <v>INSERT INTO TeamMember VALUES ('bild2707', 918);</v>
      </c>
    </row>
    <row r="1832" spans="1:3" x14ac:dyDescent="0.25">
      <c r="A1832" t="str">
        <f>Member!D9</f>
        <v>bils2704</v>
      </c>
      <c r="B1832">
        <f t="shared" si="37"/>
        <v>919</v>
      </c>
      <c r="C1832" t="str">
        <f>"INSERT INTO TeamMember VALUES ('" &amp; Tableau18[[#This Row],[cip]] &amp; "', " &amp; Tableau18[[#This Row],[id_team]] &amp; ");"</f>
        <v>INSERT INTO TeamMember VALUES ('bils2704', 919);</v>
      </c>
    </row>
    <row r="1833" spans="1:3" x14ac:dyDescent="0.25">
      <c r="A1833" t="str">
        <f>Member!D10</f>
        <v>boie0601</v>
      </c>
      <c r="B1833">
        <f t="shared" si="37"/>
        <v>919</v>
      </c>
      <c r="C1833" t="str">
        <f>"INSERT INTO TeamMember VALUES ('" &amp; Tableau18[[#This Row],[cip]] &amp; "', " &amp; Tableau18[[#This Row],[id_team]] &amp; ");"</f>
        <v>INSERT INTO TeamMember VALUES ('boie0601', 919);</v>
      </c>
    </row>
    <row r="1834" spans="1:3" x14ac:dyDescent="0.25">
      <c r="A1834" t="str">
        <f>Member!D11</f>
        <v>bour0703</v>
      </c>
      <c r="B1834">
        <f t="shared" si="37"/>
        <v>920</v>
      </c>
      <c r="C1834" t="str">
        <f>"INSERT INTO TeamMember VALUES ('" &amp; Tableau18[[#This Row],[cip]] &amp; "', " &amp; Tableau18[[#This Row],[id_team]] &amp; ");"</f>
        <v>INSERT INTO TeamMember VALUES ('bour0703', 920);</v>
      </c>
    </row>
    <row r="1835" spans="1:3" x14ac:dyDescent="0.25">
      <c r="A1835" t="str">
        <f>Member!D12</f>
        <v>brel0901</v>
      </c>
      <c r="B1835">
        <f t="shared" si="37"/>
        <v>920</v>
      </c>
      <c r="C1835" t="str">
        <f>"INSERT INTO TeamMember VALUES ('" &amp; Tableau18[[#This Row],[cip]] &amp; "', " &amp; Tableau18[[#This Row],[id_team]] &amp; ");"</f>
        <v>INSERT INTO TeamMember VALUES ('brel0901', 920);</v>
      </c>
    </row>
    <row r="1836" spans="1:3" x14ac:dyDescent="0.25">
      <c r="A1836" t="str">
        <f>Member!D13</f>
        <v>cake0801</v>
      </c>
      <c r="B1836">
        <f t="shared" si="37"/>
        <v>921</v>
      </c>
      <c r="C1836" t="str">
        <f>"INSERT INTO TeamMember VALUES ('" &amp; Tableau18[[#This Row],[cip]] &amp; "', " &amp; Tableau18[[#This Row],[id_team]] &amp; ");"</f>
        <v>INSERT INTO TeamMember VALUES ('cake0801', 921);</v>
      </c>
    </row>
    <row r="1837" spans="1:3" x14ac:dyDescent="0.25">
      <c r="A1837" t="str">
        <f>Member!D14</f>
        <v>canb1801</v>
      </c>
      <c r="B1837">
        <f t="shared" ref="B1837:B1900" si="38">B1835+1</f>
        <v>921</v>
      </c>
      <c r="C1837" t="str">
        <f>"INSERT INTO TeamMember VALUES ('" &amp; Tableau18[[#This Row],[cip]] &amp; "', " &amp; Tableau18[[#This Row],[id_team]] &amp; ");"</f>
        <v>INSERT INTO TeamMember VALUES ('canb1801', 921);</v>
      </c>
    </row>
    <row r="1838" spans="1:3" x14ac:dyDescent="0.25">
      <c r="A1838" t="str">
        <f>Member!D15</f>
        <v>cany2101</v>
      </c>
      <c r="B1838">
        <f t="shared" si="38"/>
        <v>922</v>
      </c>
      <c r="C1838" t="str">
        <f>"INSERT INTO TeamMember VALUES ('" &amp; Tableau18[[#This Row],[cip]] &amp; "', " &amp; Tableau18[[#This Row],[id_team]] &amp; ");"</f>
        <v>INSERT INTO TeamMember VALUES ('cany2101', 922);</v>
      </c>
    </row>
    <row r="1839" spans="1:3" x14ac:dyDescent="0.25">
      <c r="A1839" t="str">
        <f>Member!D16</f>
        <v>carv0701</v>
      </c>
      <c r="B1839">
        <f t="shared" si="38"/>
        <v>922</v>
      </c>
      <c r="C1839" t="str">
        <f>"INSERT INTO TeamMember VALUES ('" &amp; Tableau18[[#This Row],[cip]] &amp; "', " &amp; Tableau18[[#This Row],[id_team]] &amp; ");"</f>
        <v>INSERT INTO TeamMember VALUES ('carv0701', 922);</v>
      </c>
    </row>
    <row r="1840" spans="1:3" x14ac:dyDescent="0.25">
      <c r="A1840" t="str">
        <f>Member!D17</f>
        <v>caua1101</v>
      </c>
      <c r="B1840">
        <f t="shared" si="38"/>
        <v>923</v>
      </c>
      <c r="C1840" t="str">
        <f>"INSERT INTO TeamMember VALUES ('" &amp; Tableau18[[#This Row],[cip]] &amp; "', " &amp; Tableau18[[#This Row],[id_team]] &amp; ");"</f>
        <v>INSERT INTO TeamMember VALUES ('caua1101', 923);</v>
      </c>
    </row>
    <row r="1841" spans="1:3" x14ac:dyDescent="0.25">
      <c r="A1841" t="str">
        <f>Member!D18</f>
        <v>chab1704</v>
      </c>
      <c r="B1841">
        <f t="shared" si="38"/>
        <v>923</v>
      </c>
      <c r="C1841" t="str">
        <f>"INSERT INTO TeamMember VALUES ('" &amp; Tableau18[[#This Row],[cip]] &amp; "', " &amp; Tableau18[[#This Row],[id_team]] &amp; ");"</f>
        <v>INSERT INTO TeamMember VALUES ('chab1704', 923);</v>
      </c>
    </row>
    <row r="1842" spans="1:3" x14ac:dyDescent="0.25">
      <c r="A1842" t="str">
        <f>Member!D19</f>
        <v>clof1603</v>
      </c>
      <c r="B1842">
        <f t="shared" si="38"/>
        <v>924</v>
      </c>
      <c r="C1842" t="str">
        <f>"INSERT INTO TeamMember VALUES ('" &amp; Tableau18[[#This Row],[cip]] &amp; "', " &amp; Tableau18[[#This Row],[id_team]] &amp; ");"</f>
        <v>INSERT INTO TeamMember VALUES ('clof1603', 924);</v>
      </c>
    </row>
    <row r="1843" spans="1:3" x14ac:dyDescent="0.25">
      <c r="A1843" t="str">
        <f>Member!D20</f>
        <v>cotr3901</v>
      </c>
      <c r="B1843">
        <f t="shared" si="38"/>
        <v>924</v>
      </c>
      <c r="C1843" t="str">
        <f>"INSERT INTO TeamMember VALUES ('" &amp; Tableau18[[#This Row],[cip]] &amp; "', " &amp; Tableau18[[#This Row],[id_team]] &amp; ");"</f>
        <v>INSERT INTO TeamMember VALUES ('cotr3901', 924);</v>
      </c>
    </row>
    <row r="1844" spans="1:3" x14ac:dyDescent="0.25">
      <c r="A1844" t="str">
        <f>Member!D21</f>
        <v>dufj2908</v>
      </c>
      <c r="B1844">
        <f t="shared" si="38"/>
        <v>925</v>
      </c>
      <c r="C1844" t="str">
        <f>"INSERT INTO TeamMember VALUES ('" &amp; Tableau18[[#This Row],[cip]] &amp; "', " &amp; Tableau18[[#This Row],[id_team]] &amp; ");"</f>
        <v>INSERT INTO TeamMember VALUES ('dufj2908', 925);</v>
      </c>
    </row>
    <row r="1845" spans="1:3" x14ac:dyDescent="0.25">
      <c r="A1845" t="str">
        <f>Member!D22</f>
        <v>durp2003</v>
      </c>
      <c r="B1845">
        <f t="shared" si="38"/>
        <v>925</v>
      </c>
      <c r="C1845" t="str">
        <f>"INSERT INTO TeamMember VALUES ('" &amp; Tableau18[[#This Row],[cip]] &amp; "', " &amp; Tableau18[[#This Row],[id_team]] &amp; ");"</f>
        <v>INSERT INTO TeamMember VALUES ('durp2003', 925);</v>
      </c>
    </row>
    <row r="1846" spans="1:3" x14ac:dyDescent="0.25">
      <c r="A1846" t="str">
        <f>Member!D23</f>
        <v>gell3101</v>
      </c>
      <c r="B1846">
        <f t="shared" si="38"/>
        <v>926</v>
      </c>
      <c r="C1846" t="str">
        <f>"INSERT INTO TeamMember VALUES ('" &amp; Tableau18[[#This Row],[cip]] &amp; "', " &amp; Tableau18[[#This Row],[id_team]] &amp; ");"</f>
        <v>INSERT INTO TeamMember VALUES ('gell3101', 926);</v>
      </c>
    </row>
    <row r="1847" spans="1:3" x14ac:dyDescent="0.25">
      <c r="A1847" t="str">
        <f>Member!D24</f>
        <v>gerz0501</v>
      </c>
      <c r="B1847">
        <f t="shared" si="38"/>
        <v>926</v>
      </c>
      <c r="C1847" t="str">
        <f>"INSERT INTO TeamMember VALUES ('" &amp; Tableau18[[#This Row],[cip]] &amp; "', " &amp; Tableau18[[#This Row],[id_team]] &amp; ");"</f>
        <v>INSERT INTO TeamMember VALUES ('gerz0501', 926);</v>
      </c>
    </row>
    <row r="1848" spans="1:3" x14ac:dyDescent="0.25">
      <c r="A1848" t="str">
        <f>Member!D25</f>
        <v>guea0902</v>
      </c>
      <c r="B1848">
        <f t="shared" si="38"/>
        <v>927</v>
      </c>
      <c r="C1848" t="str">
        <f>"INSERT INTO TeamMember VALUES ('" &amp; Tableau18[[#This Row],[cip]] &amp; "', " &amp; Tableau18[[#This Row],[id_team]] &amp; ");"</f>
        <v>INSERT INTO TeamMember VALUES ('guea0902', 927);</v>
      </c>
    </row>
    <row r="1849" spans="1:3" x14ac:dyDescent="0.25">
      <c r="A1849" t="str">
        <f>Member!D26</f>
        <v>houy2303</v>
      </c>
      <c r="B1849">
        <f t="shared" si="38"/>
        <v>927</v>
      </c>
      <c r="C1849" t="str">
        <f>"INSERT INTO TeamMember VALUES ('" &amp; Tableau18[[#This Row],[cip]] &amp; "', " &amp; Tableau18[[#This Row],[id_team]] &amp; ");"</f>
        <v>INSERT INTO TeamMember VALUES ('houy2303', 927);</v>
      </c>
    </row>
    <row r="1850" spans="1:3" x14ac:dyDescent="0.25">
      <c r="A1850" t="str">
        <f>Member!D27</f>
        <v>jace1402</v>
      </c>
      <c r="B1850">
        <f t="shared" si="38"/>
        <v>928</v>
      </c>
      <c r="C1850" t="str">
        <f>"INSERT INTO TeamMember VALUES ('" &amp; Tableau18[[#This Row],[cip]] &amp; "', " &amp; Tableau18[[#This Row],[id_team]] &amp; ");"</f>
        <v>INSERT INTO TeamMember VALUES ('jace1402', 928);</v>
      </c>
    </row>
    <row r="1851" spans="1:3" x14ac:dyDescent="0.25">
      <c r="A1851" t="str">
        <f>Member!D28</f>
        <v>jans2001</v>
      </c>
      <c r="B1851">
        <f t="shared" si="38"/>
        <v>928</v>
      </c>
      <c r="C1851" t="str">
        <f>"INSERT INTO TeamMember VALUES ('" &amp; Tableau18[[#This Row],[cip]] &amp; "', " &amp; Tableau18[[#This Row],[id_team]] &amp; ");"</f>
        <v>INSERT INTO TeamMember VALUES ('jans2001', 928);</v>
      </c>
    </row>
    <row r="1852" spans="1:3" x14ac:dyDescent="0.25">
      <c r="A1852" t="str">
        <f>Member!D29</f>
        <v>keib3201</v>
      </c>
      <c r="B1852">
        <f t="shared" si="38"/>
        <v>929</v>
      </c>
      <c r="C1852" t="str">
        <f>"INSERT INTO TeamMember VALUES ('" &amp; Tableau18[[#This Row],[cip]] &amp; "', " &amp; Tableau18[[#This Row],[id_team]] &amp; ");"</f>
        <v>INSERT INTO TeamMember VALUES ('keib3201', 929);</v>
      </c>
    </row>
    <row r="1853" spans="1:3" x14ac:dyDescent="0.25">
      <c r="A1853" t="str">
        <f>Member!D30</f>
        <v>keif1201</v>
      </c>
      <c r="B1853">
        <f t="shared" si="38"/>
        <v>929</v>
      </c>
      <c r="C1853" t="str">
        <f>"INSERT INTO TeamMember VALUES ('" &amp; Tableau18[[#This Row],[cip]] &amp; "', " &amp; Tableau18[[#This Row],[id_team]] &amp; ");"</f>
        <v>INSERT INTO TeamMember VALUES ('keif1201', 929);</v>
      </c>
    </row>
    <row r="1854" spans="1:3" x14ac:dyDescent="0.25">
      <c r="A1854" t="str">
        <f>Member!D3</f>
        <v>aubj1202</v>
      </c>
      <c r="B1854">
        <f t="shared" si="38"/>
        <v>930</v>
      </c>
      <c r="C1854" t="str">
        <f>"INSERT INTO TeamMember VALUES ('" &amp; Tableau18[[#This Row],[cip]] &amp; "', " &amp; Tableau18[[#This Row],[id_team]] &amp; ");"</f>
        <v>INSERT INTO TeamMember VALUES ('aubj1202', 930);</v>
      </c>
    </row>
    <row r="1855" spans="1:3" x14ac:dyDescent="0.25">
      <c r="A1855" t="str">
        <f>Member!D4</f>
        <v>aubo1502</v>
      </c>
      <c r="B1855">
        <f t="shared" si="38"/>
        <v>930</v>
      </c>
      <c r="C1855" t="str">
        <f>"INSERT INTO TeamMember VALUES ('" &amp; Tableau18[[#This Row],[cip]] &amp; "', " &amp; Tableau18[[#This Row],[id_team]] &amp; ");"</f>
        <v>INSERT INTO TeamMember VALUES ('aubo1502', 930);</v>
      </c>
    </row>
    <row r="1856" spans="1:3" x14ac:dyDescent="0.25">
      <c r="A1856" t="str">
        <f>Member!D5</f>
        <v>barr1306</v>
      </c>
      <c r="B1856">
        <f t="shared" si="38"/>
        <v>931</v>
      </c>
      <c r="C1856" t="str">
        <f>"INSERT INTO TeamMember VALUES ('" &amp; Tableau18[[#This Row],[cip]] &amp; "', " &amp; Tableau18[[#This Row],[id_team]] &amp; ");"</f>
        <v>INSERT INTO TeamMember VALUES ('barr1306', 931);</v>
      </c>
    </row>
    <row r="1857" spans="1:3" x14ac:dyDescent="0.25">
      <c r="A1857" t="str">
        <f>Member!D6</f>
        <v>bele0801</v>
      </c>
      <c r="B1857">
        <f t="shared" si="38"/>
        <v>931</v>
      </c>
      <c r="C1857" t="str">
        <f>"INSERT INTO TeamMember VALUES ('" &amp; Tableau18[[#This Row],[cip]] &amp; "', " &amp; Tableau18[[#This Row],[id_team]] &amp; ");"</f>
        <v>INSERT INTO TeamMember VALUES ('bele0801', 931);</v>
      </c>
    </row>
    <row r="1858" spans="1:3" x14ac:dyDescent="0.25">
      <c r="A1858" t="str">
        <f>Member!D7</f>
        <v>bele1103</v>
      </c>
      <c r="B1858">
        <f t="shared" si="38"/>
        <v>932</v>
      </c>
      <c r="C1858" t="str">
        <f>"INSERT INTO TeamMember VALUES ('" &amp; Tableau18[[#This Row],[cip]] &amp; "', " &amp; Tableau18[[#This Row],[id_team]] &amp; ");"</f>
        <v>INSERT INTO TeamMember VALUES ('bele1103', 932);</v>
      </c>
    </row>
    <row r="1859" spans="1:3" x14ac:dyDescent="0.25">
      <c r="A1859" t="str">
        <f>Member!D8</f>
        <v>bild2707</v>
      </c>
      <c r="B1859">
        <f t="shared" si="38"/>
        <v>932</v>
      </c>
      <c r="C1859" t="str">
        <f>"INSERT INTO TeamMember VALUES ('" &amp; Tableau18[[#This Row],[cip]] &amp; "', " &amp; Tableau18[[#This Row],[id_team]] &amp; ");"</f>
        <v>INSERT INTO TeamMember VALUES ('bild2707', 932);</v>
      </c>
    </row>
    <row r="1860" spans="1:3" x14ac:dyDescent="0.25">
      <c r="A1860" t="str">
        <f>Member!D9</f>
        <v>bils2704</v>
      </c>
      <c r="B1860">
        <f t="shared" si="38"/>
        <v>933</v>
      </c>
      <c r="C1860" t="str">
        <f>"INSERT INTO TeamMember VALUES ('" &amp; Tableau18[[#This Row],[cip]] &amp; "', " &amp; Tableau18[[#This Row],[id_team]] &amp; ");"</f>
        <v>INSERT INTO TeamMember VALUES ('bils2704', 933);</v>
      </c>
    </row>
    <row r="1861" spans="1:3" x14ac:dyDescent="0.25">
      <c r="A1861" t="str">
        <f>Member!D10</f>
        <v>boie0601</v>
      </c>
      <c r="B1861">
        <f t="shared" si="38"/>
        <v>933</v>
      </c>
      <c r="C1861" t="str">
        <f>"INSERT INTO TeamMember VALUES ('" &amp; Tableau18[[#This Row],[cip]] &amp; "', " &amp; Tableau18[[#This Row],[id_team]] &amp; ");"</f>
        <v>INSERT INTO TeamMember VALUES ('boie0601', 933);</v>
      </c>
    </row>
    <row r="1862" spans="1:3" x14ac:dyDescent="0.25">
      <c r="A1862" t="str">
        <f>Member!D11</f>
        <v>bour0703</v>
      </c>
      <c r="B1862">
        <f t="shared" si="38"/>
        <v>934</v>
      </c>
      <c r="C1862" t="str">
        <f>"INSERT INTO TeamMember VALUES ('" &amp; Tableau18[[#This Row],[cip]] &amp; "', " &amp; Tableau18[[#This Row],[id_team]] &amp; ");"</f>
        <v>INSERT INTO TeamMember VALUES ('bour0703', 934);</v>
      </c>
    </row>
    <row r="1863" spans="1:3" x14ac:dyDescent="0.25">
      <c r="A1863" t="str">
        <f>Member!D12</f>
        <v>brel0901</v>
      </c>
      <c r="B1863">
        <f t="shared" si="38"/>
        <v>934</v>
      </c>
      <c r="C1863" t="str">
        <f>"INSERT INTO TeamMember VALUES ('" &amp; Tableau18[[#This Row],[cip]] &amp; "', " &amp; Tableau18[[#This Row],[id_team]] &amp; ");"</f>
        <v>INSERT INTO TeamMember VALUES ('brel0901', 934);</v>
      </c>
    </row>
    <row r="1864" spans="1:3" x14ac:dyDescent="0.25">
      <c r="A1864" t="str">
        <f>Member!D13</f>
        <v>cake0801</v>
      </c>
      <c r="B1864">
        <f t="shared" si="38"/>
        <v>935</v>
      </c>
      <c r="C1864" t="str">
        <f>"INSERT INTO TeamMember VALUES ('" &amp; Tableau18[[#This Row],[cip]] &amp; "', " &amp; Tableau18[[#This Row],[id_team]] &amp; ");"</f>
        <v>INSERT INTO TeamMember VALUES ('cake0801', 935);</v>
      </c>
    </row>
    <row r="1865" spans="1:3" x14ac:dyDescent="0.25">
      <c r="A1865" t="str">
        <f>Member!D14</f>
        <v>canb1801</v>
      </c>
      <c r="B1865">
        <f t="shared" si="38"/>
        <v>935</v>
      </c>
      <c r="C1865" t="str">
        <f>"INSERT INTO TeamMember VALUES ('" &amp; Tableau18[[#This Row],[cip]] &amp; "', " &amp; Tableau18[[#This Row],[id_team]] &amp; ");"</f>
        <v>INSERT INTO TeamMember VALUES ('canb1801', 935);</v>
      </c>
    </row>
    <row r="1866" spans="1:3" x14ac:dyDescent="0.25">
      <c r="A1866" t="str">
        <f>Member!D15</f>
        <v>cany2101</v>
      </c>
      <c r="B1866">
        <f t="shared" si="38"/>
        <v>936</v>
      </c>
      <c r="C1866" t="str">
        <f>"INSERT INTO TeamMember VALUES ('" &amp; Tableau18[[#This Row],[cip]] &amp; "', " &amp; Tableau18[[#This Row],[id_team]] &amp; ");"</f>
        <v>INSERT INTO TeamMember VALUES ('cany2101', 936);</v>
      </c>
    </row>
    <row r="1867" spans="1:3" x14ac:dyDescent="0.25">
      <c r="A1867" t="str">
        <f>Member!D16</f>
        <v>carv0701</v>
      </c>
      <c r="B1867">
        <f t="shared" si="38"/>
        <v>936</v>
      </c>
      <c r="C1867" t="str">
        <f>"INSERT INTO TeamMember VALUES ('" &amp; Tableau18[[#This Row],[cip]] &amp; "', " &amp; Tableau18[[#This Row],[id_team]] &amp; ");"</f>
        <v>INSERT INTO TeamMember VALUES ('carv0701', 936);</v>
      </c>
    </row>
    <row r="1868" spans="1:3" x14ac:dyDescent="0.25">
      <c r="A1868" t="str">
        <f>Member!D17</f>
        <v>caua1101</v>
      </c>
      <c r="B1868">
        <f t="shared" si="38"/>
        <v>937</v>
      </c>
      <c r="C1868" t="str">
        <f>"INSERT INTO TeamMember VALUES ('" &amp; Tableau18[[#This Row],[cip]] &amp; "', " &amp; Tableau18[[#This Row],[id_team]] &amp; ");"</f>
        <v>INSERT INTO TeamMember VALUES ('caua1101', 937);</v>
      </c>
    </row>
    <row r="1869" spans="1:3" x14ac:dyDescent="0.25">
      <c r="A1869" t="str">
        <f>Member!D18</f>
        <v>chab1704</v>
      </c>
      <c r="B1869">
        <f t="shared" si="38"/>
        <v>937</v>
      </c>
      <c r="C1869" t="str">
        <f>"INSERT INTO TeamMember VALUES ('" &amp; Tableau18[[#This Row],[cip]] &amp; "', " &amp; Tableau18[[#This Row],[id_team]] &amp; ");"</f>
        <v>INSERT INTO TeamMember VALUES ('chab1704', 937);</v>
      </c>
    </row>
    <row r="1870" spans="1:3" x14ac:dyDescent="0.25">
      <c r="A1870" t="str">
        <f>Member!D19</f>
        <v>clof1603</v>
      </c>
      <c r="B1870">
        <f t="shared" si="38"/>
        <v>938</v>
      </c>
      <c r="C1870" t="str">
        <f>"INSERT INTO TeamMember VALUES ('" &amp; Tableau18[[#This Row],[cip]] &amp; "', " &amp; Tableau18[[#This Row],[id_team]] &amp; ");"</f>
        <v>INSERT INTO TeamMember VALUES ('clof1603', 938);</v>
      </c>
    </row>
    <row r="1871" spans="1:3" x14ac:dyDescent="0.25">
      <c r="A1871" t="str">
        <f>Member!D20</f>
        <v>cotr3901</v>
      </c>
      <c r="B1871">
        <f t="shared" si="38"/>
        <v>938</v>
      </c>
      <c r="C1871" t="str">
        <f>"INSERT INTO TeamMember VALUES ('" &amp; Tableau18[[#This Row],[cip]] &amp; "', " &amp; Tableau18[[#This Row],[id_team]] &amp; ");"</f>
        <v>INSERT INTO TeamMember VALUES ('cotr3901', 938);</v>
      </c>
    </row>
    <row r="1872" spans="1:3" x14ac:dyDescent="0.25">
      <c r="A1872" t="str">
        <f>Member!D21</f>
        <v>dufj2908</v>
      </c>
      <c r="B1872">
        <f t="shared" si="38"/>
        <v>939</v>
      </c>
      <c r="C1872" t="str">
        <f>"INSERT INTO TeamMember VALUES ('" &amp; Tableau18[[#This Row],[cip]] &amp; "', " &amp; Tableau18[[#This Row],[id_team]] &amp; ");"</f>
        <v>INSERT INTO TeamMember VALUES ('dufj2908', 939);</v>
      </c>
    </row>
    <row r="1873" spans="1:3" x14ac:dyDescent="0.25">
      <c r="A1873" t="str">
        <f>Member!D22</f>
        <v>durp2003</v>
      </c>
      <c r="B1873">
        <f t="shared" si="38"/>
        <v>939</v>
      </c>
      <c r="C1873" t="str">
        <f>"INSERT INTO TeamMember VALUES ('" &amp; Tableau18[[#This Row],[cip]] &amp; "', " &amp; Tableau18[[#This Row],[id_team]] &amp; ");"</f>
        <v>INSERT INTO TeamMember VALUES ('durp2003', 939);</v>
      </c>
    </row>
    <row r="1874" spans="1:3" x14ac:dyDescent="0.25">
      <c r="A1874" t="str">
        <f>Member!D23</f>
        <v>gell3101</v>
      </c>
      <c r="B1874">
        <f t="shared" si="38"/>
        <v>940</v>
      </c>
      <c r="C1874" t="str">
        <f>"INSERT INTO TeamMember VALUES ('" &amp; Tableau18[[#This Row],[cip]] &amp; "', " &amp; Tableau18[[#This Row],[id_team]] &amp; ");"</f>
        <v>INSERT INTO TeamMember VALUES ('gell3101', 940);</v>
      </c>
    </row>
    <row r="1875" spans="1:3" x14ac:dyDescent="0.25">
      <c r="A1875" t="str">
        <f>Member!D24</f>
        <v>gerz0501</v>
      </c>
      <c r="B1875">
        <f t="shared" si="38"/>
        <v>940</v>
      </c>
      <c r="C1875" t="str">
        <f>"INSERT INTO TeamMember VALUES ('" &amp; Tableau18[[#This Row],[cip]] &amp; "', " &amp; Tableau18[[#This Row],[id_team]] &amp; ");"</f>
        <v>INSERT INTO TeamMember VALUES ('gerz0501', 940);</v>
      </c>
    </row>
    <row r="1876" spans="1:3" x14ac:dyDescent="0.25">
      <c r="A1876" t="str">
        <f>Member!D25</f>
        <v>guea0902</v>
      </c>
      <c r="B1876">
        <f t="shared" si="38"/>
        <v>941</v>
      </c>
      <c r="C1876" t="str">
        <f>"INSERT INTO TeamMember VALUES ('" &amp; Tableau18[[#This Row],[cip]] &amp; "', " &amp; Tableau18[[#This Row],[id_team]] &amp; ");"</f>
        <v>INSERT INTO TeamMember VALUES ('guea0902', 941);</v>
      </c>
    </row>
    <row r="1877" spans="1:3" x14ac:dyDescent="0.25">
      <c r="A1877" t="str">
        <f>Member!D26</f>
        <v>houy2303</v>
      </c>
      <c r="B1877">
        <f t="shared" si="38"/>
        <v>941</v>
      </c>
      <c r="C1877" t="str">
        <f>"INSERT INTO TeamMember VALUES ('" &amp; Tableau18[[#This Row],[cip]] &amp; "', " &amp; Tableau18[[#This Row],[id_team]] &amp; ");"</f>
        <v>INSERT INTO TeamMember VALUES ('houy2303', 941);</v>
      </c>
    </row>
    <row r="1878" spans="1:3" x14ac:dyDescent="0.25">
      <c r="A1878" t="str">
        <f>Member!D27</f>
        <v>jace1402</v>
      </c>
      <c r="B1878">
        <f t="shared" si="38"/>
        <v>942</v>
      </c>
      <c r="C1878" t="str">
        <f>"INSERT INTO TeamMember VALUES ('" &amp; Tableau18[[#This Row],[cip]] &amp; "', " &amp; Tableau18[[#This Row],[id_team]] &amp; ");"</f>
        <v>INSERT INTO TeamMember VALUES ('jace1402', 942);</v>
      </c>
    </row>
    <row r="1879" spans="1:3" x14ac:dyDescent="0.25">
      <c r="A1879" t="str">
        <f>Member!D28</f>
        <v>jans2001</v>
      </c>
      <c r="B1879">
        <f t="shared" si="38"/>
        <v>942</v>
      </c>
      <c r="C1879" t="str">
        <f>"INSERT INTO TeamMember VALUES ('" &amp; Tableau18[[#This Row],[cip]] &amp; "', " &amp; Tableau18[[#This Row],[id_team]] &amp; ");"</f>
        <v>INSERT INTO TeamMember VALUES ('jans2001', 942);</v>
      </c>
    </row>
    <row r="1880" spans="1:3" x14ac:dyDescent="0.25">
      <c r="A1880" t="str">
        <f>Member!D29</f>
        <v>keib3201</v>
      </c>
      <c r="B1880">
        <f t="shared" si="38"/>
        <v>943</v>
      </c>
      <c r="C1880" t="str">
        <f>"INSERT INTO TeamMember VALUES ('" &amp; Tableau18[[#This Row],[cip]] &amp; "', " &amp; Tableau18[[#This Row],[id_team]] &amp; ");"</f>
        <v>INSERT INTO TeamMember VALUES ('keib3201', 943);</v>
      </c>
    </row>
    <row r="1881" spans="1:3" x14ac:dyDescent="0.25">
      <c r="A1881" t="str">
        <f>Member!D30</f>
        <v>keif1201</v>
      </c>
      <c r="B1881">
        <f t="shared" si="38"/>
        <v>943</v>
      </c>
      <c r="C1881" t="str">
        <f>"INSERT INTO TeamMember VALUES ('" &amp; Tableau18[[#This Row],[cip]] &amp; "', " &amp; Tableau18[[#This Row],[id_team]] &amp; ");"</f>
        <v>INSERT INTO TeamMember VALUES ('keif1201', 943);</v>
      </c>
    </row>
    <row r="1882" spans="1:3" x14ac:dyDescent="0.25">
      <c r="A1882" t="str">
        <f>Member!D3</f>
        <v>aubj1202</v>
      </c>
      <c r="B1882">
        <f t="shared" si="38"/>
        <v>944</v>
      </c>
      <c r="C1882" t="str">
        <f>"INSERT INTO TeamMember VALUES ('" &amp; Tableau18[[#This Row],[cip]] &amp; "', " &amp; Tableau18[[#This Row],[id_team]] &amp; ");"</f>
        <v>INSERT INTO TeamMember VALUES ('aubj1202', 944);</v>
      </c>
    </row>
    <row r="1883" spans="1:3" x14ac:dyDescent="0.25">
      <c r="A1883" t="str">
        <f>Member!D4</f>
        <v>aubo1502</v>
      </c>
      <c r="B1883">
        <f t="shared" si="38"/>
        <v>944</v>
      </c>
      <c r="C1883" t="str">
        <f>"INSERT INTO TeamMember VALUES ('" &amp; Tableau18[[#This Row],[cip]] &amp; "', " &amp; Tableau18[[#This Row],[id_team]] &amp; ");"</f>
        <v>INSERT INTO TeamMember VALUES ('aubo1502', 944);</v>
      </c>
    </row>
    <row r="1884" spans="1:3" x14ac:dyDescent="0.25">
      <c r="A1884" t="str">
        <f>Member!D5</f>
        <v>barr1306</v>
      </c>
      <c r="B1884">
        <f t="shared" si="38"/>
        <v>945</v>
      </c>
      <c r="C1884" t="str">
        <f>"INSERT INTO TeamMember VALUES ('" &amp; Tableau18[[#This Row],[cip]] &amp; "', " &amp; Tableau18[[#This Row],[id_team]] &amp; ");"</f>
        <v>INSERT INTO TeamMember VALUES ('barr1306', 945);</v>
      </c>
    </row>
    <row r="1885" spans="1:3" x14ac:dyDescent="0.25">
      <c r="A1885" t="str">
        <f>Member!D6</f>
        <v>bele0801</v>
      </c>
      <c r="B1885">
        <f t="shared" si="38"/>
        <v>945</v>
      </c>
      <c r="C1885" t="str">
        <f>"INSERT INTO TeamMember VALUES ('" &amp; Tableau18[[#This Row],[cip]] &amp; "', " &amp; Tableau18[[#This Row],[id_team]] &amp; ");"</f>
        <v>INSERT INTO TeamMember VALUES ('bele0801', 945);</v>
      </c>
    </row>
    <row r="1886" spans="1:3" x14ac:dyDescent="0.25">
      <c r="A1886" t="str">
        <f>Member!D7</f>
        <v>bele1103</v>
      </c>
      <c r="B1886">
        <f t="shared" si="38"/>
        <v>946</v>
      </c>
      <c r="C1886" t="str">
        <f>"INSERT INTO TeamMember VALUES ('" &amp; Tableau18[[#This Row],[cip]] &amp; "', " &amp; Tableau18[[#This Row],[id_team]] &amp; ");"</f>
        <v>INSERT INTO TeamMember VALUES ('bele1103', 946);</v>
      </c>
    </row>
    <row r="1887" spans="1:3" x14ac:dyDescent="0.25">
      <c r="A1887" t="str">
        <f>Member!D8</f>
        <v>bild2707</v>
      </c>
      <c r="B1887">
        <f t="shared" si="38"/>
        <v>946</v>
      </c>
      <c r="C1887" t="str">
        <f>"INSERT INTO TeamMember VALUES ('" &amp; Tableau18[[#This Row],[cip]] &amp; "', " &amp; Tableau18[[#This Row],[id_team]] &amp; ");"</f>
        <v>INSERT INTO TeamMember VALUES ('bild2707', 946);</v>
      </c>
    </row>
    <row r="1888" spans="1:3" x14ac:dyDescent="0.25">
      <c r="A1888" t="str">
        <f>Member!D9</f>
        <v>bils2704</v>
      </c>
      <c r="B1888">
        <f t="shared" si="38"/>
        <v>947</v>
      </c>
      <c r="C1888" t="str">
        <f>"INSERT INTO TeamMember VALUES ('" &amp; Tableau18[[#This Row],[cip]] &amp; "', " &amp; Tableau18[[#This Row],[id_team]] &amp; ");"</f>
        <v>INSERT INTO TeamMember VALUES ('bils2704', 947);</v>
      </c>
    </row>
    <row r="1889" spans="1:3" x14ac:dyDescent="0.25">
      <c r="A1889" t="str">
        <f>Member!D10</f>
        <v>boie0601</v>
      </c>
      <c r="B1889">
        <f t="shared" si="38"/>
        <v>947</v>
      </c>
      <c r="C1889" t="str">
        <f>"INSERT INTO TeamMember VALUES ('" &amp; Tableau18[[#This Row],[cip]] &amp; "', " &amp; Tableau18[[#This Row],[id_team]] &amp; ");"</f>
        <v>INSERT INTO TeamMember VALUES ('boie0601', 947);</v>
      </c>
    </row>
    <row r="1890" spans="1:3" x14ac:dyDescent="0.25">
      <c r="A1890" t="str">
        <f>Member!D11</f>
        <v>bour0703</v>
      </c>
      <c r="B1890">
        <f t="shared" si="38"/>
        <v>948</v>
      </c>
      <c r="C1890" t="str">
        <f>"INSERT INTO TeamMember VALUES ('" &amp; Tableau18[[#This Row],[cip]] &amp; "', " &amp; Tableau18[[#This Row],[id_team]] &amp; ");"</f>
        <v>INSERT INTO TeamMember VALUES ('bour0703', 948);</v>
      </c>
    </row>
    <row r="1891" spans="1:3" x14ac:dyDescent="0.25">
      <c r="A1891" t="str">
        <f>Member!D12</f>
        <v>brel0901</v>
      </c>
      <c r="B1891">
        <f t="shared" si="38"/>
        <v>948</v>
      </c>
      <c r="C1891" t="str">
        <f>"INSERT INTO TeamMember VALUES ('" &amp; Tableau18[[#This Row],[cip]] &amp; "', " &amp; Tableau18[[#This Row],[id_team]] &amp; ");"</f>
        <v>INSERT INTO TeamMember VALUES ('brel0901', 948);</v>
      </c>
    </row>
    <row r="1892" spans="1:3" x14ac:dyDescent="0.25">
      <c r="A1892" t="str">
        <f>Member!D13</f>
        <v>cake0801</v>
      </c>
      <c r="B1892">
        <f t="shared" si="38"/>
        <v>949</v>
      </c>
      <c r="C1892" t="str">
        <f>"INSERT INTO TeamMember VALUES ('" &amp; Tableau18[[#This Row],[cip]] &amp; "', " &amp; Tableau18[[#This Row],[id_team]] &amp; ");"</f>
        <v>INSERT INTO TeamMember VALUES ('cake0801', 949);</v>
      </c>
    </row>
    <row r="1893" spans="1:3" x14ac:dyDescent="0.25">
      <c r="A1893" t="str">
        <f>Member!D14</f>
        <v>canb1801</v>
      </c>
      <c r="B1893">
        <f t="shared" si="38"/>
        <v>949</v>
      </c>
      <c r="C1893" t="str">
        <f>"INSERT INTO TeamMember VALUES ('" &amp; Tableau18[[#This Row],[cip]] &amp; "', " &amp; Tableau18[[#This Row],[id_team]] &amp; ");"</f>
        <v>INSERT INTO TeamMember VALUES ('canb1801', 949);</v>
      </c>
    </row>
    <row r="1894" spans="1:3" x14ac:dyDescent="0.25">
      <c r="A1894" t="str">
        <f>Member!D15</f>
        <v>cany2101</v>
      </c>
      <c r="B1894">
        <f t="shared" si="38"/>
        <v>950</v>
      </c>
      <c r="C1894" t="str">
        <f>"INSERT INTO TeamMember VALUES ('" &amp; Tableau18[[#This Row],[cip]] &amp; "', " &amp; Tableau18[[#This Row],[id_team]] &amp; ");"</f>
        <v>INSERT INTO TeamMember VALUES ('cany2101', 950);</v>
      </c>
    </row>
    <row r="1895" spans="1:3" x14ac:dyDescent="0.25">
      <c r="A1895" t="str">
        <f>Member!D16</f>
        <v>carv0701</v>
      </c>
      <c r="B1895">
        <f t="shared" si="38"/>
        <v>950</v>
      </c>
      <c r="C1895" t="str">
        <f>"INSERT INTO TeamMember VALUES ('" &amp; Tableau18[[#This Row],[cip]] &amp; "', " &amp; Tableau18[[#This Row],[id_team]] &amp; ");"</f>
        <v>INSERT INTO TeamMember VALUES ('carv0701', 950);</v>
      </c>
    </row>
    <row r="1896" spans="1:3" x14ac:dyDescent="0.25">
      <c r="A1896" t="str">
        <f>Member!D17</f>
        <v>caua1101</v>
      </c>
      <c r="B1896">
        <f t="shared" si="38"/>
        <v>951</v>
      </c>
      <c r="C1896" t="str">
        <f>"INSERT INTO TeamMember VALUES ('" &amp; Tableau18[[#This Row],[cip]] &amp; "', " &amp; Tableau18[[#This Row],[id_team]] &amp; ");"</f>
        <v>INSERT INTO TeamMember VALUES ('caua1101', 951);</v>
      </c>
    </row>
    <row r="1897" spans="1:3" x14ac:dyDescent="0.25">
      <c r="A1897" t="str">
        <f>Member!D18</f>
        <v>chab1704</v>
      </c>
      <c r="B1897">
        <f t="shared" si="38"/>
        <v>951</v>
      </c>
      <c r="C1897" t="str">
        <f>"INSERT INTO TeamMember VALUES ('" &amp; Tableau18[[#This Row],[cip]] &amp; "', " &amp; Tableau18[[#This Row],[id_team]] &amp; ");"</f>
        <v>INSERT INTO TeamMember VALUES ('chab1704', 951);</v>
      </c>
    </row>
    <row r="1898" spans="1:3" x14ac:dyDescent="0.25">
      <c r="A1898" t="str">
        <f>Member!D19</f>
        <v>clof1603</v>
      </c>
      <c r="B1898">
        <f t="shared" si="38"/>
        <v>952</v>
      </c>
      <c r="C1898" t="str">
        <f>"INSERT INTO TeamMember VALUES ('" &amp; Tableau18[[#This Row],[cip]] &amp; "', " &amp; Tableau18[[#This Row],[id_team]] &amp; ");"</f>
        <v>INSERT INTO TeamMember VALUES ('clof1603', 952);</v>
      </c>
    </row>
    <row r="1899" spans="1:3" x14ac:dyDescent="0.25">
      <c r="A1899" t="str">
        <f>Member!D20</f>
        <v>cotr3901</v>
      </c>
      <c r="B1899">
        <f t="shared" si="38"/>
        <v>952</v>
      </c>
      <c r="C1899" t="str">
        <f>"INSERT INTO TeamMember VALUES ('" &amp; Tableau18[[#This Row],[cip]] &amp; "', " &amp; Tableau18[[#This Row],[id_team]] &amp; ");"</f>
        <v>INSERT INTO TeamMember VALUES ('cotr3901', 952);</v>
      </c>
    </row>
    <row r="1900" spans="1:3" x14ac:dyDescent="0.25">
      <c r="A1900" t="str">
        <f>Member!D21</f>
        <v>dufj2908</v>
      </c>
      <c r="B1900">
        <f t="shared" si="38"/>
        <v>953</v>
      </c>
      <c r="C1900" t="str">
        <f>"INSERT INTO TeamMember VALUES ('" &amp; Tableau18[[#This Row],[cip]] &amp; "', " &amp; Tableau18[[#This Row],[id_team]] &amp; ");"</f>
        <v>INSERT INTO TeamMember VALUES ('dufj2908', 953);</v>
      </c>
    </row>
    <row r="1901" spans="1:3" x14ac:dyDescent="0.25">
      <c r="A1901" t="str">
        <f>Member!D22</f>
        <v>durp2003</v>
      </c>
      <c r="B1901">
        <f t="shared" ref="B1901:B1964" si="39">B1899+1</f>
        <v>953</v>
      </c>
      <c r="C1901" t="str">
        <f>"INSERT INTO TeamMember VALUES ('" &amp; Tableau18[[#This Row],[cip]] &amp; "', " &amp; Tableau18[[#This Row],[id_team]] &amp; ");"</f>
        <v>INSERT INTO TeamMember VALUES ('durp2003', 953);</v>
      </c>
    </row>
    <row r="1902" spans="1:3" x14ac:dyDescent="0.25">
      <c r="A1902" t="str">
        <f>Member!D23</f>
        <v>gell3101</v>
      </c>
      <c r="B1902">
        <f t="shared" si="39"/>
        <v>954</v>
      </c>
      <c r="C1902" t="str">
        <f>"INSERT INTO TeamMember VALUES ('" &amp; Tableau18[[#This Row],[cip]] &amp; "', " &amp; Tableau18[[#This Row],[id_team]] &amp; ");"</f>
        <v>INSERT INTO TeamMember VALUES ('gell3101', 954);</v>
      </c>
    </row>
    <row r="1903" spans="1:3" x14ac:dyDescent="0.25">
      <c r="A1903" t="str">
        <f>Member!D24</f>
        <v>gerz0501</v>
      </c>
      <c r="B1903">
        <f t="shared" si="39"/>
        <v>954</v>
      </c>
      <c r="C1903" t="str">
        <f>"INSERT INTO TeamMember VALUES ('" &amp; Tableau18[[#This Row],[cip]] &amp; "', " &amp; Tableau18[[#This Row],[id_team]] &amp; ");"</f>
        <v>INSERT INTO TeamMember VALUES ('gerz0501', 954);</v>
      </c>
    </row>
    <row r="1904" spans="1:3" x14ac:dyDescent="0.25">
      <c r="A1904" t="str">
        <f>Member!D25</f>
        <v>guea0902</v>
      </c>
      <c r="B1904">
        <f t="shared" si="39"/>
        <v>955</v>
      </c>
      <c r="C1904" t="str">
        <f>"INSERT INTO TeamMember VALUES ('" &amp; Tableau18[[#This Row],[cip]] &amp; "', " &amp; Tableau18[[#This Row],[id_team]] &amp; ");"</f>
        <v>INSERT INTO TeamMember VALUES ('guea0902', 955);</v>
      </c>
    </row>
    <row r="1905" spans="1:3" x14ac:dyDescent="0.25">
      <c r="A1905" t="str">
        <f>Member!D26</f>
        <v>houy2303</v>
      </c>
      <c r="B1905">
        <f t="shared" si="39"/>
        <v>955</v>
      </c>
      <c r="C1905" t="str">
        <f>"INSERT INTO TeamMember VALUES ('" &amp; Tableau18[[#This Row],[cip]] &amp; "', " &amp; Tableau18[[#This Row],[id_team]] &amp; ");"</f>
        <v>INSERT INTO TeamMember VALUES ('houy2303', 955);</v>
      </c>
    </row>
    <row r="1906" spans="1:3" x14ac:dyDescent="0.25">
      <c r="A1906" t="str">
        <f>Member!D27</f>
        <v>jace1402</v>
      </c>
      <c r="B1906">
        <f t="shared" si="39"/>
        <v>956</v>
      </c>
      <c r="C1906" t="str">
        <f>"INSERT INTO TeamMember VALUES ('" &amp; Tableau18[[#This Row],[cip]] &amp; "', " &amp; Tableau18[[#This Row],[id_team]] &amp; ");"</f>
        <v>INSERT INTO TeamMember VALUES ('jace1402', 956);</v>
      </c>
    </row>
    <row r="1907" spans="1:3" x14ac:dyDescent="0.25">
      <c r="A1907" t="str">
        <f>Member!D28</f>
        <v>jans2001</v>
      </c>
      <c r="B1907">
        <f t="shared" si="39"/>
        <v>956</v>
      </c>
      <c r="C1907" t="str">
        <f>"INSERT INTO TeamMember VALUES ('" &amp; Tableau18[[#This Row],[cip]] &amp; "', " &amp; Tableau18[[#This Row],[id_team]] &amp; ");"</f>
        <v>INSERT INTO TeamMember VALUES ('jans2001', 956);</v>
      </c>
    </row>
    <row r="1908" spans="1:3" x14ac:dyDescent="0.25">
      <c r="A1908" t="str">
        <f>Member!D29</f>
        <v>keib3201</v>
      </c>
      <c r="B1908">
        <f t="shared" si="39"/>
        <v>957</v>
      </c>
      <c r="C1908" t="str">
        <f>"INSERT INTO TeamMember VALUES ('" &amp; Tableau18[[#This Row],[cip]] &amp; "', " &amp; Tableau18[[#This Row],[id_team]] &amp; ");"</f>
        <v>INSERT INTO TeamMember VALUES ('keib3201', 957);</v>
      </c>
    </row>
    <row r="1909" spans="1:3" x14ac:dyDescent="0.25">
      <c r="A1909" t="str">
        <f>Member!D30</f>
        <v>keif1201</v>
      </c>
      <c r="B1909">
        <f t="shared" si="39"/>
        <v>957</v>
      </c>
      <c r="C1909" t="str">
        <f>"INSERT INTO TeamMember VALUES ('" &amp; Tableau18[[#This Row],[cip]] &amp; "', " &amp; Tableau18[[#This Row],[id_team]] &amp; ");"</f>
        <v>INSERT INTO TeamMember VALUES ('keif1201', 957);</v>
      </c>
    </row>
    <row r="1910" spans="1:3" x14ac:dyDescent="0.25">
      <c r="A1910" t="str">
        <f>Member!D3</f>
        <v>aubj1202</v>
      </c>
      <c r="B1910">
        <f t="shared" si="39"/>
        <v>958</v>
      </c>
      <c r="C1910" t="str">
        <f>"INSERT INTO TeamMember VALUES ('" &amp; Tableau18[[#This Row],[cip]] &amp; "', " &amp; Tableau18[[#This Row],[id_team]] &amp; ");"</f>
        <v>INSERT INTO TeamMember VALUES ('aubj1202', 958);</v>
      </c>
    </row>
    <row r="1911" spans="1:3" x14ac:dyDescent="0.25">
      <c r="A1911" t="str">
        <f>Member!D4</f>
        <v>aubo1502</v>
      </c>
      <c r="B1911">
        <f t="shared" si="39"/>
        <v>958</v>
      </c>
      <c r="C1911" t="str">
        <f>"INSERT INTO TeamMember VALUES ('" &amp; Tableau18[[#This Row],[cip]] &amp; "', " &amp; Tableau18[[#This Row],[id_team]] &amp; ");"</f>
        <v>INSERT INTO TeamMember VALUES ('aubo1502', 958);</v>
      </c>
    </row>
    <row r="1912" spans="1:3" x14ac:dyDescent="0.25">
      <c r="A1912" t="str">
        <f>Member!D5</f>
        <v>barr1306</v>
      </c>
      <c r="B1912">
        <f t="shared" si="39"/>
        <v>959</v>
      </c>
      <c r="C1912" t="str">
        <f>"INSERT INTO TeamMember VALUES ('" &amp; Tableau18[[#This Row],[cip]] &amp; "', " &amp; Tableau18[[#This Row],[id_team]] &amp; ");"</f>
        <v>INSERT INTO TeamMember VALUES ('barr1306', 959);</v>
      </c>
    </row>
    <row r="1913" spans="1:3" x14ac:dyDescent="0.25">
      <c r="A1913" t="str">
        <f>Member!D6</f>
        <v>bele0801</v>
      </c>
      <c r="B1913">
        <f t="shared" si="39"/>
        <v>959</v>
      </c>
      <c r="C1913" t="str">
        <f>"INSERT INTO TeamMember VALUES ('" &amp; Tableau18[[#This Row],[cip]] &amp; "', " &amp; Tableau18[[#This Row],[id_team]] &amp; ");"</f>
        <v>INSERT INTO TeamMember VALUES ('bele0801', 959);</v>
      </c>
    </row>
    <row r="1914" spans="1:3" x14ac:dyDescent="0.25">
      <c r="A1914" t="str">
        <f>Member!D7</f>
        <v>bele1103</v>
      </c>
      <c r="B1914">
        <f t="shared" si="39"/>
        <v>960</v>
      </c>
      <c r="C1914" t="str">
        <f>"INSERT INTO TeamMember VALUES ('" &amp; Tableau18[[#This Row],[cip]] &amp; "', " &amp; Tableau18[[#This Row],[id_team]] &amp; ");"</f>
        <v>INSERT INTO TeamMember VALUES ('bele1103', 960);</v>
      </c>
    </row>
    <row r="1915" spans="1:3" x14ac:dyDescent="0.25">
      <c r="A1915" t="str">
        <f>Member!D8</f>
        <v>bild2707</v>
      </c>
      <c r="B1915">
        <f t="shared" si="39"/>
        <v>960</v>
      </c>
      <c r="C1915" t="str">
        <f>"INSERT INTO TeamMember VALUES ('" &amp; Tableau18[[#This Row],[cip]] &amp; "', " &amp; Tableau18[[#This Row],[id_team]] &amp; ");"</f>
        <v>INSERT INTO TeamMember VALUES ('bild2707', 960);</v>
      </c>
    </row>
    <row r="1916" spans="1:3" x14ac:dyDescent="0.25">
      <c r="A1916" t="str">
        <f>Member!D9</f>
        <v>bils2704</v>
      </c>
      <c r="B1916">
        <f t="shared" si="39"/>
        <v>961</v>
      </c>
      <c r="C1916" t="str">
        <f>"INSERT INTO TeamMember VALUES ('" &amp; Tableau18[[#This Row],[cip]] &amp; "', " &amp; Tableau18[[#This Row],[id_team]] &amp; ");"</f>
        <v>INSERT INTO TeamMember VALUES ('bils2704', 961);</v>
      </c>
    </row>
    <row r="1917" spans="1:3" x14ac:dyDescent="0.25">
      <c r="A1917" t="str">
        <f>Member!D10</f>
        <v>boie0601</v>
      </c>
      <c r="B1917">
        <f t="shared" si="39"/>
        <v>961</v>
      </c>
      <c r="C1917" t="str">
        <f>"INSERT INTO TeamMember VALUES ('" &amp; Tableau18[[#This Row],[cip]] &amp; "', " &amp; Tableau18[[#This Row],[id_team]] &amp; ");"</f>
        <v>INSERT INTO TeamMember VALUES ('boie0601', 961);</v>
      </c>
    </row>
    <row r="1918" spans="1:3" x14ac:dyDescent="0.25">
      <c r="A1918" t="str">
        <f>Member!D11</f>
        <v>bour0703</v>
      </c>
      <c r="B1918">
        <f t="shared" si="39"/>
        <v>962</v>
      </c>
      <c r="C1918" t="str">
        <f>"INSERT INTO TeamMember VALUES ('" &amp; Tableau18[[#This Row],[cip]] &amp; "', " &amp; Tableau18[[#This Row],[id_team]] &amp; ");"</f>
        <v>INSERT INTO TeamMember VALUES ('bour0703', 962);</v>
      </c>
    </row>
    <row r="1919" spans="1:3" x14ac:dyDescent="0.25">
      <c r="A1919" t="str">
        <f>Member!D12</f>
        <v>brel0901</v>
      </c>
      <c r="B1919">
        <f t="shared" si="39"/>
        <v>962</v>
      </c>
      <c r="C1919" t="str">
        <f>"INSERT INTO TeamMember VALUES ('" &amp; Tableau18[[#This Row],[cip]] &amp; "', " &amp; Tableau18[[#This Row],[id_team]] &amp; ");"</f>
        <v>INSERT INTO TeamMember VALUES ('brel0901', 962);</v>
      </c>
    </row>
    <row r="1920" spans="1:3" x14ac:dyDescent="0.25">
      <c r="A1920" t="str">
        <f>Member!D13</f>
        <v>cake0801</v>
      </c>
      <c r="B1920">
        <f t="shared" si="39"/>
        <v>963</v>
      </c>
      <c r="C1920" t="str">
        <f>"INSERT INTO TeamMember VALUES ('" &amp; Tableau18[[#This Row],[cip]] &amp; "', " &amp; Tableau18[[#This Row],[id_team]] &amp; ");"</f>
        <v>INSERT INTO TeamMember VALUES ('cake0801', 963);</v>
      </c>
    </row>
    <row r="1921" spans="1:3" x14ac:dyDescent="0.25">
      <c r="A1921" t="str">
        <f>Member!D14</f>
        <v>canb1801</v>
      </c>
      <c r="B1921">
        <f t="shared" si="39"/>
        <v>963</v>
      </c>
      <c r="C1921" t="str">
        <f>"INSERT INTO TeamMember VALUES ('" &amp; Tableau18[[#This Row],[cip]] &amp; "', " &amp; Tableau18[[#This Row],[id_team]] &amp; ");"</f>
        <v>INSERT INTO TeamMember VALUES ('canb1801', 963);</v>
      </c>
    </row>
    <row r="1922" spans="1:3" x14ac:dyDescent="0.25">
      <c r="A1922" t="str">
        <f>Member!D15</f>
        <v>cany2101</v>
      </c>
      <c r="B1922">
        <f t="shared" si="39"/>
        <v>964</v>
      </c>
      <c r="C1922" t="str">
        <f>"INSERT INTO TeamMember VALUES ('" &amp; Tableau18[[#This Row],[cip]] &amp; "', " &amp; Tableau18[[#This Row],[id_team]] &amp; ");"</f>
        <v>INSERT INTO TeamMember VALUES ('cany2101', 964);</v>
      </c>
    </row>
    <row r="1923" spans="1:3" x14ac:dyDescent="0.25">
      <c r="A1923" t="str">
        <f>Member!D16</f>
        <v>carv0701</v>
      </c>
      <c r="B1923">
        <f t="shared" si="39"/>
        <v>964</v>
      </c>
      <c r="C1923" t="str">
        <f>"INSERT INTO TeamMember VALUES ('" &amp; Tableau18[[#This Row],[cip]] &amp; "', " &amp; Tableau18[[#This Row],[id_team]] &amp; ");"</f>
        <v>INSERT INTO TeamMember VALUES ('carv0701', 964);</v>
      </c>
    </row>
    <row r="1924" spans="1:3" x14ac:dyDescent="0.25">
      <c r="A1924" t="str">
        <f>Member!D17</f>
        <v>caua1101</v>
      </c>
      <c r="B1924">
        <f t="shared" si="39"/>
        <v>965</v>
      </c>
      <c r="C1924" t="str">
        <f>"INSERT INTO TeamMember VALUES ('" &amp; Tableau18[[#This Row],[cip]] &amp; "', " &amp; Tableau18[[#This Row],[id_team]] &amp; ");"</f>
        <v>INSERT INTO TeamMember VALUES ('caua1101', 965);</v>
      </c>
    </row>
    <row r="1925" spans="1:3" x14ac:dyDescent="0.25">
      <c r="A1925" t="str">
        <f>Member!D18</f>
        <v>chab1704</v>
      </c>
      <c r="B1925">
        <f t="shared" si="39"/>
        <v>965</v>
      </c>
      <c r="C1925" t="str">
        <f>"INSERT INTO TeamMember VALUES ('" &amp; Tableau18[[#This Row],[cip]] &amp; "', " &amp; Tableau18[[#This Row],[id_team]] &amp; ");"</f>
        <v>INSERT INTO TeamMember VALUES ('chab1704', 965);</v>
      </c>
    </row>
    <row r="1926" spans="1:3" x14ac:dyDescent="0.25">
      <c r="A1926" t="str">
        <f>Member!D19</f>
        <v>clof1603</v>
      </c>
      <c r="B1926">
        <f t="shared" si="39"/>
        <v>966</v>
      </c>
      <c r="C1926" t="str">
        <f>"INSERT INTO TeamMember VALUES ('" &amp; Tableau18[[#This Row],[cip]] &amp; "', " &amp; Tableau18[[#This Row],[id_team]] &amp; ");"</f>
        <v>INSERT INTO TeamMember VALUES ('clof1603', 966);</v>
      </c>
    </row>
    <row r="1927" spans="1:3" x14ac:dyDescent="0.25">
      <c r="A1927" t="str">
        <f>Member!D20</f>
        <v>cotr3901</v>
      </c>
      <c r="B1927">
        <f t="shared" si="39"/>
        <v>966</v>
      </c>
      <c r="C1927" t="str">
        <f>"INSERT INTO TeamMember VALUES ('" &amp; Tableau18[[#This Row],[cip]] &amp; "', " &amp; Tableau18[[#This Row],[id_team]] &amp; ");"</f>
        <v>INSERT INTO TeamMember VALUES ('cotr3901', 966);</v>
      </c>
    </row>
    <row r="1928" spans="1:3" x14ac:dyDescent="0.25">
      <c r="A1928" t="str">
        <f>Member!D21</f>
        <v>dufj2908</v>
      </c>
      <c r="B1928">
        <f t="shared" si="39"/>
        <v>967</v>
      </c>
      <c r="C1928" t="str">
        <f>"INSERT INTO TeamMember VALUES ('" &amp; Tableau18[[#This Row],[cip]] &amp; "', " &amp; Tableau18[[#This Row],[id_team]] &amp; ");"</f>
        <v>INSERT INTO TeamMember VALUES ('dufj2908', 967);</v>
      </c>
    </row>
    <row r="1929" spans="1:3" x14ac:dyDescent="0.25">
      <c r="A1929" t="str">
        <f>Member!D22</f>
        <v>durp2003</v>
      </c>
      <c r="B1929">
        <f t="shared" si="39"/>
        <v>967</v>
      </c>
      <c r="C1929" t="str">
        <f>"INSERT INTO TeamMember VALUES ('" &amp; Tableau18[[#This Row],[cip]] &amp; "', " &amp; Tableau18[[#This Row],[id_team]] &amp; ");"</f>
        <v>INSERT INTO TeamMember VALUES ('durp2003', 967);</v>
      </c>
    </row>
    <row r="1930" spans="1:3" x14ac:dyDescent="0.25">
      <c r="A1930" t="str">
        <f>Member!D23</f>
        <v>gell3101</v>
      </c>
      <c r="B1930">
        <f t="shared" si="39"/>
        <v>968</v>
      </c>
      <c r="C1930" t="str">
        <f>"INSERT INTO TeamMember VALUES ('" &amp; Tableau18[[#This Row],[cip]] &amp; "', " &amp; Tableau18[[#This Row],[id_team]] &amp; ");"</f>
        <v>INSERT INTO TeamMember VALUES ('gell3101', 968);</v>
      </c>
    </row>
    <row r="1931" spans="1:3" x14ac:dyDescent="0.25">
      <c r="A1931" t="str">
        <f>Member!D24</f>
        <v>gerz0501</v>
      </c>
      <c r="B1931">
        <f t="shared" si="39"/>
        <v>968</v>
      </c>
      <c r="C1931" t="str">
        <f>"INSERT INTO TeamMember VALUES ('" &amp; Tableau18[[#This Row],[cip]] &amp; "', " &amp; Tableau18[[#This Row],[id_team]] &amp; ");"</f>
        <v>INSERT INTO TeamMember VALUES ('gerz0501', 968);</v>
      </c>
    </row>
    <row r="1932" spans="1:3" x14ac:dyDescent="0.25">
      <c r="A1932" t="str">
        <f>Member!D25</f>
        <v>guea0902</v>
      </c>
      <c r="B1932">
        <f t="shared" si="39"/>
        <v>969</v>
      </c>
      <c r="C1932" t="str">
        <f>"INSERT INTO TeamMember VALUES ('" &amp; Tableau18[[#This Row],[cip]] &amp; "', " &amp; Tableau18[[#This Row],[id_team]] &amp; ");"</f>
        <v>INSERT INTO TeamMember VALUES ('guea0902', 969);</v>
      </c>
    </row>
    <row r="1933" spans="1:3" x14ac:dyDescent="0.25">
      <c r="A1933" t="str">
        <f>Member!D26</f>
        <v>houy2303</v>
      </c>
      <c r="B1933">
        <f t="shared" si="39"/>
        <v>969</v>
      </c>
      <c r="C1933" t="str">
        <f>"INSERT INTO TeamMember VALUES ('" &amp; Tableau18[[#This Row],[cip]] &amp; "', " &amp; Tableau18[[#This Row],[id_team]] &amp; ");"</f>
        <v>INSERT INTO TeamMember VALUES ('houy2303', 969);</v>
      </c>
    </row>
    <row r="1934" spans="1:3" x14ac:dyDescent="0.25">
      <c r="A1934" t="str">
        <f>Member!D27</f>
        <v>jace1402</v>
      </c>
      <c r="B1934">
        <f t="shared" si="39"/>
        <v>970</v>
      </c>
      <c r="C1934" t="str">
        <f>"INSERT INTO TeamMember VALUES ('" &amp; Tableau18[[#This Row],[cip]] &amp; "', " &amp; Tableau18[[#This Row],[id_team]] &amp; ");"</f>
        <v>INSERT INTO TeamMember VALUES ('jace1402', 970);</v>
      </c>
    </row>
    <row r="1935" spans="1:3" x14ac:dyDescent="0.25">
      <c r="A1935" t="str">
        <f>Member!D28</f>
        <v>jans2001</v>
      </c>
      <c r="B1935">
        <f t="shared" si="39"/>
        <v>970</v>
      </c>
      <c r="C1935" t="str">
        <f>"INSERT INTO TeamMember VALUES ('" &amp; Tableau18[[#This Row],[cip]] &amp; "', " &amp; Tableau18[[#This Row],[id_team]] &amp; ");"</f>
        <v>INSERT INTO TeamMember VALUES ('jans2001', 970);</v>
      </c>
    </row>
    <row r="1936" spans="1:3" x14ac:dyDescent="0.25">
      <c r="A1936" t="str">
        <f>Member!D29</f>
        <v>keib3201</v>
      </c>
      <c r="B1936">
        <f t="shared" si="39"/>
        <v>971</v>
      </c>
      <c r="C1936" t="str">
        <f>"INSERT INTO TeamMember VALUES ('" &amp; Tableau18[[#This Row],[cip]] &amp; "', " &amp; Tableau18[[#This Row],[id_team]] &amp; ");"</f>
        <v>INSERT INTO TeamMember VALUES ('keib3201', 971);</v>
      </c>
    </row>
    <row r="1937" spans="1:3" x14ac:dyDescent="0.25">
      <c r="A1937" t="str">
        <f>Member!D30</f>
        <v>keif1201</v>
      </c>
      <c r="B1937">
        <f t="shared" si="39"/>
        <v>971</v>
      </c>
      <c r="C1937" t="str">
        <f>"INSERT INTO TeamMember VALUES ('" &amp; Tableau18[[#This Row],[cip]] &amp; "', " &amp; Tableau18[[#This Row],[id_team]] &amp; ");"</f>
        <v>INSERT INTO TeamMember VALUES ('keif1201', 971);</v>
      </c>
    </row>
    <row r="1938" spans="1:3" x14ac:dyDescent="0.25">
      <c r="A1938" t="str">
        <f>Member!D3</f>
        <v>aubj1202</v>
      </c>
      <c r="B1938">
        <f t="shared" si="39"/>
        <v>972</v>
      </c>
      <c r="C1938" t="str">
        <f>"INSERT INTO TeamMember VALUES ('" &amp; Tableau18[[#This Row],[cip]] &amp; "', " &amp; Tableau18[[#This Row],[id_team]] &amp; ");"</f>
        <v>INSERT INTO TeamMember VALUES ('aubj1202', 972);</v>
      </c>
    </row>
    <row r="1939" spans="1:3" x14ac:dyDescent="0.25">
      <c r="A1939" t="str">
        <f>Member!D4</f>
        <v>aubo1502</v>
      </c>
      <c r="B1939">
        <f t="shared" si="39"/>
        <v>972</v>
      </c>
      <c r="C1939" t="str">
        <f>"INSERT INTO TeamMember VALUES ('" &amp; Tableau18[[#This Row],[cip]] &amp; "', " &amp; Tableau18[[#This Row],[id_team]] &amp; ");"</f>
        <v>INSERT INTO TeamMember VALUES ('aubo1502', 972);</v>
      </c>
    </row>
    <row r="1940" spans="1:3" x14ac:dyDescent="0.25">
      <c r="A1940" t="str">
        <f>Member!D5</f>
        <v>barr1306</v>
      </c>
      <c r="B1940">
        <f t="shared" si="39"/>
        <v>973</v>
      </c>
      <c r="C1940" t="str">
        <f>"INSERT INTO TeamMember VALUES ('" &amp; Tableau18[[#This Row],[cip]] &amp; "', " &amp; Tableau18[[#This Row],[id_team]] &amp; ");"</f>
        <v>INSERT INTO TeamMember VALUES ('barr1306', 973);</v>
      </c>
    </row>
    <row r="1941" spans="1:3" x14ac:dyDescent="0.25">
      <c r="A1941" t="str">
        <f>Member!D6</f>
        <v>bele0801</v>
      </c>
      <c r="B1941">
        <f t="shared" si="39"/>
        <v>973</v>
      </c>
      <c r="C1941" t="str">
        <f>"INSERT INTO TeamMember VALUES ('" &amp; Tableau18[[#This Row],[cip]] &amp; "', " &amp; Tableau18[[#This Row],[id_team]] &amp; ");"</f>
        <v>INSERT INTO TeamMember VALUES ('bele0801', 973);</v>
      </c>
    </row>
    <row r="1942" spans="1:3" x14ac:dyDescent="0.25">
      <c r="A1942" t="str">
        <f>Member!D7</f>
        <v>bele1103</v>
      </c>
      <c r="B1942">
        <f t="shared" si="39"/>
        <v>974</v>
      </c>
      <c r="C1942" t="str">
        <f>"INSERT INTO TeamMember VALUES ('" &amp; Tableau18[[#This Row],[cip]] &amp; "', " &amp; Tableau18[[#This Row],[id_team]] &amp; ");"</f>
        <v>INSERT INTO TeamMember VALUES ('bele1103', 974);</v>
      </c>
    </row>
    <row r="1943" spans="1:3" x14ac:dyDescent="0.25">
      <c r="A1943" t="str">
        <f>Member!D8</f>
        <v>bild2707</v>
      </c>
      <c r="B1943">
        <f t="shared" si="39"/>
        <v>974</v>
      </c>
      <c r="C1943" t="str">
        <f>"INSERT INTO TeamMember VALUES ('" &amp; Tableau18[[#This Row],[cip]] &amp; "', " &amp; Tableau18[[#This Row],[id_team]] &amp; ");"</f>
        <v>INSERT INTO TeamMember VALUES ('bild2707', 974);</v>
      </c>
    </row>
    <row r="1944" spans="1:3" x14ac:dyDescent="0.25">
      <c r="A1944" t="str">
        <f>Member!D9</f>
        <v>bils2704</v>
      </c>
      <c r="B1944">
        <f t="shared" si="39"/>
        <v>975</v>
      </c>
      <c r="C1944" t="str">
        <f>"INSERT INTO TeamMember VALUES ('" &amp; Tableau18[[#This Row],[cip]] &amp; "', " &amp; Tableau18[[#This Row],[id_team]] &amp; ");"</f>
        <v>INSERT INTO TeamMember VALUES ('bils2704', 975);</v>
      </c>
    </row>
    <row r="1945" spans="1:3" x14ac:dyDescent="0.25">
      <c r="A1945" t="str">
        <f>Member!D10</f>
        <v>boie0601</v>
      </c>
      <c r="B1945">
        <f t="shared" si="39"/>
        <v>975</v>
      </c>
      <c r="C1945" t="str">
        <f>"INSERT INTO TeamMember VALUES ('" &amp; Tableau18[[#This Row],[cip]] &amp; "', " &amp; Tableau18[[#This Row],[id_team]] &amp; ");"</f>
        <v>INSERT INTO TeamMember VALUES ('boie0601', 975);</v>
      </c>
    </row>
    <row r="1946" spans="1:3" x14ac:dyDescent="0.25">
      <c r="A1946" t="str">
        <f>Member!D11</f>
        <v>bour0703</v>
      </c>
      <c r="B1946">
        <f t="shared" si="39"/>
        <v>976</v>
      </c>
      <c r="C1946" t="str">
        <f>"INSERT INTO TeamMember VALUES ('" &amp; Tableau18[[#This Row],[cip]] &amp; "', " &amp; Tableau18[[#This Row],[id_team]] &amp; ");"</f>
        <v>INSERT INTO TeamMember VALUES ('bour0703', 976);</v>
      </c>
    </row>
    <row r="1947" spans="1:3" x14ac:dyDescent="0.25">
      <c r="A1947" t="str">
        <f>Member!D12</f>
        <v>brel0901</v>
      </c>
      <c r="B1947">
        <f t="shared" si="39"/>
        <v>976</v>
      </c>
      <c r="C1947" t="str">
        <f>"INSERT INTO TeamMember VALUES ('" &amp; Tableau18[[#This Row],[cip]] &amp; "', " &amp; Tableau18[[#This Row],[id_team]] &amp; ");"</f>
        <v>INSERT INTO TeamMember VALUES ('brel0901', 976);</v>
      </c>
    </row>
    <row r="1948" spans="1:3" x14ac:dyDescent="0.25">
      <c r="A1948" t="str">
        <f>Member!D13</f>
        <v>cake0801</v>
      </c>
      <c r="B1948">
        <f t="shared" si="39"/>
        <v>977</v>
      </c>
      <c r="C1948" t="str">
        <f>"INSERT INTO TeamMember VALUES ('" &amp; Tableau18[[#This Row],[cip]] &amp; "', " &amp; Tableau18[[#This Row],[id_team]] &amp; ");"</f>
        <v>INSERT INTO TeamMember VALUES ('cake0801', 977);</v>
      </c>
    </row>
    <row r="1949" spans="1:3" x14ac:dyDescent="0.25">
      <c r="A1949" t="str">
        <f>Member!D14</f>
        <v>canb1801</v>
      </c>
      <c r="B1949">
        <f t="shared" si="39"/>
        <v>977</v>
      </c>
      <c r="C1949" t="str">
        <f>"INSERT INTO TeamMember VALUES ('" &amp; Tableau18[[#This Row],[cip]] &amp; "', " &amp; Tableau18[[#This Row],[id_team]] &amp; ");"</f>
        <v>INSERT INTO TeamMember VALUES ('canb1801', 977);</v>
      </c>
    </row>
    <row r="1950" spans="1:3" x14ac:dyDescent="0.25">
      <c r="A1950" t="str">
        <f>Member!D15</f>
        <v>cany2101</v>
      </c>
      <c r="B1950">
        <f t="shared" si="39"/>
        <v>978</v>
      </c>
      <c r="C1950" t="str">
        <f>"INSERT INTO TeamMember VALUES ('" &amp; Tableau18[[#This Row],[cip]] &amp; "', " &amp; Tableau18[[#This Row],[id_team]] &amp; ");"</f>
        <v>INSERT INTO TeamMember VALUES ('cany2101', 978);</v>
      </c>
    </row>
    <row r="1951" spans="1:3" x14ac:dyDescent="0.25">
      <c r="A1951" t="str">
        <f>Member!D16</f>
        <v>carv0701</v>
      </c>
      <c r="B1951">
        <f t="shared" si="39"/>
        <v>978</v>
      </c>
      <c r="C1951" t="str">
        <f>"INSERT INTO TeamMember VALUES ('" &amp; Tableau18[[#This Row],[cip]] &amp; "', " &amp; Tableau18[[#This Row],[id_team]] &amp; ");"</f>
        <v>INSERT INTO TeamMember VALUES ('carv0701', 978);</v>
      </c>
    </row>
    <row r="1952" spans="1:3" x14ac:dyDescent="0.25">
      <c r="A1952" t="str">
        <f>Member!D17</f>
        <v>caua1101</v>
      </c>
      <c r="B1952">
        <f t="shared" si="39"/>
        <v>979</v>
      </c>
      <c r="C1952" t="str">
        <f>"INSERT INTO TeamMember VALUES ('" &amp; Tableau18[[#This Row],[cip]] &amp; "', " &amp; Tableau18[[#This Row],[id_team]] &amp; ");"</f>
        <v>INSERT INTO TeamMember VALUES ('caua1101', 979);</v>
      </c>
    </row>
    <row r="1953" spans="1:3" x14ac:dyDescent="0.25">
      <c r="A1953" t="str">
        <f>Member!D18</f>
        <v>chab1704</v>
      </c>
      <c r="B1953">
        <f t="shared" si="39"/>
        <v>979</v>
      </c>
      <c r="C1953" t="str">
        <f>"INSERT INTO TeamMember VALUES ('" &amp; Tableau18[[#This Row],[cip]] &amp; "', " &amp; Tableau18[[#This Row],[id_team]] &amp; ");"</f>
        <v>INSERT INTO TeamMember VALUES ('chab1704', 979);</v>
      </c>
    </row>
    <row r="1954" spans="1:3" x14ac:dyDescent="0.25">
      <c r="A1954" t="str">
        <f>Member!D19</f>
        <v>clof1603</v>
      </c>
      <c r="B1954">
        <f t="shared" si="39"/>
        <v>980</v>
      </c>
      <c r="C1954" t="str">
        <f>"INSERT INTO TeamMember VALUES ('" &amp; Tableau18[[#This Row],[cip]] &amp; "', " &amp; Tableau18[[#This Row],[id_team]] &amp; ");"</f>
        <v>INSERT INTO TeamMember VALUES ('clof1603', 980);</v>
      </c>
    </row>
    <row r="1955" spans="1:3" x14ac:dyDescent="0.25">
      <c r="A1955" t="str">
        <f>Member!D20</f>
        <v>cotr3901</v>
      </c>
      <c r="B1955">
        <f t="shared" si="39"/>
        <v>980</v>
      </c>
      <c r="C1955" t="str">
        <f>"INSERT INTO TeamMember VALUES ('" &amp; Tableau18[[#This Row],[cip]] &amp; "', " &amp; Tableau18[[#This Row],[id_team]] &amp; ");"</f>
        <v>INSERT INTO TeamMember VALUES ('cotr3901', 980);</v>
      </c>
    </row>
    <row r="1956" spans="1:3" x14ac:dyDescent="0.25">
      <c r="A1956" t="str">
        <f>Member!D21</f>
        <v>dufj2908</v>
      </c>
      <c r="B1956">
        <f t="shared" si="39"/>
        <v>981</v>
      </c>
      <c r="C1956" t="str">
        <f>"INSERT INTO TeamMember VALUES ('" &amp; Tableau18[[#This Row],[cip]] &amp; "', " &amp; Tableau18[[#This Row],[id_team]] &amp; ");"</f>
        <v>INSERT INTO TeamMember VALUES ('dufj2908', 981);</v>
      </c>
    </row>
    <row r="1957" spans="1:3" x14ac:dyDescent="0.25">
      <c r="A1957" t="str">
        <f>Member!D22</f>
        <v>durp2003</v>
      </c>
      <c r="B1957">
        <f t="shared" si="39"/>
        <v>981</v>
      </c>
      <c r="C1957" t="str">
        <f>"INSERT INTO TeamMember VALUES ('" &amp; Tableau18[[#This Row],[cip]] &amp; "', " &amp; Tableau18[[#This Row],[id_team]] &amp; ");"</f>
        <v>INSERT INTO TeamMember VALUES ('durp2003', 981);</v>
      </c>
    </row>
    <row r="1958" spans="1:3" x14ac:dyDescent="0.25">
      <c r="A1958" t="str">
        <f>Member!D23</f>
        <v>gell3101</v>
      </c>
      <c r="B1958">
        <f t="shared" si="39"/>
        <v>982</v>
      </c>
      <c r="C1958" t="str">
        <f>"INSERT INTO TeamMember VALUES ('" &amp; Tableau18[[#This Row],[cip]] &amp; "', " &amp; Tableau18[[#This Row],[id_team]] &amp; ");"</f>
        <v>INSERT INTO TeamMember VALUES ('gell3101', 982);</v>
      </c>
    </row>
    <row r="1959" spans="1:3" x14ac:dyDescent="0.25">
      <c r="A1959" t="str">
        <f>Member!D24</f>
        <v>gerz0501</v>
      </c>
      <c r="B1959">
        <f t="shared" si="39"/>
        <v>982</v>
      </c>
      <c r="C1959" t="str">
        <f>"INSERT INTO TeamMember VALUES ('" &amp; Tableau18[[#This Row],[cip]] &amp; "', " &amp; Tableau18[[#This Row],[id_team]] &amp; ");"</f>
        <v>INSERT INTO TeamMember VALUES ('gerz0501', 982);</v>
      </c>
    </row>
    <row r="1960" spans="1:3" x14ac:dyDescent="0.25">
      <c r="A1960" t="str">
        <f>Member!D25</f>
        <v>guea0902</v>
      </c>
      <c r="B1960">
        <f t="shared" si="39"/>
        <v>983</v>
      </c>
      <c r="C1960" t="str">
        <f>"INSERT INTO TeamMember VALUES ('" &amp; Tableau18[[#This Row],[cip]] &amp; "', " &amp; Tableau18[[#This Row],[id_team]] &amp; ");"</f>
        <v>INSERT INTO TeamMember VALUES ('guea0902', 983);</v>
      </c>
    </row>
    <row r="1961" spans="1:3" x14ac:dyDescent="0.25">
      <c r="A1961" t="str">
        <f>Member!D26</f>
        <v>houy2303</v>
      </c>
      <c r="B1961">
        <f t="shared" si="39"/>
        <v>983</v>
      </c>
      <c r="C1961" t="str">
        <f>"INSERT INTO TeamMember VALUES ('" &amp; Tableau18[[#This Row],[cip]] &amp; "', " &amp; Tableau18[[#This Row],[id_team]] &amp; ");"</f>
        <v>INSERT INTO TeamMember VALUES ('houy2303', 983);</v>
      </c>
    </row>
    <row r="1962" spans="1:3" x14ac:dyDescent="0.25">
      <c r="A1962" t="str">
        <f>Member!D27</f>
        <v>jace1402</v>
      </c>
      <c r="B1962">
        <f t="shared" si="39"/>
        <v>984</v>
      </c>
      <c r="C1962" t="str">
        <f>"INSERT INTO TeamMember VALUES ('" &amp; Tableau18[[#This Row],[cip]] &amp; "', " &amp; Tableau18[[#This Row],[id_team]] &amp; ");"</f>
        <v>INSERT INTO TeamMember VALUES ('jace1402', 984);</v>
      </c>
    </row>
    <row r="1963" spans="1:3" x14ac:dyDescent="0.25">
      <c r="A1963" t="str">
        <f>Member!D28</f>
        <v>jans2001</v>
      </c>
      <c r="B1963">
        <f t="shared" si="39"/>
        <v>984</v>
      </c>
      <c r="C1963" t="str">
        <f>"INSERT INTO TeamMember VALUES ('" &amp; Tableau18[[#This Row],[cip]] &amp; "', " &amp; Tableau18[[#This Row],[id_team]] &amp; ");"</f>
        <v>INSERT INTO TeamMember VALUES ('jans2001', 984);</v>
      </c>
    </row>
    <row r="1964" spans="1:3" x14ac:dyDescent="0.25">
      <c r="A1964" t="str">
        <f>Member!D29</f>
        <v>keib3201</v>
      </c>
      <c r="B1964">
        <f t="shared" si="39"/>
        <v>985</v>
      </c>
      <c r="C1964" t="str">
        <f>"INSERT INTO TeamMember VALUES ('" &amp; Tableau18[[#This Row],[cip]] &amp; "', " &amp; Tableau18[[#This Row],[id_team]] &amp; ");"</f>
        <v>INSERT INTO TeamMember VALUES ('keib3201', 985);</v>
      </c>
    </row>
    <row r="1965" spans="1:3" x14ac:dyDescent="0.25">
      <c r="A1965" t="str">
        <f>Member!D30</f>
        <v>keif1201</v>
      </c>
      <c r="B1965">
        <f t="shared" ref="B1965" si="40">B1963+1</f>
        <v>985</v>
      </c>
      <c r="C1965" t="str">
        <f>"INSERT INTO TeamMember VALUES ('" &amp; Tableau18[[#This Row],[cip]] &amp; "', " &amp; Tableau18[[#This Row],[id_team]] &amp; ");"</f>
        <v>INSERT INTO TeamMember VALUES ('keif1201', 985);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2856-E3C3-4759-9D7B-6F9DFCC46D4B}">
  <dimension ref="A1:I166"/>
  <sheetViews>
    <sheetView workbookViewId="0"/>
    <sheetView workbookViewId="1"/>
  </sheetViews>
  <sheetFormatPr baseColWidth="10" defaultRowHeight="15" x14ac:dyDescent="0.25"/>
  <cols>
    <col min="2" max="2" width="56.7109375" bestFit="1" customWidth="1"/>
    <col min="3" max="3" width="33.7109375" bestFit="1" customWidth="1"/>
    <col min="4" max="4" width="119" bestFit="1" customWidth="1"/>
  </cols>
  <sheetData>
    <row r="1" spans="1:9" x14ac:dyDescent="0.25">
      <c r="A1" t="s">
        <v>424</v>
      </c>
      <c r="B1" t="s">
        <v>425</v>
      </c>
      <c r="C1" t="s">
        <v>1</v>
      </c>
      <c r="D1" t="s">
        <v>4</v>
      </c>
    </row>
    <row r="2" spans="1:9" x14ac:dyDescent="0.25">
      <c r="A2">
        <v>1</v>
      </c>
      <c r="B2" t="s">
        <v>441</v>
      </c>
      <c r="C2" t="s">
        <v>426</v>
      </c>
      <c r="D2" t="str">
        <f>"INSERT INTO File VALUES (DEFAULT, '" &amp; Tableau20[[#This Row],[path]] &amp; "', '" &amp; Tableau20[[#This Row],[name]] &amp; "');"</f>
        <v>INSERT INTO File VALUES (DEFAULT, '/Fichier/E23/GIF302/', 'consignes-memoire-approbation.txt');</v>
      </c>
      <c r="F2" t="s">
        <v>439</v>
      </c>
    </row>
    <row r="3" spans="1:9" x14ac:dyDescent="0.25">
      <c r="A3">
        <v>2</v>
      </c>
      <c r="B3" t="s">
        <v>441</v>
      </c>
      <c r="C3" t="s">
        <v>427</v>
      </c>
      <c r="D3" t="str">
        <f>"INSERT INTO File VALUES (DEFAULT, '" &amp; Tableau20[[#This Row],[path]] &amp; "', '" &amp; Tableau20[[#This Row],[name]] &amp; "');"</f>
        <v>INSERT INTO File VALUES (DEFAULT, '/Fichier/E23/GIF302/', 'consignes-rapport-sprint1.txt');</v>
      </c>
    </row>
    <row r="4" spans="1:9" x14ac:dyDescent="0.25">
      <c r="A4">
        <v>3</v>
      </c>
      <c r="B4" t="s">
        <v>441</v>
      </c>
      <c r="C4" t="s">
        <v>428</v>
      </c>
      <c r="D4" t="str">
        <f>"INSERT INTO File VALUES (DEFAULT, '" &amp; Tableau20[[#This Row],[path]] &amp; "', '" &amp; Tableau20[[#This Row],[name]] &amp; "');"</f>
        <v>INSERT INTO File VALUES (DEFAULT, '/Fichier/E23/GIF302/', 'consignes-rapport-sprint2.txt');</v>
      </c>
    </row>
    <row r="5" spans="1:9" x14ac:dyDescent="0.25">
      <c r="A5">
        <v>4</v>
      </c>
      <c r="B5" t="s">
        <v>441</v>
      </c>
      <c r="C5" t="s">
        <v>429</v>
      </c>
      <c r="D5" t="str">
        <f>"INSERT INTO File VALUES (DEFAULT, '" &amp; Tableau20[[#This Row],[path]] &amp; "', '" &amp; Tableau20[[#This Row],[name]] &amp; "');"</f>
        <v>INSERT INTO File VALUES (DEFAULT, '/Fichier/E23/GIF302/', 'consignes-rapport-postmortem.txt');</v>
      </c>
    </row>
    <row r="6" spans="1:9" x14ac:dyDescent="0.25">
      <c r="A6">
        <v>5</v>
      </c>
      <c r="B6" t="s">
        <v>441</v>
      </c>
      <c r="C6" t="s">
        <v>430</v>
      </c>
      <c r="D6" t="str">
        <f>"INSERT INTO File VALUES (DEFAULT, '" &amp; Tableau20[[#This Row],[path]] &amp; "', '" &amp; Tableau20[[#This Row],[name]] &amp; "');"</f>
        <v>INSERT INTO File VALUES (DEFAULT, '/Fichier/E23/GIF302/', 'consignes-presentation-finale.txt');</v>
      </c>
      <c r="I6">
        <f>HOUR(TIMEVALUE("01:13:00"))</f>
        <v>1</v>
      </c>
    </row>
    <row r="7" spans="1:9" x14ac:dyDescent="0.25">
      <c r="A7">
        <v>6</v>
      </c>
      <c r="B7" t="s">
        <v>442</v>
      </c>
      <c r="C7" t="s">
        <v>431</v>
      </c>
      <c r="D7" t="str">
        <f>"INSERT INTO File VALUES (DEFAULT, '" &amp; Tableau20[[#This Row],[path]] &amp; "', '" &amp; Tableau20[[#This Row],[name]] &amp; "');"</f>
        <v>INSERT INTO File VALUES (DEFAULT, '/Fichier/E23/GIF332/', 'consignes-rapport-app4.txt');</v>
      </c>
    </row>
    <row r="8" spans="1:9" x14ac:dyDescent="0.25">
      <c r="A8">
        <v>7</v>
      </c>
      <c r="B8" t="s">
        <v>443</v>
      </c>
      <c r="C8" t="s">
        <v>432</v>
      </c>
      <c r="D8" t="str">
        <f>"INSERT INTO File VALUES (DEFAULT, '" &amp; Tableau20[[#This Row],[path]] &amp; "', '" &amp; Tableau20[[#This Row],[name]] &amp; "');"</f>
        <v>INSERT INTO File VALUES (DEFAULT, '/Fichier/E23/GIF350/', 'consignes-rapport-app1.txt');</v>
      </c>
    </row>
    <row r="9" spans="1:9" x14ac:dyDescent="0.25">
      <c r="A9">
        <v>8</v>
      </c>
      <c r="B9" t="s">
        <v>444</v>
      </c>
      <c r="C9" t="s">
        <v>433</v>
      </c>
      <c r="D9" t="str">
        <f>"INSERT INTO File VALUES (DEFAULT, '" &amp; Tableau20[[#This Row],[path]] &amp; "', '" &amp; Tableau20[[#This Row],[name]] &amp; "');"</f>
        <v>INSERT INTO File VALUES (DEFAULT, '/Fichier/E23/GIF371/', 'consignes-rapport-app5.txt');</v>
      </c>
    </row>
    <row r="10" spans="1:9" x14ac:dyDescent="0.25">
      <c r="A10">
        <v>9</v>
      </c>
      <c r="B10" t="s">
        <v>445</v>
      </c>
      <c r="C10" t="s">
        <v>434</v>
      </c>
      <c r="D10" t="str">
        <f>"INSERT INTO File VALUES (DEFAULT, '" &amp; Tableau20[[#This Row],[path]] &amp; "', '" &amp; Tableau20[[#This Row],[name]] &amp; "');"</f>
        <v>INSERT INTO File VALUES (DEFAULT, '/Fichier/E23/GIF380/', 'consignes-rapport-app6.txt');</v>
      </c>
      <c r="I10" s="30" t="str">
        <f>"9:00"</f>
        <v>9:00</v>
      </c>
    </row>
    <row r="11" spans="1:9" x14ac:dyDescent="0.25">
      <c r="A11">
        <v>10</v>
      </c>
      <c r="B11" t="s">
        <v>446</v>
      </c>
      <c r="C11" t="s">
        <v>435</v>
      </c>
      <c r="D11" t="str">
        <f>"INSERT INTO File VALUES (DEFAULT, '" &amp; Tableau20[[#This Row],[path]] &amp; "', '" &amp; Tableau20[[#This Row],[name]] &amp; "');"</f>
        <v>INSERT INTO File VALUES (DEFAULT, '/Fichier/E23/GIF391/', 'consignes-rapport-app3.txt');</v>
      </c>
    </row>
    <row r="12" spans="1:9" x14ac:dyDescent="0.25">
      <c r="A12">
        <v>11</v>
      </c>
      <c r="B12" t="s">
        <v>447</v>
      </c>
      <c r="C12" t="s">
        <v>436</v>
      </c>
      <c r="D12" t="str">
        <f>"INSERT INTO File VALUES (DEFAULT, '" &amp; Tableau20[[#This Row],[path]] &amp; "', '" &amp; Tableau20[[#This Row],[name]] &amp; "');"</f>
        <v>INSERT INTO File VALUES (DEFAULT, '/Fichier/E23/GIF620/', 'consignes-rapport-app2.txt');</v>
      </c>
    </row>
    <row r="13" spans="1:9" x14ac:dyDescent="0.25">
      <c r="A13">
        <v>12</v>
      </c>
      <c r="B13" t="s">
        <v>448</v>
      </c>
      <c r="C13" t="str">
        <f ca="1">"cip-" &amp; HandedAssignment!D2 &amp;  ".zip"</f>
        <v>cip-2023-05-28-19:54:56.zip</v>
      </c>
      <c r="D13" t="str">
        <f ca="1">"INSERT INTO File VALUES (DEFAULT, '" &amp; Tableau20[[#This Row],[path]] &amp; "', '" &amp; Tableau20[[#This Row],[name]] &amp; "');"</f>
        <v>INSERT INTO File VALUES (DEFAULT, '/Travaux/E23/GIF302/Memoire-approbation-projet/Equipe-1/', 'cip-2023-05-28-19:54:56.zip');</v>
      </c>
      <c r="F13" t="s">
        <v>440</v>
      </c>
    </row>
    <row r="14" spans="1:9" x14ac:dyDescent="0.25">
      <c r="A14">
        <v>13</v>
      </c>
      <c r="B14" t="s">
        <v>449</v>
      </c>
      <c r="C14" t="str">
        <f ca="1">"cip-" &amp; HandedAssignment!D3 &amp;  ".zip"</f>
        <v>cip-2023-05-23-01:42:22.zip</v>
      </c>
      <c r="D14" t="str">
        <f ca="1">"INSERT INTO File VALUES (DEFAULT, '" &amp; Tableau20[[#This Row],[path]] &amp; "', '" &amp; Tableau20[[#This Row],[name]] &amp; "');"</f>
        <v>INSERT INTO File VALUES (DEFAULT, '/Travaux/E23/GIF302/Memoire-approbation-projet/Equipe-2/', 'cip-2023-05-23-01:42:22.zip');</v>
      </c>
    </row>
    <row r="15" spans="1:9" x14ac:dyDescent="0.25">
      <c r="A15">
        <v>14</v>
      </c>
      <c r="B15" t="s">
        <v>450</v>
      </c>
      <c r="C15" t="str">
        <f ca="1">"cip-" &amp; HandedAssignment!D4 &amp;  ".zip"</f>
        <v>cip-2023-05-29-03:10:47.zip</v>
      </c>
      <c r="D15" t="str">
        <f ca="1">"INSERT INTO File VALUES (DEFAULT, '" &amp; Tableau20[[#This Row],[path]] &amp; "', '" &amp; Tableau20[[#This Row],[name]] &amp; "');"</f>
        <v>INSERT INTO File VALUES (DEFAULT, '/Travaux/E23/GIF302/Memoire-approbation-projet/Equipe-3/', 'cip-2023-05-29-03:10:47.zip');</v>
      </c>
    </row>
    <row r="16" spans="1:9" x14ac:dyDescent="0.25">
      <c r="A16">
        <v>15</v>
      </c>
      <c r="B16" t="s">
        <v>451</v>
      </c>
      <c r="C16" t="str">
        <f ca="1">"cip-" &amp; HandedAssignment!D5 &amp;  ".zip"</f>
        <v>cip-2023-05-29-10:11:44.zip</v>
      </c>
      <c r="D16" t="str">
        <f ca="1">"INSERT INTO File VALUES (DEFAULT, '" &amp; Tableau20[[#This Row],[path]] &amp; "', '" &amp; Tableau20[[#This Row],[name]] &amp; "');"</f>
        <v>INSERT INTO File VALUES (DEFAULT, '/Travaux/E23/GIF302/Memoire-approbation-projet/Equipe-4/', 'cip-2023-05-29-10:11:44.zip');</v>
      </c>
    </row>
    <row r="17" spans="1:4" x14ac:dyDescent="0.25">
      <c r="A17">
        <v>16</v>
      </c>
      <c r="B17" t="s">
        <v>452</v>
      </c>
      <c r="C17" t="str">
        <f ca="1">"cip-" &amp; HandedAssignment!D6 &amp;  ".zip"</f>
        <v>cip-2023-05-27-03:56:39.zip</v>
      </c>
      <c r="D17" t="str">
        <f ca="1">"INSERT INTO File VALUES (DEFAULT, '" &amp; Tableau20[[#This Row],[path]] &amp; "', '" &amp; Tableau20[[#This Row],[name]] &amp; "');"</f>
        <v>INSERT INTO File VALUES (DEFAULT, '/Travaux/E23/GIF302/Memoire-approbation-projet/Equipe-5/', 'cip-2023-05-27-03:56:39.zip');</v>
      </c>
    </row>
    <row r="18" spans="1:4" x14ac:dyDescent="0.25">
      <c r="A18">
        <v>17</v>
      </c>
      <c r="B18" t="s">
        <v>453</v>
      </c>
      <c r="C18" t="str">
        <f ca="1">"cip-" &amp; HandedAssignment!D7 &amp;  ".zip"</f>
        <v>cip-2023-05-28-02:43:57.zip</v>
      </c>
      <c r="D18" t="str">
        <f ca="1">"INSERT INTO File VALUES (DEFAULT, '" &amp; Tableau20[[#This Row],[path]] &amp; "', '" &amp; Tableau20[[#This Row],[name]] &amp; "');"</f>
        <v>INSERT INTO File VALUES (DEFAULT, '/Travaux/E23/GIF302/Memoire-approbation-projet/Equipe-6/', 'cip-2023-05-28-02:43:57.zip');</v>
      </c>
    </row>
    <row r="19" spans="1:4" x14ac:dyDescent="0.25">
      <c r="A19">
        <v>18</v>
      </c>
      <c r="B19" t="s">
        <v>454</v>
      </c>
      <c r="C19" t="str">
        <f ca="1">"cip-" &amp; HandedAssignment!D8 &amp;  ".zip"</f>
        <v>cip-2023-05-24-01:06:28.zip</v>
      </c>
      <c r="D19" t="str">
        <f ca="1">"INSERT INTO File VALUES (DEFAULT, '" &amp; Tableau20[[#This Row],[path]] &amp; "', '" &amp; Tableau20[[#This Row],[name]] &amp; "');"</f>
        <v>INSERT INTO File VALUES (DEFAULT, '/Travaux/E23/GIF302/Memoire-approbation-projet/Equipe-7/', 'cip-2023-05-24-01:06:28.zip');</v>
      </c>
    </row>
    <row r="20" spans="1:4" x14ac:dyDescent="0.25">
      <c r="A20">
        <v>19</v>
      </c>
      <c r="B20" t="s">
        <v>455</v>
      </c>
      <c r="C20" t="str">
        <f ca="1">"cip-" &amp; HandedAssignment!D9 &amp;  ".zip"</f>
        <v>cip-2023-05-29-09:19:14.zip</v>
      </c>
      <c r="D20" t="str">
        <f ca="1">"INSERT INTO File VALUES (DEFAULT, '" &amp; Tableau20[[#This Row],[path]] &amp; "', '" &amp; Tableau20[[#This Row],[name]] &amp; "');"</f>
        <v>INSERT INTO File VALUES (DEFAULT, '/Travaux/E23/GIF302/Memoire-approbation-projet/Equipe-8/', 'cip-2023-05-29-09:19:14.zip');</v>
      </c>
    </row>
    <row r="21" spans="1:4" x14ac:dyDescent="0.25">
      <c r="A21">
        <v>20</v>
      </c>
      <c r="B21" t="s">
        <v>456</v>
      </c>
      <c r="C21" t="str">
        <f ca="1">"cip-" &amp; HandedAssignment!D10 &amp;  ".zip"</f>
        <v>cip-2023-05-27-10:13:09.zip</v>
      </c>
      <c r="D21" t="str">
        <f ca="1">"INSERT INTO File VALUES (DEFAULT, '" &amp; Tableau20[[#This Row],[path]] &amp; "', '" &amp; Tableau20[[#This Row],[name]] &amp; "');"</f>
        <v>INSERT INTO File VALUES (DEFAULT, '/Travaux/E23/GIF302/Memoire-approbation-projet/Equipe-9/', 'cip-2023-05-27-10:13:09.zip');</v>
      </c>
    </row>
    <row r="22" spans="1:4" x14ac:dyDescent="0.25">
      <c r="A22">
        <v>21</v>
      </c>
      <c r="B22" t="s">
        <v>457</v>
      </c>
      <c r="C22" t="str">
        <f ca="1">"cip-" &amp; HandedAssignment!D11 &amp;  ".zip"</f>
        <v>cip-2023-05-24-23:07:14.zip</v>
      </c>
      <c r="D22" t="str">
        <f ca="1">"INSERT INTO File VALUES (DEFAULT, '" &amp; Tableau20[[#This Row],[path]] &amp; "', '" &amp; Tableau20[[#This Row],[name]] &amp; "');"</f>
        <v>INSERT INTO File VALUES (DEFAULT, '/Travaux/E23/GIF302/Memoire-approbation-projet/Equipe-10/', 'cip-2023-05-24-23:07:14.zip');</v>
      </c>
    </row>
    <row r="23" spans="1:4" x14ac:dyDescent="0.25">
      <c r="A23">
        <v>22</v>
      </c>
      <c r="B23" t="s">
        <v>458</v>
      </c>
      <c r="C23" t="str">
        <f ca="1">"cip-" &amp; HandedAssignment!D12 &amp;  ".zip"</f>
        <v>cip-2023-05-24-00:35:32.zip</v>
      </c>
      <c r="D23" t="str">
        <f ca="1">"INSERT INTO File VALUES (DEFAULT, '" &amp; Tableau20[[#This Row],[path]] &amp; "', '" &amp; Tableau20[[#This Row],[name]] &amp; "');"</f>
        <v>INSERT INTO File VALUES (DEFAULT, '/Travaux/E23/GIF302/Memoire-approbation-projet/Equipe-11/', 'cip-2023-05-24-00:35:32.zip');</v>
      </c>
    </row>
    <row r="24" spans="1:4" x14ac:dyDescent="0.25">
      <c r="A24">
        <v>23</v>
      </c>
      <c r="B24" t="s">
        <v>459</v>
      </c>
      <c r="C24" t="str">
        <f ca="1">"cip-" &amp; HandedAssignment!D13 &amp;  ".zip"</f>
        <v>cip-2023-05-27-04:06:40.zip</v>
      </c>
      <c r="D24" t="str">
        <f ca="1">"INSERT INTO File VALUES (DEFAULT, '" &amp; Tableau20[[#This Row],[path]] &amp; "', '" &amp; Tableau20[[#This Row],[name]] &amp; "');"</f>
        <v>INSERT INTO File VALUES (DEFAULT, '/Travaux/E23/GIF302/Memoire-approbation-projet/Equipe-12/', 'cip-2023-05-27-04:06:40.zip');</v>
      </c>
    </row>
    <row r="25" spans="1:4" x14ac:dyDescent="0.25">
      <c r="A25">
        <v>24</v>
      </c>
      <c r="B25" t="s">
        <v>460</v>
      </c>
      <c r="C25" t="str">
        <f ca="1">"cip-" &amp; HandedAssignment!D14 &amp;  ".zip"</f>
        <v>cip-2023-05-28-20:59:37.zip</v>
      </c>
      <c r="D25" t="str">
        <f ca="1">"INSERT INTO File VALUES (DEFAULT, '" &amp; Tableau20[[#This Row],[path]] &amp; "', '" &amp; Tableau20[[#This Row],[name]] &amp; "');"</f>
        <v>INSERT INTO File VALUES (DEFAULT, '/Travaux/E23/GIF302/Memoire-approbation-projet/Equipe-13/', 'cip-2023-05-28-20:59:37.zip');</v>
      </c>
    </row>
    <row r="26" spans="1:4" x14ac:dyDescent="0.25">
      <c r="A26">
        <v>25</v>
      </c>
      <c r="B26" t="s">
        <v>461</v>
      </c>
      <c r="C26" t="str">
        <f ca="1">"cip-" &amp; HandedAssignment!D15 &amp;  ".zip"</f>
        <v>cip-2023-05-25-23:07:22.zip</v>
      </c>
      <c r="D26" t="str">
        <f ca="1">"INSERT INTO File VALUES (DEFAULT, '" &amp; Tableau20[[#This Row],[path]] &amp; "', '" &amp; Tableau20[[#This Row],[name]] &amp; "');"</f>
        <v>INSERT INTO File VALUES (DEFAULT, '/Travaux/E23/GIF302/Memoire-approbation-projet/Equipe-14/', 'cip-2023-05-25-23:07:22.zip');</v>
      </c>
    </row>
    <row r="27" spans="1:4" x14ac:dyDescent="0.25">
      <c r="A27">
        <v>26</v>
      </c>
      <c r="B27" t="s">
        <v>462</v>
      </c>
      <c r="C27" t="str">
        <f ca="1">"cip-" &amp; HandedAssignment!D16 &amp;  ".zip"</f>
        <v>cip-2023-05-20-10:57:28.zip</v>
      </c>
      <c r="D27" t="str">
        <f ca="1">"INSERT INTO File VALUES (DEFAULT, '" &amp; Tableau20[[#This Row],[path]] &amp; "', '" &amp; Tableau20[[#This Row],[name]] &amp; "');"</f>
        <v>INSERT INTO File VALUES (DEFAULT, '/Travaux/E23/GIF302/Rapport-sprint-1/Equipe-1/', 'cip-2023-05-20-10:57:28.zip');</v>
      </c>
    </row>
    <row r="28" spans="1:4" x14ac:dyDescent="0.25">
      <c r="A28">
        <v>27</v>
      </c>
      <c r="B28" t="s">
        <v>463</v>
      </c>
      <c r="C28" t="str">
        <f ca="1">"cip-" &amp; HandedAssignment!D17 &amp;  ".zip"</f>
        <v>cip-2023-05-18-07:49:51.zip</v>
      </c>
      <c r="D28" t="str">
        <f ca="1">"INSERT INTO File VALUES (DEFAULT, '" &amp; Tableau20[[#This Row],[path]] &amp; "', '" &amp; Tableau20[[#This Row],[name]] &amp; "');"</f>
        <v>INSERT INTO File VALUES (DEFAULT, '/Travaux/E23/GIF302/Rapport-sprint-1/Equipe-2/', 'cip-2023-05-18-07:49:51.zip');</v>
      </c>
    </row>
    <row r="29" spans="1:4" x14ac:dyDescent="0.25">
      <c r="A29">
        <v>28</v>
      </c>
      <c r="B29" t="s">
        <v>464</v>
      </c>
      <c r="C29" t="str">
        <f ca="1">"cip-" &amp; HandedAssignment!D18 &amp;  ".zip"</f>
        <v>cip-2023-05-19-17:30:27.zip</v>
      </c>
      <c r="D29" t="str">
        <f ca="1">"INSERT INTO File VALUES (DEFAULT, '" &amp; Tableau20[[#This Row],[path]] &amp; "', '" &amp; Tableau20[[#This Row],[name]] &amp; "');"</f>
        <v>INSERT INTO File VALUES (DEFAULT, '/Travaux/E23/GIF302/Rapport-sprint-1/Equipe-3/', 'cip-2023-05-19-17:30:27.zip');</v>
      </c>
    </row>
    <row r="30" spans="1:4" x14ac:dyDescent="0.25">
      <c r="A30">
        <v>29</v>
      </c>
      <c r="B30" t="s">
        <v>465</v>
      </c>
      <c r="C30" t="str">
        <f ca="1">"cip-" &amp; HandedAssignment!D19 &amp;  ".zip"</f>
        <v>cip-2023-05-18-16:13:16.zip</v>
      </c>
      <c r="D30" t="str">
        <f ca="1">"INSERT INTO File VALUES (DEFAULT, '" &amp; Tableau20[[#This Row],[path]] &amp; "', '" &amp; Tableau20[[#This Row],[name]] &amp; "');"</f>
        <v>INSERT INTO File VALUES (DEFAULT, '/Travaux/E23/GIF302/Rapport-sprint-1/Equipe-4/', 'cip-2023-05-18-16:13:16.zip');</v>
      </c>
    </row>
    <row r="31" spans="1:4" x14ac:dyDescent="0.25">
      <c r="A31">
        <v>30</v>
      </c>
      <c r="B31" t="s">
        <v>466</v>
      </c>
      <c r="C31" t="str">
        <f ca="1">"cip-" &amp; HandedAssignment!D20 &amp;  ".zip"</f>
        <v>cip-2023-05-17-02:27:55.zip</v>
      </c>
      <c r="D31" t="str">
        <f ca="1">"INSERT INTO File VALUES (DEFAULT, '" &amp; Tableau20[[#This Row],[path]] &amp; "', '" &amp; Tableau20[[#This Row],[name]] &amp; "');"</f>
        <v>INSERT INTO File VALUES (DEFAULT, '/Travaux/E23/GIF302/Rapport-sprint-1/Equipe-5/', 'cip-2023-05-17-02:27:55.zip');</v>
      </c>
    </row>
    <row r="32" spans="1:4" x14ac:dyDescent="0.25">
      <c r="A32">
        <v>31</v>
      </c>
      <c r="B32" t="s">
        <v>467</v>
      </c>
      <c r="C32" t="str">
        <f ca="1">"cip-" &amp; HandedAssignment!D21 &amp;  ".zip"</f>
        <v>cip-2023-05-16-03:03:17.zip</v>
      </c>
      <c r="D32" t="str">
        <f ca="1">"INSERT INTO File VALUES (DEFAULT, '" &amp; Tableau20[[#This Row],[path]] &amp; "', '" &amp; Tableau20[[#This Row],[name]] &amp; "');"</f>
        <v>INSERT INTO File VALUES (DEFAULT, '/Travaux/E23/GIF302/Rapport-sprint-1/Equipe-6/', 'cip-2023-05-16-03:03:17.zip');</v>
      </c>
    </row>
    <row r="33" spans="1:4" x14ac:dyDescent="0.25">
      <c r="A33">
        <v>32</v>
      </c>
      <c r="B33" t="s">
        <v>468</v>
      </c>
      <c r="C33" t="str">
        <f ca="1">"cip-" &amp; HandedAssignment!D22 &amp;  ".zip"</f>
        <v>cip-2023-05-20-21:50:27.zip</v>
      </c>
      <c r="D33" t="str">
        <f ca="1">"INSERT INTO File VALUES (DEFAULT, '" &amp; Tableau20[[#This Row],[path]] &amp; "', '" &amp; Tableau20[[#This Row],[name]] &amp; "');"</f>
        <v>INSERT INTO File VALUES (DEFAULT, '/Travaux/E23/GIF302/Rapport-sprint-1/Equipe-7/', 'cip-2023-05-20-21:50:27.zip');</v>
      </c>
    </row>
    <row r="34" spans="1:4" x14ac:dyDescent="0.25">
      <c r="A34">
        <v>33</v>
      </c>
      <c r="B34" t="s">
        <v>469</v>
      </c>
      <c r="C34" t="str">
        <f ca="1">"cip-" &amp; HandedAssignment!D23 &amp;  ".zip"</f>
        <v>cip-2023-05-16-00:22:56.zip</v>
      </c>
      <c r="D34" t="str">
        <f ca="1">"INSERT INTO File VALUES (DEFAULT, '" &amp; Tableau20[[#This Row],[path]] &amp; "', '" &amp; Tableau20[[#This Row],[name]] &amp; "');"</f>
        <v>INSERT INTO File VALUES (DEFAULT, '/Travaux/E23/GIF302/Rapport-sprint-1/Equipe-8/', 'cip-2023-05-16-00:22:56.zip');</v>
      </c>
    </row>
    <row r="35" spans="1:4" x14ac:dyDescent="0.25">
      <c r="A35">
        <v>34</v>
      </c>
      <c r="B35" t="s">
        <v>470</v>
      </c>
      <c r="C35" t="str">
        <f ca="1">"cip-" &amp; HandedAssignment!D24 &amp;  ".zip"</f>
        <v>cip-2023-05-16-10:56:46.zip</v>
      </c>
      <c r="D35" t="str">
        <f ca="1">"INSERT INTO File VALUES (DEFAULT, '" &amp; Tableau20[[#This Row],[path]] &amp; "', '" &amp; Tableau20[[#This Row],[name]] &amp; "');"</f>
        <v>INSERT INTO File VALUES (DEFAULT, '/Travaux/E23/GIF302/Rapport-sprint-1/Equipe-9/', 'cip-2023-05-16-10:56:46.zip');</v>
      </c>
    </row>
    <row r="36" spans="1:4" x14ac:dyDescent="0.25">
      <c r="A36">
        <v>35</v>
      </c>
      <c r="B36" t="s">
        <v>471</v>
      </c>
      <c r="C36" t="str">
        <f ca="1">"cip-" &amp; HandedAssignment!D25 &amp;  ".zip"</f>
        <v>cip-2023-05-17-23:46:07.zip</v>
      </c>
      <c r="D36" t="str">
        <f ca="1">"INSERT INTO File VALUES (DEFAULT, '" &amp; Tableau20[[#This Row],[path]] &amp; "', '" &amp; Tableau20[[#This Row],[name]] &amp; "');"</f>
        <v>INSERT INTO File VALUES (DEFAULT, '/Travaux/E23/GIF302/Rapport-sprint-1/Equipe-10/', 'cip-2023-05-17-23:46:07.zip');</v>
      </c>
    </row>
    <row r="37" spans="1:4" x14ac:dyDescent="0.25">
      <c r="A37">
        <v>36</v>
      </c>
      <c r="B37" t="s">
        <v>472</v>
      </c>
      <c r="C37" t="str">
        <f ca="1">"cip-" &amp; HandedAssignment!D26 &amp;  ".zip"</f>
        <v>cip-2023-05-17-18:14:08.zip</v>
      </c>
      <c r="D37" t="str">
        <f ca="1">"INSERT INTO File VALUES (DEFAULT, '" &amp; Tableau20[[#This Row],[path]] &amp; "', '" &amp; Tableau20[[#This Row],[name]] &amp; "');"</f>
        <v>INSERT INTO File VALUES (DEFAULT, '/Travaux/E23/GIF302/Rapport-sprint-1/Equipe-11/', 'cip-2023-05-17-18:14:08.zip');</v>
      </c>
    </row>
    <row r="38" spans="1:4" x14ac:dyDescent="0.25">
      <c r="A38">
        <v>37</v>
      </c>
      <c r="B38" t="s">
        <v>473</v>
      </c>
      <c r="C38" t="str">
        <f ca="1">"cip-" &amp; HandedAssignment!D27 &amp;  ".zip"</f>
        <v>cip-2023-05-14-18:28:08.zip</v>
      </c>
      <c r="D38" t="str">
        <f ca="1">"INSERT INTO File VALUES (DEFAULT, '" &amp; Tableau20[[#This Row],[path]] &amp; "', '" &amp; Tableau20[[#This Row],[name]] &amp; "');"</f>
        <v>INSERT INTO File VALUES (DEFAULT, '/Travaux/E23/GIF302/Rapport-sprint-1/Equipe-12/', 'cip-2023-05-14-18:28:08.zip');</v>
      </c>
    </row>
    <row r="39" spans="1:4" x14ac:dyDescent="0.25">
      <c r="A39">
        <v>38</v>
      </c>
      <c r="B39" t="s">
        <v>474</v>
      </c>
      <c r="C39" t="str">
        <f ca="1">"cip-" &amp; HandedAssignment!D28 &amp;  ".zip"</f>
        <v>cip-2023-05-20-19:45:03.zip</v>
      </c>
      <c r="D39" t="str">
        <f ca="1">"INSERT INTO File VALUES (DEFAULT, '" &amp; Tableau20[[#This Row],[path]] &amp; "', '" &amp; Tableau20[[#This Row],[name]] &amp; "');"</f>
        <v>INSERT INTO File VALUES (DEFAULT, '/Travaux/E23/GIF302/Rapport-sprint-1/Equipe-13/', 'cip-2023-05-20-19:45:03.zip');</v>
      </c>
    </row>
    <row r="40" spans="1:4" x14ac:dyDescent="0.25">
      <c r="A40">
        <v>39</v>
      </c>
      <c r="B40" t="s">
        <v>475</v>
      </c>
      <c r="C40" t="str">
        <f ca="1">"cip-" &amp; HandedAssignment!D29 &amp;  ".zip"</f>
        <v>cip-2023-05-20-11:10:55.zip</v>
      </c>
      <c r="D40" t="str">
        <f ca="1">"INSERT INTO File VALUES (DEFAULT, '" &amp; Tableau20[[#This Row],[path]] &amp; "', '" &amp; Tableau20[[#This Row],[name]] &amp; "');"</f>
        <v>INSERT INTO File VALUES (DEFAULT, '/Travaux/E23/GIF302/Rapport-sprint-1/Equipe-14/', 'cip-2023-05-20-11:10:55.zip');</v>
      </c>
    </row>
    <row r="41" spans="1:4" x14ac:dyDescent="0.25">
      <c r="A41">
        <v>40</v>
      </c>
      <c r="B41" t="s">
        <v>476</v>
      </c>
      <c r="C41" t="str">
        <f ca="1">"cip-" &amp; HandedAssignment!D30 &amp;  ".zip"</f>
        <v>cip-2023-05-09-00:27:06.zip</v>
      </c>
      <c r="D41" t="str">
        <f ca="1">"INSERT INTO File VALUES (DEFAULT, '" &amp; Tableau20[[#This Row],[path]] &amp; "', '" &amp; Tableau20[[#This Row],[name]] &amp; "');"</f>
        <v>INSERT INTO File VALUES (DEFAULT, '/Travaux/E23/GIF302/Rapport-sprint-2/Equipe-1/', 'cip-2023-05-09-00:27:06.zip');</v>
      </c>
    </row>
    <row r="42" spans="1:4" x14ac:dyDescent="0.25">
      <c r="A42">
        <v>41</v>
      </c>
      <c r="B42" t="s">
        <v>477</v>
      </c>
      <c r="C42" t="str">
        <f ca="1">"cip-" &amp; HandedAssignment!D31 &amp;  ".zip"</f>
        <v>cip-2023-05-11-13:22:11.zip</v>
      </c>
      <c r="D42" t="str">
        <f ca="1">"INSERT INTO File VALUES (DEFAULT, '" &amp; Tableau20[[#This Row],[path]] &amp; "', '" &amp; Tableau20[[#This Row],[name]] &amp; "');"</f>
        <v>INSERT INTO File VALUES (DEFAULT, '/Travaux/E23/GIF302/Rapport-sprint-2/Equipe-2/', 'cip-2023-05-11-13:22:11.zip');</v>
      </c>
    </row>
    <row r="43" spans="1:4" x14ac:dyDescent="0.25">
      <c r="A43">
        <v>42</v>
      </c>
      <c r="B43" t="s">
        <v>478</v>
      </c>
      <c r="C43" t="str">
        <f ca="1">"cip-" &amp; HandedAssignment!D32 &amp;  ".zip"</f>
        <v>cip-2023-05-10-23:45:54.zip</v>
      </c>
      <c r="D43" t="str">
        <f ca="1">"INSERT INTO File VALUES (DEFAULT, '" &amp; Tableau20[[#This Row],[path]] &amp; "', '" &amp; Tableau20[[#This Row],[name]] &amp; "');"</f>
        <v>INSERT INTO File VALUES (DEFAULT, '/Travaux/E23/GIF302/Rapport-sprint-2/Equipe-3/', 'cip-2023-05-10-23:45:54.zip');</v>
      </c>
    </row>
    <row r="44" spans="1:4" x14ac:dyDescent="0.25">
      <c r="A44">
        <v>43</v>
      </c>
      <c r="B44" t="s">
        <v>479</v>
      </c>
      <c r="C44" t="str">
        <f ca="1">"cip-" &amp; HandedAssignment!D33 &amp;  ".zip"</f>
        <v>cip-2023-05-07-06:18:23.zip</v>
      </c>
      <c r="D44" t="str">
        <f ca="1">"INSERT INTO File VALUES (DEFAULT, '" &amp; Tableau20[[#This Row],[path]] &amp; "', '" &amp; Tableau20[[#This Row],[name]] &amp; "');"</f>
        <v>INSERT INTO File VALUES (DEFAULT, '/Travaux/E23/GIF302/Rapport-sprint-2/Equipe-4/', 'cip-2023-05-07-06:18:23.zip');</v>
      </c>
    </row>
    <row r="45" spans="1:4" x14ac:dyDescent="0.25">
      <c r="A45">
        <v>44</v>
      </c>
      <c r="B45" t="s">
        <v>480</v>
      </c>
      <c r="C45" t="str">
        <f ca="1">"cip-" &amp; HandedAssignment!D34 &amp;  ".zip"</f>
        <v>cip-2023-05-09-18:04:47.zip</v>
      </c>
      <c r="D45" t="str">
        <f ca="1">"INSERT INTO File VALUES (DEFAULT, '" &amp; Tableau20[[#This Row],[path]] &amp; "', '" &amp; Tableau20[[#This Row],[name]] &amp; "');"</f>
        <v>INSERT INTO File VALUES (DEFAULT, '/Travaux/E23/GIF302/Rapport-sprint-2/Equipe-5/', 'cip-2023-05-09-18:04:47.zip');</v>
      </c>
    </row>
    <row r="46" spans="1:4" x14ac:dyDescent="0.25">
      <c r="A46">
        <v>45</v>
      </c>
      <c r="B46" t="s">
        <v>481</v>
      </c>
      <c r="C46" t="str">
        <f ca="1">"cip-" &amp; HandedAssignment!D35 &amp;  ".zip"</f>
        <v>cip-2023-05-11-02:43:10.zip</v>
      </c>
      <c r="D46" t="str">
        <f ca="1">"INSERT INTO File VALUES (DEFAULT, '" &amp; Tableau20[[#This Row],[path]] &amp; "', '" &amp; Tableau20[[#This Row],[name]] &amp; "');"</f>
        <v>INSERT INTO File VALUES (DEFAULT, '/Travaux/E23/GIF302/Rapport-sprint-2/Equipe-6/', 'cip-2023-05-11-02:43:10.zip');</v>
      </c>
    </row>
    <row r="47" spans="1:4" x14ac:dyDescent="0.25">
      <c r="A47">
        <v>46</v>
      </c>
      <c r="B47" t="s">
        <v>482</v>
      </c>
      <c r="C47" t="str">
        <f ca="1">"cip-" &amp; HandedAssignment!D36 &amp;  ".zip"</f>
        <v>cip-2023-05-09-08:37:32.zip</v>
      </c>
      <c r="D47" t="str">
        <f ca="1">"INSERT INTO File VALUES (DEFAULT, '" &amp; Tableau20[[#This Row],[path]] &amp; "', '" &amp; Tableau20[[#This Row],[name]] &amp; "');"</f>
        <v>INSERT INTO File VALUES (DEFAULT, '/Travaux/E23/GIF302/Rapport-sprint-2/Equipe-7/', 'cip-2023-05-09-08:37:32.zip');</v>
      </c>
    </row>
    <row r="48" spans="1:4" x14ac:dyDescent="0.25">
      <c r="A48">
        <v>47</v>
      </c>
      <c r="B48" t="s">
        <v>483</v>
      </c>
      <c r="C48" t="str">
        <f ca="1">"cip-" &amp; HandedAssignment!D37 &amp;  ".zip"</f>
        <v>cip-2023-05-09-05:04:37.zip</v>
      </c>
      <c r="D48" t="str">
        <f ca="1">"INSERT INTO File VALUES (DEFAULT, '" &amp; Tableau20[[#This Row],[path]] &amp; "', '" &amp; Tableau20[[#This Row],[name]] &amp; "');"</f>
        <v>INSERT INTO File VALUES (DEFAULT, '/Travaux/E23/GIF302/Rapport-sprint-2/Equipe-8/', 'cip-2023-05-09-05:04:37.zip');</v>
      </c>
    </row>
    <row r="49" spans="1:4" x14ac:dyDescent="0.25">
      <c r="A49">
        <v>48</v>
      </c>
      <c r="B49" t="s">
        <v>484</v>
      </c>
      <c r="C49" t="str">
        <f ca="1">"cip-" &amp; HandedAssignment!D38 &amp;  ".zip"</f>
        <v>cip-2023-05-05-03:20:37.zip</v>
      </c>
      <c r="D49" t="str">
        <f ca="1">"INSERT INTO File VALUES (DEFAULT, '" &amp; Tableau20[[#This Row],[path]] &amp; "', '" &amp; Tableau20[[#This Row],[name]] &amp; "');"</f>
        <v>INSERT INTO File VALUES (DEFAULT, '/Travaux/E23/GIF302/Rapport-sprint-2/Equipe-9/', 'cip-2023-05-05-03:20:37.zip');</v>
      </c>
    </row>
    <row r="50" spans="1:4" x14ac:dyDescent="0.25">
      <c r="A50">
        <v>49</v>
      </c>
      <c r="B50" t="s">
        <v>485</v>
      </c>
      <c r="C50" t="str">
        <f ca="1">"cip-" &amp; HandedAssignment!D39 &amp;  ".zip"</f>
        <v>cip-2023-05-09-16:42:44.zip</v>
      </c>
      <c r="D50" t="str">
        <f ca="1">"INSERT INTO File VALUES (DEFAULT, '" &amp; Tableau20[[#This Row],[path]] &amp; "', '" &amp; Tableau20[[#This Row],[name]] &amp; "');"</f>
        <v>INSERT INTO File VALUES (DEFAULT, '/Travaux/E23/GIF302/Rapport-sprint-2/Equipe-10/', 'cip-2023-05-09-16:42:44.zip');</v>
      </c>
    </row>
    <row r="51" spans="1:4" x14ac:dyDescent="0.25">
      <c r="A51">
        <v>50</v>
      </c>
      <c r="B51" t="s">
        <v>486</v>
      </c>
      <c r="C51" t="str">
        <f ca="1">"cip-" &amp; HandedAssignment!D40 &amp;  ".zip"</f>
        <v>cip-2023-05-10-16:36:41.zip</v>
      </c>
      <c r="D51" t="str">
        <f ca="1">"INSERT INTO File VALUES (DEFAULT, '" &amp; Tableau20[[#This Row],[path]] &amp; "', '" &amp; Tableau20[[#This Row],[name]] &amp; "');"</f>
        <v>INSERT INTO File VALUES (DEFAULT, '/Travaux/E23/GIF302/Rapport-sprint-2/Equipe-11/', 'cip-2023-05-10-16:36:41.zip');</v>
      </c>
    </row>
    <row r="52" spans="1:4" x14ac:dyDescent="0.25">
      <c r="A52">
        <v>51</v>
      </c>
      <c r="B52" t="s">
        <v>487</v>
      </c>
      <c r="C52" t="str">
        <f ca="1">"cip-" &amp; HandedAssignment!D41 &amp;  ".zip"</f>
        <v>cip-2023-05-06-02:55:15.zip</v>
      </c>
      <c r="D52" t="str">
        <f ca="1">"INSERT INTO File VALUES (DEFAULT, '" &amp; Tableau20[[#This Row],[path]] &amp; "', '" &amp; Tableau20[[#This Row],[name]] &amp; "');"</f>
        <v>INSERT INTO File VALUES (DEFAULT, '/Travaux/E23/GIF302/Rapport-sprint-2/Equipe-12/', 'cip-2023-05-06-02:55:15.zip');</v>
      </c>
    </row>
    <row r="53" spans="1:4" x14ac:dyDescent="0.25">
      <c r="A53">
        <v>52</v>
      </c>
      <c r="B53" t="s">
        <v>488</v>
      </c>
      <c r="C53" t="str">
        <f ca="1">"cip-" &amp; HandedAssignment!D42 &amp;  ".zip"</f>
        <v>cip-2023-05-10-15:50:53.zip</v>
      </c>
      <c r="D53" t="str">
        <f ca="1">"INSERT INTO File VALUES (DEFAULT, '" &amp; Tableau20[[#This Row],[path]] &amp; "', '" &amp; Tableau20[[#This Row],[name]] &amp; "');"</f>
        <v>INSERT INTO File VALUES (DEFAULT, '/Travaux/E23/GIF302/Rapport-sprint-2/Equipe-13/', 'cip-2023-05-10-15:50:53.zip');</v>
      </c>
    </row>
    <row r="54" spans="1:4" x14ac:dyDescent="0.25">
      <c r="A54">
        <v>53</v>
      </c>
      <c r="B54" t="s">
        <v>489</v>
      </c>
      <c r="C54" t="str">
        <f ca="1">"cip-" &amp; HandedAssignment!D43 &amp;  ".zip"</f>
        <v>cip-2023-05-07-14:43:57.zip</v>
      </c>
      <c r="D54" t="str">
        <f ca="1">"INSERT INTO File VALUES (DEFAULT, '" &amp; Tableau20[[#This Row],[path]] &amp; "', '" &amp; Tableau20[[#This Row],[name]] &amp; "');"</f>
        <v>INSERT INTO File VALUES (DEFAULT, '/Travaux/E23/GIF302/Rapport-sprint-2/Equipe-14/', 'cip-2023-05-07-14:43:57.zip');</v>
      </c>
    </row>
    <row r="55" spans="1:4" x14ac:dyDescent="0.25">
      <c r="A55">
        <v>54</v>
      </c>
      <c r="B55" t="s">
        <v>490</v>
      </c>
      <c r="C55" t="str">
        <f ca="1">"cip-" &amp; HandedAssignment!D44 &amp;  ".zip"</f>
        <v>cip-2023-06-01-09:39:25.zip</v>
      </c>
      <c r="D55" t="str">
        <f ca="1">"INSERT INTO File VALUES (DEFAULT, '" &amp; Tableau20[[#This Row],[path]] &amp; "', '" &amp; Tableau20[[#This Row],[name]] &amp; "');"</f>
        <v>INSERT INTO File VALUES (DEFAULT, '/Travaux/E23/GIF302/Rapport-postmortem/Equipe-1/', 'cip-2023-06-01-09:39:25.zip');</v>
      </c>
    </row>
    <row r="56" spans="1:4" x14ac:dyDescent="0.25">
      <c r="A56">
        <v>55</v>
      </c>
      <c r="B56" t="s">
        <v>491</v>
      </c>
      <c r="C56" t="str">
        <f ca="1">"cip-" &amp; HandedAssignment!D45 &amp;  ".zip"</f>
        <v>cip-2023-06-01-03:58:44.zip</v>
      </c>
      <c r="D56" t="str">
        <f ca="1">"INSERT INTO File VALUES (DEFAULT, '" &amp; Tableau20[[#This Row],[path]] &amp; "', '" &amp; Tableau20[[#This Row],[name]] &amp; "');"</f>
        <v>INSERT INTO File VALUES (DEFAULT, '/Travaux/E23/GIF302/Rapport-postmortem/Equipe-2/', 'cip-2023-06-01-03:58:44.zip');</v>
      </c>
    </row>
    <row r="57" spans="1:4" x14ac:dyDescent="0.25">
      <c r="A57">
        <v>56</v>
      </c>
      <c r="B57" t="s">
        <v>492</v>
      </c>
      <c r="C57" t="str">
        <f ca="1">"cip-" &amp; HandedAssignment!D46 &amp;  ".zip"</f>
        <v>cip-2023-05-31-15:09:26.zip</v>
      </c>
      <c r="D57" t="str">
        <f ca="1">"INSERT INTO File VALUES (DEFAULT, '" &amp; Tableau20[[#This Row],[path]] &amp; "', '" &amp; Tableau20[[#This Row],[name]] &amp; "');"</f>
        <v>INSERT INTO File VALUES (DEFAULT, '/Travaux/E23/GIF302/Rapport-postmortem/Equipe-3/', 'cip-2023-05-31-15:09:26.zip');</v>
      </c>
    </row>
    <row r="58" spans="1:4" x14ac:dyDescent="0.25">
      <c r="A58">
        <v>57</v>
      </c>
      <c r="B58" t="s">
        <v>493</v>
      </c>
      <c r="C58" t="str">
        <f ca="1">"cip-" &amp; HandedAssignment!D47 &amp;  ".zip"</f>
        <v>cip-2023-06-03-05:37:38.zip</v>
      </c>
      <c r="D58" t="str">
        <f ca="1">"INSERT INTO File VALUES (DEFAULT, '" &amp; Tableau20[[#This Row],[path]] &amp; "', '" &amp; Tableau20[[#This Row],[name]] &amp; "');"</f>
        <v>INSERT INTO File VALUES (DEFAULT, '/Travaux/E23/GIF302/Rapport-postmortem/Equipe-4/', 'cip-2023-06-03-05:37:38.zip');</v>
      </c>
    </row>
    <row r="59" spans="1:4" x14ac:dyDescent="0.25">
      <c r="A59">
        <v>58</v>
      </c>
      <c r="B59" t="s">
        <v>494</v>
      </c>
      <c r="C59" t="str">
        <f ca="1">"cip-" &amp; HandedAssignment!D48 &amp;  ".zip"</f>
        <v>cip-2023-05-31-01:12:19.zip</v>
      </c>
      <c r="D59" t="str">
        <f ca="1">"INSERT INTO File VALUES (DEFAULT, '" &amp; Tableau20[[#This Row],[path]] &amp; "', '" &amp; Tableau20[[#This Row],[name]] &amp; "');"</f>
        <v>INSERT INTO File VALUES (DEFAULT, '/Travaux/E23/GIF302/Rapport-postmortem/Equipe-5/', 'cip-2023-05-31-01:12:19.zip');</v>
      </c>
    </row>
    <row r="60" spans="1:4" x14ac:dyDescent="0.25">
      <c r="A60">
        <v>59</v>
      </c>
      <c r="B60" t="s">
        <v>495</v>
      </c>
      <c r="C60" t="str">
        <f ca="1">"cip-" &amp; HandedAssignment!D49 &amp;  ".zip"</f>
        <v>cip-2023-06-03-16:52:50.zip</v>
      </c>
      <c r="D60" t="str">
        <f ca="1">"INSERT INTO File VALUES (DEFAULT, '" &amp; Tableau20[[#This Row],[path]] &amp; "', '" &amp; Tableau20[[#This Row],[name]] &amp; "');"</f>
        <v>INSERT INTO File VALUES (DEFAULT, '/Travaux/E23/GIF302/Rapport-postmortem/Equipe-6/', 'cip-2023-06-03-16:52:50.zip');</v>
      </c>
    </row>
    <row r="61" spans="1:4" x14ac:dyDescent="0.25">
      <c r="A61">
        <v>60</v>
      </c>
      <c r="B61" t="s">
        <v>496</v>
      </c>
      <c r="C61" t="str">
        <f ca="1">"cip-" &amp; HandedAssignment!D50 &amp;  ".zip"</f>
        <v>cip-2023-05-30-15:12:48.zip</v>
      </c>
      <c r="D61" t="str">
        <f ca="1">"INSERT INTO File VALUES (DEFAULT, '" &amp; Tableau20[[#This Row],[path]] &amp; "', '" &amp; Tableau20[[#This Row],[name]] &amp; "');"</f>
        <v>INSERT INTO File VALUES (DEFAULT, '/Travaux/E23/GIF302/Rapport-postmortem/Equipe-7/', 'cip-2023-05-30-15:12:48.zip');</v>
      </c>
    </row>
    <row r="62" spans="1:4" x14ac:dyDescent="0.25">
      <c r="A62">
        <v>61</v>
      </c>
      <c r="B62" t="s">
        <v>497</v>
      </c>
      <c r="C62" t="str">
        <f ca="1">"cip-" &amp; HandedAssignment!D51 &amp;  ".zip"</f>
        <v>cip-2023-05-30-11:37:05.zip</v>
      </c>
      <c r="D62" t="str">
        <f ca="1">"INSERT INTO File VALUES (DEFAULT, '" &amp; Tableau20[[#This Row],[path]] &amp; "', '" &amp; Tableau20[[#This Row],[name]] &amp; "');"</f>
        <v>INSERT INTO File VALUES (DEFAULT, '/Travaux/E23/GIF302/Rapport-postmortem/Equipe-8/', 'cip-2023-05-30-11:37:05.zip');</v>
      </c>
    </row>
    <row r="63" spans="1:4" x14ac:dyDescent="0.25">
      <c r="A63">
        <v>62</v>
      </c>
      <c r="B63" t="s">
        <v>498</v>
      </c>
      <c r="C63" t="str">
        <f ca="1">"cip-" &amp; HandedAssignment!D52 &amp;  ".zip"</f>
        <v>cip-2023-06-03-06:20:44.zip</v>
      </c>
      <c r="D63" t="str">
        <f ca="1">"INSERT INTO File VALUES (DEFAULT, '" &amp; Tableau20[[#This Row],[path]] &amp; "', '" &amp; Tableau20[[#This Row],[name]] &amp; "');"</f>
        <v>INSERT INTO File VALUES (DEFAULT, '/Travaux/E23/GIF302/Rapport-postmortem/Equipe-9/', 'cip-2023-06-03-06:20:44.zip');</v>
      </c>
    </row>
    <row r="64" spans="1:4" x14ac:dyDescent="0.25">
      <c r="A64">
        <v>63</v>
      </c>
      <c r="B64" t="s">
        <v>499</v>
      </c>
      <c r="C64" t="str">
        <f ca="1">"cip-" &amp; HandedAssignment!D53 &amp;  ".zip"</f>
        <v>cip-2023-06-04-00:32:58.zip</v>
      </c>
      <c r="D64" t="str">
        <f ca="1">"INSERT INTO File VALUES (DEFAULT, '" &amp; Tableau20[[#This Row],[path]] &amp; "', '" &amp; Tableau20[[#This Row],[name]] &amp; "');"</f>
        <v>INSERT INTO File VALUES (DEFAULT, '/Travaux/E23/GIF302/Rapport-postmortem/Equipe-10/', 'cip-2023-06-04-00:32:58.zip');</v>
      </c>
    </row>
    <row r="65" spans="1:4" x14ac:dyDescent="0.25">
      <c r="A65">
        <v>64</v>
      </c>
      <c r="B65" t="s">
        <v>500</v>
      </c>
      <c r="C65" t="str">
        <f ca="1">"cip-" &amp; HandedAssignment!D54 &amp;  ".zip"</f>
        <v>cip-2023-06-04-17:41:41.zip</v>
      </c>
      <c r="D65" t="str">
        <f ca="1">"INSERT INTO File VALUES (DEFAULT, '" &amp; Tableau20[[#This Row],[path]] &amp; "', '" &amp; Tableau20[[#This Row],[name]] &amp; "');"</f>
        <v>INSERT INTO File VALUES (DEFAULT, '/Travaux/E23/GIF302/Rapport-postmortem/Equipe-11/', 'cip-2023-06-04-17:41:41.zip');</v>
      </c>
    </row>
    <row r="66" spans="1:4" x14ac:dyDescent="0.25">
      <c r="A66">
        <v>65</v>
      </c>
      <c r="B66" t="s">
        <v>501</v>
      </c>
      <c r="C66" t="str">
        <f ca="1">"cip-" &amp; HandedAssignment!D55 &amp;  ".zip"</f>
        <v>cip-2023-06-01-09:29:46.zip</v>
      </c>
      <c r="D66" t="str">
        <f ca="1">"INSERT INTO File VALUES (DEFAULT, '" &amp; Tableau20[[#This Row],[path]] &amp; "', '" &amp; Tableau20[[#This Row],[name]] &amp; "');"</f>
        <v>INSERT INTO File VALUES (DEFAULT, '/Travaux/E23/GIF302/Rapport-postmortem/Equipe-12/', 'cip-2023-06-01-09:29:46.zip');</v>
      </c>
    </row>
    <row r="67" spans="1:4" x14ac:dyDescent="0.25">
      <c r="A67">
        <v>66</v>
      </c>
      <c r="B67" t="s">
        <v>502</v>
      </c>
      <c r="C67" t="str">
        <f ca="1">"cip-" &amp; HandedAssignment!D56 &amp;  ".zip"</f>
        <v>cip-2023-06-05-05:56:59.zip</v>
      </c>
      <c r="D67" t="str">
        <f ca="1">"INSERT INTO File VALUES (DEFAULT, '" &amp; Tableau20[[#This Row],[path]] &amp; "', '" &amp; Tableau20[[#This Row],[name]] &amp; "');"</f>
        <v>INSERT INTO File VALUES (DEFAULT, '/Travaux/E23/GIF302/Rapport-postmortem/Equipe-13/', 'cip-2023-06-05-05:56:59.zip');</v>
      </c>
    </row>
    <row r="68" spans="1:4" x14ac:dyDescent="0.25">
      <c r="A68">
        <v>67</v>
      </c>
      <c r="B68" t="s">
        <v>503</v>
      </c>
      <c r="C68" t="str">
        <f ca="1">"cip-" &amp; HandedAssignment!D57 &amp;  ".zip"</f>
        <v>cip-2023-05-30-04:08:13.zip</v>
      </c>
      <c r="D68" t="str">
        <f ca="1">"INSERT INTO File VALUES (DEFAULT, '" &amp; Tableau20[[#This Row],[path]] &amp; "', '" &amp; Tableau20[[#This Row],[name]] &amp; "');"</f>
        <v>INSERT INTO File VALUES (DEFAULT, '/Travaux/E23/GIF302/Rapport-postmortem/Equipe-14/', 'cip-2023-05-30-04:08:13.zip');</v>
      </c>
    </row>
    <row r="69" spans="1:4" x14ac:dyDescent="0.25">
      <c r="A69">
        <v>68</v>
      </c>
      <c r="B69" t="s">
        <v>504</v>
      </c>
      <c r="C69" t="str">
        <f ca="1">"cip-" &amp; HandedAssignment!D58 &amp;  ".zip"</f>
        <v>cip-2023-05-12-08:29:08.zip</v>
      </c>
      <c r="D69" t="str">
        <f ca="1">"INSERT INTO File VALUES (DEFAULT, '" &amp; Tableau20[[#This Row],[path]] &amp; "', '" &amp; Tableau20[[#This Row],[name]] &amp; "');"</f>
        <v>INSERT INTO File VALUES (DEFAULT, '/Travaux/E23/GIF302/Presentation-finale/Equipe-1/', 'cip-2023-05-12-08:29:08.zip');</v>
      </c>
    </row>
    <row r="70" spans="1:4" x14ac:dyDescent="0.25">
      <c r="A70">
        <v>69</v>
      </c>
      <c r="B70" t="s">
        <v>505</v>
      </c>
      <c r="C70" t="str">
        <f ca="1">"cip-" &amp; HandedAssignment!D59 &amp;  ".zip"</f>
        <v>cip-2023-05-12-09:37:29.zip</v>
      </c>
      <c r="D70" t="str">
        <f ca="1">"INSERT INTO File VALUES (DEFAULT, '" &amp; Tableau20[[#This Row],[path]] &amp; "', '" &amp; Tableau20[[#This Row],[name]] &amp; "');"</f>
        <v>INSERT INTO File VALUES (DEFAULT, '/Travaux/E23/GIF302/Presentation-finale/Equipe-2/', 'cip-2023-05-12-09:37:29.zip');</v>
      </c>
    </row>
    <row r="71" spans="1:4" x14ac:dyDescent="0.25">
      <c r="A71">
        <v>70</v>
      </c>
      <c r="B71" t="s">
        <v>506</v>
      </c>
      <c r="C71" t="str">
        <f ca="1">"cip-" &amp; HandedAssignment!D60 &amp;  ".zip"</f>
        <v>cip-2023-05-14-11:57:15.zip</v>
      </c>
      <c r="D71" t="str">
        <f ca="1">"INSERT INTO File VALUES (DEFAULT, '" &amp; Tableau20[[#This Row],[path]] &amp; "', '" &amp; Tableau20[[#This Row],[name]] &amp; "');"</f>
        <v>INSERT INTO File VALUES (DEFAULT, '/Travaux/E23/GIF302/Presentation-finale/Equipe-3/', 'cip-2023-05-14-11:57:15.zip');</v>
      </c>
    </row>
    <row r="72" spans="1:4" x14ac:dyDescent="0.25">
      <c r="A72">
        <v>71</v>
      </c>
      <c r="B72" t="s">
        <v>507</v>
      </c>
      <c r="C72" t="str">
        <f ca="1">"cip-" &amp; HandedAssignment!D61 &amp;  ".zip"</f>
        <v>cip-2023-05-17-00:37:21.zip</v>
      </c>
      <c r="D72" t="str">
        <f ca="1">"INSERT INTO File VALUES (DEFAULT, '" &amp; Tableau20[[#This Row],[path]] &amp; "', '" &amp; Tableau20[[#This Row],[name]] &amp; "');"</f>
        <v>INSERT INTO File VALUES (DEFAULT, '/Travaux/E23/GIF302/Presentation-finale/Equipe-4/', 'cip-2023-05-17-00:37:21.zip');</v>
      </c>
    </row>
    <row r="73" spans="1:4" x14ac:dyDescent="0.25">
      <c r="A73">
        <v>72</v>
      </c>
      <c r="B73" t="s">
        <v>508</v>
      </c>
      <c r="C73" t="str">
        <f ca="1">"cip-" &amp; HandedAssignment!D62 &amp;  ".zip"</f>
        <v>cip-2023-05-14-04:19:09.zip</v>
      </c>
      <c r="D73" t="str">
        <f ca="1">"INSERT INTO File VALUES (DEFAULT, '" &amp; Tableau20[[#This Row],[path]] &amp; "', '" &amp; Tableau20[[#This Row],[name]] &amp; "');"</f>
        <v>INSERT INTO File VALUES (DEFAULT, '/Travaux/E23/GIF302/Presentation-finale/Equipe-5/', 'cip-2023-05-14-04:19:09.zip');</v>
      </c>
    </row>
    <row r="74" spans="1:4" x14ac:dyDescent="0.25">
      <c r="A74">
        <v>73</v>
      </c>
      <c r="B74" t="s">
        <v>509</v>
      </c>
      <c r="C74" t="str">
        <f ca="1">"cip-" &amp; HandedAssignment!D63 &amp;  ".zip"</f>
        <v>cip-2023-05-17-14:54:37.zip</v>
      </c>
      <c r="D74" t="str">
        <f ca="1">"INSERT INTO File VALUES (DEFAULT, '" &amp; Tableau20[[#This Row],[path]] &amp; "', '" &amp; Tableau20[[#This Row],[name]] &amp; "');"</f>
        <v>INSERT INTO File VALUES (DEFAULT, '/Travaux/E23/GIF302/Presentation-finale/Equipe-6/', 'cip-2023-05-17-14:54:37.zip');</v>
      </c>
    </row>
    <row r="75" spans="1:4" x14ac:dyDescent="0.25">
      <c r="A75">
        <v>74</v>
      </c>
      <c r="B75" t="s">
        <v>510</v>
      </c>
      <c r="C75" t="str">
        <f ca="1">"cip-" &amp; HandedAssignment!D64 &amp;  ".zip"</f>
        <v>cip-2023-05-12-04:30:35.zip</v>
      </c>
      <c r="D75" t="str">
        <f ca="1">"INSERT INTO File VALUES (DEFAULT, '" &amp; Tableau20[[#This Row],[path]] &amp; "', '" &amp; Tableau20[[#This Row],[name]] &amp; "');"</f>
        <v>INSERT INTO File VALUES (DEFAULT, '/Travaux/E23/GIF302/Presentation-finale/Equipe-7/', 'cip-2023-05-12-04:30:35.zip');</v>
      </c>
    </row>
    <row r="76" spans="1:4" x14ac:dyDescent="0.25">
      <c r="A76">
        <v>75</v>
      </c>
      <c r="B76" t="s">
        <v>511</v>
      </c>
      <c r="C76" t="str">
        <f ca="1">"cip-" &amp; HandedAssignment!D65 &amp;  ".zip"</f>
        <v>cip-2023-05-15-15:29:18.zip</v>
      </c>
      <c r="D76" t="str">
        <f ca="1">"INSERT INTO File VALUES (DEFAULT, '" &amp; Tableau20[[#This Row],[path]] &amp; "', '" &amp; Tableau20[[#This Row],[name]] &amp; "');"</f>
        <v>INSERT INTO File VALUES (DEFAULT, '/Travaux/E23/GIF302/Presentation-finale/Equipe-8/', 'cip-2023-05-15-15:29:18.zip');</v>
      </c>
    </row>
    <row r="77" spans="1:4" x14ac:dyDescent="0.25">
      <c r="A77">
        <v>76</v>
      </c>
      <c r="B77" t="s">
        <v>512</v>
      </c>
      <c r="C77" t="str">
        <f ca="1">"cip-" &amp; HandedAssignment!D66 &amp;  ".zip"</f>
        <v>cip-2023-05-12-05:48:00.zip</v>
      </c>
      <c r="D77" t="str">
        <f ca="1">"INSERT INTO File VALUES (DEFAULT, '" &amp; Tableau20[[#This Row],[path]] &amp; "', '" &amp; Tableau20[[#This Row],[name]] &amp; "');"</f>
        <v>INSERT INTO File VALUES (DEFAULT, '/Travaux/E23/GIF302/Presentation-finale/Equipe-9/', 'cip-2023-05-12-05:48:00.zip');</v>
      </c>
    </row>
    <row r="78" spans="1:4" x14ac:dyDescent="0.25">
      <c r="A78">
        <v>77</v>
      </c>
      <c r="B78" t="s">
        <v>513</v>
      </c>
      <c r="C78" t="str">
        <f ca="1">"cip-" &amp; HandedAssignment!D67 &amp;  ".zip"</f>
        <v>cip-2023-05-17-08:27:34.zip</v>
      </c>
      <c r="D78" t="str">
        <f ca="1">"INSERT INTO File VALUES (DEFAULT, '" &amp; Tableau20[[#This Row],[path]] &amp; "', '" &amp; Tableau20[[#This Row],[name]] &amp; "');"</f>
        <v>INSERT INTO File VALUES (DEFAULT, '/Travaux/E23/GIF302/Presentation-finale/Equipe-10/', 'cip-2023-05-17-08:27:34.zip');</v>
      </c>
    </row>
    <row r="79" spans="1:4" x14ac:dyDescent="0.25">
      <c r="A79">
        <v>78</v>
      </c>
      <c r="B79" t="s">
        <v>514</v>
      </c>
      <c r="C79" t="str">
        <f ca="1">"cip-" &amp; HandedAssignment!D68 &amp;  ".zip"</f>
        <v>cip-2023-05-11-01:52:18.zip</v>
      </c>
      <c r="D79" t="str">
        <f ca="1">"INSERT INTO File VALUES (DEFAULT, '" &amp; Tableau20[[#This Row],[path]] &amp; "', '" &amp; Tableau20[[#This Row],[name]] &amp; "');"</f>
        <v>INSERT INTO File VALUES (DEFAULT, '/Travaux/E23/GIF302/Presentation-finale/Equipe-11/', 'cip-2023-05-11-01:52:18.zip');</v>
      </c>
    </row>
    <row r="80" spans="1:4" x14ac:dyDescent="0.25">
      <c r="A80">
        <v>79</v>
      </c>
      <c r="B80" t="s">
        <v>515</v>
      </c>
      <c r="C80" t="str">
        <f ca="1">"cip-" &amp; HandedAssignment!D69 &amp;  ".zip"</f>
        <v>cip-2023-05-12-17:39:21.zip</v>
      </c>
      <c r="D80" t="str">
        <f ca="1">"INSERT INTO File VALUES (DEFAULT, '" &amp; Tableau20[[#This Row],[path]] &amp; "', '" &amp; Tableau20[[#This Row],[name]] &amp; "');"</f>
        <v>INSERT INTO File VALUES (DEFAULT, '/Travaux/E23/GIF302/Presentation-finale/Equipe-12/', 'cip-2023-05-12-17:39:21.zip');</v>
      </c>
    </row>
    <row r="81" spans="1:4" x14ac:dyDescent="0.25">
      <c r="A81">
        <v>80</v>
      </c>
      <c r="B81" t="s">
        <v>516</v>
      </c>
      <c r="C81" t="str">
        <f ca="1">"cip-" &amp; HandedAssignment!D70 &amp;  ".zip"</f>
        <v>cip-2023-05-11-12:56:23.zip</v>
      </c>
      <c r="D81" t="str">
        <f ca="1">"INSERT INTO File VALUES (DEFAULT, '" &amp; Tableau20[[#This Row],[path]] &amp; "', '" &amp; Tableau20[[#This Row],[name]] &amp; "');"</f>
        <v>INSERT INTO File VALUES (DEFAULT, '/Travaux/E23/GIF302/Presentation-finale/Equipe-13/', 'cip-2023-05-11-12:56:23.zip');</v>
      </c>
    </row>
    <row r="82" spans="1:4" x14ac:dyDescent="0.25">
      <c r="A82">
        <v>81</v>
      </c>
      <c r="B82" t="s">
        <v>517</v>
      </c>
      <c r="C82" t="str">
        <f ca="1">"cip-" &amp; HandedAssignment!D71 &amp;  ".zip"</f>
        <v>cip-2023-05-11-09:49:40.zip</v>
      </c>
      <c r="D82" t="str">
        <f ca="1">"INSERT INTO File VALUES (DEFAULT, '" &amp; Tableau20[[#This Row],[path]] &amp; "', '" &amp; Tableau20[[#This Row],[name]] &amp; "');"</f>
        <v>INSERT INTO File VALUES (DEFAULT, '/Travaux/E23/GIF302/Presentation-finale/Equipe-14/', 'cip-2023-05-11-09:49:40.zip');</v>
      </c>
    </row>
    <row r="83" spans="1:4" x14ac:dyDescent="0.25">
      <c r="A83">
        <v>82</v>
      </c>
      <c r="B83" t="s">
        <v>518</v>
      </c>
      <c r="C83" t="str">
        <f ca="1">"cip-" &amp; HandedAssignment!D72 &amp;  ".zip"</f>
        <v>cip-2023-05-27-15:22:57.zip</v>
      </c>
      <c r="D83" t="str">
        <f ca="1">"INSERT INTO File VALUES (DEFAULT, '" &amp; Tableau20[[#This Row],[path]] &amp; "', '" &amp; Tableau20[[#This Row],[name]] &amp; "');"</f>
        <v>INSERT INTO File VALUES (DEFAULT, '/Travaux/E23/GIF332/Rapport-S3-APP4/Equipe-1/', 'cip-2023-05-27-15:22:57.zip');</v>
      </c>
    </row>
    <row r="84" spans="1:4" x14ac:dyDescent="0.25">
      <c r="A84">
        <v>83</v>
      </c>
      <c r="B84" t="s">
        <v>519</v>
      </c>
      <c r="C84" t="str">
        <f ca="1">"cip-" &amp; HandedAssignment!D73 &amp;  ".zip"</f>
        <v>cip-2023-05-31-03:23:36.zip</v>
      </c>
      <c r="D84" t="str">
        <f ca="1">"INSERT INTO File VALUES (DEFAULT, '" &amp; Tableau20[[#This Row],[path]] &amp; "', '" &amp; Tableau20[[#This Row],[name]] &amp; "');"</f>
        <v>INSERT INTO File VALUES (DEFAULT, '/Travaux/E23/GIF332/Rapport-S3-APP4/Equipe-2/', 'cip-2023-05-31-03:23:36.zip');</v>
      </c>
    </row>
    <row r="85" spans="1:4" x14ac:dyDescent="0.25">
      <c r="A85">
        <v>84</v>
      </c>
      <c r="B85" t="s">
        <v>520</v>
      </c>
      <c r="C85" t="str">
        <f ca="1">"cip-" &amp; HandedAssignment!D74 &amp;  ".zip"</f>
        <v>cip-2023-05-25-05:50:02.zip</v>
      </c>
      <c r="D85" t="str">
        <f ca="1">"INSERT INTO File VALUES (DEFAULT, '" &amp; Tableau20[[#This Row],[path]] &amp; "', '" &amp; Tableau20[[#This Row],[name]] &amp; "');"</f>
        <v>INSERT INTO File VALUES (DEFAULT, '/Travaux/E23/GIF332/Rapport-S3-APP4/Equipe-3/', 'cip-2023-05-25-05:50:02.zip');</v>
      </c>
    </row>
    <row r="86" spans="1:4" x14ac:dyDescent="0.25">
      <c r="A86">
        <v>85</v>
      </c>
      <c r="B86" t="s">
        <v>521</v>
      </c>
      <c r="C86" t="str">
        <f ca="1">"cip-" &amp; HandedAssignment!D75 &amp;  ".zip"</f>
        <v>cip-2023-05-26-09:45:52.zip</v>
      </c>
      <c r="D86" t="str">
        <f ca="1">"INSERT INTO File VALUES (DEFAULT, '" &amp; Tableau20[[#This Row],[path]] &amp; "', '" &amp; Tableau20[[#This Row],[name]] &amp; "');"</f>
        <v>INSERT INTO File VALUES (DEFAULT, '/Travaux/E23/GIF332/Rapport-S3-APP4/Equipe-4/', 'cip-2023-05-26-09:45:52.zip');</v>
      </c>
    </row>
    <row r="87" spans="1:4" x14ac:dyDescent="0.25">
      <c r="A87">
        <v>86</v>
      </c>
      <c r="B87" t="s">
        <v>522</v>
      </c>
      <c r="C87" t="str">
        <f ca="1">"cip-" &amp; HandedAssignment!D76 &amp;  ".zip"</f>
        <v>cip-2023-05-30-06:52:29.zip</v>
      </c>
      <c r="D87" t="str">
        <f ca="1">"INSERT INTO File VALUES (DEFAULT, '" &amp; Tableau20[[#This Row],[path]] &amp; "', '" &amp; Tableau20[[#This Row],[name]] &amp; "');"</f>
        <v>INSERT INTO File VALUES (DEFAULT, '/Travaux/E23/GIF332/Rapport-S3-APP4/Equipe-5/', 'cip-2023-05-30-06:52:29.zip');</v>
      </c>
    </row>
    <row r="88" spans="1:4" x14ac:dyDescent="0.25">
      <c r="A88">
        <v>87</v>
      </c>
      <c r="B88" t="s">
        <v>523</v>
      </c>
      <c r="C88" t="str">
        <f ca="1">"cip-" &amp; HandedAssignment!D77 &amp;  ".zip"</f>
        <v>cip-2023-05-28-19:46:02.zip</v>
      </c>
      <c r="D88" t="str">
        <f ca="1">"INSERT INTO File VALUES (DEFAULT, '" &amp; Tableau20[[#This Row],[path]] &amp; "', '" &amp; Tableau20[[#This Row],[name]] &amp; "');"</f>
        <v>INSERT INTO File VALUES (DEFAULT, '/Travaux/E23/GIF332/Rapport-S3-APP4/Equipe-6/', 'cip-2023-05-28-19:46:02.zip');</v>
      </c>
    </row>
    <row r="89" spans="1:4" x14ac:dyDescent="0.25">
      <c r="A89">
        <v>88</v>
      </c>
      <c r="B89" t="s">
        <v>524</v>
      </c>
      <c r="C89" t="str">
        <f ca="1">"cip-" &amp; HandedAssignment!D78 &amp;  ".zip"</f>
        <v>cip-2023-05-29-01:04:58.zip</v>
      </c>
      <c r="D89" t="str">
        <f ca="1">"INSERT INTO File VALUES (DEFAULT, '" &amp; Tableau20[[#This Row],[path]] &amp; "', '" &amp; Tableau20[[#This Row],[name]] &amp; "');"</f>
        <v>INSERT INTO File VALUES (DEFAULT, '/Travaux/E23/GIF332/Rapport-S3-APP4/Equipe-7/', 'cip-2023-05-29-01:04:58.zip');</v>
      </c>
    </row>
    <row r="90" spans="1:4" x14ac:dyDescent="0.25">
      <c r="A90">
        <v>89</v>
      </c>
      <c r="B90" t="s">
        <v>525</v>
      </c>
      <c r="C90" t="str">
        <f ca="1">"cip-" &amp; HandedAssignment!D79 &amp;  ".zip"</f>
        <v>cip-2023-05-25-12:09:40.zip</v>
      </c>
      <c r="D90" t="str">
        <f ca="1">"INSERT INTO File VALUES (DEFAULT, '" &amp; Tableau20[[#This Row],[path]] &amp; "', '" &amp; Tableau20[[#This Row],[name]] &amp; "');"</f>
        <v>INSERT INTO File VALUES (DEFAULT, '/Travaux/E23/GIF332/Rapport-S3-APP4/Equipe-8/', 'cip-2023-05-25-12:09:40.zip');</v>
      </c>
    </row>
    <row r="91" spans="1:4" x14ac:dyDescent="0.25">
      <c r="A91">
        <v>90</v>
      </c>
      <c r="B91" t="s">
        <v>526</v>
      </c>
      <c r="C91" t="str">
        <f ca="1">"cip-" &amp; HandedAssignment!D80 &amp;  ".zip"</f>
        <v>cip-2023-05-29-15:00:16.zip</v>
      </c>
      <c r="D91" t="str">
        <f ca="1">"INSERT INTO File VALUES (DEFAULT, '" &amp; Tableau20[[#This Row],[path]] &amp; "', '" &amp; Tableau20[[#This Row],[name]] &amp; "');"</f>
        <v>INSERT INTO File VALUES (DEFAULT, '/Travaux/E23/GIF332/Rapport-S3-APP4/Equipe-9/', 'cip-2023-05-29-15:00:16.zip');</v>
      </c>
    </row>
    <row r="92" spans="1:4" x14ac:dyDescent="0.25">
      <c r="A92">
        <v>91</v>
      </c>
      <c r="B92" t="s">
        <v>527</v>
      </c>
      <c r="C92" t="str">
        <f ca="1">"cip-" &amp; HandedAssignment!D81 &amp;  ".zip"</f>
        <v>cip-2023-05-25-22:38:53.zip</v>
      </c>
      <c r="D92" t="str">
        <f ca="1">"INSERT INTO File VALUES (DEFAULT, '" &amp; Tableau20[[#This Row],[path]] &amp; "', '" &amp; Tableau20[[#This Row],[name]] &amp; "');"</f>
        <v>INSERT INTO File VALUES (DEFAULT, '/Travaux/E23/GIF332/Rapport-S3-APP4/Equipe-10/', 'cip-2023-05-25-22:38:53.zip');</v>
      </c>
    </row>
    <row r="93" spans="1:4" x14ac:dyDescent="0.25">
      <c r="A93">
        <v>92</v>
      </c>
      <c r="B93" t="s">
        <v>528</v>
      </c>
      <c r="C93" t="str">
        <f ca="1">"cip-" &amp; HandedAssignment!D82 &amp;  ".zip"</f>
        <v>cip-2023-05-29-22:45:45.zip</v>
      </c>
      <c r="D93" t="str">
        <f ca="1">"INSERT INTO File VALUES (DEFAULT, '" &amp; Tableau20[[#This Row],[path]] &amp; "', '" &amp; Tableau20[[#This Row],[name]] &amp; "');"</f>
        <v>INSERT INTO File VALUES (DEFAULT, '/Travaux/E23/GIF332/Rapport-S3-APP4/Equipe-11/', 'cip-2023-05-29-22:45:45.zip');</v>
      </c>
    </row>
    <row r="94" spans="1:4" x14ac:dyDescent="0.25">
      <c r="A94">
        <v>93</v>
      </c>
      <c r="B94" t="s">
        <v>529</v>
      </c>
      <c r="C94" t="str">
        <f ca="1">"cip-" &amp; HandedAssignment!D83 &amp;  ".zip"</f>
        <v>cip-2023-05-28-09:57:04.zip</v>
      </c>
      <c r="D94" t="str">
        <f ca="1">"INSERT INTO File VALUES (DEFAULT, '" &amp; Tableau20[[#This Row],[path]] &amp; "', '" &amp; Tableau20[[#This Row],[name]] &amp; "');"</f>
        <v>INSERT INTO File VALUES (DEFAULT, '/Travaux/E23/GIF332/Rapport-S3-APP4/Equipe-12/', 'cip-2023-05-28-09:57:04.zip');</v>
      </c>
    </row>
    <row r="95" spans="1:4" x14ac:dyDescent="0.25">
      <c r="A95">
        <v>94</v>
      </c>
      <c r="B95" t="s">
        <v>530</v>
      </c>
      <c r="C95" t="str">
        <f ca="1">"cip-" &amp; HandedAssignment!D84 &amp;  ".zip"</f>
        <v>cip-2023-05-29-04:25:05.zip</v>
      </c>
      <c r="D95" t="str">
        <f ca="1">"INSERT INTO File VALUES (DEFAULT, '" &amp; Tableau20[[#This Row],[path]] &amp; "', '" &amp; Tableau20[[#This Row],[name]] &amp; "');"</f>
        <v>INSERT INTO File VALUES (DEFAULT, '/Travaux/E23/GIF332/Rapport-S3-APP4/Equipe-13/', 'cip-2023-05-29-04:25:05.zip');</v>
      </c>
    </row>
    <row r="96" spans="1:4" x14ac:dyDescent="0.25">
      <c r="A96">
        <v>95</v>
      </c>
      <c r="B96" t="s">
        <v>531</v>
      </c>
      <c r="C96" t="str">
        <f ca="1">"cip-" &amp; HandedAssignment!D85 &amp;  ".zip"</f>
        <v>cip-2023-05-31-07:14:47.zip</v>
      </c>
      <c r="D96" t="str">
        <f ca="1">"INSERT INTO File VALUES (DEFAULT, '" &amp; Tableau20[[#This Row],[path]] &amp; "', '" &amp; Tableau20[[#This Row],[name]] &amp; "');"</f>
        <v>INSERT INTO File VALUES (DEFAULT, '/Travaux/E23/GIF332/Rapport-S3-APP4/Equipe-14/', 'cip-2023-05-31-07:14:47.zip');</v>
      </c>
    </row>
    <row r="97" spans="1:4" x14ac:dyDescent="0.25">
      <c r="A97">
        <v>96</v>
      </c>
      <c r="B97" t="s">
        <v>532</v>
      </c>
      <c r="C97" t="str">
        <f ca="1">"cip-" &amp; HandedAssignment!D86 &amp;  ".zip"</f>
        <v>cip-2023-05-16-06:07:52.zip</v>
      </c>
      <c r="D97" t="str">
        <f ca="1">"INSERT INTO File VALUES (DEFAULT, '" &amp; Tableau20[[#This Row],[path]] &amp; "', '" &amp; Tableau20[[#This Row],[name]] &amp; "');"</f>
        <v>INSERT INTO File VALUES (DEFAULT, '/Travaux/E23/GIF332/Rapport-S3-APP1/Equipe-1/', 'cip-2023-05-16-06:07:52.zip');</v>
      </c>
    </row>
    <row r="98" spans="1:4" x14ac:dyDescent="0.25">
      <c r="A98">
        <v>97</v>
      </c>
      <c r="B98" t="s">
        <v>533</v>
      </c>
      <c r="C98" t="str">
        <f ca="1">"cip-" &amp; HandedAssignment!D87 &amp;  ".zip"</f>
        <v>cip-2023-05-16-10:57:27.zip</v>
      </c>
      <c r="D98" t="str">
        <f ca="1">"INSERT INTO File VALUES (DEFAULT, '" &amp; Tableau20[[#This Row],[path]] &amp; "', '" &amp; Tableau20[[#This Row],[name]] &amp; "');"</f>
        <v>INSERT INTO File VALUES (DEFAULT, '/Travaux/E23/GIF332/Rapport-S3-APP1/Equipe-2/', 'cip-2023-05-16-10:57:27.zip');</v>
      </c>
    </row>
    <row r="99" spans="1:4" x14ac:dyDescent="0.25">
      <c r="A99">
        <v>98</v>
      </c>
      <c r="B99" t="s">
        <v>534</v>
      </c>
      <c r="C99" t="str">
        <f ca="1">"cip-" &amp; HandedAssignment!D88 &amp;  ".zip"</f>
        <v>cip-2023-05-13-00:19:44.zip</v>
      </c>
      <c r="D99" t="str">
        <f ca="1">"INSERT INTO File VALUES (DEFAULT, '" &amp; Tableau20[[#This Row],[path]] &amp; "', '" &amp; Tableau20[[#This Row],[name]] &amp; "');"</f>
        <v>INSERT INTO File VALUES (DEFAULT, '/Travaux/E23/GIF332/Rapport-S3-APP1/Equipe-3/', 'cip-2023-05-13-00:19:44.zip');</v>
      </c>
    </row>
    <row r="100" spans="1:4" x14ac:dyDescent="0.25">
      <c r="A100">
        <v>99</v>
      </c>
      <c r="B100" t="s">
        <v>535</v>
      </c>
      <c r="C100" t="str">
        <f ca="1">"cip-" &amp; HandedAssignment!D89 &amp;  ".zip"</f>
        <v>cip-2023-05-14-17:04:27.zip</v>
      </c>
      <c r="D100" t="str">
        <f ca="1">"INSERT INTO File VALUES (DEFAULT, '" &amp; Tableau20[[#This Row],[path]] &amp; "', '" &amp; Tableau20[[#This Row],[name]] &amp; "');"</f>
        <v>INSERT INTO File VALUES (DEFAULT, '/Travaux/E23/GIF332/Rapport-S3-APP1/Equipe-4/', 'cip-2023-05-14-17:04:27.zip');</v>
      </c>
    </row>
    <row r="101" spans="1:4" x14ac:dyDescent="0.25">
      <c r="A101">
        <v>100</v>
      </c>
      <c r="B101" t="s">
        <v>536</v>
      </c>
      <c r="C101" t="str">
        <f ca="1">"cip-" &amp; HandedAssignment!D90 &amp;  ".zip"</f>
        <v>cip-2023-05-18-05:37:24.zip</v>
      </c>
      <c r="D101" t="str">
        <f ca="1">"INSERT INTO File VALUES (DEFAULT, '" &amp; Tableau20[[#This Row],[path]] &amp; "', '" &amp; Tableau20[[#This Row],[name]] &amp; "');"</f>
        <v>INSERT INTO File VALUES (DEFAULT, '/Travaux/E23/GIF332/Rapport-S3-APP1/Equipe-5/', 'cip-2023-05-18-05:37:24.zip');</v>
      </c>
    </row>
    <row r="102" spans="1:4" x14ac:dyDescent="0.25">
      <c r="A102">
        <v>101</v>
      </c>
      <c r="B102" t="s">
        <v>537</v>
      </c>
      <c r="C102" t="str">
        <f ca="1">"cip-" &amp; HandedAssignment!D91 &amp;  ".zip"</f>
        <v>cip-2023-05-17-22:51:56.zip</v>
      </c>
      <c r="D102" t="str">
        <f ca="1">"INSERT INTO File VALUES (DEFAULT, '" &amp; Tableau20[[#This Row],[path]] &amp; "', '" &amp; Tableau20[[#This Row],[name]] &amp; "');"</f>
        <v>INSERT INTO File VALUES (DEFAULT, '/Travaux/E23/GIF332/Rapport-S3-APP1/Equipe-6/', 'cip-2023-05-17-22:51:56.zip');</v>
      </c>
    </row>
    <row r="103" spans="1:4" x14ac:dyDescent="0.25">
      <c r="A103">
        <v>102</v>
      </c>
      <c r="B103" t="s">
        <v>538</v>
      </c>
      <c r="C103" t="str">
        <f ca="1">"cip-" &amp; HandedAssignment!D92 &amp;  ".zip"</f>
        <v>cip-2023-05-19-14:34:16.zip</v>
      </c>
      <c r="D103" t="str">
        <f ca="1">"INSERT INTO File VALUES (DEFAULT, '" &amp; Tableau20[[#This Row],[path]] &amp; "', '" &amp; Tableau20[[#This Row],[name]] &amp; "');"</f>
        <v>INSERT INTO File VALUES (DEFAULT, '/Travaux/E23/GIF332/Rapport-S3-APP1/Equipe-7/', 'cip-2023-05-19-14:34:16.zip');</v>
      </c>
    </row>
    <row r="104" spans="1:4" x14ac:dyDescent="0.25">
      <c r="A104">
        <v>103</v>
      </c>
      <c r="B104" t="s">
        <v>539</v>
      </c>
      <c r="C104" t="str">
        <f ca="1">"cip-" &amp; HandedAssignment!D93 &amp;  ".zip"</f>
        <v>cip-2023-05-17-12:20:16.zip</v>
      </c>
      <c r="D104" t="str">
        <f ca="1">"INSERT INTO File VALUES (DEFAULT, '" &amp; Tableau20[[#This Row],[path]] &amp; "', '" &amp; Tableau20[[#This Row],[name]] &amp; "');"</f>
        <v>INSERT INTO File VALUES (DEFAULT, '/Travaux/E23/GIF332/Rapport-S3-APP1/Equipe-8/', 'cip-2023-05-17-12:20:16.zip');</v>
      </c>
    </row>
    <row r="105" spans="1:4" x14ac:dyDescent="0.25">
      <c r="A105">
        <v>104</v>
      </c>
      <c r="B105" t="s">
        <v>540</v>
      </c>
      <c r="C105" t="str">
        <f ca="1">"cip-" &amp; HandedAssignment!D94 &amp;  ".zip"</f>
        <v>cip-2023-05-14-06:08:44.zip</v>
      </c>
      <c r="D105" t="str">
        <f ca="1">"INSERT INTO File VALUES (DEFAULT, '" &amp; Tableau20[[#This Row],[path]] &amp; "', '" &amp; Tableau20[[#This Row],[name]] &amp; "');"</f>
        <v>INSERT INTO File VALUES (DEFAULT, '/Travaux/E23/GIF332/Rapport-S3-APP1/Equipe-9/', 'cip-2023-05-14-06:08:44.zip');</v>
      </c>
    </row>
    <row r="106" spans="1:4" x14ac:dyDescent="0.25">
      <c r="A106">
        <v>105</v>
      </c>
      <c r="B106" t="s">
        <v>541</v>
      </c>
      <c r="C106" t="str">
        <f ca="1">"cip-" &amp; HandedAssignment!D95 &amp;  ".zip"</f>
        <v>cip-2023-05-15-04:38:58.zip</v>
      </c>
      <c r="D106" t="str">
        <f ca="1">"INSERT INTO File VALUES (DEFAULT, '" &amp; Tableau20[[#This Row],[path]] &amp; "', '" &amp; Tableau20[[#This Row],[name]] &amp; "');"</f>
        <v>INSERT INTO File VALUES (DEFAULT, '/Travaux/E23/GIF332/Rapport-S3-APP1/Equipe-10/', 'cip-2023-05-15-04:38:58.zip');</v>
      </c>
    </row>
    <row r="107" spans="1:4" x14ac:dyDescent="0.25">
      <c r="A107">
        <v>106</v>
      </c>
      <c r="B107" t="s">
        <v>542</v>
      </c>
      <c r="C107" t="str">
        <f ca="1">"cip-" &amp; HandedAssignment!D96 &amp;  ".zip"</f>
        <v>cip-2023-05-15-12:38:59.zip</v>
      </c>
      <c r="D107" t="str">
        <f ca="1">"INSERT INTO File VALUES (DEFAULT, '" &amp; Tableau20[[#This Row],[path]] &amp; "', '" &amp; Tableau20[[#This Row],[name]] &amp; "');"</f>
        <v>INSERT INTO File VALUES (DEFAULT, '/Travaux/E23/GIF332/Rapport-S3-APP1/Equipe-11/', 'cip-2023-05-15-12:38:59.zip');</v>
      </c>
    </row>
    <row r="108" spans="1:4" x14ac:dyDescent="0.25">
      <c r="A108">
        <v>107</v>
      </c>
      <c r="B108" t="s">
        <v>543</v>
      </c>
      <c r="C108" t="str">
        <f ca="1">"cip-" &amp; HandedAssignment!D97 &amp;  ".zip"</f>
        <v>cip-2023-05-19-18:00:03.zip</v>
      </c>
      <c r="D108" t="str">
        <f ca="1">"INSERT INTO File VALUES (DEFAULT, '" &amp; Tableau20[[#This Row],[path]] &amp; "', '" &amp; Tableau20[[#This Row],[name]] &amp; "');"</f>
        <v>INSERT INTO File VALUES (DEFAULT, '/Travaux/E23/GIF332/Rapport-S3-APP1/Equipe-12/', 'cip-2023-05-19-18:00:03.zip');</v>
      </c>
    </row>
    <row r="109" spans="1:4" x14ac:dyDescent="0.25">
      <c r="A109">
        <v>108</v>
      </c>
      <c r="B109" t="s">
        <v>544</v>
      </c>
      <c r="C109" t="str">
        <f ca="1">"cip-" &amp; HandedAssignment!D98 &amp;  ".zip"</f>
        <v>cip-2023-05-18-10:38:38.zip</v>
      </c>
      <c r="D109" t="str">
        <f ca="1">"INSERT INTO File VALUES (DEFAULT, '" &amp; Tableau20[[#This Row],[path]] &amp; "', '" &amp; Tableau20[[#This Row],[name]] &amp; "');"</f>
        <v>INSERT INTO File VALUES (DEFAULT, '/Travaux/E23/GIF332/Rapport-S3-APP1/Equipe-13/', 'cip-2023-05-18-10:38:38.zip');</v>
      </c>
    </row>
    <row r="110" spans="1:4" x14ac:dyDescent="0.25">
      <c r="A110">
        <v>109</v>
      </c>
      <c r="B110" t="s">
        <v>545</v>
      </c>
      <c r="C110" t="str">
        <f ca="1">"cip-" &amp; HandedAssignment!D99 &amp;  ".zip"</f>
        <v>cip-2023-05-16-06:13:28.zip</v>
      </c>
      <c r="D110" t="str">
        <f ca="1">"INSERT INTO File VALUES (DEFAULT, '" &amp; Tableau20[[#This Row],[path]] &amp; "', '" &amp; Tableau20[[#This Row],[name]] &amp; "');"</f>
        <v>INSERT INTO File VALUES (DEFAULT, '/Travaux/E23/GIF332/Rapport-S3-APP1/Equipe-14/', 'cip-2023-05-16-06:13:28.zip');</v>
      </c>
    </row>
    <row r="111" spans="1:4" x14ac:dyDescent="0.25">
      <c r="A111">
        <v>110</v>
      </c>
      <c r="B111" t="s">
        <v>546</v>
      </c>
      <c r="C111" t="str">
        <f ca="1">"cip-" &amp; HandedAssignment!D100 &amp;  ".zip"</f>
        <v>cip-2023-07-22-06:36:20.zip</v>
      </c>
      <c r="D111" t="str">
        <f ca="1">"INSERT INTO File VALUES (DEFAULT, '" &amp; Tableau20[[#This Row],[path]] &amp; "', '" &amp; Tableau20[[#This Row],[name]] &amp; "');"</f>
        <v>INSERT INTO File VALUES (DEFAULT, '/Travaux/E23/GIF332/Rapport-S3-APP5/Equipe-1/', 'cip-2023-07-22-06:36:20.zip');</v>
      </c>
    </row>
    <row r="112" spans="1:4" x14ac:dyDescent="0.25">
      <c r="A112">
        <v>111</v>
      </c>
      <c r="B112" t="s">
        <v>547</v>
      </c>
      <c r="C112" t="str">
        <f ca="1">"cip-" &amp; HandedAssignment!D101 &amp;  ".zip"</f>
        <v>cip-2023-07-22-04:04:24.zip</v>
      </c>
      <c r="D112" t="str">
        <f ca="1">"INSERT INTO File VALUES (DEFAULT, '" &amp; Tableau20[[#This Row],[path]] &amp; "', '" &amp; Tableau20[[#This Row],[name]] &amp; "');"</f>
        <v>INSERT INTO File VALUES (DEFAULT, '/Travaux/E23/GIF332/Rapport-S3-APP5/Equipe-2/', 'cip-2023-07-22-04:04:24.zip');</v>
      </c>
    </row>
    <row r="113" spans="1:4" x14ac:dyDescent="0.25">
      <c r="A113">
        <v>112</v>
      </c>
      <c r="B113" t="s">
        <v>548</v>
      </c>
      <c r="C113" t="str">
        <f ca="1">"cip-" &amp; HandedAssignment!D102 &amp;  ".zip"</f>
        <v>cip-2023-07-22-03:46:10.zip</v>
      </c>
      <c r="D113" t="str">
        <f ca="1">"INSERT INTO File VALUES (DEFAULT, '" &amp; Tableau20[[#This Row],[path]] &amp; "', '" &amp; Tableau20[[#This Row],[name]] &amp; "');"</f>
        <v>INSERT INTO File VALUES (DEFAULT, '/Travaux/E23/GIF332/Rapport-S3-APP5/Equipe-3/', 'cip-2023-07-22-03:46:10.zip');</v>
      </c>
    </row>
    <row r="114" spans="1:4" x14ac:dyDescent="0.25">
      <c r="A114">
        <v>113</v>
      </c>
      <c r="B114" t="s">
        <v>549</v>
      </c>
      <c r="C114" t="str">
        <f ca="1">"cip-" &amp; HandedAssignment!D103 &amp;  ".zip"</f>
        <v>cip-2023-07-19-17:14:14.zip</v>
      </c>
      <c r="D114" t="str">
        <f ca="1">"INSERT INTO File VALUES (DEFAULT, '" &amp; Tableau20[[#This Row],[path]] &amp; "', '" &amp; Tableau20[[#This Row],[name]] &amp; "');"</f>
        <v>INSERT INTO File VALUES (DEFAULT, '/Travaux/E23/GIF332/Rapport-S3-APP5/Equipe-4/', 'cip-2023-07-19-17:14:14.zip');</v>
      </c>
    </row>
    <row r="115" spans="1:4" x14ac:dyDescent="0.25">
      <c r="A115">
        <v>114</v>
      </c>
      <c r="B115" t="s">
        <v>550</v>
      </c>
      <c r="C115" t="str">
        <f ca="1">"cip-" &amp; HandedAssignment!D104 &amp;  ".zip"</f>
        <v>cip-2023-07-21-15:18:59.zip</v>
      </c>
      <c r="D115" t="str">
        <f ca="1">"INSERT INTO File VALUES (DEFAULT, '" &amp; Tableau20[[#This Row],[path]] &amp; "', '" &amp; Tableau20[[#This Row],[name]] &amp; "');"</f>
        <v>INSERT INTO File VALUES (DEFAULT, '/Travaux/E23/GIF332/Rapport-S3-APP5/Equipe-5/', 'cip-2023-07-21-15:18:59.zip');</v>
      </c>
    </row>
    <row r="116" spans="1:4" x14ac:dyDescent="0.25">
      <c r="A116">
        <v>115</v>
      </c>
      <c r="B116" t="s">
        <v>551</v>
      </c>
      <c r="C116" t="str">
        <f ca="1">"cip-" &amp; HandedAssignment!D105 &amp;  ".zip"</f>
        <v>cip-2023-07-22-09:26:41.zip</v>
      </c>
      <c r="D116" t="str">
        <f ca="1">"INSERT INTO File VALUES (DEFAULT, '" &amp; Tableau20[[#This Row],[path]] &amp; "', '" &amp; Tableau20[[#This Row],[name]] &amp; "');"</f>
        <v>INSERT INTO File VALUES (DEFAULT, '/Travaux/E23/GIF332/Rapport-S3-APP5/Equipe-6/', 'cip-2023-07-22-09:26:41.zip');</v>
      </c>
    </row>
    <row r="117" spans="1:4" x14ac:dyDescent="0.25">
      <c r="A117">
        <v>116</v>
      </c>
      <c r="B117" t="s">
        <v>552</v>
      </c>
      <c r="C117" t="str">
        <f ca="1">"cip-" &amp; HandedAssignment!D106 &amp;  ".zip"</f>
        <v>cip-2023-07-17-09:00:02.zip</v>
      </c>
      <c r="D117" t="str">
        <f ca="1">"INSERT INTO File VALUES (DEFAULT, '" &amp; Tableau20[[#This Row],[path]] &amp; "', '" &amp; Tableau20[[#This Row],[name]] &amp; "');"</f>
        <v>INSERT INTO File VALUES (DEFAULT, '/Travaux/E23/GIF332/Rapport-S3-APP5/Equipe-7/', 'cip-2023-07-17-09:00:02.zip');</v>
      </c>
    </row>
    <row r="118" spans="1:4" x14ac:dyDescent="0.25">
      <c r="A118">
        <v>117</v>
      </c>
      <c r="B118" t="s">
        <v>553</v>
      </c>
      <c r="C118" t="str">
        <f ca="1">"cip-" &amp; HandedAssignment!D107 &amp;  ".zip"</f>
        <v>cip-2023-07-20-11:30:17.zip</v>
      </c>
      <c r="D118" t="str">
        <f ca="1">"INSERT INTO File VALUES (DEFAULT, '" &amp; Tableau20[[#This Row],[path]] &amp; "', '" &amp; Tableau20[[#This Row],[name]] &amp; "');"</f>
        <v>INSERT INTO File VALUES (DEFAULT, '/Travaux/E23/GIF332/Rapport-S3-APP5/Equipe-8/', 'cip-2023-07-20-11:30:17.zip');</v>
      </c>
    </row>
    <row r="119" spans="1:4" x14ac:dyDescent="0.25">
      <c r="A119">
        <v>118</v>
      </c>
      <c r="B119" t="s">
        <v>554</v>
      </c>
      <c r="C119" t="str">
        <f ca="1">"cip-" &amp; HandedAssignment!D108 &amp;  ".zip"</f>
        <v>cip-2023-07-22-18:00:28.zip</v>
      </c>
      <c r="D119" t="str">
        <f ca="1">"INSERT INTO File VALUES (DEFAULT, '" &amp; Tableau20[[#This Row],[path]] &amp; "', '" &amp; Tableau20[[#This Row],[name]] &amp; "');"</f>
        <v>INSERT INTO File VALUES (DEFAULT, '/Travaux/E23/GIF332/Rapport-S3-APP5/Equipe-9/', 'cip-2023-07-22-18:00:28.zip');</v>
      </c>
    </row>
    <row r="120" spans="1:4" x14ac:dyDescent="0.25">
      <c r="A120">
        <v>119</v>
      </c>
      <c r="B120" t="s">
        <v>555</v>
      </c>
      <c r="C120" t="str">
        <f ca="1">"cip-" &amp; HandedAssignment!D109 &amp;  ".zip"</f>
        <v>cip-2023-07-17-09:38:15.zip</v>
      </c>
      <c r="D120" t="str">
        <f ca="1">"INSERT INTO File VALUES (DEFAULT, '" &amp; Tableau20[[#This Row],[path]] &amp; "', '" &amp; Tableau20[[#This Row],[name]] &amp; "');"</f>
        <v>INSERT INTO File VALUES (DEFAULT, '/Travaux/E23/GIF332/Rapport-S3-APP5/Equipe-10/', 'cip-2023-07-17-09:38:15.zip');</v>
      </c>
    </row>
    <row r="121" spans="1:4" x14ac:dyDescent="0.25">
      <c r="A121">
        <v>120</v>
      </c>
      <c r="B121" t="s">
        <v>556</v>
      </c>
      <c r="C121" t="str">
        <f ca="1">"cip-" &amp; HandedAssignment!D110 &amp;  ".zip"</f>
        <v>cip-2023-07-21-23:11:34.zip</v>
      </c>
      <c r="D121" t="str">
        <f ca="1">"INSERT INTO File VALUES (DEFAULT, '" &amp; Tableau20[[#This Row],[path]] &amp; "', '" &amp; Tableau20[[#This Row],[name]] &amp; "');"</f>
        <v>INSERT INTO File VALUES (DEFAULT, '/Travaux/E23/GIF332/Rapport-S3-APP5/Equipe-11/', 'cip-2023-07-21-23:11:34.zip');</v>
      </c>
    </row>
    <row r="122" spans="1:4" x14ac:dyDescent="0.25">
      <c r="A122">
        <v>121</v>
      </c>
      <c r="B122" t="s">
        <v>557</v>
      </c>
      <c r="C122" t="str">
        <f ca="1">"cip-" &amp; HandedAssignment!D111 &amp;  ".zip"</f>
        <v>cip-2023-07-19-20:15:30.zip</v>
      </c>
      <c r="D122" t="str">
        <f ca="1">"INSERT INTO File VALUES (DEFAULT, '" &amp; Tableau20[[#This Row],[path]] &amp; "', '" &amp; Tableau20[[#This Row],[name]] &amp; "');"</f>
        <v>INSERT INTO File VALUES (DEFAULT, '/Travaux/E23/GIF332/Rapport-S3-APP5/Equipe-12/', 'cip-2023-07-19-20:15:30.zip');</v>
      </c>
    </row>
    <row r="123" spans="1:4" x14ac:dyDescent="0.25">
      <c r="A123">
        <v>122</v>
      </c>
      <c r="B123" t="s">
        <v>558</v>
      </c>
      <c r="C123" t="str">
        <f ca="1">"cip-" &amp; HandedAssignment!D112 &amp;  ".zip"</f>
        <v>cip-2023-07-19-20:25:12.zip</v>
      </c>
      <c r="D123" t="str">
        <f ca="1">"INSERT INTO File VALUES (DEFAULT, '" &amp; Tableau20[[#This Row],[path]] &amp; "', '" &amp; Tableau20[[#This Row],[name]] &amp; "');"</f>
        <v>INSERT INTO File VALUES (DEFAULT, '/Travaux/E23/GIF332/Rapport-S3-APP5/Equipe-13/', 'cip-2023-07-19-20:25:12.zip');</v>
      </c>
    </row>
    <row r="124" spans="1:4" x14ac:dyDescent="0.25">
      <c r="A124">
        <v>123</v>
      </c>
      <c r="B124" t="s">
        <v>559</v>
      </c>
      <c r="C124" t="str">
        <f ca="1">"cip-" &amp; HandedAssignment!D113 &amp;  ".zip"</f>
        <v>cip-2023-07-19-09:31:59.zip</v>
      </c>
      <c r="D124" t="str">
        <f ca="1">"INSERT INTO File VALUES (DEFAULT, '" &amp; Tableau20[[#This Row],[path]] &amp; "', '" &amp; Tableau20[[#This Row],[name]] &amp; "');"</f>
        <v>INSERT INTO File VALUES (DEFAULT, '/Travaux/E23/GIF332/Rapport-S3-APP5/Equipe-14/', 'cip-2023-07-19-09:31:59.zip');</v>
      </c>
    </row>
    <row r="125" spans="1:4" x14ac:dyDescent="0.25">
      <c r="A125">
        <v>124</v>
      </c>
      <c r="B125" t="s">
        <v>560</v>
      </c>
      <c r="C125" t="str">
        <f ca="1">"cip-" &amp; HandedAssignment!D114 &amp;  ".zip"</f>
        <v>cip-2023-05-10-02:13:13.zip</v>
      </c>
      <c r="D125" t="str">
        <f ca="1">"INSERT INTO File VALUES (DEFAULT, '" &amp; Tableau20[[#This Row],[path]] &amp; "', '" &amp; Tableau20[[#This Row],[name]] &amp; "');"</f>
        <v>INSERT INTO File VALUES (DEFAULT, '/Travaux/E23/GIF332/Rapport-S3-APP6/Equipe-1/', 'cip-2023-05-10-02:13:13.zip');</v>
      </c>
    </row>
    <row r="126" spans="1:4" x14ac:dyDescent="0.25">
      <c r="A126">
        <v>125</v>
      </c>
      <c r="B126" t="s">
        <v>561</v>
      </c>
      <c r="C126" t="str">
        <f ca="1">"cip-" &amp; HandedAssignment!D115 &amp;  ".zip"</f>
        <v>cip-2023-05-11-22:18:29.zip</v>
      </c>
      <c r="D126" t="str">
        <f ca="1">"INSERT INTO File VALUES (DEFAULT, '" &amp; Tableau20[[#This Row],[path]] &amp; "', '" &amp; Tableau20[[#This Row],[name]] &amp; "');"</f>
        <v>INSERT INTO File VALUES (DEFAULT, '/Travaux/E23/GIF332/Rapport-S3-APP6/Equipe-2/', 'cip-2023-05-11-22:18:29.zip');</v>
      </c>
    </row>
    <row r="127" spans="1:4" x14ac:dyDescent="0.25">
      <c r="A127">
        <v>126</v>
      </c>
      <c r="B127" t="s">
        <v>562</v>
      </c>
      <c r="C127" t="str">
        <f ca="1">"cip-" &amp; HandedAssignment!D116 &amp;  ".zip"</f>
        <v>cip-2023-05-10-00:08:57.zip</v>
      </c>
      <c r="D127" t="str">
        <f ca="1">"INSERT INTO File VALUES (DEFAULT, '" &amp; Tableau20[[#This Row],[path]] &amp; "', '" &amp; Tableau20[[#This Row],[name]] &amp; "');"</f>
        <v>INSERT INTO File VALUES (DEFAULT, '/Travaux/E23/GIF332/Rapport-S3-APP6/Equipe-3/', 'cip-2023-05-10-00:08:57.zip');</v>
      </c>
    </row>
    <row r="128" spans="1:4" x14ac:dyDescent="0.25">
      <c r="A128">
        <v>127</v>
      </c>
      <c r="B128" t="s">
        <v>563</v>
      </c>
      <c r="C128" t="str">
        <f ca="1">"cip-" &amp; HandedAssignment!D117 &amp;  ".zip"</f>
        <v>cip-2023-05-09-17:29:51.zip</v>
      </c>
      <c r="D128" t="str">
        <f ca="1">"INSERT INTO File VALUES (DEFAULT, '" &amp; Tableau20[[#This Row],[path]] &amp; "', '" &amp; Tableau20[[#This Row],[name]] &amp; "');"</f>
        <v>INSERT INTO File VALUES (DEFAULT, '/Travaux/E23/GIF332/Rapport-S3-APP6/Equipe-4/', 'cip-2023-05-09-17:29:51.zip');</v>
      </c>
    </row>
    <row r="129" spans="1:4" x14ac:dyDescent="0.25">
      <c r="A129">
        <v>128</v>
      </c>
      <c r="B129" t="s">
        <v>564</v>
      </c>
      <c r="C129" t="str">
        <f ca="1">"cip-" &amp; HandedAssignment!D118 &amp;  ".zip"</f>
        <v>cip-2023-05-14-00:27:29.zip</v>
      </c>
      <c r="D129" t="str">
        <f ca="1">"INSERT INTO File VALUES (DEFAULT, '" &amp; Tableau20[[#This Row],[path]] &amp; "', '" &amp; Tableau20[[#This Row],[name]] &amp; "');"</f>
        <v>INSERT INTO File VALUES (DEFAULT, '/Travaux/E23/GIF332/Rapport-S3-APP6/Equipe-5/', 'cip-2023-05-14-00:27:29.zip');</v>
      </c>
    </row>
    <row r="130" spans="1:4" x14ac:dyDescent="0.25">
      <c r="A130">
        <v>129</v>
      </c>
      <c r="B130" t="s">
        <v>565</v>
      </c>
      <c r="C130" t="str">
        <f ca="1">"cip-" &amp; HandedAssignment!D119 &amp;  ".zip"</f>
        <v>cip-2023-05-15-17:27:22.zip</v>
      </c>
      <c r="D130" t="str">
        <f ca="1">"INSERT INTO File VALUES (DEFAULT, '" &amp; Tableau20[[#This Row],[path]] &amp; "', '" &amp; Tableau20[[#This Row],[name]] &amp; "');"</f>
        <v>INSERT INTO File VALUES (DEFAULT, '/Travaux/E23/GIF332/Rapport-S3-APP6/Equipe-6/', 'cip-2023-05-15-17:27:22.zip');</v>
      </c>
    </row>
    <row r="131" spans="1:4" x14ac:dyDescent="0.25">
      <c r="A131">
        <v>130</v>
      </c>
      <c r="B131" t="s">
        <v>566</v>
      </c>
      <c r="C131" t="str">
        <f ca="1">"cip-" &amp; HandedAssignment!D120 &amp;  ".zip"</f>
        <v>cip-2023-05-14-14:09:43.zip</v>
      </c>
      <c r="D131" t="str">
        <f ca="1">"INSERT INTO File VALUES (DEFAULT, '" &amp; Tableau20[[#This Row],[path]] &amp; "', '" &amp; Tableau20[[#This Row],[name]] &amp; "');"</f>
        <v>INSERT INTO File VALUES (DEFAULT, '/Travaux/E23/GIF332/Rapport-S3-APP6/Equipe-7/', 'cip-2023-05-14-14:09:43.zip');</v>
      </c>
    </row>
    <row r="132" spans="1:4" x14ac:dyDescent="0.25">
      <c r="A132">
        <v>131</v>
      </c>
      <c r="B132" t="s">
        <v>567</v>
      </c>
      <c r="C132" t="str">
        <f ca="1">"cip-" &amp; HandedAssignment!D121 &amp;  ".zip"</f>
        <v>cip-2023-05-14-19:53:14.zip</v>
      </c>
      <c r="D132" t="str">
        <f ca="1">"INSERT INTO File VALUES (DEFAULT, '" &amp; Tableau20[[#This Row],[path]] &amp; "', '" &amp; Tableau20[[#This Row],[name]] &amp; "');"</f>
        <v>INSERT INTO File VALUES (DEFAULT, '/Travaux/E23/GIF332/Rapport-S3-APP6/Equipe-8/', 'cip-2023-05-14-19:53:14.zip');</v>
      </c>
    </row>
    <row r="133" spans="1:4" x14ac:dyDescent="0.25">
      <c r="A133">
        <v>132</v>
      </c>
      <c r="B133" t="s">
        <v>568</v>
      </c>
      <c r="C133" t="str">
        <f ca="1">"cip-" &amp; HandedAssignment!D122 &amp;  ".zip"</f>
        <v>cip-2023-05-14-09:18:26.zip</v>
      </c>
      <c r="D133" t="str">
        <f ca="1">"INSERT INTO File VALUES (DEFAULT, '" &amp; Tableau20[[#This Row],[path]] &amp; "', '" &amp; Tableau20[[#This Row],[name]] &amp; "');"</f>
        <v>INSERT INTO File VALUES (DEFAULT, '/Travaux/E23/GIF332/Rapport-S3-APP6/Equipe-9/', 'cip-2023-05-14-09:18:26.zip');</v>
      </c>
    </row>
    <row r="134" spans="1:4" x14ac:dyDescent="0.25">
      <c r="A134">
        <v>133</v>
      </c>
      <c r="B134" t="s">
        <v>569</v>
      </c>
      <c r="C134" t="str">
        <f ca="1">"cip-" &amp; HandedAssignment!D123 &amp;  ".zip"</f>
        <v>cip-2023-05-10-07:13:02.zip</v>
      </c>
      <c r="D134" t="str">
        <f ca="1">"INSERT INTO File VALUES (DEFAULT, '" &amp; Tableau20[[#This Row],[path]] &amp; "', '" &amp; Tableau20[[#This Row],[name]] &amp; "');"</f>
        <v>INSERT INTO File VALUES (DEFAULT, '/Travaux/E23/GIF332/Rapport-S3-APP6/Equipe-10/', 'cip-2023-05-10-07:13:02.zip');</v>
      </c>
    </row>
    <row r="135" spans="1:4" x14ac:dyDescent="0.25">
      <c r="A135">
        <v>134</v>
      </c>
      <c r="B135" t="s">
        <v>570</v>
      </c>
      <c r="C135" t="str">
        <f ca="1">"cip-" &amp; HandedAssignment!D124 &amp;  ".zip"</f>
        <v>cip-2023-05-12-11:35:21.zip</v>
      </c>
      <c r="D135" t="str">
        <f ca="1">"INSERT INTO File VALUES (DEFAULT, '" &amp; Tableau20[[#This Row],[path]] &amp; "', '" &amp; Tableau20[[#This Row],[name]] &amp; "');"</f>
        <v>INSERT INTO File VALUES (DEFAULT, '/Travaux/E23/GIF332/Rapport-S3-APP6/Equipe-11/', 'cip-2023-05-12-11:35:21.zip');</v>
      </c>
    </row>
    <row r="136" spans="1:4" x14ac:dyDescent="0.25">
      <c r="A136">
        <v>135</v>
      </c>
      <c r="B136" t="s">
        <v>571</v>
      </c>
      <c r="C136" t="str">
        <f ca="1">"cip-" &amp; HandedAssignment!D125 &amp;  ".zip"</f>
        <v>cip-2023-05-13-10:24:01.zip</v>
      </c>
      <c r="D136" t="str">
        <f ca="1">"INSERT INTO File VALUES (DEFAULT, '" &amp; Tableau20[[#This Row],[path]] &amp; "', '" &amp; Tableau20[[#This Row],[name]] &amp; "');"</f>
        <v>INSERT INTO File VALUES (DEFAULT, '/Travaux/E23/GIF332/Rapport-S3-APP6/Equipe-12/', 'cip-2023-05-13-10:24:01.zip');</v>
      </c>
    </row>
    <row r="137" spans="1:4" x14ac:dyDescent="0.25">
      <c r="A137">
        <v>136</v>
      </c>
      <c r="B137" t="s">
        <v>572</v>
      </c>
      <c r="C137" t="str">
        <f ca="1">"cip-" &amp; HandedAssignment!D126 &amp;  ".zip"</f>
        <v>cip-2023-05-13-14:20:19.zip</v>
      </c>
      <c r="D137" t="str">
        <f ca="1">"INSERT INTO File VALUES (DEFAULT, '" &amp; Tableau20[[#This Row],[path]] &amp; "', '" &amp; Tableau20[[#This Row],[name]] &amp; "');"</f>
        <v>INSERT INTO File VALUES (DEFAULT, '/Travaux/E23/GIF332/Rapport-S3-APP6/Equipe-13/', 'cip-2023-05-13-14:20:19.zip');</v>
      </c>
    </row>
    <row r="138" spans="1:4" x14ac:dyDescent="0.25">
      <c r="A138">
        <v>137</v>
      </c>
      <c r="B138" t="s">
        <v>573</v>
      </c>
      <c r="C138" t="str">
        <f ca="1">"cip-" &amp; HandedAssignment!D127 &amp;  ".zip"</f>
        <v>cip-2023-05-10-00:56:19.zip</v>
      </c>
      <c r="D138" t="str">
        <f ca="1">"INSERT INTO File VALUES (DEFAULT, '" &amp; Tableau20[[#This Row],[path]] &amp; "', '" &amp; Tableau20[[#This Row],[name]] &amp; "');"</f>
        <v>INSERT INTO File VALUES (DEFAULT, '/Travaux/E23/GIF332/Rapport-S3-APP6/Equipe-14/', 'cip-2023-05-10-00:56:19.zip');</v>
      </c>
    </row>
    <row r="139" spans="1:4" x14ac:dyDescent="0.25">
      <c r="A139">
        <v>138</v>
      </c>
      <c r="B139" t="s">
        <v>574</v>
      </c>
      <c r="C139" t="str">
        <f ca="1">"cip-" &amp; HandedAssignment!D128 &amp;  ".zip"</f>
        <v>cip-2023-08-06-01:10:21.zip</v>
      </c>
      <c r="D139" t="str">
        <f ca="1">"INSERT INTO File VALUES (DEFAULT, '" &amp; Tableau20[[#This Row],[path]] &amp; "', '" &amp; Tableau20[[#This Row],[name]] &amp; "');"</f>
        <v>INSERT INTO File VALUES (DEFAULT, '/Travaux/E23/GIF332/Rapport-S3-APP3/Equipe-1/', 'cip-2023-08-06-01:10:21.zip');</v>
      </c>
    </row>
    <row r="140" spans="1:4" x14ac:dyDescent="0.25">
      <c r="A140">
        <v>139</v>
      </c>
      <c r="B140" t="s">
        <v>575</v>
      </c>
      <c r="C140" t="str">
        <f ca="1">"cip-" &amp; HandedAssignment!D129 &amp;  ".zip"</f>
        <v>cip-2023-08-03-17:19:11.zip</v>
      </c>
      <c r="D140" t="str">
        <f ca="1">"INSERT INTO File VALUES (DEFAULT, '" &amp; Tableau20[[#This Row],[path]] &amp; "', '" &amp; Tableau20[[#This Row],[name]] &amp; "');"</f>
        <v>INSERT INTO File VALUES (DEFAULT, '/Travaux/E23/GIF332/Rapport-S3-APP3/Equipe-2/', 'cip-2023-08-03-17:19:11.zip');</v>
      </c>
    </row>
    <row r="141" spans="1:4" x14ac:dyDescent="0.25">
      <c r="A141">
        <v>140</v>
      </c>
      <c r="B141" t="s">
        <v>576</v>
      </c>
      <c r="C141" t="str">
        <f ca="1">"cip-" &amp; HandedAssignment!D130 &amp;  ".zip"</f>
        <v>cip-2023-08-05-04:06:16.zip</v>
      </c>
      <c r="D141" t="str">
        <f ca="1">"INSERT INTO File VALUES (DEFAULT, '" &amp; Tableau20[[#This Row],[path]] &amp; "', '" &amp; Tableau20[[#This Row],[name]] &amp; "');"</f>
        <v>INSERT INTO File VALUES (DEFAULT, '/Travaux/E23/GIF332/Rapport-S3-APP3/Equipe-3/', 'cip-2023-08-05-04:06:16.zip');</v>
      </c>
    </row>
    <row r="142" spans="1:4" x14ac:dyDescent="0.25">
      <c r="A142">
        <v>141</v>
      </c>
      <c r="B142" t="s">
        <v>577</v>
      </c>
      <c r="C142" t="str">
        <f ca="1">"cip-" &amp; HandedAssignment!D131 &amp;  ".zip"</f>
        <v>cip-2023-08-09-03:41:58.zip</v>
      </c>
      <c r="D142" t="str">
        <f ca="1">"INSERT INTO File VALUES (DEFAULT, '" &amp; Tableau20[[#This Row],[path]] &amp; "', '" &amp; Tableau20[[#This Row],[name]] &amp; "');"</f>
        <v>INSERT INTO File VALUES (DEFAULT, '/Travaux/E23/GIF332/Rapport-S3-APP3/Equipe-4/', 'cip-2023-08-09-03:41:58.zip');</v>
      </c>
    </row>
    <row r="143" spans="1:4" x14ac:dyDescent="0.25">
      <c r="A143">
        <v>142</v>
      </c>
      <c r="B143" t="s">
        <v>578</v>
      </c>
      <c r="C143" t="str">
        <f ca="1">"cip-" &amp; HandedAssignment!D132 &amp;  ".zip"</f>
        <v>cip-2023-08-03-15:11:46.zip</v>
      </c>
      <c r="D143" t="str">
        <f ca="1">"INSERT INTO File VALUES (DEFAULT, '" &amp; Tableau20[[#This Row],[path]] &amp; "', '" &amp; Tableau20[[#This Row],[name]] &amp; "');"</f>
        <v>INSERT INTO File VALUES (DEFAULT, '/Travaux/E23/GIF332/Rapport-S3-APP3/Equipe-5/', 'cip-2023-08-03-15:11:46.zip');</v>
      </c>
    </row>
    <row r="144" spans="1:4" x14ac:dyDescent="0.25">
      <c r="A144">
        <v>143</v>
      </c>
      <c r="B144" t="s">
        <v>579</v>
      </c>
      <c r="C144" t="str">
        <f ca="1">"cip-" &amp; HandedAssignment!D133 &amp;  ".zip"</f>
        <v>cip-2023-08-03-22:57:30.zip</v>
      </c>
      <c r="D144" t="str">
        <f ca="1">"INSERT INTO File VALUES (DEFAULT, '" &amp; Tableau20[[#This Row],[path]] &amp; "', '" &amp; Tableau20[[#This Row],[name]] &amp; "');"</f>
        <v>INSERT INTO File VALUES (DEFAULT, '/Travaux/E23/GIF332/Rapport-S3-APP3/Equipe-6/', 'cip-2023-08-03-22:57:30.zip');</v>
      </c>
    </row>
    <row r="145" spans="1:4" x14ac:dyDescent="0.25">
      <c r="A145">
        <v>144</v>
      </c>
      <c r="B145" t="s">
        <v>580</v>
      </c>
      <c r="C145" t="str">
        <f ca="1">"cip-" &amp; HandedAssignment!D134 &amp;  ".zip"</f>
        <v>cip-2023-08-07-01:09:00.zip</v>
      </c>
      <c r="D145" t="str">
        <f ca="1">"INSERT INTO File VALUES (DEFAULT, '" &amp; Tableau20[[#This Row],[path]] &amp; "', '" &amp; Tableau20[[#This Row],[name]] &amp; "');"</f>
        <v>INSERT INTO File VALUES (DEFAULT, '/Travaux/E23/GIF332/Rapport-S3-APP3/Equipe-7/', 'cip-2023-08-07-01:09:00.zip');</v>
      </c>
    </row>
    <row r="146" spans="1:4" x14ac:dyDescent="0.25">
      <c r="A146">
        <v>145</v>
      </c>
      <c r="B146" t="s">
        <v>581</v>
      </c>
      <c r="C146" t="str">
        <f ca="1">"cip-" &amp; HandedAssignment!D135 &amp;  ".zip"</f>
        <v>cip-2023-08-07-02:54:18.zip</v>
      </c>
      <c r="D146" t="str">
        <f ca="1">"INSERT INTO File VALUES (DEFAULT, '" &amp; Tableau20[[#This Row],[path]] &amp; "', '" &amp; Tableau20[[#This Row],[name]] &amp; "');"</f>
        <v>INSERT INTO File VALUES (DEFAULT, '/Travaux/E23/GIF332/Rapport-S3-APP3/Equipe-8/', 'cip-2023-08-07-02:54:18.zip');</v>
      </c>
    </row>
    <row r="147" spans="1:4" x14ac:dyDescent="0.25">
      <c r="A147">
        <v>146</v>
      </c>
      <c r="B147" t="s">
        <v>582</v>
      </c>
      <c r="C147" t="str">
        <f ca="1">"cip-" &amp; HandedAssignment!D136 &amp;  ".zip"</f>
        <v>cip-2023-08-07-09:58:53.zip</v>
      </c>
      <c r="D147" t="str">
        <f ca="1">"INSERT INTO File VALUES (DEFAULT, '" &amp; Tableau20[[#This Row],[path]] &amp; "', '" &amp; Tableau20[[#This Row],[name]] &amp; "');"</f>
        <v>INSERT INTO File VALUES (DEFAULT, '/Travaux/E23/GIF332/Rapport-S3-APP3/Equipe-9/', 'cip-2023-08-07-09:58:53.zip');</v>
      </c>
    </row>
    <row r="148" spans="1:4" x14ac:dyDescent="0.25">
      <c r="A148">
        <v>147</v>
      </c>
      <c r="B148" t="s">
        <v>583</v>
      </c>
      <c r="C148" t="str">
        <f ca="1">"cip-" &amp; HandedAssignment!D137 &amp;  ".zip"</f>
        <v>cip-2023-08-04-06:34:03.zip</v>
      </c>
      <c r="D148" t="str">
        <f ca="1">"INSERT INTO File VALUES (DEFAULT, '" &amp; Tableau20[[#This Row],[path]] &amp; "', '" &amp; Tableau20[[#This Row],[name]] &amp; "');"</f>
        <v>INSERT INTO File VALUES (DEFAULT, '/Travaux/E23/GIF332/Rapport-S3-APP3/Equipe-10/', 'cip-2023-08-04-06:34:03.zip');</v>
      </c>
    </row>
    <row r="149" spans="1:4" x14ac:dyDescent="0.25">
      <c r="A149">
        <v>148</v>
      </c>
      <c r="B149" t="s">
        <v>584</v>
      </c>
      <c r="C149" t="str">
        <f ca="1">"cip-" &amp; HandedAssignment!D138 &amp;  ".zip"</f>
        <v>cip-2023-08-03-08:07:14.zip</v>
      </c>
      <c r="D149" t="str">
        <f ca="1">"INSERT INTO File VALUES (DEFAULT, '" &amp; Tableau20[[#This Row],[path]] &amp; "', '" &amp; Tableau20[[#This Row],[name]] &amp; "');"</f>
        <v>INSERT INTO File VALUES (DEFAULT, '/Travaux/E23/GIF332/Rapport-S3-APP3/Equipe-11/', 'cip-2023-08-03-08:07:14.zip');</v>
      </c>
    </row>
    <row r="150" spans="1:4" x14ac:dyDescent="0.25">
      <c r="A150">
        <v>149</v>
      </c>
      <c r="B150" t="s">
        <v>585</v>
      </c>
      <c r="C150" t="str">
        <f ca="1">"cip-" &amp; HandedAssignment!D139 &amp;  ".zip"</f>
        <v>cip-2023-08-08-09:28:56.zip</v>
      </c>
      <c r="D150" t="str">
        <f ca="1">"INSERT INTO File VALUES (DEFAULT, '" &amp; Tableau20[[#This Row],[path]] &amp; "', '" &amp; Tableau20[[#This Row],[name]] &amp; "');"</f>
        <v>INSERT INTO File VALUES (DEFAULT, '/Travaux/E23/GIF332/Rapport-S3-APP3/Equipe-12/', 'cip-2023-08-08-09:28:56.zip');</v>
      </c>
    </row>
    <row r="151" spans="1:4" x14ac:dyDescent="0.25">
      <c r="A151">
        <v>150</v>
      </c>
      <c r="B151" t="s">
        <v>586</v>
      </c>
      <c r="C151" t="str">
        <f ca="1">"cip-" &amp; HandedAssignment!D140 &amp;  ".zip"</f>
        <v>cip-2023-08-07-10:54:27.zip</v>
      </c>
      <c r="D151" t="str">
        <f ca="1">"INSERT INTO File VALUES (DEFAULT, '" &amp; Tableau20[[#This Row],[path]] &amp; "', '" &amp; Tableau20[[#This Row],[name]] &amp; "');"</f>
        <v>INSERT INTO File VALUES (DEFAULT, '/Travaux/E23/GIF332/Rapport-S3-APP3/Equipe-13/', 'cip-2023-08-07-10:54:27.zip');</v>
      </c>
    </row>
    <row r="152" spans="1:4" x14ac:dyDescent="0.25">
      <c r="A152">
        <v>151</v>
      </c>
      <c r="B152" t="s">
        <v>587</v>
      </c>
      <c r="C152" t="str">
        <f ca="1">"cip-" &amp; HandedAssignment!D141 &amp;  ".zip"</f>
        <v>cip-2023-08-07-05:46:34.zip</v>
      </c>
      <c r="D152" t="str">
        <f ca="1">"INSERT INTO File VALUES (DEFAULT, '" &amp; Tableau20[[#This Row],[path]] &amp; "', '" &amp; Tableau20[[#This Row],[name]] &amp; "');"</f>
        <v>INSERT INTO File VALUES (DEFAULT, '/Travaux/E23/GIF332/Rapport-S3-APP3/Equipe-14/', 'cip-2023-08-07-05:46:34.zip');</v>
      </c>
    </row>
    <row r="153" spans="1:4" x14ac:dyDescent="0.25">
      <c r="A153">
        <v>152</v>
      </c>
      <c r="B153" t="s">
        <v>588</v>
      </c>
      <c r="C153" t="str">
        <f ca="1">"cip-" &amp; HandedAssignment!D142 &amp;  ".zip"</f>
        <v>cip-2023-07-25-13:23:59.zip</v>
      </c>
      <c r="D153" t="str">
        <f ca="1">"INSERT INTO File VALUES (DEFAULT, '" &amp; Tableau20[[#This Row],[path]] &amp; "', '" &amp; Tableau20[[#This Row],[name]] &amp; "');"</f>
        <v>INSERT INTO File VALUES (DEFAULT, '/Travaux/E23/GIF332/Rapport-S3-APP2/Equipe-1/', 'cip-2023-07-25-13:23:59.zip');</v>
      </c>
    </row>
    <row r="154" spans="1:4" x14ac:dyDescent="0.25">
      <c r="A154">
        <v>153</v>
      </c>
      <c r="B154" t="s">
        <v>589</v>
      </c>
      <c r="C154" t="str">
        <f ca="1">"cip-" &amp; HandedAssignment!D143 &amp;  ".zip"</f>
        <v>cip-2023-07-23-02:28:58.zip</v>
      </c>
      <c r="D154" t="str">
        <f ca="1">"INSERT INTO File VALUES (DEFAULT, '" &amp; Tableau20[[#This Row],[path]] &amp; "', '" &amp; Tableau20[[#This Row],[name]] &amp; "');"</f>
        <v>INSERT INTO File VALUES (DEFAULT, '/Travaux/E23/GIF332/Rapport-S3-APP2/Equipe-2/', 'cip-2023-07-23-02:28:58.zip');</v>
      </c>
    </row>
    <row r="155" spans="1:4" x14ac:dyDescent="0.25">
      <c r="A155">
        <v>154</v>
      </c>
      <c r="B155" t="s">
        <v>590</v>
      </c>
      <c r="C155" t="str">
        <f ca="1">"cip-" &amp; HandedAssignment!D144 &amp;  ".zip"</f>
        <v>cip-2023-07-28-18:58:06.zip</v>
      </c>
      <c r="D155" t="str">
        <f ca="1">"INSERT INTO File VALUES (DEFAULT, '" &amp; Tableau20[[#This Row],[path]] &amp; "', '" &amp; Tableau20[[#This Row],[name]] &amp; "');"</f>
        <v>INSERT INTO File VALUES (DEFAULT, '/Travaux/E23/GIF332/Rapport-S3-APP2/Equipe-3/', 'cip-2023-07-28-18:58:06.zip');</v>
      </c>
    </row>
    <row r="156" spans="1:4" x14ac:dyDescent="0.25">
      <c r="A156">
        <v>155</v>
      </c>
      <c r="B156" t="s">
        <v>591</v>
      </c>
      <c r="C156" t="str">
        <f ca="1">"cip-" &amp; HandedAssignment!D145 &amp;  ".zip"</f>
        <v>cip-2023-07-26-18:12:04.zip</v>
      </c>
      <c r="D156" t="str">
        <f ca="1">"INSERT INTO File VALUES (DEFAULT, '" &amp; Tableau20[[#This Row],[path]] &amp; "', '" &amp; Tableau20[[#This Row],[name]] &amp; "');"</f>
        <v>INSERT INTO File VALUES (DEFAULT, '/Travaux/E23/GIF332/Rapport-S3-APP2/Equipe-4/', 'cip-2023-07-26-18:12:04.zip');</v>
      </c>
    </row>
    <row r="157" spans="1:4" x14ac:dyDescent="0.25">
      <c r="A157">
        <v>156</v>
      </c>
      <c r="B157" t="s">
        <v>592</v>
      </c>
      <c r="C157" t="str">
        <f ca="1">"cip-" &amp; HandedAssignment!D146 &amp;  ".zip"</f>
        <v>cip-2023-07-26-23:11:38.zip</v>
      </c>
      <c r="D157" t="str">
        <f ca="1">"INSERT INTO File VALUES (DEFAULT, '" &amp; Tableau20[[#This Row],[path]] &amp; "', '" &amp; Tableau20[[#This Row],[name]] &amp; "');"</f>
        <v>INSERT INTO File VALUES (DEFAULT, '/Travaux/E23/GIF332/Rapport-S3-APP2/Equipe-5/', 'cip-2023-07-26-23:11:38.zip');</v>
      </c>
    </row>
    <row r="158" spans="1:4" x14ac:dyDescent="0.25">
      <c r="A158">
        <v>157</v>
      </c>
      <c r="B158" t="s">
        <v>593</v>
      </c>
      <c r="C158" t="str">
        <f ca="1">"cip-" &amp; HandedAssignment!D147 &amp;  ".zip"</f>
        <v>cip-2023-07-28-15:43:59.zip</v>
      </c>
      <c r="D158" t="str">
        <f ca="1">"INSERT INTO File VALUES (DEFAULT, '" &amp; Tableau20[[#This Row],[path]] &amp; "', '" &amp; Tableau20[[#This Row],[name]] &amp; "');"</f>
        <v>INSERT INTO File VALUES (DEFAULT, '/Travaux/E23/GIF332/Rapport-S3-APP2/Equipe-6/', 'cip-2023-07-28-15:43:59.zip');</v>
      </c>
    </row>
    <row r="159" spans="1:4" x14ac:dyDescent="0.25">
      <c r="A159">
        <v>158</v>
      </c>
      <c r="B159" t="s">
        <v>594</v>
      </c>
      <c r="C159" t="str">
        <f ca="1">"cip-" &amp; HandedAssignment!D148 &amp;  ".zip"</f>
        <v>cip-2023-07-25-11:44:26.zip</v>
      </c>
      <c r="D159" t="str">
        <f ca="1">"INSERT INTO File VALUES (DEFAULT, '" &amp; Tableau20[[#This Row],[path]] &amp; "', '" &amp; Tableau20[[#This Row],[name]] &amp; "');"</f>
        <v>INSERT INTO File VALUES (DEFAULT, '/Travaux/E23/GIF332/Rapport-S3-APP2/Equipe-7/', 'cip-2023-07-25-11:44:26.zip');</v>
      </c>
    </row>
    <row r="160" spans="1:4" x14ac:dyDescent="0.25">
      <c r="A160">
        <v>159</v>
      </c>
      <c r="B160" t="s">
        <v>595</v>
      </c>
      <c r="C160" t="str">
        <f ca="1">"cip-" &amp; HandedAssignment!D149 &amp;  ".zip"</f>
        <v>cip-2023-07-24-17:39:27.zip</v>
      </c>
      <c r="D160" t="str">
        <f ca="1">"INSERT INTO File VALUES (DEFAULT, '" &amp; Tableau20[[#This Row],[path]] &amp; "', '" &amp; Tableau20[[#This Row],[name]] &amp; "');"</f>
        <v>INSERT INTO File VALUES (DEFAULT, '/Travaux/E23/GIF332/Rapport-S3-APP2/Equipe-8/', 'cip-2023-07-24-17:39:27.zip');</v>
      </c>
    </row>
    <row r="161" spans="1:4" x14ac:dyDescent="0.25">
      <c r="A161">
        <v>160</v>
      </c>
      <c r="B161" t="s">
        <v>596</v>
      </c>
      <c r="C161" t="str">
        <f ca="1">"cip-" &amp; HandedAssignment!D150 &amp;  ".zip"</f>
        <v>cip-2023-07-25-08:52:45.zip</v>
      </c>
      <c r="D161" t="str">
        <f ca="1">"INSERT INTO File VALUES (DEFAULT, '" &amp; Tableau20[[#This Row],[path]] &amp; "', '" &amp; Tableau20[[#This Row],[name]] &amp; "');"</f>
        <v>INSERT INTO File VALUES (DEFAULT, '/Travaux/E23/GIF332/Rapport-S3-APP2/Equipe-9/', 'cip-2023-07-25-08:52:45.zip');</v>
      </c>
    </row>
    <row r="162" spans="1:4" x14ac:dyDescent="0.25">
      <c r="A162">
        <v>161</v>
      </c>
      <c r="B162" t="s">
        <v>597</v>
      </c>
      <c r="C162" t="str">
        <f ca="1">"cip-" &amp; HandedAssignment!D151 &amp;  ".zip"</f>
        <v>cip-2023-07-23-05:31:16.zip</v>
      </c>
      <c r="D162" t="str">
        <f ca="1">"INSERT INTO File VALUES (DEFAULT, '" &amp; Tableau20[[#This Row],[path]] &amp; "', '" &amp; Tableau20[[#This Row],[name]] &amp; "');"</f>
        <v>INSERT INTO File VALUES (DEFAULT, '/Travaux/E23/GIF332/Rapport-S3-APP2/Equipe-10/', 'cip-2023-07-23-05:31:16.zip');</v>
      </c>
    </row>
    <row r="163" spans="1:4" x14ac:dyDescent="0.25">
      <c r="A163">
        <v>162</v>
      </c>
      <c r="B163" t="s">
        <v>598</v>
      </c>
      <c r="C163" t="str">
        <f ca="1">"cip-" &amp; HandedAssignment!D152 &amp;  ".zip"</f>
        <v>cip-2023-07-26-22:11:45.zip</v>
      </c>
      <c r="D163" t="str">
        <f ca="1">"INSERT INTO File VALUES (DEFAULT, '" &amp; Tableau20[[#This Row],[path]] &amp; "', '" &amp; Tableau20[[#This Row],[name]] &amp; "');"</f>
        <v>INSERT INTO File VALUES (DEFAULT, '/Travaux/E23/GIF332/Rapport-S3-APP2/Equipe-11/', 'cip-2023-07-26-22:11:45.zip');</v>
      </c>
    </row>
    <row r="164" spans="1:4" x14ac:dyDescent="0.25">
      <c r="A164">
        <v>163</v>
      </c>
      <c r="B164" t="s">
        <v>599</v>
      </c>
      <c r="C164" t="str">
        <f ca="1">"cip-" &amp; HandedAssignment!D153 &amp;  ".zip"</f>
        <v>cip-2023-07-26-19:08:21.zip</v>
      </c>
      <c r="D164" t="str">
        <f ca="1">"INSERT INTO File VALUES (DEFAULT, '" &amp; Tableau20[[#This Row],[path]] &amp; "', '" &amp; Tableau20[[#This Row],[name]] &amp; "');"</f>
        <v>INSERT INTO File VALUES (DEFAULT, '/Travaux/E23/GIF332/Rapport-S3-APP2/Equipe-12/', 'cip-2023-07-26-19:08:21.zip');</v>
      </c>
    </row>
    <row r="165" spans="1:4" x14ac:dyDescent="0.25">
      <c r="A165">
        <v>164</v>
      </c>
      <c r="B165" t="s">
        <v>600</v>
      </c>
      <c r="C165" t="str">
        <f ca="1">"cip-" &amp; HandedAssignment!D154 &amp;  ".zip"</f>
        <v>cip-2023-07-23-18:48:12.zip</v>
      </c>
      <c r="D165" t="str">
        <f ca="1">"INSERT INTO File VALUES (DEFAULT, '" &amp; Tableau20[[#This Row],[path]] &amp; "', '" &amp; Tableau20[[#This Row],[name]] &amp; "');"</f>
        <v>INSERT INTO File VALUES (DEFAULT, '/Travaux/E23/GIF332/Rapport-S3-APP2/Equipe-13/', 'cip-2023-07-23-18:48:12.zip');</v>
      </c>
    </row>
    <row r="166" spans="1:4" x14ac:dyDescent="0.25">
      <c r="A166">
        <v>165</v>
      </c>
      <c r="B166" t="s">
        <v>601</v>
      </c>
      <c r="C166" t="str">
        <f ca="1">"cip-" &amp; HandedAssignment!D155 &amp;  ".zip"</f>
        <v>cip-2023-07-23-17:54:06.zip</v>
      </c>
      <c r="D166" t="str">
        <f ca="1">"INSERT INTO File VALUES (DEFAULT, '" &amp; Tableau20[[#This Row],[path]] &amp; "', '" &amp; Tableau20[[#This Row],[name]] &amp; "');"</f>
        <v>INSERT INTO File VALUES (DEFAULT, '/Travaux/E23/GIF332/Rapport-S3-APP2/Equipe-14/', 'cip-2023-07-23-17:54:06.zip');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834C-F93A-4424-8974-15E6645C06E5}">
  <dimension ref="A1:C12"/>
  <sheetViews>
    <sheetView workbookViewId="0"/>
    <sheetView workbookViewId="1"/>
  </sheetViews>
  <sheetFormatPr baseColWidth="10" defaultRowHeight="15" x14ac:dyDescent="0.25"/>
  <cols>
    <col min="1" max="1" width="16" customWidth="1"/>
    <col min="3" max="3" width="41.42578125" bestFit="1" customWidth="1"/>
  </cols>
  <sheetData>
    <row r="1" spans="1:3" x14ac:dyDescent="0.25">
      <c r="A1" t="s">
        <v>355</v>
      </c>
      <c r="B1" t="s">
        <v>424</v>
      </c>
      <c r="C1" t="s">
        <v>4</v>
      </c>
    </row>
    <row r="2" spans="1:3" x14ac:dyDescent="0.25">
      <c r="A2">
        <v>63</v>
      </c>
      <c r="B2">
        <v>1</v>
      </c>
      <c r="C2" t="str">
        <f>"INSERT INTO AssignmentFile VALUES (" &amp; A2 &amp; ", " &amp; B2 &amp; ");"</f>
        <v>INSERT INTO AssignmentFile VALUES (63, 1);</v>
      </c>
    </row>
    <row r="3" spans="1:3" x14ac:dyDescent="0.25">
      <c r="A3">
        <v>64</v>
      </c>
      <c r="B3">
        <v>2</v>
      </c>
      <c r="C3" t="str">
        <f>"INSERT INTO AssignmentFile VALUES (" &amp; A3 &amp; ", " &amp; B3 &amp; ");"</f>
        <v>INSERT INTO AssignmentFile VALUES (64, 2);</v>
      </c>
    </row>
    <row r="4" spans="1:3" x14ac:dyDescent="0.25">
      <c r="A4">
        <v>65</v>
      </c>
      <c r="B4">
        <v>3</v>
      </c>
      <c r="C4" t="str">
        <f t="shared" ref="C4:C12" si="0">"INSERT INTO AssignmentFile VALUES (" &amp; A4 &amp; ", " &amp; B4 &amp; ");"</f>
        <v>INSERT INTO AssignmentFile VALUES (65, 3);</v>
      </c>
    </row>
    <row r="5" spans="1:3" x14ac:dyDescent="0.25">
      <c r="A5">
        <v>66</v>
      </c>
      <c r="B5">
        <v>4</v>
      </c>
      <c r="C5" t="str">
        <f t="shared" si="0"/>
        <v>INSERT INTO AssignmentFile VALUES (66, 4);</v>
      </c>
    </row>
    <row r="6" spans="1:3" x14ac:dyDescent="0.25">
      <c r="A6">
        <v>67</v>
      </c>
      <c r="B6">
        <v>5</v>
      </c>
      <c r="C6" t="str">
        <f t="shared" si="0"/>
        <v>INSERT INTO AssignmentFile VALUES (67, 5);</v>
      </c>
    </row>
    <row r="7" spans="1:3" x14ac:dyDescent="0.25">
      <c r="A7">
        <v>68</v>
      </c>
      <c r="B7">
        <v>6</v>
      </c>
      <c r="C7" t="str">
        <f t="shared" si="0"/>
        <v>INSERT INTO AssignmentFile VALUES (68, 6);</v>
      </c>
    </row>
    <row r="8" spans="1:3" x14ac:dyDescent="0.25">
      <c r="A8">
        <v>69</v>
      </c>
      <c r="B8">
        <v>7</v>
      </c>
      <c r="C8" t="str">
        <f t="shared" si="0"/>
        <v>INSERT INTO AssignmentFile VALUES (69, 7);</v>
      </c>
    </row>
    <row r="9" spans="1:3" x14ac:dyDescent="0.25">
      <c r="A9">
        <v>70</v>
      </c>
      <c r="B9">
        <v>8</v>
      </c>
      <c r="C9" t="str">
        <f t="shared" si="0"/>
        <v>INSERT INTO AssignmentFile VALUES (70, 8);</v>
      </c>
    </row>
    <row r="10" spans="1:3" x14ac:dyDescent="0.25">
      <c r="A10">
        <v>71</v>
      </c>
      <c r="B10">
        <v>9</v>
      </c>
      <c r="C10" t="str">
        <f t="shared" si="0"/>
        <v>INSERT INTO AssignmentFile VALUES (71, 9);</v>
      </c>
    </row>
    <row r="11" spans="1:3" x14ac:dyDescent="0.25">
      <c r="A11">
        <v>72</v>
      </c>
      <c r="B11">
        <v>10</v>
      </c>
      <c r="C11" t="str">
        <f t="shared" si="0"/>
        <v>INSERT INTO AssignmentFile VALUES (72, 10);</v>
      </c>
    </row>
    <row r="12" spans="1:3" x14ac:dyDescent="0.25">
      <c r="A12">
        <v>73</v>
      </c>
      <c r="B12">
        <v>11</v>
      </c>
      <c r="C12" t="str">
        <f t="shared" si="0"/>
        <v>INSERT INTO AssignmentFile VALUES (73, 11);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7926-4A3D-48F1-9180-EA5E69C603AF}">
  <dimension ref="A1:C3"/>
  <sheetViews>
    <sheetView workbookViewId="0"/>
    <sheetView workbookViewId="1"/>
  </sheetViews>
  <sheetFormatPr baseColWidth="10" defaultRowHeight="15" x14ac:dyDescent="0.25"/>
  <cols>
    <col min="1" max="1" width="16.42578125" customWidth="1"/>
    <col min="3" max="3" width="50.85546875" bestFit="1" customWidth="1"/>
  </cols>
  <sheetData>
    <row r="1" spans="1:3" x14ac:dyDescent="0.25">
      <c r="A1" t="s">
        <v>423</v>
      </c>
      <c r="B1" t="s">
        <v>1</v>
      </c>
      <c r="C1" t="s">
        <v>4</v>
      </c>
    </row>
    <row r="2" spans="1:3" x14ac:dyDescent="0.25">
      <c r="A2">
        <v>1</v>
      </c>
      <c r="B2" t="s">
        <v>352</v>
      </c>
      <c r="C2" t="str">
        <f>"INSERT INTO TypeRemise VALUES (DEFAULT, '" &amp; B2 &amp; "');"</f>
        <v>INSERT INTO TypeRemise VALUES (DEFAULT, 'Etudiant');</v>
      </c>
    </row>
    <row r="3" spans="1:3" x14ac:dyDescent="0.25">
      <c r="A3">
        <v>2</v>
      </c>
      <c r="B3" t="s">
        <v>353</v>
      </c>
      <c r="C3" t="str">
        <f>"INSERT INTO TypeRemise VALUES (DEFAULT, '" &amp; B3 &amp; "');"</f>
        <v>INSERT INTO TypeRemise VALUES (DEFAULT, 'Enseignant');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3E92-7066-4BEC-B945-66CEE4EF0729}">
  <dimension ref="A1:F155"/>
  <sheetViews>
    <sheetView workbookViewId="0"/>
    <sheetView workbookViewId="1"/>
  </sheetViews>
  <sheetFormatPr baseColWidth="10" defaultRowHeight="15" x14ac:dyDescent="0.25"/>
  <cols>
    <col min="1" max="1" width="23" customWidth="1"/>
    <col min="4" max="4" width="18.42578125" bestFit="1" customWidth="1"/>
    <col min="5" max="5" width="16.42578125" customWidth="1"/>
    <col min="6" max="6" width="76.85546875" bestFit="1" customWidth="1"/>
  </cols>
  <sheetData>
    <row r="1" spans="1:6" x14ac:dyDescent="0.25">
      <c r="A1" t="s">
        <v>437</v>
      </c>
      <c r="B1" t="s">
        <v>422</v>
      </c>
      <c r="C1" t="s">
        <v>424</v>
      </c>
      <c r="D1" t="s">
        <v>438</v>
      </c>
      <c r="E1" t="s">
        <v>423</v>
      </c>
      <c r="F1" t="s">
        <v>4</v>
      </c>
    </row>
    <row r="2" spans="1:6" x14ac:dyDescent="0.25">
      <c r="A2">
        <v>1</v>
      </c>
      <c r="B2">
        <v>832</v>
      </c>
      <c r="C2">
        <v>12</v>
      </c>
      <c r="D2" t="str">
        <f ca="1">TEXT(RANDBETWEEN(Assignment!$E$64-7,Assignment!$E$64-1),"AAAA-MM-JJ") &amp; "-" &amp; TEXT(RAND(), "hh:mm:ss")</f>
        <v>2023-05-28-19:54:56</v>
      </c>
      <c r="E2">
        <v>1</v>
      </c>
      <c r="F2" t="str">
        <f ca="1">"INSERT INTO HandedAssignment VALUES (DEFAULT, " &amp; B2 &amp; ", " &amp; C2 &amp; ", '" &amp; LEFT(Tableau22[[#This Row],[handed_date]],10) &amp; " " &amp; RIGHT(Tableau22[[#This Row],[handed_date]],8) &amp; "', " &amp; E2 &amp; ");"</f>
        <v>INSERT INTO HandedAssignment VALUES (DEFAULT, 832, 12, '2023-05-28 19:54:56', 1);</v>
      </c>
    </row>
    <row r="3" spans="1:6" x14ac:dyDescent="0.25">
      <c r="A3">
        <v>2</v>
      </c>
      <c r="B3">
        <v>833</v>
      </c>
      <c r="C3">
        <v>13</v>
      </c>
      <c r="D3" t="str">
        <f ca="1">TEXT(RANDBETWEEN(Assignment!$E$64-7,Assignment!$E$64-1),"AAAA-MM-JJ") &amp; "-" &amp; TEXT(RAND(), "hh:mm:ss")</f>
        <v>2023-05-23-01:42:22</v>
      </c>
      <c r="E3">
        <v>1</v>
      </c>
      <c r="F3" t="str">
        <f ca="1">"INSERT INTO HandedAssignment VALUES (DEFAULT, " &amp; B3 &amp; ", " &amp; C3 &amp; ", '" &amp; LEFT(Tableau22[[#This Row],[handed_date]],10) &amp; " " &amp; RIGHT(Tableau22[[#This Row],[handed_date]],8) &amp; "', " &amp; E3 &amp; ");"</f>
        <v>INSERT INTO HandedAssignment VALUES (DEFAULT, 833, 13, '2023-05-23 01:42:22', 1);</v>
      </c>
    </row>
    <row r="4" spans="1:6" x14ac:dyDescent="0.25">
      <c r="A4">
        <v>3</v>
      </c>
      <c r="B4">
        <v>834</v>
      </c>
      <c r="C4">
        <v>14</v>
      </c>
      <c r="D4" t="str">
        <f ca="1">TEXT(RANDBETWEEN(Assignment!$E$64-7,Assignment!$E$64-1),"AAAA-MM-JJ") &amp; "-" &amp; TEXT(RAND(), "hh:mm:ss")</f>
        <v>2023-05-29-03:10:47</v>
      </c>
      <c r="E4">
        <v>1</v>
      </c>
      <c r="F4" t="str">
        <f ca="1">"INSERT INTO HandedAssignment VALUES (DEFAULT, " &amp; B4 &amp; ", " &amp; C4 &amp; ", '" &amp; LEFT(Tableau22[[#This Row],[handed_date]],10) &amp; " " &amp; RIGHT(Tableau22[[#This Row],[handed_date]],8) &amp; "', " &amp; E4 &amp; ");"</f>
        <v>INSERT INTO HandedAssignment VALUES (DEFAULT, 834, 14, '2023-05-29 03:10:47', 1);</v>
      </c>
    </row>
    <row r="5" spans="1:6" x14ac:dyDescent="0.25">
      <c r="A5">
        <v>4</v>
      </c>
      <c r="B5">
        <v>835</v>
      </c>
      <c r="C5">
        <v>15</v>
      </c>
      <c r="D5" t="str">
        <f ca="1">TEXT(RANDBETWEEN(Assignment!$E$64-7,Assignment!$E$64-1),"AAAA-MM-JJ") &amp; "-" &amp; TEXT(RAND(), "hh:mm:ss")</f>
        <v>2023-05-29-10:11:44</v>
      </c>
      <c r="E5">
        <v>1</v>
      </c>
      <c r="F5" t="str">
        <f ca="1">"INSERT INTO HandedAssignment VALUES (DEFAULT, " &amp; B5 &amp; ", " &amp; C5 &amp; ", '" &amp; LEFT(Tableau22[[#This Row],[handed_date]],10) &amp; " " &amp; RIGHT(Tableau22[[#This Row],[handed_date]],8) &amp; "', " &amp; E5 &amp; ");"</f>
        <v>INSERT INTO HandedAssignment VALUES (DEFAULT, 835, 15, '2023-05-29 10:11:44', 1);</v>
      </c>
    </row>
    <row r="6" spans="1:6" x14ac:dyDescent="0.25">
      <c r="A6">
        <v>5</v>
      </c>
      <c r="B6">
        <v>836</v>
      </c>
      <c r="C6">
        <v>16</v>
      </c>
      <c r="D6" t="str">
        <f ca="1">TEXT(RANDBETWEEN(Assignment!$E$64-7,Assignment!$E$64-1),"AAAA-MM-JJ") &amp; "-" &amp; TEXT(RAND(), "hh:mm:ss")</f>
        <v>2023-05-27-03:56:39</v>
      </c>
      <c r="E6">
        <v>1</v>
      </c>
      <c r="F6" t="str">
        <f ca="1">"INSERT INTO HandedAssignment VALUES (DEFAULT, " &amp; B6 &amp; ", " &amp; C6 &amp; ", '" &amp; LEFT(Tableau22[[#This Row],[handed_date]],10) &amp; " " &amp; RIGHT(Tableau22[[#This Row],[handed_date]],8) &amp; "', " &amp; E6 &amp; ");"</f>
        <v>INSERT INTO HandedAssignment VALUES (DEFAULT, 836, 16, '2023-05-27 03:56:39', 1);</v>
      </c>
    </row>
    <row r="7" spans="1:6" x14ac:dyDescent="0.25">
      <c r="A7">
        <v>6</v>
      </c>
      <c r="B7">
        <v>837</v>
      </c>
      <c r="C7">
        <v>17</v>
      </c>
      <c r="D7" t="str">
        <f ca="1">TEXT(RANDBETWEEN(Assignment!$E$64-7,Assignment!$E$64-1),"AAAA-MM-JJ") &amp; "-" &amp; TEXT(RAND(), "hh:mm:ss")</f>
        <v>2023-05-28-02:43:57</v>
      </c>
      <c r="E7">
        <v>1</v>
      </c>
      <c r="F7" t="str">
        <f ca="1">"INSERT INTO HandedAssignment VALUES (DEFAULT, " &amp; B7 &amp; ", " &amp; C7 &amp; ", '" &amp; LEFT(Tableau22[[#This Row],[handed_date]],10) &amp; " " &amp; RIGHT(Tableau22[[#This Row],[handed_date]],8) &amp; "', " &amp; E7 &amp; ");"</f>
        <v>INSERT INTO HandedAssignment VALUES (DEFAULT, 837, 17, '2023-05-28 02:43:57', 1);</v>
      </c>
    </row>
    <row r="8" spans="1:6" x14ac:dyDescent="0.25">
      <c r="A8">
        <v>7</v>
      </c>
      <c r="B8">
        <v>838</v>
      </c>
      <c r="C8">
        <v>18</v>
      </c>
      <c r="D8" t="str">
        <f ca="1">TEXT(RANDBETWEEN(Assignment!$E$64-7,Assignment!$E$64-1),"AAAA-MM-JJ") &amp; "-" &amp; TEXT(RAND(), "hh:mm:ss")</f>
        <v>2023-05-24-01:06:28</v>
      </c>
      <c r="E8">
        <v>1</v>
      </c>
      <c r="F8" t="str">
        <f ca="1">"INSERT INTO HandedAssignment VALUES (DEFAULT, " &amp; B8 &amp; ", " &amp; C8 &amp; ", '" &amp; LEFT(Tableau22[[#This Row],[handed_date]],10) &amp; " " &amp; RIGHT(Tableau22[[#This Row],[handed_date]],8) &amp; "', " &amp; E8 &amp; ");"</f>
        <v>INSERT INTO HandedAssignment VALUES (DEFAULT, 838, 18, '2023-05-24 01:06:28', 1);</v>
      </c>
    </row>
    <row r="9" spans="1:6" x14ac:dyDescent="0.25">
      <c r="A9">
        <v>8</v>
      </c>
      <c r="B9">
        <v>839</v>
      </c>
      <c r="C9">
        <v>19</v>
      </c>
      <c r="D9" t="str">
        <f ca="1">TEXT(RANDBETWEEN(Assignment!$E$64-7,Assignment!$E$64-1),"AAAA-MM-JJ") &amp; "-" &amp; TEXT(RAND(), "hh:mm:ss")</f>
        <v>2023-05-29-09:19:14</v>
      </c>
      <c r="E9">
        <v>1</v>
      </c>
      <c r="F9" t="str">
        <f ca="1">"INSERT INTO HandedAssignment VALUES (DEFAULT, " &amp; B9 &amp; ", " &amp; C9 &amp; ", '" &amp; LEFT(Tableau22[[#This Row],[handed_date]],10) &amp; " " &amp; RIGHT(Tableau22[[#This Row],[handed_date]],8) &amp; "', " &amp; E9 &amp; ");"</f>
        <v>INSERT INTO HandedAssignment VALUES (DEFAULT, 839, 19, '2023-05-29 09:19:14', 1);</v>
      </c>
    </row>
    <row r="10" spans="1:6" x14ac:dyDescent="0.25">
      <c r="A10">
        <v>9</v>
      </c>
      <c r="B10">
        <v>840</v>
      </c>
      <c r="C10">
        <v>20</v>
      </c>
      <c r="D10" t="str">
        <f ca="1">TEXT(RANDBETWEEN(Assignment!$E$64-7,Assignment!$E$64-1),"AAAA-MM-JJ") &amp; "-" &amp; TEXT(RAND(), "hh:mm:ss")</f>
        <v>2023-05-27-10:13:09</v>
      </c>
      <c r="E10">
        <v>1</v>
      </c>
      <c r="F10" t="str">
        <f ca="1">"INSERT INTO HandedAssignment VALUES (DEFAULT, " &amp; B10 &amp; ", " &amp; C10 &amp; ", '" &amp; LEFT(Tableau22[[#This Row],[handed_date]],10) &amp; " " &amp; RIGHT(Tableau22[[#This Row],[handed_date]],8) &amp; "', " &amp; E10 &amp; ");"</f>
        <v>INSERT INTO HandedAssignment VALUES (DEFAULT, 840, 20, '2023-05-27 10:13:09', 1);</v>
      </c>
    </row>
    <row r="11" spans="1:6" x14ac:dyDescent="0.25">
      <c r="A11">
        <v>10</v>
      </c>
      <c r="B11">
        <v>841</v>
      </c>
      <c r="C11">
        <v>21</v>
      </c>
      <c r="D11" t="str">
        <f ca="1">TEXT(RANDBETWEEN(Assignment!$E$64-7,Assignment!$E$64-1),"AAAA-MM-JJ") &amp; "-" &amp; TEXT(RAND(), "hh:mm:ss")</f>
        <v>2023-05-24-23:07:14</v>
      </c>
      <c r="E11">
        <v>1</v>
      </c>
      <c r="F11" t="str">
        <f ca="1">"INSERT INTO HandedAssignment VALUES (DEFAULT, " &amp; B11 &amp; ", " &amp; C11 &amp; ", '" &amp; LEFT(Tableau22[[#This Row],[handed_date]],10) &amp; " " &amp; RIGHT(Tableau22[[#This Row],[handed_date]],8) &amp; "', " &amp; E11 &amp; ");"</f>
        <v>INSERT INTO HandedAssignment VALUES (DEFAULT, 841, 21, '2023-05-24 23:07:14', 1);</v>
      </c>
    </row>
    <row r="12" spans="1:6" x14ac:dyDescent="0.25">
      <c r="A12">
        <v>11</v>
      </c>
      <c r="B12">
        <v>842</v>
      </c>
      <c r="C12">
        <v>22</v>
      </c>
      <c r="D12" t="str">
        <f ca="1">TEXT(RANDBETWEEN(Assignment!$E$64-7,Assignment!$E$64-1),"AAAA-MM-JJ") &amp; "-" &amp; TEXT(RAND(), "hh:mm:ss")</f>
        <v>2023-05-24-00:35:32</v>
      </c>
      <c r="E12">
        <v>1</v>
      </c>
      <c r="F12" t="str">
        <f ca="1">"INSERT INTO HandedAssignment VALUES (DEFAULT, " &amp; B12 &amp; ", " &amp; C12 &amp; ", '" &amp; LEFT(Tableau22[[#This Row],[handed_date]],10) &amp; " " &amp; RIGHT(Tableau22[[#This Row],[handed_date]],8) &amp; "', " &amp; E12 &amp; ");"</f>
        <v>INSERT INTO HandedAssignment VALUES (DEFAULT, 842, 22, '2023-05-24 00:35:32', 1);</v>
      </c>
    </row>
    <row r="13" spans="1:6" x14ac:dyDescent="0.25">
      <c r="A13">
        <v>12</v>
      </c>
      <c r="B13">
        <v>843</v>
      </c>
      <c r="C13">
        <v>23</v>
      </c>
      <c r="D13" t="str">
        <f ca="1">TEXT(RANDBETWEEN(Assignment!$E$64-7,Assignment!$E$64-1),"AAAA-MM-JJ") &amp; "-" &amp; TEXT(RAND(), "hh:mm:ss")</f>
        <v>2023-05-27-04:06:40</v>
      </c>
      <c r="E13">
        <v>1</v>
      </c>
      <c r="F13" t="str">
        <f ca="1">"INSERT INTO HandedAssignment VALUES (DEFAULT, " &amp; B13 &amp; ", " &amp; C13 &amp; ", '" &amp; LEFT(Tableau22[[#This Row],[handed_date]],10) &amp; " " &amp; RIGHT(Tableau22[[#This Row],[handed_date]],8) &amp; "', " &amp; E13 &amp; ");"</f>
        <v>INSERT INTO HandedAssignment VALUES (DEFAULT, 843, 23, '2023-05-27 04:06:40', 1);</v>
      </c>
    </row>
    <row r="14" spans="1:6" x14ac:dyDescent="0.25">
      <c r="A14">
        <v>13</v>
      </c>
      <c r="B14">
        <v>844</v>
      </c>
      <c r="C14">
        <v>24</v>
      </c>
      <c r="D14" t="str">
        <f ca="1">TEXT(RANDBETWEEN(Assignment!$E$64-7,Assignment!$E$64-1),"AAAA-MM-JJ") &amp; "-" &amp; TEXT(RAND(), "hh:mm:ss")</f>
        <v>2023-05-28-20:59:37</v>
      </c>
      <c r="E14">
        <v>1</v>
      </c>
      <c r="F14" t="str">
        <f ca="1">"INSERT INTO HandedAssignment VALUES (DEFAULT, " &amp; B14 &amp; ", " &amp; C14 &amp; ", '" &amp; LEFT(Tableau22[[#This Row],[handed_date]],10) &amp; " " &amp; RIGHT(Tableau22[[#This Row],[handed_date]],8) &amp; "', " &amp; E14 &amp; ");"</f>
        <v>INSERT INTO HandedAssignment VALUES (DEFAULT, 844, 24, '2023-05-28 20:59:37', 1);</v>
      </c>
    </row>
    <row r="15" spans="1:6" x14ac:dyDescent="0.25">
      <c r="A15">
        <v>14</v>
      </c>
      <c r="B15">
        <v>845</v>
      </c>
      <c r="C15">
        <v>25</v>
      </c>
      <c r="D15" t="str">
        <f ca="1">TEXT(RANDBETWEEN(Assignment!$E$64-7,Assignment!$E$64-1),"AAAA-MM-JJ") &amp; "-" &amp; TEXT(RAND(), "hh:mm:ss")</f>
        <v>2023-05-25-23:07:22</v>
      </c>
      <c r="E15">
        <v>1</v>
      </c>
      <c r="F15" t="str">
        <f ca="1">"INSERT INTO HandedAssignment VALUES (DEFAULT, " &amp; B15 &amp; ", " &amp; C15 &amp; ", '" &amp; LEFT(Tableau22[[#This Row],[handed_date]],10) &amp; " " &amp; RIGHT(Tableau22[[#This Row],[handed_date]],8) &amp; "', " &amp; E15 &amp; ");"</f>
        <v>INSERT INTO HandedAssignment VALUES (DEFAULT, 845, 25, '2023-05-25 23:07:22', 1);</v>
      </c>
    </row>
    <row r="16" spans="1:6" x14ac:dyDescent="0.25">
      <c r="A16">
        <v>15</v>
      </c>
      <c r="B16">
        <v>846</v>
      </c>
      <c r="C16">
        <v>26</v>
      </c>
      <c r="D16" t="str">
        <f ca="1">TEXT(RANDBETWEEN(Assignment!$E$65-7,Assignment!$E$65-1),"AAAA-MM-JJ") &amp; "-" &amp; TEXT(RAND(), "hh:mm:ss")</f>
        <v>2023-05-20-10:57:28</v>
      </c>
      <c r="E16">
        <v>1</v>
      </c>
      <c r="F16" t="str">
        <f ca="1">"INSERT INTO HandedAssignment VALUES (DEFAULT, " &amp; B16 &amp; ", " &amp; C16 &amp; ", '" &amp; LEFT(Tableau22[[#This Row],[handed_date]],10) &amp; " " &amp; RIGHT(Tableau22[[#This Row],[handed_date]],8) &amp; "', " &amp; E16 &amp; ");"</f>
        <v>INSERT INTO HandedAssignment VALUES (DEFAULT, 846, 26, '2023-05-20 10:57:28', 1);</v>
      </c>
    </row>
    <row r="17" spans="1:6" x14ac:dyDescent="0.25">
      <c r="A17">
        <v>16</v>
      </c>
      <c r="B17">
        <v>847</v>
      </c>
      <c r="C17">
        <v>27</v>
      </c>
      <c r="D17" t="str">
        <f ca="1">TEXT(RANDBETWEEN(Assignment!$E$65-7,Assignment!$E$65-1),"AAAA-MM-JJ") &amp; "-" &amp; TEXT(RAND(), "hh:mm:ss")</f>
        <v>2023-05-18-07:49:51</v>
      </c>
      <c r="E17">
        <v>1</v>
      </c>
      <c r="F17" t="str">
        <f ca="1">"INSERT INTO HandedAssignment VALUES (DEFAULT, " &amp; B17 &amp; ", " &amp; C17 &amp; ", '" &amp; LEFT(Tableau22[[#This Row],[handed_date]],10) &amp; " " &amp; RIGHT(Tableau22[[#This Row],[handed_date]],8) &amp; "', " &amp; E17 &amp; ");"</f>
        <v>INSERT INTO HandedAssignment VALUES (DEFAULT, 847, 27, '2023-05-18 07:49:51', 1);</v>
      </c>
    </row>
    <row r="18" spans="1:6" x14ac:dyDescent="0.25">
      <c r="A18">
        <v>17</v>
      </c>
      <c r="B18">
        <v>848</v>
      </c>
      <c r="C18">
        <v>28</v>
      </c>
      <c r="D18" t="str">
        <f ca="1">TEXT(RANDBETWEEN(Assignment!$E$65-7,Assignment!$E$65-1),"AAAA-MM-JJ") &amp; "-" &amp; TEXT(RAND(), "hh:mm:ss")</f>
        <v>2023-05-19-17:30:27</v>
      </c>
      <c r="E18">
        <v>1</v>
      </c>
      <c r="F18" t="str">
        <f ca="1">"INSERT INTO HandedAssignment VALUES (DEFAULT, " &amp; B18 &amp; ", " &amp; C18 &amp; ", '" &amp; LEFT(Tableau22[[#This Row],[handed_date]],10) &amp; " " &amp; RIGHT(Tableau22[[#This Row],[handed_date]],8) &amp; "', " &amp; E18 &amp; ");"</f>
        <v>INSERT INTO HandedAssignment VALUES (DEFAULT, 848, 28, '2023-05-19 17:30:27', 1);</v>
      </c>
    </row>
    <row r="19" spans="1:6" x14ac:dyDescent="0.25">
      <c r="A19">
        <v>18</v>
      </c>
      <c r="B19">
        <v>849</v>
      </c>
      <c r="C19">
        <v>29</v>
      </c>
      <c r="D19" t="str">
        <f ca="1">TEXT(RANDBETWEEN(Assignment!$E$65-7,Assignment!$E$65-1),"AAAA-MM-JJ") &amp; "-" &amp; TEXT(RAND(), "hh:mm:ss")</f>
        <v>2023-05-18-16:13:16</v>
      </c>
      <c r="E19">
        <v>1</v>
      </c>
      <c r="F19" t="str">
        <f ca="1">"INSERT INTO HandedAssignment VALUES (DEFAULT, " &amp; B19 &amp; ", " &amp; C19 &amp; ", '" &amp; LEFT(Tableau22[[#This Row],[handed_date]],10) &amp; " " &amp; RIGHT(Tableau22[[#This Row],[handed_date]],8) &amp; "', " &amp; E19 &amp; ");"</f>
        <v>INSERT INTO HandedAssignment VALUES (DEFAULT, 849, 29, '2023-05-18 16:13:16', 1);</v>
      </c>
    </row>
    <row r="20" spans="1:6" x14ac:dyDescent="0.25">
      <c r="A20">
        <v>19</v>
      </c>
      <c r="B20">
        <v>850</v>
      </c>
      <c r="C20">
        <v>30</v>
      </c>
      <c r="D20" t="str">
        <f ca="1">TEXT(RANDBETWEEN(Assignment!$E$65-7,Assignment!$E$65-1),"AAAA-MM-JJ") &amp; "-" &amp; TEXT(RAND(), "hh:mm:ss")</f>
        <v>2023-05-17-02:27:55</v>
      </c>
      <c r="E20">
        <v>1</v>
      </c>
      <c r="F20" t="str">
        <f ca="1">"INSERT INTO HandedAssignment VALUES (DEFAULT, " &amp; B20 &amp; ", " &amp; C20 &amp; ", '" &amp; LEFT(Tableau22[[#This Row],[handed_date]],10) &amp; " " &amp; RIGHT(Tableau22[[#This Row],[handed_date]],8) &amp; "', " &amp; E20 &amp; ");"</f>
        <v>INSERT INTO HandedAssignment VALUES (DEFAULT, 850, 30, '2023-05-17 02:27:55', 1);</v>
      </c>
    </row>
    <row r="21" spans="1:6" x14ac:dyDescent="0.25">
      <c r="A21">
        <v>20</v>
      </c>
      <c r="B21">
        <v>851</v>
      </c>
      <c r="C21">
        <v>31</v>
      </c>
      <c r="D21" t="str">
        <f ca="1">TEXT(RANDBETWEEN(Assignment!$E$65-7,Assignment!$E$65-1),"AAAA-MM-JJ") &amp; "-" &amp; TEXT(RAND(), "hh:mm:ss")</f>
        <v>2023-05-16-03:03:17</v>
      </c>
      <c r="E21">
        <v>1</v>
      </c>
      <c r="F21" t="str">
        <f ca="1">"INSERT INTO HandedAssignment VALUES (DEFAULT, " &amp; B21 &amp; ", " &amp; C21 &amp; ", '" &amp; LEFT(Tableau22[[#This Row],[handed_date]],10) &amp; " " &amp; RIGHT(Tableau22[[#This Row],[handed_date]],8) &amp; "', " &amp; E21 &amp; ");"</f>
        <v>INSERT INTO HandedAssignment VALUES (DEFAULT, 851, 31, '2023-05-16 03:03:17', 1);</v>
      </c>
    </row>
    <row r="22" spans="1:6" x14ac:dyDescent="0.25">
      <c r="A22">
        <v>21</v>
      </c>
      <c r="B22">
        <v>852</v>
      </c>
      <c r="C22">
        <v>32</v>
      </c>
      <c r="D22" t="str">
        <f ca="1">TEXT(RANDBETWEEN(Assignment!$E$65-7,Assignment!$E$65-1),"AAAA-MM-JJ") &amp; "-" &amp; TEXT(RAND(), "hh:mm:ss")</f>
        <v>2023-05-20-21:50:27</v>
      </c>
      <c r="E22">
        <v>1</v>
      </c>
      <c r="F22" t="str">
        <f ca="1">"INSERT INTO HandedAssignment VALUES (DEFAULT, " &amp; B22 &amp; ", " &amp; C22 &amp; ", '" &amp; LEFT(Tableau22[[#This Row],[handed_date]],10) &amp; " " &amp; RIGHT(Tableau22[[#This Row],[handed_date]],8) &amp; "', " &amp; E22 &amp; ");"</f>
        <v>INSERT INTO HandedAssignment VALUES (DEFAULT, 852, 32, '2023-05-20 21:50:27', 1);</v>
      </c>
    </row>
    <row r="23" spans="1:6" x14ac:dyDescent="0.25">
      <c r="A23">
        <v>22</v>
      </c>
      <c r="B23">
        <v>853</v>
      </c>
      <c r="C23">
        <v>33</v>
      </c>
      <c r="D23" t="str">
        <f ca="1">TEXT(RANDBETWEEN(Assignment!$E$65-7,Assignment!$E$65-1),"AAAA-MM-JJ") &amp; "-" &amp; TEXT(RAND(), "hh:mm:ss")</f>
        <v>2023-05-16-00:22:56</v>
      </c>
      <c r="E23">
        <v>1</v>
      </c>
      <c r="F23" t="str">
        <f ca="1">"INSERT INTO HandedAssignment VALUES (DEFAULT, " &amp; B23 &amp; ", " &amp; C23 &amp; ", '" &amp; LEFT(Tableau22[[#This Row],[handed_date]],10) &amp; " " &amp; RIGHT(Tableau22[[#This Row],[handed_date]],8) &amp; "', " &amp; E23 &amp; ");"</f>
        <v>INSERT INTO HandedAssignment VALUES (DEFAULT, 853, 33, '2023-05-16 00:22:56', 1);</v>
      </c>
    </row>
    <row r="24" spans="1:6" x14ac:dyDescent="0.25">
      <c r="A24">
        <v>23</v>
      </c>
      <c r="B24">
        <v>854</v>
      </c>
      <c r="C24">
        <v>34</v>
      </c>
      <c r="D24" t="str">
        <f ca="1">TEXT(RANDBETWEEN(Assignment!$E$65-7,Assignment!$E$65-1),"AAAA-MM-JJ") &amp; "-" &amp; TEXT(RAND(), "hh:mm:ss")</f>
        <v>2023-05-16-10:56:46</v>
      </c>
      <c r="E24">
        <v>1</v>
      </c>
      <c r="F24" t="str">
        <f ca="1">"INSERT INTO HandedAssignment VALUES (DEFAULT, " &amp; B24 &amp; ", " &amp; C24 &amp; ", '" &amp; LEFT(Tableau22[[#This Row],[handed_date]],10) &amp; " " &amp; RIGHT(Tableau22[[#This Row],[handed_date]],8) &amp; "', " &amp; E24 &amp; ");"</f>
        <v>INSERT INTO HandedAssignment VALUES (DEFAULT, 854, 34, '2023-05-16 10:56:46', 1);</v>
      </c>
    </row>
    <row r="25" spans="1:6" x14ac:dyDescent="0.25">
      <c r="A25">
        <v>24</v>
      </c>
      <c r="B25">
        <v>855</v>
      </c>
      <c r="C25">
        <v>35</v>
      </c>
      <c r="D25" t="str">
        <f ca="1">TEXT(RANDBETWEEN(Assignment!$E$65-7,Assignment!$E$65-1),"AAAA-MM-JJ") &amp; "-" &amp; TEXT(RAND(), "hh:mm:ss")</f>
        <v>2023-05-17-23:46:07</v>
      </c>
      <c r="E25">
        <v>1</v>
      </c>
      <c r="F25" t="str">
        <f ca="1">"INSERT INTO HandedAssignment VALUES (DEFAULT, " &amp; B25 &amp; ", " &amp; C25 &amp; ", '" &amp; LEFT(Tableau22[[#This Row],[handed_date]],10) &amp; " " &amp; RIGHT(Tableau22[[#This Row],[handed_date]],8) &amp; "', " &amp; E25 &amp; ");"</f>
        <v>INSERT INTO HandedAssignment VALUES (DEFAULT, 855, 35, '2023-05-17 23:46:07', 1);</v>
      </c>
    </row>
    <row r="26" spans="1:6" x14ac:dyDescent="0.25">
      <c r="A26">
        <v>25</v>
      </c>
      <c r="B26">
        <v>856</v>
      </c>
      <c r="C26">
        <v>36</v>
      </c>
      <c r="D26" t="str">
        <f ca="1">TEXT(RANDBETWEEN(Assignment!$E$65-7,Assignment!$E$65-1),"AAAA-MM-JJ") &amp; "-" &amp; TEXT(RAND(), "hh:mm:ss")</f>
        <v>2023-05-17-18:14:08</v>
      </c>
      <c r="E26">
        <v>1</v>
      </c>
      <c r="F26" t="str">
        <f ca="1">"INSERT INTO HandedAssignment VALUES (DEFAULT, " &amp; B26 &amp; ", " &amp; C26 &amp; ", '" &amp; LEFT(Tableau22[[#This Row],[handed_date]],10) &amp; " " &amp; RIGHT(Tableau22[[#This Row],[handed_date]],8) &amp; "', " &amp; E26 &amp; ");"</f>
        <v>INSERT INTO HandedAssignment VALUES (DEFAULT, 856, 36, '2023-05-17 18:14:08', 1);</v>
      </c>
    </row>
    <row r="27" spans="1:6" x14ac:dyDescent="0.25">
      <c r="A27">
        <v>26</v>
      </c>
      <c r="B27">
        <v>857</v>
      </c>
      <c r="C27">
        <v>37</v>
      </c>
      <c r="D27" t="str">
        <f ca="1">TEXT(RANDBETWEEN(Assignment!$E$65-7,Assignment!$E$65-1),"AAAA-MM-JJ") &amp; "-" &amp; TEXT(RAND(), "hh:mm:ss")</f>
        <v>2023-05-14-18:28:08</v>
      </c>
      <c r="E27">
        <v>1</v>
      </c>
      <c r="F27" t="str">
        <f ca="1">"INSERT INTO HandedAssignment VALUES (DEFAULT, " &amp; B27 &amp; ", " &amp; C27 &amp; ", '" &amp; LEFT(Tableau22[[#This Row],[handed_date]],10) &amp; " " &amp; RIGHT(Tableau22[[#This Row],[handed_date]],8) &amp; "', " &amp; E27 &amp; ");"</f>
        <v>INSERT INTO HandedAssignment VALUES (DEFAULT, 857, 37, '2023-05-14 18:28:08', 1);</v>
      </c>
    </row>
    <row r="28" spans="1:6" x14ac:dyDescent="0.25">
      <c r="A28">
        <v>27</v>
      </c>
      <c r="B28">
        <v>858</v>
      </c>
      <c r="C28">
        <v>38</v>
      </c>
      <c r="D28" t="str">
        <f ca="1">TEXT(RANDBETWEEN(Assignment!$E$65-7,Assignment!$E$65-1),"AAAA-MM-JJ") &amp; "-" &amp; TEXT(RAND(), "hh:mm:ss")</f>
        <v>2023-05-20-19:45:03</v>
      </c>
      <c r="E28">
        <v>1</v>
      </c>
      <c r="F28" t="str">
        <f ca="1">"INSERT INTO HandedAssignment VALUES (DEFAULT, " &amp; B28 &amp; ", " &amp; C28 &amp; ", '" &amp; LEFT(Tableau22[[#This Row],[handed_date]],10) &amp; " " &amp; RIGHT(Tableau22[[#This Row],[handed_date]],8) &amp; "', " &amp; E28 &amp; ");"</f>
        <v>INSERT INTO HandedAssignment VALUES (DEFAULT, 858, 38, '2023-05-20 19:45:03', 1);</v>
      </c>
    </row>
    <row r="29" spans="1:6" x14ac:dyDescent="0.25">
      <c r="A29">
        <v>28</v>
      </c>
      <c r="B29">
        <v>859</v>
      </c>
      <c r="C29">
        <v>39</v>
      </c>
      <c r="D29" t="str">
        <f ca="1">TEXT(RANDBETWEEN(Assignment!$E$65-7,Assignment!$E$65-1),"AAAA-MM-JJ") &amp; "-" &amp; TEXT(RAND(), "hh:mm:ss")</f>
        <v>2023-05-20-11:10:55</v>
      </c>
      <c r="E29">
        <v>1</v>
      </c>
      <c r="F29" t="str">
        <f ca="1">"INSERT INTO HandedAssignment VALUES (DEFAULT, " &amp; B29 &amp; ", " &amp; C29 &amp; ", '" &amp; LEFT(Tableau22[[#This Row],[handed_date]],10) &amp; " " &amp; RIGHT(Tableau22[[#This Row],[handed_date]],8) &amp; "', " &amp; E29 &amp; ");"</f>
        <v>INSERT INTO HandedAssignment VALUES (DEFAULT, 859, 39, '2023-05-20 11:10:55', 1);</v>
      </c>
    </row>
    <row r="30" spans="1:6" x14ac:dyDescent="0.25">
      <c r="A30">
        <v>29</v>
      </c>
      <c r="B30">
        <v>860</v>
      </c>
      <c r="C30">
        <v>40</v>
      </c>
      <c r="D30" t="str">
        <f ca="1">TEXT(RANDBETWEEN(Assignment!$E$66-7,Assignment!$E$66-1),"AAAA-MM-JJ") &amp; "-" &amp; TEXT(RAND(), "hh:mm:ss")</f>
        <v>2023-05-09-00:27:06</v>
      </c>
      <c r="E30">
        <v>1</v>
      </c>
      <c r="F30" t="str">
        <f ca="1">"INSERT INTO HandedAssignment VALUES (DEFAULT, " &amp; B30 &amp; ", " &amp; C30 &amp; ", '" &amp; LEFT(Tableau22[[#This Row],[handed_date]],10) &amp; " " &amp; RIGHT(Tableau22[[#This Row],[handed_date]],8) &amp; "', " &amp; E30 &amp; ");"</f>
        <v>INSERT INTO HandedAssignment VALUES (DEFAULT, 860, 40, '2023-05-09 00:27:06', 1);</v>
      </c>
    </row>
    <row r="31" spans="1:6" x14ac:dyDescent="0.25">
      <c r="A31">
        <v>30</v>
      </c>
      <c r="B31">
        <v>861</v>
      </c>
      <c r="C31">
        <v>41</v>
      </c>
      <c r="D31" t="str">
        <f ca="1">TEXT(RANDBETWEEN(Assignment!$E$66-7,Assignment!$E$66-1),"AAAA-MM-JJ") &amp; "-" &amp; TEXT(RAND(), "hh:mm:ss")</f>
        <v>2023-05-11-13:22:11</v>
      </c>
      <c r="E31">
        <v>1</v>
      </c>
      <c r="F31" t="str">
        <f ca="1">"INSERT INTO HandedAssignment VALUES (DEFAULT, " &amp; B31 &amp; ", " &amp; C31 &amp; ", '" &amp; LEFT(Tableau22[[#This Row],[handed_date]],10) &amp; " " &amp; RIGHT(Tableau22[[#This Row],[handed_date]],8) &amp; "', " &amp; E31 &amp; ");"</f>
        <v>INSERT INTO HandedAssignment VALUES (DEFAULT, 861, 41, '2023-05-11 13:22:11', 1);</v>
      </c>
    </row>
    <row r="32" spans="1:6" x14ac:dyDescent="0.25">
      <c r="A32">
        <v>31</v>
      </c>
      <c r="B32">
        <v>862</v>
      </c>
      <c r="C32">
        <v>42</v>
      </c>
      <c r="D32" t="str">
        <f ca="1">TEXT(RANDBETWEEN(Assignment!$E$66-7,Assignment!$E$66-1),"AAAA-MM-JJ") &amp; "-" &amp; TEXT(RAND(), "hh:mm:ss")</f>
        <v>2023-05-10-23:45:54</v>
      </c>
      <c r="E32">
        <v>1</v>
      </c>
      <c r="F32" t="str">
        <f ca="1">"INSERT INTO HandedAssignment VALUES (DEFAULT, " &amp; B32 &amp; ", " &amp; C32 &amp; ", '" &amp; LEFT(Tableau22[[#This Row],[handed_date]],10) &amp; " " &amp; RIGHT(Tableau22[[#This Row],[handed_date]],8) &amp; "', " &amp; E32 &amp; ");"</f>
        <v>INSERT INTO HandedAssignment VALUES (DEFAULT, 862, 42, '2023-05-10 23:45:54', 1);</v>
      </c>
    </row>
    <row r="33" spans="1:6" x14ac:dyDescent="0.25">
      <c r="A33">
        <v>32</v>
      </c>
      <c r="B33">
        <v>863</v>
      </c>
      <c r="C33">
        <v>43</v>
      </c>
      <c r="D33" t="str">
        <f ca="1">TEXT(RANDBETWEEN(Assignment!$E$66-7,Assignment!$E$66-1),"AAAA-MM-JJ") &amp; "-" &amp; TEXT(RAND(), "hh:mm:ss")</f>
        <v>2023-05-07-06:18:23</v>
      </c>
      <c r="E33">
        <v>1</v>
      </c>
      <c r="F33" t="str">
        <f ca="1">"INSERT INTO HandedAssignment VALUES (DEFAULT, " &amp; B33 &amp; ", " &amp; C33 &amp; ", '" &amp; LEFT(Tableau22[[#This Row],[handed_date]],10) &amp; " " &amp; RIGHT(Tableau22[[#This Row],[handed_date]],8) &amp; "', " &amp; E33 &amp; ");"</f>
        <v>INSERT INTO HandedAssignment VALUES (DEFAULT, 863, 43, '2023-05-07 06:18:23', 1);</v>
      </c>
    </row>
    <row r="34" spans="1:6" x14ac:dyDescent="0.25">
      <c r="A34">
        <v>33</v>
      </c>
      <c r="B34">
        <v>864</v>
      </c>
      <c r="C34">
        <v>44</v>
      </c>
      <c r="D34" t="str">
        <f ca="1">TEXT(RANDBETWEEN(Assignment!$E$66-7,Assignment!$E$66-1),"AAAA-MM-JJ") &amp; "-" &amp; TEXT(RAND(), "hh:mm:ss")</f>
        <v>2023-05-09-18:04:47</v>
      </c>
      <c r="E34">
        <v>1</v>
      </c>
      <c r="F34" t="str">
        <f ca="1">"INSERT INTO HandedAssignment VALUES (DEFAULT, " &amp; B34 &amp; ", " &amp; C34 &amp; ", '" &amp; LEFT(Tableau22[[#This Row],[handed_date]],10) &amp; " " &amp; RIGHT(Tableau22[[#This Row],[handed_date]],8) &amp; "', " &amp; E34 &amp; ");"</f>
        <v>INSERT INTO HandedAssignment VALUES (DEFAULT, 864, 44, '2023-05-09 18:04:47', 1);</v>
      </c>
    </row>
    <row r="35" spans="1:6" x14ac:dyDescent="0.25">
      <c r="A35">
        <v>34</v>
      </c>
      <c r="B35">
        <v>865</v>
      </c>
      <c r="C35">
        <v>45</v>
      </c>
      <c r="D35" t="str">
        <f ca="1">TEXT(RANDBETWEEN(Assignment!$E$66-7,Assignment!$E$66-1),"AAAA-MM-JJ") &amp; "-" &amp; TEXT(RAND(), "hh:mm:ss")</f>
        <v>2023-05-11-02:43:10</v>
      </c>
      <c r="E35">
        <v>1</v>
      </c>
      <c r="F35" t="str">
        <f ca="1">"INSERT INTO HandedAssignment VALUES (DEFAULT, " &amp; B35 &amp; ", " &amp; C35 &amp; ", '" &amp; LEFT(Tableau22[[#This Row],[handed_date]],10) &amp; " " &amp; RIGHT(Tableau22[[#This Row],[handed_date]],8) &amp; "', " &amp; E35 &amp; ");"</f>
        <v>INSERT INTO HandedAssignment VALUES (DEFAULT, 865, 45, '2023-05-11 02:43:10', 1);</v>
      </c>
    </row>
    <row r="36" spans="1:6" x14ac:dyDescent="0.25">
      <c r="A36">
        <v>35</v>
      </c>
      <c r="B36">
        <v>866</v>
      </c>
      <c r="C36">
        <v>46</v>
      </c>
      <c r="D36" t="str">
        <f ca="1">TEXT(RANDBETWEEN(Assignment!$E$66-7,Assignment!$E$66-1),"AAAA-MM-JJ") &amp; "-" &amp; TEXT(RAND(), "hh:mm:ss")</f>
        <v>2023-05-09-08:37:32</v>
      </c>
      <c r="E36">
        <v>1</v>
      </c>
      <c r="F36" t="str">
        <f ca="1">"INSERT INTO HandedAssignment VALUES (DEFAULT, " &amp; B36 &amp; ", " &amp; C36 &amp; ", '" &amp; LEFT(Tableau22[[#This Row],[handed_date]],10) &amp; " " &amp; RIGHT(Tableau22[[#This Row],[handed_date]],8) &amp; "', " &amp; E36 &amp; ");"</f>
        <v>INSERT INTO HandedAssignment VALUES (DEFAULT, 866, 46, '2023-05-09 08:37:32', 1);</v>
      </c>
    </row>
    <row r="37" spans="1:6" x14ac:dyDescent="0.25">
      <c r="A37">
        <v>36</v>
      </c>
      <c r="B37">
        <v>867</v>
      </c>
      <c r="C37">
        <v>47</v>
      </c>
      <c r="D37" t="str">
        <f ca="1">TEXT(RANDBETWEEN(Assignment!$E$66-7,Assignment!$E$66-1),"AAAA-MM-JJ") &amp; "-" &amp; TEXT(RAND(), "hh:mm:ss")</f>
        <v>2023-05-09-05:04:37</v>
      </c>
      <c r="E37">
        <v>1</v>
      </c>
      <c r="F37" t="str">
        <f ca="1">"INSERT INTO HandedAssignment VALUES (DEFAULT, " &amp; B37 &amp; ", " &amp; C37 &amp; ", '" &amp; LEFT(Tableau22[[#This Row],[handed_date]],10) &amp; " " &amp; RIGHT(Tableau22[[#This Row],[handed_date]],8) &amp; "', " &amp; E37 &amp; ");"</f>
        <v>INSERT INTO HandedAssignment VALUES (DEFAULT, 867, 47, '2023-05-09 05:04:37', 1);</v>
      </c>
    </row>
    <row r="38" spans="1:6" x14ac:dyDescent="0.25">
      <c r="A38">
        <v>37</v>
      </c>
      <c r="B38">
        <v>868</v>
      </c>
      <c r="C38">
        <v>48</v>
      </c>
      <c r="D38" t="str">
        <f ca="1">TEXT(RANDBETWEEN(Assignment!$E$66-7,Assignment!$E$66-1),"AAAA-MM-JJ") &amp; "-" &amp; TEXT(RAND(), "hh:mm:ss")</f>
        <v>2023-05-05-03:20:37</v>
      </c>
      <c r="E38">
        <v>1</v>
      </c>
      <c r="F38" t="str">
        <f ca="1">"INSERT INTO HandedAssignment VALUES (DEFAULT, " &amp; B38 &amp; ", " &amp; C38 &amp; ", '" &amp; LEFT(Tableau22[[#This Row],[handed_date]],10) &amp; " " &amp; RIGHT(Tableau22[[#This Row],[handed_date]],8) &amp; "', " &amp; E38 &amp; ");"</f>
        <v>INSERT INTO HandedAssignment VALUES (DEFAULT, 868, 48, '2023-05-05 03:20:37', 1);</v>
      </c>
    </row>
    <row r="39" spans="1:6" x14ac:dyDescent="0.25">
      <c r="A39">
        <v>38</v>
      </c>
      <c r="B39">
        <v>869</v>
      </c>
      <c r="C39">
        <v>49</v>
      </c>
      <c r="D39" t="str">
        <f ca="1">TEXT(RANDBETWEEN(Assignment!$E$66-7,Assignment!$E$66-1),"AAAA-MM-JJ") &amp; "-" &amp; TEXT(RAND(), "hh:mm:ss")</f>
        <v>2023-05-09-16:42:44</v>
      </c>
      <c r="E39">
        <v>1</v>
      </c>
      <c r="F39" t="str">
        <f ca="1">"INSERT INTO HandedAssignment VALUES (DEFAULT, " &amp; B39 &amp; ", " &amp; C39 &amp; ", '" &amp; LEFT(Tableau22[[#This Row],[handed_date]],10) &amp; " " &amp; RIGHT(Tableau22[[#This Row],[handed_date]],8) &amp; "', " &amp; E39 &amp; ");"</f>
        <v>INSERT INTO HandedAssignment VALUES (DEFAULT, 869, 49, '2023-05-09 16:42:44', 1);</v>
      </c>
    </row>
    <row r="40" spans="1:6" x14ac:dyDescent="0.25">
      <c r="A40">
        <v>39</v>
      </c>
      <c r="B40">
        <v>870</v>
      </c>
      <c r="C40">
        <v>50</v>
      </c>
      <c r="D40" t="str">
        <f ca="1">TEXT(RANDBETWEEN(Assignment!$E$66-7,Assignment!$E$66-1),"AAAA-MM-JJ") &amp; "-" &amp; TEXT(RAND(), "hh:mm:ss")</f>
        <v>2023-05-10-16:36:41</v>
      </c>
      <c r="E40">
        <v>1</v>
      </c>
      <c r="F40" t="str">
        <f ca="1">"INSERT INTO HandedAssignment VALUES (DEFAULT, " &amp; B40 &amp; ", " &amp; C40 &amp; ", '" &amp; LEFT(Tableau22[[#This Row],[handed_date]],10) &amp; " " &amp; RIGHT(Tableau22[[#This Row],[handed_date]],8) &amp; "', " &amp; E40 &amp; ");"</f>
        <v>INSERT INTO HandedAssignment VALUES (DEFAULT, 870, 50, '2023-05-10 16:36:41', 1);</v>
      </c>
    </row>
    <row r="41" spans="1:6" x14ac:dyDescent="0.25">
      <c r="A41">
        <v>40</v>
      </c>
      <c r="B41">
        <v>871</v>
      </c>
      <c r="C41">
        <v>51</v>
      </c>
      <c r="D41" t="str">
        <f ca="1">TEXT(RANDBETWEEN(Assignment!$E$66-7,Assignment!$E$66-1),"AAAA-MM-JJ") &amp; "-" &amp; TEXT(RAND(), "hh:mm:ss")</f>
        <v>2023-05-06-02:55:15</v>
      </c>
      <c r="E41">
        <v>1</v>
      </c>
      <c r="F41" t="str">
        <f ca="1">"INSERT INTO HandedAssignment VALUES (DEFAULT, " &amp; B41 &amp; ", " &amp; C41 &amp; ", '" &amp; LEFT(Tableau22[[#This Row],[handed_date]],10) &amp; " " &amp; RIGHT(Tableau22[[#This Row],[handed_date]],8) &amp; "', " &amp; E41 &amp; ");"</f>
        <v>INSERT INTO HandedAssignment VALUES (DEFAULT, 871, 51, '2023-05-06 02:55:15', 1);</v>
      </c>
    </row>
    <row r="42" spans="1:6" x14ac:dyDescent="0.25">
      <c r="A42">
        <v>41</v>
      </c>
      <c r="B42">
        <v>872</v>
      </c>
      <c r="C42">
        <v>52</v>
      </c>
      <c r="D42" t="str">
        <f ca="1">TEXT(RANDBETWEEN(Assignment!$E$66-7,Assignment!$E$66-1),"AAAA-MM-JJ") &amp; "-" &amp; TEXT(RAND(), "hh:mm:ss")</f>
        <v>2023-05-10-15:50:53</v>
      </c>
      <c r="E42">
        <v>1</v>
      </c>
      <c r="F42" t="str">
        <f ca="1">"INSERT INTO HandedAssignment VALUES (DEFAULT, " &amp; B42 &amp; ", " &amp; C42 &amp; ", '" &amp; LEFT(Tableau22[[#This Row],[handed_date]],10) &amp; " " &amp; RIGHT(Tableau22[[#This Row],[handed_date]],8) &amp; "', " &amp; E42 &amp; ");"</f>
        <v>INSERT INTO HandedAssignment VALUES (DEFAULT, 872, 52, '2023-05-10 15:50:53', 1);</v>
      </c>
    </row>
    <row r="43" spans="1:6" x14ac:dyDescent="0.25">
      <c r="A43">
        <v>42</v>
      </c>
      <c r="B43">
        <v>873</v>
      </c>
      <c r="C43">
        <v>53</v>
      </c>
      <c r="D43" t="str">
        <f ca="1">TEXT(RANDBETWEEN(Assignment!$E$66-7,Assignment!$E$66-1),"AAAA-MM-JJ") &amp; "-" &amp; TEXT(RAND(), "hh:mm:ss")</f>
        <v>2023-05-07-14:43:57</v>
      </c>
      <c r="E43">
        <v>1</v>
      </c>
      <c r="F43" t="str">
        <f ca="1">"INSERT INTO HandedAssignment VALUES (DEFAULT, " &amp; B43 &amp; ", " &amp; C43 &amp; ", '" &amp; LEFT(Tableau22[[#This Row],[handed_date]],10) &amp; " " &amp; RIGHT(Tableau22[[#This Row],[handed_date]],8) &amp; "', " &amp; E43 &amp; ");"</f>
        <v>INSERT INTO HandedAssignment VALUES (DEFAULT, 873, 53, '2023-05-07 14:43:57', 1);</v>
      </c>
    </row>
    <row r="44" spans="1:6" x14ac:dyDescent="0.25">
      <c r="A44">
        <v>43</v>
      </c>
      <c r="B44">
        <v>874</v>
      </c>
      <c r="C44">
        <v>54</v>
      </c>
      <c r="D44" t="str">
        <f ca="1">TEXT(RANDBETWEEN(Assignment!$E$67-7,Assignment!$E$67-1),"AAAA-MM-JJ") &amp; "-" &amp; TEXT(RAND(), "hh:mm:ss")</f>
        <v>2023-06-01-09:39:25</v>
      </c>
      <c r="E44">
        <v>1</v>
      </c>
      <c r="F44" t="str">
        <f ca="1">"INSERT INTO HandedAssignment VALUES (DEFAULT, " &amp; B44 &amp; ", " &amp; C44 &amp; ", '" &amp; LEFT(Tableau22[[#This Row],[handed_date]],10) &amp; " " &amp; RIGHT(Tableau22[[#This Row],[handed_date]],8) &amp; "', " &amp; E44 &amp; ");"</f>
        <v>INSERT INTO HandedAssignment VALUES (DEFAULT, 874, 54, '2023-06-01 09:39:25', 1);</v>
      </c>
    </row>
    <row r="45" spans="1:6" x14ac:dyDescent="0.25">
      <c r="A45">
        <v>44</v>
      </c>
      <c r="B45">
        <v>875</v>
      </c>
      <c r="C45">
        <v>55</v>
      </c>
      <c r="D45" t="str">
        <f ca="1">TEXT(RANDBETWEEN(Assignment!$E$67-7,Assignment!$E$67-1),"AAAA-MM-JJ") &amp; "-" &amp; TEXT(RAND(), "hh:mm:ss")</f>
        <v>2023-06-01-03:58:44</v>
      </c>
      <c r="E45">
        <v>1</v>
      </c>
      <c r="F45" t="str">
        <f ca="1">"INSERT INTO HandedAssignment VALUES (DEFAULT, " &amp; B45 &amp; ", " &amp; C45 &amp; ", '" &amp; LEFT(Tableau22[[#This Row],[handed_date]],10) &amp; " " &amp; RIGHT(Tableau22[[#This Row],[handed_date]],8) &amp; "', " &amp; E45 &amp; ");"</f>
        <v>INSERT INTO HandedAssignment VALUES (DEFAULT, 875, 55, '2023-06-01 03:58:44', 1);</v>
      </c>
    </row>
    <row r="46" spans="1:6" x14ac:dyDescent="0.25">
      <c r="A46">
        <v>45</v>
      </c>
      <c r="B46">
        <v>876</v>
      </c>
      <c r="C46">
        <v>56</v>
      </c>
      <c r="D46" t="str">
        <f ca="1">TEXT(RANDBETWEEN(Assignment!$E$67-7,Assignment!$E$67-1),"AAAA-MM-JJ") &amp; "-" &amp; TEXT(RAND(), "hh:mm:ss")</f>
        <v>2023-05-31-15:09:26</v>
      </c>
      <c r="E46">
        <v>1</v>
      </c>
      <c r="F46" t="str">
        <f ca="1">"INSERT INTO HandedAssignment VALUES (DEFAULT, " &amp; B46 &amp; ", " &amp; C46 &amp; ", '" &amp; LEFT(Tableau22[[#This Row],[handed_date]],10) &amp; " " &amp; RIGHT(Tableau22[[#This Row],[handed_date]],8) &amp; "', " &amp; E46 &amp; ");"</f>
        <v>INSERT INTO HandedAssignment VALUES (DEFAULT, 876, 56, '2023-05-31 15:09:26', 1);</v>
      </c>
    </row>
    <row r="47" spans="1:6" x14ac:dyDescent="0.25">
      <c r="A47">
        <v>46</v>
      </c>
      <c r="B47">
        <v>877</v>
      </c>
      <c r="C47">
        <v>57</v>
      </c>
      <c r="D47" t="str">
        <f ca="1">TEXT(RANDBETWEEN(Assignment!$E$67-7,Assignment!$E$67-1),"AAAA-MM-JJ") &amp; "-" &amp; TEXT(RAND(), "hh:mm:ss")</f>
        <v>2023-06-03-05:37:38</v>
      </c>
      <c r="E47">
        <v>1</v>
      </c>
      <c r="F47" t="str">
        <f ca="1">"INSERT INTO HandedAssignment VALUES (DEFAULT, " &amp; B47 &amp; ", " &amp; C47 &amp; ", '" &amp; LEFT(Tableau22[[#This Row],[handed_date]],10) &amp; " " &amp; RIGHT(Tableau22[[#This Row],[handed_date]],8) &amp; "', " &amp; E47 &amp; ");"</f>
        <v>INSERT INTO HandedAssignment VALUES (DEFAULT, 877, 57, '2023-06-03 05:37:38', 1);</v>
      </c>
    </row>
    <row r="48" spans="1:6" x14ac:dyDescent="0.25">
      <c r="A48">
        <v>47</v>
      </c>
      <c r="B48">
        <v>878</v>
      </c>
      <c r="C48">
        <v>58</v>
      </c>
      <c r="D48" t="str">
        <f ca="1">TEXT(RANDBETWEEN(Assignment!$E$67-7,Assignment!$E$67-1),"AAAA-MM-JJ") &amp; "-" &amp; TEXT(RAND(), "hh:mm:ss")</f>
        <v>2023-05-31-01:12:19</v>
      </c>
      <c r="E48">
        <v>1</v>
      </c>
      <c r="F48" t="str">
        <f ca="1">"INSERT INTO HandedAssignment VALUES (DEFAULT, " &amp; B48 &amp; ", " &amp; C48 &amp; ", '" &amp; LEFT(Tableau22[[#This Row],[handed_date]],10) &amp; " " &amp; RIGHT(Tableau22[[#This Row],[handed_date]],8) &amp; "', " &amp; E48 &amp; ");"</f>
        <v>INSERT INTO HandedAssignment VALUES (DEFAULT, 878, 58, '2023-05-31 01:12:19', 1);</v>
      </c>
    </row>
    <row r="49" spans="1:6" x14ac:dyDescent="0.25">
      <c r="A49">
        <v>48</v>
      </c>
      <c r="B49">
        <v>879</v>
      </c>
      <c r="C49">
        <v>59</v>
      </c>
      <c r="D49" t="str">
        <f ca="1">TEXT(RANDBETWEEN(Assignment!$E$67-7,Assignment!$E$67-1),"AAAA-MM-JJ") &amp; "-" &amp; TEXT(RAND(), "hh:mm:ss")</f>
        <v>2023-06-03-16:52:50</v>
      </c>
      <c r="E49">
        <v>1</v>
      </c>
      <c r="F49" t="str">
        <f ca="1">"INSERT INTO HandedAssignment VALUES (DEFAULT, " &amp; B49 &amp; ", " &amp; C49 &amp; ", '" &amp; LEFT(Tableau22[[#This Row],[handed_date]],10) &amp; " " &amp; RIGHT(Tableau22[[#This Row],[handed_date]],8) &amp; "', " &amp; E49 &amp; ");"</f>
        <v>INSERT INTO HandedAssignment VALUES (DEFAULT, 879, 59, '2023-06-03 16:52:50', 1);</v>
      </c>
    </row>
    <row r="50" spans="1:6" x14ac:dyDescent="0.25">
      <c r="A50">
        <v>49</v>
      </c>
      <c r="B50">
        <v>880</v>
      </c>
      <c r="C50">
        <v>60</v>
      </c>
      <c r="D50" t="str">
        <f ca="1">TEXT(RANDBETWEEN(Assignment!$E$67-7,Assignment!$E$67-1),"AAAA-MM-JJ") &amp; "-" &amp; TEXT(RAND(), "hh:mm:ss")</f>
        <v>2023-05-30-15:12:48</v>
      </c>
      <c r="E50">
        <v>1</v>
      </c>
      <c r="F50" t="str">
        <f ca="1">"INSERT INTO HandedAssignment VALUES (DEFAULT, " &amp; B50 &amp; ", " &amp; C50 &amp; ", '" &amp; LEFT(Tableau22[[#This Row],[handed_date]],10) &amp; " " &amp; RIGHT(Tableau22[[#This Row],[handed_date]],8) &amp; "', " &amp; E50 &amp; ");"</f>
        <v>INSERT INTO HandedAssignment VALUES (DEFAULT, 880, 60, '2023-05-30 15:12:48', 1);</v>
      </c>
    </row>
    <row r="51" spans="1:6" x14ac:dyDescent="0.25">
      <c r="A51">
        <v>50</v>
      </c>
      <c r="B51">
        <v>881</v>
      </c>
      <c r="C51">
        <v>61</v>
      </c>
      <c r="D51" t="str">
        <f ca="1">TEXT(RANDBETWEEN(Assignment!$E$67-7,Assignment!$E$67-1),"AAAA-MM-JJ") &amp; "-" &amp; TEXT(RAND(), "hh:mm:ss")</f>
        <v>2023-05-30-11:37:05</v>
      </c>
      <c r="E51">
        <v>1</v>
      </c>
      <c r="F51" t="str">
        <f ca="1">"INSERT INTO HandedAssignment VALUES (DEFAULT, " &amp; B51 &amp; ", " &amp; C51 &amp; ", '" &amp; LEFT(Tableau22[[#This Row],[handed_date]],10) &amp; " " &amp; RIGHT(Tableau22[[#This Row],[handed_date]],8) &amp; "', " &amp; E51 &amp; ");"</f>
        <v>INSERT INTO HandedAssignment VALUES (DEFAULT, 881, 61, '2023-05-30 11:37:05', 1);</v>
      </c>
    </row>
    <row r="52" spans="1:6" x14ac:dyDescent="0.25">
      <c r="A52">
        <v>51</v>
      </c>
      <c r="B52">
        <v>882</v>
      </c>
      <c r="C52">
        <v>62</v>
      </c>
      <c r="D52" t="str">
        <f ca="1">TEXT(RANDBETWEEN(Assignment!$E$67-7,Assignment!$E$67-1),"AAAA-MM-JJ") &amp; "-" &amp; TEXT(RAND(), "hh:mm:ss")</f>
        <v>2023-06-03-06:20:44</v>
      </c>
      <c r="E52">
        <v>1</v>
      </c>
      <c r="F52" t="str">
        <f ca="1">"INSERT INTO HandedAssignment VALUES (DEFAULT, " &amp; B52 &amp; ", " &amp; C52 &amp; ", '" &amp; LEFT(Tableau22[[#This Row],[handed_date]],10) &amp; " " &amp; RIGHT(Tableau22[[#This Row],[handed_date]],8) &amp; "', " &amp; E52 &amp; ");"</f>
        <v>INSERT INTO HandedAssignment VALUES (DEFAULT, 882, 62, '2023-06-03 06:20:44', 1);</v>
      </c>
    </row>
    <row r="53" spans="1:6" x14ac:dyDescent="0.25">
      <c r="A53">
        <v>52</v>
      </c>
      <c r="B53">
        <v>883</v>
      </c>
      <c r="C53">
        <v>63</v>
      </c>
      <c r="D53" t="str">
        <f ca="1">TEXT(RANDBETWEEN(Assignment!$E$67-7,Assignment!$E$67-1),"AAAA-MM-JJ") &amp; "-" &amp; TEXT(RAND(), "hh:mm:ss")</f>
        <v>2023-06-04-00:32:58</v>
      </c>
      <c r="E53">
        <v>1</v>
      </c>
      <c r="F53" t="str">
        <f ca="1">"INSERT INTO HandedAssignment VALUES (DEFAULT, " &amp; B53 &amp; ", " &amp; C53 &amp; ", '" &amp; LEFT(Tableau22[[#This Row],[handed_date]],10) &amp; " " &amp; RIGHT(Tableau22[[#This Row],[handed_date]],8) &amp; "', " &amp; E53 &amp; ");"</f>
        <v>INSERT INTO HandedAssignment VALUES (DEFAULT, 883, 63, '2023-06-04 00:32:58', 1);</v>
      </c>
    </row>
    <row r="54" spans="1:6" x14ac:dyDescent="0.25">
      <c r="A54">
        <v>53</v>
      </c>
      <c r="B54">
        <v>884</v>
      </c>
      <c r="C54">
        <v>64</v>
      </c>
      <c r="D54" t="str">
        <f ca="1">TEXT(RANDBETWEEN(Assignment!$E$67-7,Assignment!$E$67-1),"AAAA-MM-JJ") &amp; "-" &amp; TEXT(RAND(), "hh:mm:ss")</f>
        <v>2023-06-04-17:41:41</v>
      </c>
      <c r="E54">
        <v>1</v>
      </c>
      <c r="F54" t="str">
        <f ca="1">"INSERT INTO HandedAssignment VALUES (DEFAULT, " &amp; B54 &amp; ", " &amp; C54 &amp; ", '" &amp; LEFT(Tableau22[[#This Row],[handed_date]],10) &amp; " " &amp; RIGHT(Tableau22[[#This Row],[handed_date]],8) &amp; "', " &amp; E54 &amp; ");"</f>
        <v>INSERT INTO HandedAssignment VALUES (DEFAULT, 884, 64, '2023-06-04 17:41:41', 1);</v>
      </c>
    </row>
    <row r="55" spans="1:6" x14ac:dyDescent="0.25">
      <c r="A55">
        <v>54</v>
      </c>
      <c r="B55">
        <v>885</v>
      </c>
      <c r="C55">
        <v>65</v>
      </c>
      <c r="D55" t="str">
        <f ca="1">TEXT(RANDBETWEEN(Assignment!$E$67-7,Assignment!$E$67-1),"AAAA-MM-JJ") &amp; "-" &amp; TEXT(RAND(), "hh:mm:ss")</f>
        <v>2023-06-01-09:29:46</v>
      </c>
      <c r="E55">
        <v>1</v>
      </c>
      <c r="F55" t="str">
        <f ca="1">"INSERT INTO HandedAssignment VALUES (DEFAULT, " &amp; B55 &amp; ", " &amp; C55 &amp; ", '" &amp; LEFT(Tableau22[[#This Row],[handed_date]],10) &amp; " " &amp; RIGHT(Tableau22[[#This Row],[handed_date]],8) &amp; "', " &amp; E55 &amp; ");"</f>
        <v>INSERT INTO HandedAssignment VALUES (DEFAULT, 885, 65, '2023-06-01 09:29:46', 1);</v>
      </c>
    </row>
    <row r="56" spans="1:6" x14ac:dyDescent="0.25">
      <c r="A56">
        <v>55</v>
      </c>
      <c r="B56">
        <v>886</v>
      </c>
      <c r="C56">
        <v>66</v>
      </c>
      <c r="D56" t="str">
        <f ca="1">TEXT(RANDBETWEEN(Assignment!$E$67-7,Assignment!$E$67-1),"AAAA-MM-JJ") &amp; "-" &amp; TEXT(RAND(), "hh:mm:ss")</f>
        <v>2023-06-05-05:56:59</v>
      </c>
      <c r="E56">
        <v>1</v>
      </c>
      <c r="F56" t="str">
        <f ca="1">"INSERT INTO HandedAssignment VALUES (DEFAULT, " &amp; B56 &amp; ", " &amp; C56 &amp; ", '" &amp; LEFT(Tableau22[[#This Row],[handed_date]],10) &amp; " " &amp; RIGHT(Tableau22[[#This Row],[handed_date]],8) &amp; "', " &amp; E56 &amp; ");"</f>
        <v>INSERT INTO HandedAssignment VALUES (DEFAULT, 886, 66, '2023-06-05 05:56:59', 1);</v>
      </c>
    </row>
    <row r="57" spans="1:6" x14ac:dyDescent="0.25">
      <c r="A57">
        <v>56</v>
      </c>
      <c r="B57">
        <v>887</v>
      </c>
      <c r="C57">
        <v>67</v>
      </c>
      <c r="D57" t="str">
        <f ca="1">TEXT(RANDBETWEEN(Assignment!$E$67-7,Assignment!$E$67-1),"AAAA-MM-JJ") &amp; "-" &amp; TEXT(RAND(), "hh:mm:ss")</f>
        <v>2023-05-30-04:08:13</v>
      </c>
      <c r="E57">
        <v>1</v>
      </c>
      <c r="F57" t="str">
        <f ca="1">"INSERT INTO HandedAssignment VALUES (DEFAULT, " &amp; B57 &amp; ", " &amp; C57 &amp; ", '" &amp; LEFT(Tableau22[[#This Row],[handed_date]],10) &amp; " " &amp; RIGHT(Tableau22[[#This Row],[handed_date]],8) &amp; "', " &amp; E57 &amp; ");"</f>
        <v>INSERT INTO HandedAssignment VALUES (DEFAULT, 887, 67, '2023-05-30 04:08:13', 1);</v>
      </c>
    </row>
    <row r="58" spans="1:6" x14ac:dyDescent="0.25">
      <c r="A58">
        <v>57</v>
      </c>
      <c r="B58">
        <v>888</v>
      </c>
      <c r="C58">
        <v>68</v>
      </c>
      <c r="D58" t="str">
        <f ca="1">TEXT(RANDBETWEEN(Assignment!$E$68-7,Assignment!$E$68-1),"AAAA-MM-JJ") &amp; "-" &amp; TEXT(RAND(), "hh:mm:ss")</f>
        <v>2023-05-12-08:29:08</v>
      </c>
      <c r="E58">
        <v>1</v>
      </c>
      <c r="F58" t="str">
        <f ca="1">"INSERT INTO HandedAssignment VALUES (DEFAULT, " &amp; B58 &amp; ", " &amp; C58 &amp; ", '" &amp; LEFT(Tableau22[[#This Row],[handed_date]],10) &amp; " " &amp; RIGHT(Tableau22[[#This Row],[handed_date]],8) &amp; "', " &amp; E58 &amp; ");"</f>
        <v>INSERT INTO HandedAssignment VALUES (DEFAULT, 888, 68, '2023-05-12 08:29:08', 1);</v>
      </c>
    </row>
    <row r="59" spans="1:6" x14ac:dyDescent="0.25">
      <c r="A59">
        <v>58</v>
      </c>
      <c r="B59">
        <v>889</v>
      </c>
      <c r="C59">
        <v>69</v>
      </c>
      <c r="D59" t="str">
        <f ca="1">TEXT(RANDBETWEEN(Assignment!$E$68-7,Assignment!$E$68-1),"AAAA-MM-JJ") &amp; "-" &amp; TEXT(RAND(), "hh:mm:ss")</f>
        <v>2023-05-12-09:37:29</v>
      </c>
      <c r="E59">
        <v>1</v>
      </c>
      <c r="F59" t="str">
        <f ca="1">"INSERT INTO HandedAssignment VALUES (DEFAULT, " &amp; B59 &amp; ", " &amp; C59 &amp; ", '" &amp; LEFT(Tableau22[[#This Row],[handed_date]],10) &amp; " " &amp; RIGHT(Tableau22[[#This Row],[handed_date]],8) &amp; "', " &amp; E59 &amp; ");"</f>
        <v>INSERT INTO HandedAssignment VALUES (DEFAULT, 889, 69, '2023-05-12 09:37:29', 1);</v>
      </c>
    </row>
    <row r="60" spans="1:6" x14ac:dyDescent="0.25">
      <c r="A60">
        <v>59</v>
      </c>
      <c r="B60">
        <v>890</v>
      </c>
      <c r="C60">
        <v>70</v>
      </c>
      <c r="D60" t="str">
        <f ca="1">TEXT(RANDBETWEEN(Assignment!$E$68-7,Assignment!$E$68-1),"AAAA-MM-JJ") &amp; "-" &amp; TEXT(RAND(), "hh:mm:ss")</f>
        <v>2023-05-14-11:57:15</v>
      </c>
      <c r="E60">
        <v>1</v>
      </c>
      <c r="F60" t="str">
        <f ca="1">"INSERT INTO HandedAssignment VALUES (DEFAULT, " &amp; B60 &amp; ", " &amp; C60 &amp; ", '" &amp; LEFT(Tableau22[[#This Row],[handed_date]],10) &amp; " " &amp; RIGHT(Tableau22[[#This Row],[handed_date]],8) &amp; "', " &amp; E60 &amp; ");"</f>
        <v>INSERT INTO HandedAssignment VALUES (DEFAULT, 890, 70, '2023-05-14 11:57:15', 1);</v>
      </c>
    </row>
    <row r="61" spans="1:6" x14ac:dyDescent="0.25">
      <c r="A61">
        <v>60</v>
      </c>
      <c r="B61">
        <v>891</v>
      </c>
      <c r="C61">
        <v>71</v>
      </c>
      <c r="D61" t="str">
        <f ca="1">TEXT(RANDBETWEEN(Assignment!$E$68-7,Assignment!$E$68-1),"AAAA-MM-JJ") &amp; "-" &amp; TEXT(RAND(), "hh:mm:ss")</f>
        <v>2023-05-17-00:37:21</v>
      </c>
      <c r="E61">
        <v>1</v>
      </c>
      <c r="F61" t="str">
        <f ca="1">"INSERT INTO HandedAssignment VALUES (DEFAULT, " &amp; B61 &amp; ", " &amp; C61 &amp; ", '" &amp; LEFT(Tableau22[[#This Row],[handed_date]],10) &amp; " " &amp; RIGHT(Tableau22[[#This Row],[handed_date]],8) &amp; "', " &amp; E61 &amp; ");"</f>
        <v>INSERT INTO HandedAssignment VALUES (DEFAULT, 891, 71, '2023-05-17 00:37:21', 1);</v>
      </c>
    </row>
    <row r="62" spans="1:6" x14ac:dyDescent="0.25">
      <c r="A62">
        <v>61</v>
      </c>
      <c r="B62">
        <v>892</v>
      </c>
      <c r="C62">
        <v>72</v>
      </c>
      <c r="D62" t="str">
        <f ca="1">TEXT(RANDBETWEEN(Assignment!$E$68-7,Assignment!$E$68-1),"AAAA-MM-JJ") &amp; "-" &amp; TEXT(RAND(), "hh:mm:ss")</f>
        <v>2023-05-14-04:19:09</v>
      </c>
      <c r="E62">
        <v>1</v>
      </c>
      <c r="F62" t="str">
        <f ca="1">"INSERT INTO HandedAssignment VALUES (DEFAULT, " &amp; B62 &amp; ", " &amp; C62 &amp; ", '" &amp; LEFT(Tableau22[[#This Row],[handed_date]],10) &amp; " " &amp; RIGHT(Tableau22[[#This Row],[handed_date]],8) &amp; "', " &amp; E62 &amp; ");"</f>
        <v>INSERT INTO HandedAssignment VALUES (DEFAULT, 892, 72, '2023-05-14 04:19:09', 1);</v>
      </c>
    </row>
    <row r="63" spans="1:6" x14ac:dyDescent="0.25">
      <c r="A63">
        <v>62</v>
      </c>
      <c r="B63">
        <v>893</v>
      </c>
      <c r="C63">
        <v>73</v>
      </c>
      <c r="D63" t="str">
        <f ca="1">TEXT(RANDBETWEEN(Assignment!$E$68-7,Assignment!$E$68-1),"AAAA-MM-JJ") &amp; "-" &amp; TEXT(RAND(), "hh:mm:ss")</f>
        <v>2023-05-17-14:54:37</v>
      </c>
      <c r="E63">
        <v>1</v>
      </c>
      <c r="F63" t="str">
        <f ca="1">"INSERT INTO HandedAssignment VALUES (DEFAULT, " &amp; B63 &amp; ", " &amp; C63 &amp; ", '" &amp; LEFT(Tableau22[[#This Row],[handed_date]],10) &amp; " " &amp; RIGHT(Tableau22[[#This Row],[handed_date]],8) &amp; "', " &amp; E63 &amp; ");"</f>
        <v>INSERT INTO HandedAssignment VALUES (DEFAULT, 893, 73, '2023-05-17 14:54:37', 1);</v>
      </c>
    </row>
    <row r="64" spans="1:6" x14ac:dyDescent="0.25">
      <c r="A64">
        <v>63</v>
      </c>
      <c r="B64">
        <v>894</v>
      </c>
      <c r="C64">
        <v>74</v>
      </c>
      <c r="D64" t="str">
        <f ca="1">TEXT(RANDBETWEEN(Assignment!$E$68-7,Assignment!$E$68-1),"AAAA-MM-JJ") &amp; "-" &amp; TEXT(RAND(), "hh:mm:ss")</f>
        <v>2023-05-12-04:30:35</v>
      </c>
      <c r="E64">
        <v>1</v>
      </c>
      <c r="F64" t="str">
        <f ca="1">"INSERT INTO HandedAssignment VALUES (DEFAULT, " &amp; B64 &amp; ", " &amp; C64 &amp; ", '" &amp; LEFT(Tableau22[[#This Row],[handed_date]],10) &amp; " " &amp; RIGHT(Tableau22[[#This Row],[handed_date]],8) &amp; "', " &amp; E64 &amp; ");"</f>
        <v>INSERT INTO HandedAssignment VALUES (DEFAULT, 894, 74, '2023-05-12 04:30:35', 1);</v>
      </c>
    </row>
    <row r="65" spans="1:6" x14ac:dyDescent="0.25">
      <c r="A65">
        <v>64</v>
      </c>
      <c r="B65">
        <v>895</v>
      </c>
      <c r="C65">
        <v>75</v>
      </c>
      <c r="D65" t="str">
        <f ca="1">TEXT(RANDBETWEEN(Assignment!$E$68-7,Assignment!$E$68-1),"AAAA-MM-JJ") &amp; "-" &amp; TEXT(RAND(), "hh:mm:ss")</f>
        <v>2023-05-15-15:29:18</v>
      </c>
      <c r="E65">
        <v>1</v>
      </c>
      <c r="F65" t="str">
        <f ca="1">"INSERT INTO HandedAssignment VALUES (DEFAULT, " &amp; B65 &amp; ", " &amp; C65 &amp; ", '" &amp; LEFT(Tableau22[[#This Row],[handed_date]],10) &amp; " " &amp; RIGHT(Tableau22[[#This Row],[handed_date]],8) &amp; "', " &amp; E65 &amp; ");"</f>
        <v>INSERT INTO HandedAssignment VALUES (DEFAULT, 895, 75, '2023-05-15 15:29:18', 1);</v>
      </c>
    </row>
    <row r="66" spans="1:6" x14ac:dyDescent="0.25">
      <c r="A66">
        <v>65</v>
      </c>
      <c r="B66">
        <v>896</v>
      </c>
      <c r="C66">
        <v>76</v>
      </c>
      <c r="D66" t="str">
        <f ca="1">TEXT(RANDBETWEEN(Assignment!$E$68-7,Assignment!$E$68-1),"AAAA-MM-JJ") &amp; "-" &amp; TEXT(RAND(), "hh:mm:ss")</f>
        <v>2023-05-12-05:48:00</v>
      </c>
      <c r="E66">
        <v>1</v>
      </c>
      <c r="F66" t="str">
        <f ca="1">"INSERT INTO HandedAssignment VALUES (DEFAULT, " &amp; B66 &amp; ", " &amp; C66 &amp; ", '" &amp; LEFT(Tableau22[[#This Row],[handed_date]],10) &amp; " " &amp; RIGHT(Tableau22[[#This Row],[handed_date]],8) &amp; "', " &amp; E66 &amp; ");"</f>
        <v>INSERT INTO HandedAssignment VALUES (DEFAULT, 896, 76, '2023-05-12 05:48:00', 1);</v>
      </c>
    </row>
    <row r="67" spans="1:6" x14ac:dyDescent="0.25">
      <c r="A67">
        <v>66</v>
      </c>
      <c r="B67">
        <v>897</v>
      </c>
      <c r="C67">
        <v>77</v>
      </c>
      <c r="D67" t="str">
        <f ca="1">TEXT(RANDBETWEEN(Assignment!$E$68-7,Assignment!$E$68-1),"AAAA-MM-JJ") &amp; "-" &amp; TEXT(RAND(), "hh:mm:ss")</f>
        <v>2023-05-17-08:27:34</v>
      </c>
      <c r="E67">
        <v>1</v>
      </c>
      <c r="F67" t="str">
        <f ca="1">"INSERT INTO HandedAssignment VALUES (DEFAULT, " &amp; B67 &amp; ", " &amp; C67 &amp; ", '" &amp; LEFT(Tableau22[[#This Row],[handed_date]],10) &amp; " " &amp; RIGHT(Tableau22[[#This Row],[handed_date]],8) &amp; "', " &amp; E67 &amp; ");"</f>
        <v>INSERT INTO HandedAssignment VALUES (DEFAULT, 897, 77, '2023-05-17 08:27:34', 1);</v>
      </c>
    </row>
    <row r="68" spans="1:6" x14ac:dyDescent="0.25">
      <c r="A68">
        <v>67</v>
      </c>
      <c r="B68">
        <v>898</v>
      </c>
      <c r="C68">
        <v>78</v>
      </c>
      <c r="D68" t="str">
        <f ca="1">TEXT(RANDBETWEEN(Assignment!$E$68-7,Assignment!$E$68-1),"AAAA-MM-JJ") &amp; "-" &amp; TEXT(RAND(), "hh:mm:ss")</f>
        <v>2023-05-11-01:52:18</v>
      </c>
      <c r="E68">
        <v>1</v>
      </c>
      <c r="F68" t="str">
        <f ca="1">"INSERT INTO HandedAssignment VALUES (DEFAULT, " &amp; B68 &amp; ", " &amp; C68 &amp; ", '" &amp; LEFT(Tableau22[[#This Row],[handed_date]],10) &amp; " " &amp; RIGHT(Tableau22[[#This Row],[handed_date]],8) &amp; "', " &amp; E68 &amp; ");"</f>
        <v>INSERT INTO HandedAssignment VALUES (DEFAULT, 898, 78, '2023-05-11 01:52:18', 1);</v>
      </c>
    </row>
    <row r="69" spans="1:6" x14ac:dyDescent="0.25">
      <c r="A69">
        <v>68</v>
      </c>
      <c r="B69">
        <v>899</v>
      </c>
      <c r="C69">
        <v>79</v>
      </c>
      <c r="D69" t="str">
        <f ca="1">TEXT(RANDBETWEEN(Assignment!$E$68-7,Assignment!$E$68-1),"AAAA-MM-JJ") &amp; "-" &amp; TEXT(RAND(), "hh:mm:ss")</f>
        <v>2023-05-12-17:39:21</v>
      </c>
      <c r="E69">
        <v>1</v>
      </c>
      <c r="F69" t="str">
        <f ca="1">"INSERT INTO HandedAssignment VALUES (DEFAULT, " &amp; B69 &amp; ", " &amp; C69 &amp; ", '" &amp; LEFT(Tableau22[[#This Row],[handed_date]],10) &amp; " " &amp; RIGHT(Tableau22[[#This Row],[handed_date]],8) &amp; "', " &amp; E69 &amp; ");"</f>
        <v>INSERT INTO HandedAssignment VALUES (DEFAULT, 899, 79, '2023-05-12 17:39:21', 1);</v>
      </c>
    </row>
    <row r="70" spans="1:6" x14ac:dyDescent="0.25">
      <c r="A70">
        <v>69</v>
      </c>
      <c r="B70">
        <v>900</v>
      </c>
      <c r="C70">
        <v>80</v>
      </c>
      <c r="D70" t="str">
        <f ca="1">TEXT(RANDBETWEEN(Assignment!$E$68-7,Assignment!$E$68-1),"AAAA-MM-JJ") &amp; "-" &amp; TEXT(RAND(), "hh:mm:ss")</f>
        <v>2023-05-11-12:56:23</v>
      </c>
      <c r="E70">
        <v>1</v>
      </c>
      <c r="F70" t="str">
        <f ca="1">"INSERT INTO HandedAssignment VALUES (DEFAULT, " &amp; B70 &amp; ", " &amp; C70 &amp; ", '" &amp; LEFT(Tableau22[[#This Row],[handed_date]],10) &amp; " " &amp; RIGHT(Tableau22[[#This Row],[handed_date]],8) &amp; "', " &amp; E70 &amp; ");"</f>
        <v>INSERT INTO HandedAssignment VALUES (DEFAULT, 900, 80, '2023-05-11 12:56:23', 1);</v>
      </c>
    </row>
    <row r="71" spans="1:6" x14ac:dyDescent="0.25">
      <c r="A71">
        <v>70</v>
      </c>
      <c r="B71">
        <v>901</v>
      </c>
      <c r="C71">
        <v>81</v>
      </c>
      <c r="D71" t="str">
        <f ca="1">TEXT(RANDBETWEEN(Assignment!$E$68-7,Assignment!$E$68-1),"AAAA-MM-JJ") &amp; "-" &amp; TEXT(RAND(), "hh:mm:ss")</f>
        <v>2023-05-11-09:49:40</v>
      </c>
      <c r="E71">
        <v>1</v>
      </c>
      <c r="F71" t="str">
        <f ca="1">"INSERT INTO HandedAssignment VALUES (DEFAULT, " &amp; B71 &amp; ", " &amp; C71 &amp; ", '" &amp; LEFT(Tableau22[[#This Row],[handed_date]],10) &amp; " " &amp; RIGHT(Tableau22[[#This Row],[handed_date]],8) &amp; "', " &amp; E71 &amp; ");"</f>
        <v>INSERT INTO HandedAssignment VALUES (DEFAULT, 901, 81, '2023-05-11 09:49:40', 1);</v>
      </c>
    </row>
    <row r="72" spans="1:6" x14ac:dyDescent="0.25">
      <c r="A72">
        <v>71</v>
      </c>
      <c r="B72">
        <v>902</v>
      </c>
      <c r="C72">
        <v>82</v>
      </c>
      <c r="D72" t="str">
        <f ca="1">TEXT(RANDBETWEEN(Assignment!$E$69-7,Assignment!$E$69-1),"AAAA-MM-JJ") &amp; "-" &amp; TEXT(RAND(), "hh:mm:ss")</f>
        <v>2023-05-27-15:22:57</v>
      </c>
      <c r="E72">
        <v>1</v>
      </c>
      <c r="F72" t="str">
        <f ca="1">"INSERT INTO HandedAssignment VALUES (DEFAULT, " &amp; B72 &amp; ", " &amp; C72 &amp; ", '" &amp; LEFT(Tableau22[[#This Row],[handed_date]],10) &amp; " " &amp; RIGHT(Tableau22[[#This Row],[handed_date]],8) &amp; "', " &amp; E72 &amp; ");"</f>
        <v>INSERT INTO HandedAssignment VALUES (DEFAULT, 902, 82, '2023-05-27 15:22:57', 1);</v>
      </c>
    </row>
    <row r="73" spans="1:6" x14ac:dyDescent="0.25">
      <c r="A73">
        <v>72</v>
      </c>
      <c r="B73">
        <v>903</v>
      </c>
      <c r="C73">
        <v>83</v>
      </c>
      <c r="D73" t="str">
        <f ca="1">TEXT(RANDBETWEEN(Assignment!$E$69-7,Assignment!$E$69-1),"AAAA-MM-JJ") &amp; "-" &amp; TEXT(RAND(), "hh:mm:ss")</f>
        <v>2023-05-31-03:23:36</v>
      </c>
      <c r="E73">
        <v>1</v>
      </c>
      <c r="F73" t="str">
        <f ca="1">"INSERT INTO HandedAssignment VALUES (DEFAULT, " &amp; B73 &amp; ", " &amp; C73 &amp; ", '" &amp; LEFT(Tableau22[[#This Row],[handed_date]],10) &amp; " " &amp; RIGHT(Tableau22[[#This Row],[handed_date]],8) &amp; "', " &amp; E73 &amp; ");"</f>
        <v>INSERT INTO HandedAssignment VALUES (DEFAULT, 903, 83, '2023-05-31 03:23:36', 1);</v>
      </c>
    </row>
    <row r="74" spans="1:6" x14ac:dyDescent="0.25">
      <c r="A74">
        <v>73</v>
      </c>
      <c r="B74">
        <v>904</v>
      </c>
      <c r="C74">
        <v>84</v>
      </c>
      <c r="D74" t="str">
        <f ca="1">TEXT(RANDBETWEEN(Assignment!$E$69-7,Assignment!$E$69-1),"AAAA-MM-JJ") &amp; "-" &amp; TEXT(RAND(), "hh:mm:ss")</f>
        <v>2023-05-25-05:50:02</v>
      </c>
      <c r="E74">
        <v>1</v>
      </c>
      <c r="F74" t="str">
        <f ca="1">"INSERT INTO HandedAssignment VALUES (DEFAULT, " &amp; B74 &amp; ", " &amp; C74 &amp; ", '" &amp; LEFT(Tableau22[[#This Row],[handed_date]],10) &amp; " " &amp; RIGHT(Tableau22[[#This Row],[handed_date]],8) &amp; "', " &amp; E74 &amp; ");"</f>
        <v>INSERT INTO HandedAssignment VALUES (DEFAULT, 904, 84, '2023-05-25 05:50:02', 1);</v>
      </c>
    </row>
    <row r="75" spans="1:6" x14ac:dyDescent="0.25">
      <c r="A75">
        <v>74</v>
      </c>
      <c r="B75">
        <v>905</v>
      </c>
      <c r="C75">
        <v>85</v>
      </c>
      <c r="D75" t="str">
        <f ca="1">TEXT(RANDBETWEEN(Assignment!$E$69-7,Assignment!$E$69-1),"AAAA-MM-JJ") &amp; "-" &amp; TEXT(RAND(), "hh:mm:ss")</f>
        <v>2023-05-26-09:45:52</v>
      </c>
      <c r="E75">
        <v>1</v>
      </c>
      <c r="F75" t="str">
        <f ca="1">"INSERT INTO HandedAssignment VALUES (DEFAULT, " &amp; B75 &amp; ", " &amp; C75 &amp; ", '" &amp; LEFT(Tableau22[[#This Row],[handed_date]],10) &amp; " " &amp; RIGHT(Tableau22[[#This Row],[handed_date]],8) &amp; "', " &amp; E75 &amp; ");"</f>
        <v>INSERT INTO HandedAssignment VALUES (DEFAULT, 905, 85, '2023-05-26 09:45:52', 1);</v>
      </c>
    </row>
    <row r="76" spans="1:6" x14ac:dyDescent="0.25">
      <c r="A76">
        <v>75</v>
      </c>
      <c r="B76">
        <v>906</v>
      </c>
      <c r="C76">
        <v>86</v>
      </c>
      <c r="D76" t="str">
        <f ca="1">TEXT(RANDBETWEEN(Assignment!$E$69-7,Assignment!$E$69-1),"AAAA-MM-JJ") &amp; "-" &amp; TEXT(RAND(), "hh:mm:ss")</f>
        <v>2023-05-30-06:52:29</v>
      </c>
      <c r="E76">
        <v>1</v>
      </c>
      <c r="F76" t="str">
        <f ca="1">"INSERT INTO HandedAssignment VALUES (DEFAULT, " &amp; B76 &amp; ", " &amp; C76 &amp; ", '" &amp; LEFT(Tableau22[[#This Row],[handed_date]],10) &amp; " " &amp; RIGHT(Tableau22[[#This Row],[handed_date]],8) &amp; "', " &amp; E76 &amp; ");"</f>
        <v>INSERT INTO HandedAssignment VALUES (DEFAULT, 906, 86, '2023-05-30 06:52:29', 1);</v>
      </c>
    </row>
    <row r="77" spans="1:6" x14ac:dyDescent="0.25">
      <c r="A77">
        <v>76</v>
      </c>
      <c r="B77">
        <v>907</v>
      </c>
      <c r="C77">
        <v>87</v>
      </c>
      <c r="D77" t="str">
        <f ca="1">TEXT(RANDBETWEEN(Assignment!$E$69-7,Assignment!$E$69-1),"AAAA-MM-JJ") &amp; "-" &amp; TEXT(RAND(), "hh:mm:ss")</f>
        <v>2023-05-28-19:46:02</v>
      </c>
      <c r="E77">
        <v>1</v>
      </c>
      <c r="F77" t="str">
        <f ca="1">"INSERT INTO HandedAssignment VALUES (DEFAULT, " &amp; B77 &amp; ", " &amp; C77 &amp; ", '" &amp; LEFT(Tableau22[[#This Row],[handed_date]],10) &amp; " " &amp; RIGHT(Tableau22[[#This Row],[handed_date]],8) &amp; "', " &amp; E77 &amp; ");"</f>
        <v>INSERT INTO HandedAssignment VALUES (DEFAULT, 907, 87, '2023-05-28 19:46:02', 1);</v>
      </c>
    </row>
    <row r="78" spans="1:6" x14ac:dyDescent="0.25">
      <c r="A78">
        <v>77</v>
      </c>
      <c r="B78">
        <v>908</v>
      </c>
      <c r="C78">
        <v>88</v>
      </c>
      <c r="D78" t="str">
        <f ca="1">TEXT(RANDBETWEEN(Assignment!$E$69-7,Assignment!$E$69-1),"AAAA-MM-JJ") &amp; "-" &amp; TEXT(RAND(), "hh:mm:ss")</f>
        <v>2023-05-29-01:04:58</v>
      </c>
      <c r="E78">
        <v>1</v>
      </c>
      <c r="F78" t="str">
        <f ca="1">"INSERT INTO HandedAssignment VALUES (DEFAULT, " &amp; B78 &amp; ", " &amp; C78 &amp; ", '" &amp; LEFT(Tableau22[[#This Row],[handed_date]],10) &amp; " " &amp; RIGHT(Tableau22[[#This Row],[handed_date]],8) &amp; "', " &amp; E78 &amp; ");"</f>
        <v>INSERT INTO HandedAssignment VALUES (DEFAULT, 908, 88, '2023-05-29 01:04:58', 1);</v>
      </c>
    </row>
    <row r="79" spans="1:6" x14ac:dyDescent="0.25">
      <c r="A79">
        <v>78</v>
      </c>
      <c r="B79">
        <v>909</v>
      </c>
      <c r="C79">
        <v>89</v>
      </c>
      <c r="D79" t="str">
        <f ca="1">TEXT(RANDBETWEEN(Assignment!$E$69-7,Assignment!$E$69-1),"AAAA-MM-JJ") &amp; "-" &amp; TEXT(RAND(), "hh:mm:ss")</f>
        <v>2023-05-25-12:09:40</v>
      </c>
      <c r="E79">
        <v>1</v>
      </c>
      <c r="F79" t="str">
        <f ca="1">"INSERT INTO HandedAssignment VALUES (DEFAULT, " &amp; B79 &amp; ", " &amp; C79 &amp; ", '" &amp; LEFT(Tableau22[[#This Row],[handed_date]],10) &amp; " " &amp; RIGHT(Tableau22[[#This Row],[handed_date]],8) &amp; "', " &amp; E79 &amp; ");"</f>
        <v>INSERT INTO HandedAssignment VALUES (DEFAULT, 909, 89, '2023-05-25 12:09:40', 1);</v>
      </c>
    </row>
    <row r="80" spans="1:6" x14ac:dyDescent="0.25">
      <c r="A80">
        <v>79</v>
      </c>
      <c r="B80">
        <v>910</v>
      </c>
      <c r="C80">
        <v>90</v>
      </c>
      <c r="D80" t="str">
        <f ca="1">TEXT(RANDBETWEEN(Assignment!$E$69-7,Assignment!$E$69-1),"AAAA-MM-JJ") &amp; "-" &amp; TEXT(RAND(), "hh:mm:ss")</f>
        <v>2023-05-29-15:00:16</v>
      </c>
      <c r="E80">
        <v>1</v>
      </c>
      <c r="F80" t="str">
        <f ca="1">"INSERT INTO HandedAssignment VALUES (DEFAULT, " &amp; B80 &amp; ", " &amp; C80 &amp; ", '" &amp; LEFT(Tableau22[[#This Row],[handed_date]],10) &amp; " " &amp; RIGHT(Tableau22[[#This Row],[handed_date]],8) &amp; "', " &amp; E80 &amp; ");"</f>
        <v>INSERT INTO HandedAssignment VALUES (DEFAULT, 910, 90, '2023-05-29 15:00:16', 1);</v>
      </c>
    </row>
    <row r="81" spans="1:6" x14ac:dyDescent="0.25">
      <c r="A81">
        <v>80</v>
      </c>
      <c r="B81">
        <v>911</v>
      </c>
      <c r="C81">
        <v>91</v>
      </c>
      <c r="D81" t="str">
        <f ca="1">TEXT(RANDBETWEEN(Assignment!$E$69-7,Assignment!$E$69-1),"AAAA-MM-JJ") &amp; "-" &amp; TEXT(RAND(), "hh:mm:ss")</f>
        <v>2023-05-25-22:38:53</v>
      </c>
      <c r="E81">
        <v>1</v>
      </c>
      <c r="F81" t="str">
        <f ca="1">"INSERT INTO HandedAssignment VALUES (DEFAULT, " &amp; B81 &amp; ", " &amp; C81 &amp; ", '" &amp; LEFT(Tableau22[[#This Row],[handed_date]],10) &amp; " " &amp; RIGHT(Tableau22[[#This Row],[handed_date]],8) &amp; "', " &amp; E81 &amp; ");"</f>
        <v>INSERT INTO HandedAssignment VALUES (DEFAULT, 911, 91, '2023-05-25 22:38:53', 1);</v>
      </c>
    </row>
    <row r="82" spans="1:6" x14ac:dyDescent="0.25">
      <c r="A82">
        <v>81</v>
      </c>
      <c r="B82">
        <v>912</v>
      </c>
      <c r="C82">
        <v>92</v>
      </c>
      <c r="D82" t="str">
        <f ca="1">TEXT(RANDBETWEEN(Assignment!$E$69-7,Assignment!$E$69-1),"AAAA-MM-JJ") &amp; "-" &amp; TEXT(RAND(), "hh:mm:ss")</f>
        <v>2023-05-29-22:45:45</v>
      </c>
      <c r="E82">
        <v>1</v>
      </c>
      <c r="F82" t="str">
        <f ca="1">"INSERT INTO HandedAssignment VALUES (DEFAULT, " &amp; B82 &amp; ", " &amp; C82 &amp; ", '" &amp; LEFT(Tableau22[[#This Row],[handed_date]],10) &amp; " " &amp; RIGHT(Tableau22[[#This Row],[handed_date]],8) &amp; "', " &amp; E82 &amp; ");"</f>
        <v>INSERT INTO HandedAssignment VALUES (DEFAULT, 912, 92, '2023-05-29 22:45:45', 1);</v>
      </c>
    </row>
    <row r="83" spans="1:6" x14ac:dyDescent="0.25">
      <c r="A83">
        <v>82</v>
      </c>
      <c r="B83">
        <v>913</v>
      </c>
      <c r="C83">
        <v>93</v>
      </c>
      <c r="D83" t="str">
        <f ca="1">TEXT(RANDBETWEEN(Assignment!$E$69-7,Assignment!$E$69-1),"AAAA-MM-JJ") &amp; "-" &amp; TEXT(RAND(), "hh:mm:ss")</f>
        <v>2023-05-28-09:57:04</v>
      </c>
      <c r="E83">
        <v>1</v>
      </c>
      <c r="F83" t="str">
        <f ca="1">"INSERT INTO HandedAssignment VALUES (DEFAULT, " &amp; B83 &amp; ", " &amp; C83 &amp; ", '" &amp; LEFT(Tableau22[[#This Row],[handed_date]],10) &amp; " " &amp; RIGHT(Tableau22[[#This Row],[handed_date]],8) &amp; "', " &amp; E83 &amp; ");"</f>
        <v>INSERT INTO HandedAssignment VALUES (DEFAULT, 913, 93, '2023-05-28 09:57:04', 1);</v>
      </c>
    </row>
    <row r="84" spans="1:6" x14ac:dyDescent="0.25">
      <c r="A84">
        <v>83</v>
      </c>
      <c r="B84">
        <v>914</v>
      </c>
      <c r="C84">
        <v>94</v>
      </c>
      <c r="D84" t="str">
        <f ca="1">TEXT(RANDBETWEEN(Assignment!$E$69-7,Assignment!$E$69-1),"AAAA-MM-JJ") &amp; "-" &amp; TEXT(RAND(), "hh:mm:ss")</f>
        <v>2023-05-29-04:25:05</v>
      </c>
      <c r="E84">
        <v>1</v>
      </c>
      <c r="F84" t="str">
        <f ca="1">"INSERT INTO HandedAssignment VALUES (DEFAULT, " &amp; B84 &amp; ", " &amp; C84 &amp; ", '" &amp; LEFT(Tableau22[[#This Row],[handed_date]],10) &amp; " " &amp; RIGHT(Tableau22[[#This Row],[handed_date]],8) &amp; "', " &amp; E84 &amp; ");"</f>
        <v>INSERT INTO HandedAssignment VALUES (DEFAULT, 914, 94, '2023-05-29 04:25:05', 1);</v>
      </c>
    </row>
    <row r="85" spans="1:6" x14ac:dyDescent="0.25">
      <c r="A85">
        <v>84</v>
      </c>
      <c r="B85">
        <v>915</v>
      </c>
      <c r="C85">
        <v>95</v>
      </c>
      <c r="D85" t="str">
        <f ca="1">TEXT(RANDBETWEEN(Assignment!$E$69-7,Assignment!$E$69-1),"AAAA-MM-JJ") &amp; "-" &amp; TEXT(RAND(), "hh:mm:ss")</f>
        <v>2023-05-31-07:14:47</v>
      </c>
      <c r="E85">
        <v>1</v>
      </c>
      <c r="F85" t="str">
        <f ca="1">"INSERT INTO HandedAssignment VALUES (DEFAULT, " &amp; B85 &amp; ", " &amp; C85 &amp; ", '" &amp; LEFT(Tableau22[[#This Row],[handed_date]],10) &amp; " " &amp; RIGHT(Tableau22[[#This Row],[handed_date]],8) &amp; "', " &amp; E85 &amp; ");"</f>
        <v>INSERT INTO HandedAssignment VALUES (DEFAULT, 915, 95, '2023-05-31 07:14:47', 1);</v>
      </c>
    </row>
    <row r="86" spans="1:6" x14ac:dyDescent="0.25">
      <c r="A86">
        <v>85</v>
      </c>
      <c r="B86">
        <v>916</v>
      </c>
      <c r="C86">
        <v>96</v>
      </c>
      <c r="D86" t="str">
        <f ca="1">TEXT(RANDBETWEEN(Assignment!$E$70-7,Assignment!$E$70-1),"AAAA-MM-JJ") &amp; "-" &amp; TEXT(RAND(), "hh:mm:ss")</f>
        <v>2023-05-16-06:07:52</v>
      </c>
      <c r="E86">
        <v>1</v>
      </c>
      <c r="F86" t="str">
        <f ca="1">"INSERT INTO HandedAssignment VALUES (DEFAULT, " &amp; B86 &amp; ", " &amp; C86 &amp; ", '" &amp; LEFT(Tableau22[[#This Row],[handed_date]],10) &amp; " " &amp; RIGHT(Tableau22[[#This Row],[handed_date]],8) &amp; "', " &amp; E86 &amp; ");"</f>
        <v>INSERT INTO HandedAssignment VALUES (DEFAULT, 916, 96, '2023-05-16 06:07:52', 1);</v>
      </c>
    </row>
    <row r="87" spans="1:6" x14ac:dyDescent="0.25">
      <c r="A87">
        <v>86</v>
      </c>
      <c r="B87">
        <v>917</v>
      </c>
      <c r="C87">
        <v>97</v>
      </c>
      <c r="D87" t="str">
        <f ca="1">TEXT(RANDBETWEEN(Assignment!$E$70-7,Assignment!$E$70-1),"AAAA-MM-JJ") &amp; "-" &amp; TEXT(RAND(), "hh:mm:ss")</f>
        <v>2023-05-16-10:57:27</v>
      </c>
      <c r="E87">
        <v>1</v>
      </c>
      <c r="F87" t="str">
        <f ca="1">"INSERT INTO HandedAssignment VALUES (DEFAULT, " &amp; B87 &amp; ", " &amp; C87 &amp; ", '" &amp; LEFT(Tableau22[[#This Row],[handed_date]],10) &amp; " " &amp; RIGHT(Tableau22[[#This Row],[handed_date]],8) &amp; "', " &amp; E87 &amp; ");"</f>
        <v>INSERT INTO HandedAssignment VALUES (DEFAULT, 917, 97, '2023-05-16 10:57:27', 1);</v>
      </c>
    </row>
    <row r="88" spans="1:6" x14ac:dyDescent="0.25">
      <c r="A88">
        <v>87</v>
      </c>
      <c r="B88">
        <v>918</v>
      </c>
      <c r="C88">
        <v>98</v>
      </c>
      <c r="D88" t="str">
        <f ca="1">TEXT(RANDBETWEEN(Assignment!$E$70-7,Assignment!$E$70-1),"AAAA-MM-JJ") &amp; "-" &amp; TEXT(RAND(), "hh:mm:ss")</f>
        <v>2023-05-13-00:19:44</v>
      </c>
      <c r="E88">
        <v>1</v>
      </c>
      <c r="F88" t="str">
        <f ca="1">"INSERT INTO HandedAssignment VALUES (DEFAULT, " &amp; B88 &amp; ", " &amp; C88 &amp; ", '" &amp; LEFT(Tableau22[[#This Row],[handed_date]],10) &amp; " " &amp; RIGHT(Tableau22[[#This Row],[handed_date]],8) &amp; "', " &amp; E88 &amp; ");"</f>
        <v>INSERT INTO HandedAssignment VALUES (DEFAULT, 918, 98, '2023-05-13 00:19:44', 1);</v>
      </c>
    </row>
    <row r="89" spans="1:6" x14ac:dyDescent="0.25">
      <c r="A89">
        <v>88</v>
      </c>
      <c r="B89">
        <v>919</v>
      </c>
      <c r="C89">
        <v>99</v>
      </c>
      <c r="D89" t="str">
        <f ca="1">TEXT(RANDBETWEEN(Assignment!$E$70-7,Assignment!$E$70-1),"AAAA-MM-JJ") &amp; "-" &amp; TEXT(RAND(), "hh:mm:ss")</f>
        <v>2023-05-14-17:04:27</v>
      </c>
      <c r="E89">
        <v>1</v>
      </c>
      <c r="F89" t="str">
        <f ca="1">"INSERT INTO HandedAssignment VALUES (DEFAULT, " &amp; B89 &amp; ", " &amp; C89 &amp; ", '" &amp; LEFT(Tableau22[[#This Row],[handed_date]],10) &amp; " " &amp; RIGHT(Tableau22[[#This Row],[handed_date]],8) &amp; "', " &amp; E89 &amp; ");"</f>
        <v>INSERT INTO HandedAssignment VALUES (DEFAULT, 919, 99, '2023-05-14 17:04:27', 1);</v>
      </c>
    </row>
    <row r="90" spans="1:6" x14ac:dyDescent="0.25">
      <c r="A90">
        <v>89</v>
      </c>
      <c r="B90">
        <v>920</v>
      </c>
      <c r="C90">
        <v>100</v>
      </c>
      <c r="D90" t="str">
        <f ca="1">TEXT(RANDBETWEEN(Assignment!$E$70-7,Assignment!$E$70-1),"AAAA-MM-JJ") &amp; "-" &amp; TEXT(RAND(), "hh:mm:ss")</f>
        <v>2023-05-18-05:37:24</v>
      </c>
      <c r="E90">
        <v>1</v>
      </c>
      <c r="F90" t="str">
        <f ca="1">"INSERT INTO HandedAssignment VALUES (DEFAULT, " &amp; B90 &amp; ", " &amp; C90 &amp; ", '" &amp; LEFT(Tableau22[[#This Row],[handed_date]],10) &amp; " " &amp; RIGHT(Tableau22[[#This Row],[handed_date]],8) &amp; "', " &amp; E90 &amp; ");"</f>
        <v>INSERT INTO HandedAssignment VALUES (DEFAULT, 920, 100, '2023-05-18 05:37:24', 1);</v>
      </c>
    </row>
    <row r="91" spans="1:6" x14ac:dyDescent="0.25">
      <c r="A91">
        <v>90</v>
      </c>
      <c r="B91">
        <v>921</v>
      </c>
      <c r="C91">
        <v>101</v>
      </c>
      <c r="D91" t="str">
        <f ca="1">TEXT(RANDBETWEEN(Assignment!$E$70-7,Assignment!$E$70-1),"AAAA-MM-JJ") &amp; "-" &amp; TEXT(RAND(), "hh:mm:ss")</f>
        <v>2023-05-17-22:51:56</v>
      </c>
      <c r="E91">
        <v>1</v>
      </c>
      <c r="F91" t="str">
        <f ca="1">"INSERT INTO HandedAssignment VALUES (DEFAULT, " &amp; B91 &amp; ", " &amp; C91 &amp; ", '" &amp; LEFT(Tableau22[[#This Row],[handed_date]],10) &amp; " " &amp; RIGHT(Tableau22[[#This Row],[handed_date]],8) &amp; "', " &amp; E91 &amp; ");"</f>
        <v>INSERT INTO HandedAssignment VALUES (DEFAULT, 921, 101, '2023-05-17 22:51:56', 1);</v>
      </c>
    </row>
    <row r="92" spans="1:6" x14ac:dyDescent="0.25">
      <c r="A92">
        <v>91</v>
      </c>
      <c r="B92">
        <v>922</v>
      </c>
      <c r="C92">
        <v>102</v>
      </c>
      <c r="D92" t="str">
        <f ca="1">TEXT(RANDBETWEEN(Assignment!$E$70-7,Assignment!$E$70-1),"AAAA-MM-JJ") &amp; "-" &amp; TEXT(RAND(), "hh:mm:ss")</f>
        <v>2023-05-19-14:34:16</v>
      </c>
      <c r="E92">
        <v>1</v>
      </c>
      <c r="F92" t="str">
        <f ca="1">"INSERT INTO HandedAssignment VALUES (DEFAULT, " &amp; B92 &amp; ", " &amp; C92 &amp; ", '" &amp; LEFT(Tableau22[[#This Row],[handed_date]],10) &amp; " " &amp; RIGHT(Tableau22[[#This Row],[handed_date]],8) &amp; "', " &amp; E92 &amp; ");"</f>
        <v>INSERT INTO HandedAssignment VALUES (DEFAULT, 922, 102, '2023-05-19 14:34:16', 1);</v>
      </c>
    </row>
    <row r="93" spans="1:6" x14ac:dyDescent="0.25">
      <c r="A93">
        <v>92</v>
      </c>
      <c r="B93">
        <v>923</v>
      </c>
      <c r="C93">
        <v>103</v>
      </c>
      <c r="D93" t="str">
        <f ca="1">TEXT(RANDBETWEEN(Assignment!$E$70-7,Assignment!$E$70-1),"AAAA-MM-JJ") &amp; "-" &amp; TEXT(RAND(), "hh:mm:ss")</f>
        <v>2023-05-17-12:20:16</v>
      </c>
      <c r="E93">
        <v>1</v>
      </c>
      <c r="F93" t="str">
        <f ca="1">"INSERT INTO HandedAssignment VALUES (DEFAULT, " &amp; B93 &amp; ", " &amp; C93 &amp; ", '" &amp; LEFT(Tableau22[[#This Row],[handed_date]],10) &amp; " " &amp; RIGHT(Tableau22[[#This Row],[handed_date]],8) &amp; "', " &amp; E93 &amp; ");"</f>
        <v>INSERT INTO HandedAssignment VALUES (DEFAULT, 923, 103, '2023-05-17 12:20:16', 1);</v>
      </c>
    </row>
    <row r="94" spans="1:6" x14ac:dyDescent="0.25">
      <c r="A94">
        <v>93</v>
      </c>
      <c r="B94">
        <v>924</v>
      </c>
      <c r="C94">
        <v>104</v>
      </c>
      <c r="D94" t="str">
        <f ca="1">TEXT(RANDBETWEEN(Assignment!$E$70-7,Assignment!$E$70-1),"AAAA-MM-JJ") &amp; "-" &amp; TEXT(RAND(), "hh:mm:ss")</f>
        <v>2023-05-14-06:08:44</v>
      </c>
      <c r="E94">
        <v>1</v>
      </c>
      <c r="F94" t="str">
        <f ca="1">"INSERT INTO HandedAssignment VALUES (DEFAULT, " &amp; B94 &amp; ", " &amp; C94 &amp; ", '" &amp; LEFT(Tableau22[[#This Row],[handed_date]],10) &amp; " " &amp; RIGHT(Tableau22[[#This Row],[handed_date]],8) &amp; "', " &amp; E94 &amp; ");"</f>
        <v>INSERT INTO HandedAssignment VALUES (DEFAULT, 924, 104, '2023-05-14 06:08:44', 1);</v>
      </c>
    </row>
    <row r="95" spans="1:6" x14ac:dyDescent="0.25">
      <c r="A95">
        <v>94</v>
      </c>
      <c r="B95">
        <v>925</v>
      </c>
      <c r="C95">
        <v>105</v>
      </c>
      <c r="D95" t="str">
        <f ca="1">TEXT(RANDBETWEEN(Assignment!$E$70-7,Assignment!$E$70-1),"AAAA-MM-JJ") &amp; "-" &amp; TEXT(RAND(), "hh:mm:ss")</f>
        <v>2023-05-15-04:38:58</v>
      </c>
      <c r="E95">
        <v>1</v>
      </c>
      <c r="F95" t="str">
        <f ca="1">"INSERT INTO HandedAssignment VALUES (DEFAULT, " &amp; B95 &amp; ", " &amp; C95 &amp; ", '" &amp; LEFT(Tableau22[[#This Row],[handed_date]],10) &amp; " " &amp; RIGHT(Tableau22[[#This Row],[handed_date]],8) &amp; "', " &amp; E95 &amp; ");"</f>
        <v>INSERT INTO HandedAssignment VALUES (DEFAULT, 925, 105, '2023-05-15 04:38:58', 1);</v>
      </c>
    </row>
    <row r="96" spans="1:6" x14ac:dyDescent="0.25">
      <c r="A96">
        <v>95</v>
      </c>
      <c r="B96">
        <v>926</v>
      </c>
      <c r="C96">
        <v>106</v>
      </c>
      <c r="D96" t="str">
        <f ca="1">TEXT(RANDBETWEEN(Assignment!$E$70-7,Assignment!$E$70-1),"AAAA-MM-JJ") &amp; "-" &amp; TEXT(RAND(), "hh:mm:ss")</f>
        <v>2023-05-15-12:38:59</v>
      </c>
      <c r="E96">
        <v>1</v>
      </c>
      <c r="F96" t="str">
        <f ca="1">"INSERT INTO HandedAssignment VALUES (DEFAULT, " &amp; B96 &amp; ", " &amp; C96 &amp; ", '" &amp; LEFT(Tableau22[[#This Row],[handed_date]],10) &amp; " " &amp; RIGHT(Tableau22[[#This Row],[handed_date]],8) &amp; "', " &amp; E96 &amp; ");"</f>
        <v>INSERT INTO HandedAssignment VALUES (DEFAULT, 926, 106, '2023-05-15 12:38:59', 1);</v>
      </c>
    </row>
    <row r="97" spans="1:6" x14ac:dyDescent="0.25">
      <c r="A97">
        <v>96</v>
      </c>
      <c r="B97">
        <v>927</v>
      </c>
      <c r="C97">
        <v>107</v>
      </c>
      <c r="D97" t="str">
        <f ca="1">TEXT(RANDBETWEEN(Assignment!$E$70-7,Assignment!$E$70-1),"AAAA-MM-JJ") &amp; "-" &amp; TEXT(RAND(), "hh:mm:ss")</f>
        <v>2023-05-19-18:00:03</v>
      </c>
      <c r="E97">
        <v>1</v>
      </c>
      <c r="F97" t="str">
        <f ca="1">"INSERT INTO HandedAssignment VALUES (DEFAULT, " &amp; B97 &amp; ", " &amp; C97 &amp; ", '" &amp; LEFT(Tableau22[[#This Row],[handed_date]],10) &amp; " " &amp; RIGHT(Tableau22[[#This Row],[handed_date]],8) &amp; "', " &amp; E97 &amp; ");"</f>
        <v>INSERT INTO HandedAssignment VALUES (DEFAULT, 927, 107, '2023-05-19 18:00:03', 1);</v>
      </c>
    </row>
    <row r="98" spans="1:6" x14ac:dyDescent="0.25">
      <c r="A98">
        <v>97</v>
      </c>
      <c r="B98">
        <v>928</v>
      </c>
      <c r="C98">
        <v>108</v>
      </c>
      <c r="D98" t="str">
        <f ca="1">TEXT(RANDBETWEEN(Assignment!$E$70-7,Assignment!$E$70-1),"AAAA-MM-JJ") &amp; "-" &amp; TEXT(RAND(), "hh:mm:ss")</f>
        <v>2023-05-18-10:38:38</v>
      </c>
      <c r="E98">
        <v>1</v>
      </c>
      <c r="F98" t="str">
        <f ca="1">"INSERT INTO HandedAssignment VALUES (DEFAULT, " &amp; B98 &amp; ", " &amp; C98 &amp; ", '" &amp; LEFT(Tableau22[[#This Row],[handed_date]],10) &amp; " " &amp; RIGHT(Tableau22[[#This Row],[handed_date]],8) &amp; "', " &amp; E98 &amp; ");"</f>
        <v>INSERT INTO HandedAssignment VALUES (DEFAULT, 928, 108, '2023-05-18 10:38:38', 1);</v>
      </c>
    </row>
    <row r="99" spans="1:6" x14ac:dyDescent="0.25">
      <c r="A99">
        <v>98</v>
      </c>
      <c r="B99">
        <v>929</v>
      </c>
      <c r="C99">
        <v>109</v>
      </c>
      <c r="D99" t="str">
        <f ca="1">TEXT(RANDBETWEEN(Assignment!$E$70-7,Assignment!$E$70-1),"AAAA-MM-JJ") &amp; "-" &amp; TEXT(RAND(), "hh:mm:ss")</f>
        <v>2023-05-16-06:13:28</v>
      </c>
      <c r="E99">
        <v>1</v>
      </c>
      <c r="F99" t="str">
        <f ca="1">"INSERT INTO HandedAssignment VALUES (DEFAULT, " &amp; B99 &amp; ", " &amp; C99 &amp; ", '" &amp; LEFT(Tableau22[[#This Row],[handed_date]],10) &amp; " " &amp; RIGHT(Tableau22[[#This Row],[handed_date]],8) &amp; "', " &amp; E99 &amp; ");"</f>
        <v>INSERT INTO HandedAssignment VALUES (DEFAULT, 929, 109, '2023-05-16 06:13:28', 1);</v>
      </c>
    </row>
    <row r="100" spans="1:6" x14ac:dyDescent="0.25">
      <c r="A100">
        <v>99</v>
      </c>
      <c r="B100">
        <v>930</v>
      </c>
      <c r="C100">
        <v>110</v>
      </c>
      <c r="D100" t="str">
        <f ca="1">TEXT(RANDBETWEEN(Assignment!$E$71-7,Assignment!$E$71-1),"AAAA-MM-JJ") &amp; "-" &amp; TEXT(RAND(), "hh:mm:ss")</f>
        <v>2023-07-22-06:36:20</v>
      </c>
      <c r="E100">
        <v>1</v>
      </c>
      <c r="F100" t="str">
        <f ca="1">"INSERT INTO HandedAssignment VALUES (DEFAULT, " &amp; B100 &amp; ", " &amp; C100 &amp; ", '" &amp; LEFT(Tableau22[[#This Row],[handed_date]],10) &amp; " " &amp; RIGHT(Tableau22[[#This Row],[handed_date]],8) &amp; "', " &amp; E100 &amp; ");"</f>
        <v>INSERT INTO HandedAssignment VALUES (DEFAULT, 930, 110, '2023-07-22 06:36:20', 1);</v>
      </c>
    </row>
    <row r="101" spans="1:6" x14ac:dyDescent="0.25">
      <c r="A101">
        <v>100</v>
      </c>
      <c r="B101">
        <v>931</v>
      </c>
      <c r="C101">
        <v>111</v>
      </c>
      <c r="D101" t="str">
        <f ca="1">TEXT(RANDBETWEEN(Assignment!$E$71-7,Assignment!$E$71-1),"AAAA-MM-JJ") &amp; "-" &amp; TEXT(RAND(), "hh:mm:ss")</f>
        <v>2023-07-22-04:04:24</v>
      </c>
      <c r="E101">
        <v>1</v>
      </c>
      <c r="F101" t="str">
        <f ca="1">"INSERT INTO HandedAssignment VALUES (DEFAULT, " &amp; B101 &amp; ", " &amp; C101 &amp; ", '" &amp; LEFT(Tableau22[[#This Row],[handed_date]],10) &amp; " " &amp; RIGHT(Tableau22[[#This Row],[handed_date]],8) &amp; "', " &amp; E101 &amp; ");"</f>
        <v>INSERT INTO HandedAssignment VALUES (DEFAULT, 931, 111, '2023-07-22 04:04:24', 1);</v>
      </c>
    </row>
    <row r="102" spans="1:6" x14ac:dyDescent="0.25">
      <c r="A102">
        <v>101</v>
      </c>
      <c r="B102">
        <v>932</v>
      </c>
      <c r="C102">
        <v>112</v>
      </c>
      <c r="D102" t="str">
        <f ca="1">TEXT(RANDBETWEEN(Assignment!$E$71-7,Assignment!$E$71-1),"AAAA-MM-JJ") &amp; "-" &amp; TEXT(RAND(), "hh:mm:ss")</f>
        <v>2023-07-22-03:46:10</v>
      </c>
      <c r="E102">
        <v>1</v>
      </c>
      <c r="F102" t="str">
        <f ca="1">"INSERT INTO HandedAssignment VALUES (DEFAULT, " &amp; B102 &amp; ", " &amp; C102 &amp; ", '" &amp; LEFT(Tableau22[[#This Row],[handed_date]],10) &amp; " " &amp; RIGHT(Tableau22[[#This Row],[handed_date]],8) &amp; "', " &amp; E102 &amp; ");"</f>
        <v>INSERT INTO HandedAssignment VALUES (DEFAULT, 932, 112, '2023-07-22 03:46:10', 1);</v>
      </c>
    </row>
    <row r="103" spans="1:6" x14ac:dyDescent="0.25">
      <c r="A103">
        <v>102</v>
      </c>
      <c r="B103">
        <v>933</v>
      </c>
      <c r="C103">
        <v>113</v>
      </c>
      <c r="D103" t="str">
        <f ca="1">TEXT(RANDBETWEEN(Assignment!$E$71-7,Assignment!$E$71-1),"AAAA-MM-JJ") &amp; "-" &amp; TEXT(RAND(), "hh:mm:ss")</f>
        <v>2023-07-19-17:14:14</v>
      </c>
      <c r="E103">
        <v>1</v>
      </c>
      <c r="F103" t="str">
        <f ca="1">"INSERT INTO HandedAssignment VALUES (DEFAULT, " &amp; B103 &amp; ", " &amp; C103 &amp; ", '" &amp; LEFT(Tableau22[[#This Row],[handed_date]],10) &amp; " " &amp; RIGHT(Tableau22[[#This Row],[handed_date]],8) &amp; "', " &amp; E103 &amp; ");"</f>
        <v>INSERT INTO HandedAssignment VALUES (DEFAULT, 933, 113, '2023-07-19 17:14:14', 1);</v>
      </c>
    </row>
    <row r="104" spans="1:6" x14ac:dyDescent="0.25">
      <c r="A104">
        <v>103</v>
      </c>
      <c r="B104">
        <v>934</v>
      </c>
      <c r="C104">
        <v>114</v>
      </c>
      <c r="D104" t="str">
        <f ca="1">TEXT(RANDBETWEEN(Assignment!$E$71-7,Assignment!$E$71-1),"AAAA-MM-JJ") &amp; "-" &amp; TEXT(RAND(), "hh:mm:ss")</f>
        <v>2023-07-21-15:18:59</v>
      </c>
      <c r="E104">
        <v>1</v>
      </c>
      <c r="F104" t="str">
        <f ca="1">"INSERT INTO HandedAssignment VALUES (DEFAULT, " &amp; B104 &amp; ", " &amp; C104 &amp; ", '" &amp; LEFT(Tableau22[[#This Row],[handed_date]],10) &amp; " " &amp; RIGHT(Tableau22[[#This Row],[handed_date]],8) &amp; "', " &amp; E104 &amp; ");"</f>
        <v>INSERT INTO HandedAssignment VALUES (DEFAULT, 934, 114, '2023-07-21 15:18:59', 1);</v>
      </c>
    </row>
    <row r="105" spans="1:6" x14ac:dyDescent="0.25">
      <c r="A105">
        <v>104</v>
      </c>
      <c r="B105">
        <v>935</v>
      </c>
      <c r="C105">
        <v>115</v>
      </c>
      <c r="D105" t="str">
        <f ca="1">TEXT(RANDBETWEEN(Assignment!$E$71-7,Assignment!$E$71-1),"AAAA-MM-JJ") &amp; "-" &amp; TEXT(RAND(), "hh:mm:ss")</f>
        <v>2023-07-22-09:26:41</v>
      </c>
      <c r="E105">
        <v>1</v>
      </c>
      <c r="F105" t="str">
        <f ca="1">"INSERT INTO HandedAssignment VALUES (DEFAULT, " &amp; B105 &amp; ", " &amp; C105 &amp; ", '" &amp; LEFT(Tableau22[[#This Row],[handed_date]],10) &amp; " " &amp; RIGHT(Tableau22[[#This Row],[handed_date]],8) &amp; "', " &amp; E105 &amp; ");"</f>
        <v>INSERT INTO HandedAssignment VALUES (DEFAULT, 935, 115, '2023-07-22 09:26:41', 1);</v>
      </c>
    </row>
    <row r="106" spans="1:6" x14ac:dyDescent="0.25">
      <c r="A106">
        <v>105</v>
      </c>
      <c r="B106">
        <v>936</v>
      </c>
      <c r="C106">
        <v>116</v>
      </c>
      <c r="D106" t="str">
        <f ca="1">TEXT(RANDBETWEEN(Assignment!$E$71-7,Assignment!$E$71-1),"AAAA-MM-JJ") &amp; "-" &amp; TEXT(RAND(), "hh:mm:ss")</f>
        <v>2023-07-17-09:00:02</v>
      </c>
      <c r="E106">
        <v>1</v>
      </c>
      <c r="F106" t="str">
        <f ca="1">"INSERT INTO HandedAssignment VALUES (DEFAULT, " &amp; B106 &amp; ", " &amp; C106 &amp; ", '" &amp; LEFT(Tableau22[[#This Row],[handed_date]],10) &amp; " " &amp; RIGHT(Tableau22[[#This Row],[handed_date]],8) &amp; "', " &amp; E106 &amp; ");"</f>
        <v>INSERT INTO HandedAssignment VALUES (DEFAULT, 936, 116, '2023-07-17 09:00:02', 1);</v>
      </c>
    </row>
    <row r="107" spans="1:6" x14ac:dyDescent="0.25">
      <c r="A107">
        <v>106</v>
      </c>
      <c r="B107">
        <v>937</v>
      </c>
      <c r="C107">
        <v>117</v>
      </c>
      <c r="D107" t="str">
        <f ca="1">TEXT(RANDBETWEEN(Assignment!$E$71-7,Assignment!$E$71-1),"AAAA-MM-JJ") &amp; "-" &amp; TEXT(RAND(), "hh:mm:ss")</f>
        <v>2023-07-20-11:30:17</v>
      </c>
      <c r="E107">
        <v>1</v>
      </c>
      <c r="F107" t="str">
        <f ca="1">"INSERT INTO HandedAssignment VALUES (DEFAULT, " &amp; B107 &amp; ", " &amp; C107 &amp; ", '" &amp; LEFT(Tableau22[[#This Row],[handed_date]],10) &amp; " " &amp; RIGHT(Tableau22[[#This Row],[handed_date]],8) &amp; "', " &amp; E107 &amp; ");"</f>
        <v>INSERT INTO HandedAssignment VALUES (DEFAULT, 937, 117, '2023-07-20 11:30:17', 1);</v>
      </c>
    </row>
    <row r="108" spans="1:6" x14ac:dyDescent="0.25">
      <c r="A108">
        <v>107</v>
      </c>
      <c r="B108">
        <v>938</v>
      </c>
      <c r="C108">
        <v>118</v>
      </c>
      <c r="D108" t="str">
        <f ca="1">TEXT(RANDBETWEEN(Assignment!$E$71-7,Assignment!$E$71-1),"AAAA-MM-JJ") &amp; "-" &amp; TEXT(RAND(), "hh:mm:ss")</f>
        <v>2023-07-22-18:00:28</v>
      </c>
      <c r="E108">
        <v>1</v>
      </c>
      <c r="F108" t="str">
        <f ca="1">"INSERT INTO HandedAssignment VALUES (DEFAULT, " &amp; B108 &amp; ", " &amp; C108 &amp; ", '" &amp; LEFT(Tableau22[[#This Row],[handed_date]],10) &amp; " " &amp; RIGHT(Tableau22[[#This Row],[handed_date]],8) &amp; "', " &amp; E108 &amp; ");"</f>
        <v>INSERT INTO HandedAssignment VALUES (DEFAULT, 938, 118, '2023-07-22 18:00:28', 1);</v>
      </c>
    </row>
    <row r="109" spans="1:6" x14ac:dyDescent="0.25">
      <c r="A109">
        <v>108</v>
      </c>
      <c r="B109">
        <v>939</v>
      </c>
      <c r="C109">
        <v>119</v>
      </c>
      <c r="D109" t="str">
        <f ca="1">TEXT(RANDBETWEEN(Assignment!$E$71-7,Assignment!$E$71-1),"AAAA-MM-JJ") &amp; "-" &amp; TEXT(RAND(), "hh:mm:ss")</f>
        <v>2023-07-17-09:38:15</v>
      </c>
      <c r="E109">
        <v>1</v>
      </c>
      <c r="F109" t="str">
        <f ca="1">"INSERT INTO HandedAssignment VALUES (DEFAULT, " &amp; B109 &amp; ", " &amp; C109 &amp; ", '" &amp; LEFT(Tableau22[[#This Row],[handed_date]],10) &amp; " " &amp; RIGHT(Tableau22[[#This Row],[handed_date]],8) &amp; "', " &amp; E109 &amp; ");"</f>
        <v>INSERT INTO HandedAssignment VALUES (DEFAULT, 939, 119, '2023-07-17 09:38:15', 1);</v>
      </c>
    </row>
    <row r="110" spans="1:6" x14ac:dyDescent="0.25">
      <c r="A110">
        <v>109</v>
      </c>
      <c r="B110">
        <v>940</v>
      </c>
      <c r="C110">
        <v>120</v>
      </c>
      <c r="D110" t="str">
        <f ca="1">TEXT(RANDBETWEEN(Assignment!$E$71-7,Assignment!$E$71-1),"AAAA-MM-JJ") &amp; "-" &amp; TEXT(RAND(), "hh:mm:ss")</f>
        <v>2023-07-21-23:11:34</v>
      </c>
      <c r="E110">
        <v>1</v>
      </c>
      <c r="F110" t="str">
        <f ca="1">"INSERT INTO HandedAssignment VALUES (DEFAULT, " &amp; B110 &amp; ", " &amp; C110 &amp; ", '" &amp; LEFT(Tableau22[[#This Row],[handed_date]],10) &amp; " " &amp; RIGHT(Tableau22[[#This Row],[handed_date]],8) &amp; "', " &amp; E110 &amp; ");"</f>
        <v>INSERT INTO HandedAssignment VALUES (DEFAULT, 940, 120, '2023-07-21 23:11:34', 1);</v>
      </c>
    </row>
    <row r="111" spans="1:6" x14ac:dyDescent="0.25">
      <c r="A111">
        <v>110</v>
      </c>
      <c r="B111">
        <v>941</v>
      </c>
      <c r="C111">
        <v>121</v>
      </c>
      <c r="D111" t="str">
        <f ca="1">TEXT(RANDBETWEEN(Assignment!$E$71-7,Assignment!$E$71-1),"AAAA-MM-JJ") &amp; "-" &amp; TEXT(RAND(), "hh:mm:ss")</f>
        <v>2023-07-19-20:15:30</v>
      </c>
      <c r="E111">
        <v>1</v>
      </c>
      <c r="F111" t="str">
        <f ca="1">"INSERT INTO HandedAssignment VALUES (DEFAULT, " &amp; B111 &amp; ", " &amp; C111 &amp; ", '" &amp; LEFT(Tableau22[[#This Row],[handed_date]],10) &amp; " " &amp; RIGHT(Tableau22[[#This Row],[handed_date]],8) &amp; "', " &amp; E111 &amp; ");"</f>
        <v>INSERT INTO HandedAssignment VALUES (DEFAULT, 941, 121, '2023-07-19 20:15:30', 1);</v>
      </c>
    </row>
    <row r="112" spans="1:6" x14ac:dyDescent="0.25">
      <c r="A112">
        <v>111</v>
      </c>
      <c r="B112">
        <v>942</v>
      </c>
      <c r="C112">
        <v>122</v>
      </c>
      <c r="D112" t="str">
        <f ca="1">TEXT(RANDBETWEEN(Assignment!$E$71-7,Assignment!$E$71-1),"AAAA-MM-JJ") &amp; "-" &amp; TEXT(RAND(), "hh:mm:ss")</f>
        <v>2023-07-19-20:25:12</v>
      </c>
      <c r="E112">
        <v>1</v>
      </c>
      <c r="F112" t="str">
        <f ca="1">"INSERT INTO HandedAssignment VALUES (DEFAULT, " &amp; B112 &amp; ", " &amp; C112 &amp; ", '" &amp; LEFT(Tableau22[[#This Row],[handed_date]],10) &amp; " " &amp; RIGHT(Tableau22[[#This Row],[handed_date]],8) &amp; "', " &amp; E112 &amp; ");"</f>
        <v>INSERT INTO HandedAssignment VALUES (DEFAULT, 942, 122, '2023-07-19 20:25:12', 1);</v>
      </c>
    </row>
    <row r="113" spans="1:6" x14ac:dyDescent="0.25">
      <c r="A113">
        <v>112</v>
      </c>
      <c r="B113">
        <v>943</v>
      </c>
      <c r="C113">
        <v>123</v>
      </c>
      <c r="D113" t="str">
        <f ca="1">TEXT(RANDBETWEEN(Assignment!$E$71-7,Assignment!$E$71-1),"AAAA-MM-JJ") &amp; "-" &amp; TEXT(RAND(), "hh:mm:ss")</f>
        <v>2023-07-19-09:31:59</v>
      </c>
      <c r="E113">
        <v>1</v>
      </c>
      <c r="F113" t="str">
        <f ca="1">"INSERT INTO HandedAssignment VALUES (DEFAULT, " &amp; B113 &amp; ", " &amp; C113 &amp; ", '" &amp; LEFT(Tableau22[[#This Row],[handed_date]],10) &amp; " " &amp; RIGHT(Tableau22[[#This Row],[handed_date]],8) &amp; "', " &amp; E113 &amp; ");"</f>
        <v>INSERT INTO HandedAssignment VALUES (DEFAULT, 943, 123, '2023-07-19 09:31:59', 1);</v>
      </c>
    </row>
    <row r="114" spans="1:6" x14ac:dyDescent="0.25">
      <c r="A114">
        <v>113</v>
      </c>
      <c r="B114">
        <v>944</v>
      </c>
      <c r="C114">
        <v>124</v>
      </c>
      <c r="D114" t="str">
        <f ca="1">TEXT(RANDBETWEEN(Assignment!$E$72-7,Assignment!$E$72-1),"AAAA-MM-JJ") &amp; "-" &amp; TEXT(RAND(), "hh:mm:ss")</f>
        <v>2023-05-10-02:13:13</v>
      </c>
      <c r="E114">
        <v>1</v>
      </c>
      <c r="F114" t="str">
        <f ca="1">"INSERT INTO HandedAssignment VALUES (DEFAULT, " &amp; B114 &amp; ", " &amp; C114 &amp; ", '" &amp; LEFT(Tableau22[[#This Row],[handed_date]],10) &amp; " " &amp; RIGHT(Tableau22[[#This Row],[handed_date]],8) &amp; "', " &amp; E114 &amp; ");"</f>
        <v>INSERT INTO HandedAssignment VALUES (DEFAULT, 944, 124, '2023-05-10 02:13:13', 1);</v>
      </c>
    </row>
    <row r="115" spans="1:6" x14ac:dyDescent="0.25">
      <c r="A115">
        <v>114</v>
      </c>
      <c r="B115">
        <v>945</v>
      </c>
      <c r="C115">
        <v>125</v>
      </c>
      <c r="D115" t="str">
        <f ca="1">TEXT(RANDBETWEEN(Assignment!$E$72-7,Assignment!$E$72-1),"AAAA-MM-JJ") &amp; "-" &amp; TEXT(RAND(), "hh:mm:ss")</f>
        <v>2023-05-11-22:18:29</v>
      </c>
      <c r="E115">
        <v>1</v>
      </c>
      <c r="F115" t="str">
        <f ca="1">"INSERT INTO HandedAssignment VALUES (DEFAULT, " &amp; B115 &amp; ", " &amp; C115 &amp; ", '" &amp; LEFT(Tableau22[[#This Row],[handed_date]],10) &amp; " " &amp; RIGHT(Tableau22[[#This Row],[handed_date]],8) &amp; "', " &amp; E115 &amp; ");"</f>
        <v>INSERT INTO HandedAssignment VALUES (DEFAULT, 945, 125, '2023-05-11 22:18:29', 1);</v>
      </c>
    </row>
    <row r="116" spans="1:6" x14ac:dyDescent="0.25">
      <c r="A116">
        <v>115</v>
      </c>
      <c r="B116">
        <v>946</v>
      </c>
      <c r="C116">
        <v>126</v>
      </c>
      <c r="D116" t="str">
        <f ca="1">TEXT(RANDBETWEEN(Assignment!$E$72-7,Assignment!$E$72-1),"AAAA-MM-JJ") &amp; "-" &amp; TEXT(RAND(), "hh:mm:ss")</f>
        <v>2023-05-10-00:08:57</v>
      </c>
      <c r="E116">
        <v>1</v>
      </c>
      <c r="F116" t="str">
        <f ca="1">"INSERT INTO HandedAssignment VALUES (DEFAULT, " &amp; B116 &amp; ", " &amp; C116 &amp; ", '" &amp; LEFT(Tableau22[[#This Row],[handed_date]],10) &amp; " " &amp; RIGHT(Tableau22[[#This Row],[handed_date]],8) &amp; "', " &amp; E116 &amp; ");"</f>
        <v>INSERT INTO HandedAssignment VALUES (DEFAULT, 946, 126, '2023-05-10 00:08:57', 1);</v>
      </c>
    </row>
    <row r="117" spans="1:6" x14ac:dyDescent="0.25">
      <c r="A117">
        <v>116</v>
      </c>
      <c r="B117">
        <v>947</v>
      </c>
      <c r="C117">
        <v>127</v>
      </c>
      <c r="D117" t="str">
        <f ca="1">TEXT(RANDBETWEEN(Assignment!$E$72-7,Assignment!$E$72-1),"AAAA-MM-JJ") &amp; "-" &amp; TEXT(RAND(), "hh:mm:ss")</f>
        <v>2023-05-09-17:29:51</v>
      </c>
      <c r="E117">
        <v>1</v>
      </c>
      <c r="F117" t="str">
        <f ca="1">"INSERT INTO HandedAssignment VALUES (DEFAULT, " &amp; B117 &amp; ", " &amp; C117 &amp; ", '" &amp; LEFT(Tableau22[[#This Row],[handed_date]],10) &amp; " " &amp; RIGHT(Tableau22[[#This Row],[handed_date]],8) &amp; "', " &amp; E117 &amp; ");"</f>
        <v>INSERT INTO HandedAssignment VALUES (DEFAULT, 947, 127, '2023-05-09 17:29:51', 1);</v>
      </c>
    </row>
    <row r="118" spans="1:6" x14ac:dyDescent="0.25">
      <c r="A118">
        <v>117</v>
      </c>
      <c r="B118">
        <v>948</v>
      </c>
      <c r="C118">
        <v>128</v>
      </c>
      <c r="D118" t="str">
        <f ca="1">TEXT(RANDBETWEEN(Assignment!$E$72-7,Assignment!$E$72-1),"AAAA-MM-JJ") &amp; "-" &amp; TEXT(RAND(), "hh:mm:ss")</f>
        <v>2023-05-14-00:27:29</v>
      </c>
      <c r="E118">
        <v>1</v>
      </c>
      <c r="F118" t="str">
        <f ca="1">"INSERT INTO HandedAssignment VALUES (DEFAULT, " &amp; B118 &amp; ", " &amp; C118 &amp; ", '" &amp; LEFT(Tableau22[[#This Row],[handed_date]],10) &amp; " " &amp; RIGHT(Tableau22[[#This Row],[handed_date]],8) &amp; "', " &amp; E118 &amp; ");"</f>
        <v>INSERT INTO HandedAssignment VALUES (DEFAULT, 948, 128, '2023-05-14 00:27:29', 1);</v>
      </c>
    </row>
    <row r="119" spans="1:6" x14ac:dyDescent="0.25">
      <c r="A119">
        <v>118</v>
      </c>
      <c r="B119">
        <v>949</v>
      </c>
      <c r="C119">
        <v>129</v>
      </c>
      <c r="D119" t="str">
        <f ca="1">TEXT(RANDBETWEEN(Assignment!$E$72-7,Assignment!$E$72-1),"AAAA-MM-JJ") &amp; "-" &amp; TEXT(RAND(), "hh:mm:ss")</f>
        <v>2023-05-15-17:27:22</v>
      </c>
      <c r="E119">
        <v>1</v>
      </c>
      <c r="F119" t="str">
        <f ca="1">"INSERT INTO HandedAssignment VALUES (DEFAULT, " &amp; B119 &amp; ", " &amp; C119 &amp; ", '" &amp; LEFT(Tableau22[[#This Row],[handed_date]],10) &amp; " " &amp; RIGHT(Tableau22[[#This Row],[handed_date]],8) &amp; "', " &amp; E119 &amp; ");"</f>
        <v>INSERT INTO HandedAssignment VALUES (DEFAULT, 949, 129, '2023-05-15 17:27:22', 1);</v>
      </c>
    </row>
    <row r="120" spans="1:6" x14ac:dyDescent="0.25">
      <c r="A120">
        <v>119</v>
      </c>
      <c r="B120">
        <v>950</v>
      </c>
      <c r="C120">
        <v>130</v>
      </c>
      <c r="D120" t="str">
        <f ca="1">TEXT(RANDBETWEEN(Assignment!$E$72-7,Assignment!$E$72-1),"AAAA-MM-JJ") &amp; "-" &amp; TEXT(RAND(), "hh:mm:ss")</f>
        <v>2023-05-14-14:09:43</v>
      </c>
      <c r="E120">
        <v>1</v>
      </c>
      <c r="F120" t="str">
        <f ca="1">"INSERT INTO HandedAssignment VALUES (DEFAULT, " &amp; B120 &amp; ", " &amp; C120 &amp; ", '" &amp; LEFT(Tableau22[[#This Row],[handed_date]],10) &amp; " " &amp; RIGHT(Tableau22[[#This Row],[handed_date]],8) &amp; "', " &amp; E120 &amp; ");"</f>
        <v>INSERT INTO HandedAssignment VALUES (DEFAULT, 950, 130, '2023-05-14 14:09:43', 1);</v>
      </c>
    </row>
    <row r="121" spans="1:6" x14ac:dyDescent="0.25">
      <c r="A121">
        <v>120</v>
      </c>
      <c r="B121">
        <v>951</v>
      </c>
      <c r="C121">
        <v>131</v>
      </c>
      <c r="D121" t="str">
        <f ca="1">TEXT(RANDBETWEEN(Assignment!$E$72-7,Assignment!$E$72-1),"AAAA-MM-JJ") &amp; "-" &amp; TEXT(RAND(), "hh:mm:ss")</f>
        <v>2023-05-14-19:53:14</v>
      </c>
      <c r="E121">
        <v>1</v>
      </c>
      <c r="F121" t="str">
        <f ca="1">"INSERT INTO HandedAssignment VALUES (DEFAULT, " &amp; B121 &amp; ", " &amp; C121 &amp; ", '" &amp; LEFT(Tableau22[[#This Row],[handed_date]],10) &amp; " " &amp; RIGHT(Tableau22[[#This Row],[handed_date]],8) &amp; "', " &amp; E121 &amp; ");"</f>
        <v>INSERT INTO HandedAssignment VALUES (DEFAULT, 951, 131, '2023-05-14 19:53:14', 1);</v>
      </c>
    </row>
    <row r="122" spans="1:6" x14ac:dyDescent="0.25">
      <c r="A122">
        <v>121</v>
      </c>
      <c r="B122">
        <v>952</v>
      </c>
      <c r="C122">
        <v>132</v>
      </c>
      <c r="D122" t="str">
        <f ca="1">TEXT(RANDBETWEEN(Assignment!$E$72-7,Assignment!$E$72-1),"AAAA-MM-JJ") &amp; "-" &amp; TEXT(RAND(), "hh:mm:ss")</f>
        <v>2023-05-14-09:18:26</v>
      </c>
      <c r="E122">
        <v>1</v>
      </c>
      <c r="F122" t="str">
        <f ca="1">"INSERT INTO HandedAssignment VALUES (DEFAULT, " &amp; B122 &amp; ", " &amp; C122 &amp; ", '" &amp; LEFT(Tableau22[[#This Row],[handed_date]],10) &amp; " " &amp; RIGHT(Tableau22[[#This Row],[handed_date]],8) &amp; "', " &amp; E122 &amp; ");"</f>
        <v>INSERT INTO HandedAssignment VALUES (DEFAULT, 952, 132, '2023-05-14 09:18:26', 1);</v>
      </c>
    </row>
    <row r="123" spans="1:6" x14ac:dyDescent="0.25">
      <c r="A123">
        <v>122</v>
      </c>
      <c r="B123">
        <v>953</v>
      </c>
      <c r="C123">
        <v>133</v>
      </c>
      <c r="D123" t="str">
        <f ca="1">TEXT(RANDBETWEEN(Assignment!$E$72-7,Assignment!$E$72-1),"AAAA-MM-JJ") &amp; "-" &amp; TEXT(RAND(), "hh:mm:ss")</f>
        <v>2023-05-10-07:13:02</v>
      </c>
      <c r="E123">
        <v>1</v>
      </c>
      <c r="F123" t="str">
        <f ca="1">"INSERT INTO HandedAssignment VALUES (DEFAULT, " &amp; B123 &amp; ", " &amp; C123 &amp; ", '" &amp; LEFT(Tableau22[[#This Row],[handed_date]],10) &amp; " " &amp; RIGHT(Tableau22[[#This Row],[handed_date]],8) &amp; "', " &amp; E123 &amp; ");"</f>
        <v>INSERT INTO HandedAssignment VALUES (DEFAULT, 953, 133, '2023-05-10 07:13:02', 1);</v>
      </c>
    </row>
    <row r="124" spans="1:6" x14ac:dyDescent="0.25">
      <c r="A124">
        <v>123</v>
      </c>
      <c r="B124">
        <v>954</v>
      </c>
      <c r="C124">
        <v>134</v>
      </c>
      <c r="D124" t="str">
        <f ca="1">TEXT(RANDBETWEEN(Assignment!$E$72-7,Assignment!$E$72-1),"AAAA-MM-JJ") &amp; "-" &amp; TEXT(RAND(), "hh:mm:ss")</f>
        <v>2023-05-12-11:35:21</v>
      </c>
      <c r="E124">
        <v>1</v>
      </c>
      <c r="F124" t="str">
        <f ca="1">"INSERT INTO HandedAssignment VALUES (DEFAULT, " &amp; B124 &amp; ", " &amp; C124 &amp; ", '" &amp; LEFT(Tableau22[[#This Row],[handed_date]],10) &amp; " " &amp; RIGHT(Tableau22[[#This Row],[handed_date]],8) &amp; "', " &amp; E124 &amp; ");"</f>
        <v>INSERT INTO HandedAssignment VALUES (DEFAULT, 954, 134, '2023-05-12 11:35:21', 1);</v>
      </c>
    </row>
    <row r="125" spans="1:6" x14ac:dyDescent="0.25">
      <c r="A125">
        <v>124</v>
      </c>
      <c r="B125">
        <v>955</v>
      </c>
      <c r="C125">
        <v>135</v>
      </c>
      <c r="D125" t="str">
        <f ca="1">TEXT(RANDBETWEEN(Assignment!$E$72-7,Assignment!$E$72-1),"AAAA-MM-JJ") &amp; "-" &amp; TEXT(RAND(), "hh:mm:ss")</f>
        <v>2023-05-13-10:24:01</v>
      </c>
      <c r="E125">
        <v>1</v>
      </c>
      <c r="F125" t="str">
        <f ca="1">"INSERT INTO HandedAssignment VALUES (DEFAULT, " &amp; B125 &amp; ", " &amp; C125 &amp; ", '" &amp; LEFT(Tableau22[[#This Row],[handed_date]],10) &amp; " " &amp; RIGHT(Tableau22[[#This Row],[handed_date]],8) &amp; "', " &amp; E125 &amp; ");"</f>
        <v>INSERT INTO HandedAssignment VALUES (DEFAULT, 955, 135, '2023-05-13 10:24:01', 1);</v>
      </c>
    </row>
    <row r="126" spans="1:6" x14ac:dyDescent="0.25">
      <c r="A126">
        <v>125</v>
      </c>
      <c r="B126">
        <v>956</v>
      </c>
      <c r="C126">
        <v>136</v>
      </c>
      <c r="D126" t="str">
        <f ca="1">TEXT(RANDBETWEEN(Assignment!$E$72-7,Assignment!$E$72-1),"AAAA-MM-JJ") &amp; "-" &amp; TEXT(RAND(), "hh:mm:ss")</f>
        <v>2023-05-13-14:20:19</v>
      </c>
      <c r="E126">
        <v>1</v>
      </c>
      <c r="F126" t="str">
        <f ca="1">"INSERT INTO HandedAssignment VALUES (DEFAULT, " &amp; B126 &amp; ", " &amp; C126 &amp; ", '" &amp; LEFT(Tableau22[[#This Row],[handed_date]],10) &amp; " " &amp; RIGHT(Tableau22[[#This Row],[handed_date]],8) &amp; "', " &amp; E126 &amp; ");"</f>
        <v>INSERT INTO HandedAssignment VALUES (DEFAULT, 956, 136, '2023-05-13 14:20:19', 1);</v>
      </c>
    </row>
    <row r="127" spans="1:6" x14ac:dyDescent="0.25">
      <c r="A127">
        <v>126</v>
      </c>
      <c r="B127">
        <v>957</v>
      </c>
      <c r="C127">
        <v>137</v>
      </c>
      <c r="D127" t="str">
        <f ca="1">TEXT(RANDBETWEEN(Assignment!$E$72-7,Assignment!$E$72-1),"AAAA-MM-JJ") &amp; "-" &amp; TEXT(RAND(), "hh:mm:ss")</f>
        <v>2023-05-10-00:56:19</v>
      </c>
      <c r="E127">
        <v>1</v>
      </c>
      <c r="F127" t="str">
        <f ca="1">"INSERT INTO HandedAssignment VALUES (DEFAULT, " &amp; B127 &amp; ", " &amp; C127 &amp; ", '" &amp; LEFT(Tableau22[[#This Row],[handed_date]],10) &amp; " " &amp; RIGHT(Tableau22[[#This Row],[handed_date]],8) &amp; "', " &amp; E127 &amp; ");"</f>
        <v>INSERT INTO HandedAssignment VALUES (DEFAULT, 957, 137, '2023-05-10 00:56:19', 1);</v>
      </c>
    </row>
    <row r="128" spans="1:6" x14ac:dyDescent="0.25">
      <c r="A128">
        <v>127</v>
      </c>
      <c r="B128">
        <v>958</v>
      </c>
      <c r="C128">
        <v>138</v>
      </c>
      <c r="D128" t="str">
        <f ca="1">TEXT(RANDBETWEEN(Assignment!$E$73-7,Assignment!$E$73-1),"AAAA-MM-JJ") &amp; "-" &amp; TEXT(RAND(), "hh:mm:ss")</f>
        <v>2023-08-06-01:10:21</v>
      </c>
      <c r="E128">
        <v>1</v>
      </c>
      <c r="F128" t="str">
        <f ca="1">"INSERT INTO HandedAssignment VALUES (DEFAULT, " &amp; B128 &amp; ", " &amp; C128 &amp; ", '" &amp; LEFT(Tableau22[[#This Row],[handed_date]],10) &amp; " " &amp; RIGHT(Tableau22[[#This Row],[handed_date]],8) &amp; "', " &amp; E128 &amp; ");"</f>
        <v>INSERT INTO HandedAssignment VALUES (DEFAULT, 958, 138, '2023-08-06 01:10:21', 1);</v>
      </c>
    </row>
    <row r="129" spans="1:6" x14ac:dyDescent="0.25">
      <c r="A129">
        <v>128</v>
      </c>
      <c r="B129">
        <v>959</v>
      </c>
      <c r="C129">
        <v>139</v>
      </c>
      <c r="D129" t="str">
        <f ca="1">TEXT(RANDBETWEEN(Assignment!$E$73-7,Assignment!$E$73-1),"AAAA-MM-JJ") &amp; "-" &amp; TEXT(RAND(), "hh:mm:ss")</f>
        <v>2023-08-03-17:19:11</v>
      </c>
      <c r="E129">
        <v>1</v>
      </c>
      <c r="F129" t="str">
        <f ca="1">"INSERT INTO HandedAssignment VALUES (DEFAULT, " &amp; B129 &amp; ", " &amp; C129 &amp; ", '" &amp; LEFT(Tableau22[[#This Row],[handed_date]],10) &amp; " " &amp; RIGHT(Tableau22[[#This Row],[handed_date]],8) &amp; "', " &amp; E129 &amp; ");"</f>
        <v>INSERT INTO HandedAssignment VALUES (DEFAULT, 959, 139, '2023-08-03 17:19:11', 1);</v>
      </c>
    </row>
    <row r="130" spans="1:6" x14ac:dyDescent="0.25">
      <c r="A130">
        <v>129</v>
      </c>
      <c r="B130">
        <v>960</v>
      </c>
      <c r="C130">
        <v>140</v>
      </c>
      <c r="D130" t="str">
        <f ca="1">TEXT(RANDBETWEEN(Assignment!$E$73-7,Assignment!$E$73-1),"AAAA-MM-JJ") &amp; "-" &amp; TEXT(RAND(), "hh:mm:ss")</f>
        <v>2023-08-05-04:06:16</v>
      </c>
      <c r="E130">
        <v>1</v>
      </c>
      <c r="F130" t="str">
        <f ca="1">"INSERT INTO HandedAssignment VALUES (DEFAULT, " &amp; B130 &amp; ", " &amp; C130 &amp; ", '" &amp; LEFT(Tableau22[[#This Row],[handed_date]],10) &amp; " " &amp; RIGHT(Tableau22[[#This Row],[handed_date]],8) &amp; "', " &amp; E130 &amp; ");"</f>
        <v>INSERT INTO HandedAssignment VALUES (DEFAULT, 960, 140, '2023-08-05 04:06:16', 1);</v>
      </c>
    </row>
    <row r="131" spans="1:6" x14ac:dyDescent="0.25">
      <c r="A131">
        <v>130</v>
      </c>
      <c r="B131">
        <v>961</v>
      </c>
      <c r="C131">
        <v>141</v>
      </c>
      <c r="D131" t="str">
        <f ca="1">TEXT(RANDBETWEEN(Assignment!$E$73-7,Assignment!$E$73-1),"AAAA-MM-JJ") &amp; "-" &amp; TEXT(RAND(), "hh:mm:ss")</f>
        <v>2023-08-09-03:41:58</v>
      </c>
      <c r="E131">
        <v>1</v>
      </c>
      <c r="F131" t="str">
        <f ca="1">"INSERT INTO HandedAssignment VALUES (DEFAULT, " &amp; B131 &amp; ", " &amp; C131 &amp; ", '" &amp; LEFT(Tableau22[[#This Row],[handed_date]],10) &amp; " " &amp; RIGHT(Tableau22[[#This Row],[handed_date]],8) &amp; "', " &amp; E131 &amp; ");"</f>
        <v>INSERT INTO HandedAssignment VALUES (DEFAULT, 961, 141, '2023-08-09 03:41:58', 1);</v>
      </c>
    </row>
    <row r="132" spans="1:6" x14ac:dyDescent="0.25">
      <c r="A132">
        <v>131</v>
      </c>
      <c r="B132">
        <v>962</v>
      </c>
      <c r="C132">
        <v>142</v>
      </c>
      <c r="D132" t="str">
        <f ca="1">TEXT(RANDBETWEEN(Assignment!$E$73-7,Assignment!$E$73-1),"AAAA-MM-JJ") &amp; "-" &amp; TEXT(RAND(), "hh:mm:ss")</f>
        <v>2023-08-03-15:11:46</v>
      </c>
      <c r="E132">
        <v>1</v>
      </c>
      <c r="F132" t="str">
        <f ca="1">"INSERT INTO HandedAssignment VALUES (DEFAULT, " &amp; B132 &amp; ", " &amp; C132 &amp; ", '" &amp; LEFT(Tableau22[[#This Row],[handed_date]],10) &amp; " " &amp; RIGHT(Tableau22[[#This Row],[handed_date]],8) &amp; "', " &amp; E132 &amp; ");"</f>
        <v>INSERT INTO HandedAssignment VALUES (DEFAULT, 962, 142, '2023-08-03 15:11:46', 1);</v>
      </c>
    </row>
    <row r="133" spans="1:6" x14ac:dyDescent="0.25">
      <c r="A133">
        <v>132</v>
      </c>
      <c r="B133">
        <v>963</v>
      </c>
      <c r="C133">
        <v>143</v>
      </c>
      <c r="D133" t="str">
        <f ca="1">TEXT(RANDBETWEEN(Assignment!$E$73-7,Assignment!$E$73-1),"AAAA-MM-JJ") &amp; "-" &amp; TEXT(RAND(), "hh:mm:ss")</f>
        <v>2023-08-03-22:57:30</v>
      </c>
      <c r="E133">
        <v>1</v>
      </c>
      <c r="F133" t="str">
        <f ca="1">"INSERT INTO HandedAssignment VALUES (DEFAULT, " &amp; B133 &amp; ", " &amp; C133 &amp; ", '" &amp; LEFT(Tableau22[[#This Row],[handed_date]],10) &amp; " " &amp; RIGHT(Tableau22[[#This Row],[handed_date]],8) &amp; "', " &amp; E133 &amp; ");"</f>
        <v>INSERT INTO HandedAssignment VALUES (DEFAULT, 963, 143, '2023-08-03 22:57:30', 1);</v>
      </c>
    </row>
    <row r="134" spans="1:6" x14ac:dyDescent="0.25">
      <c r="A134">
        <v>133</v>
      </c>
      <c r="B134">
        <v>964</v>
      </c>
      <c r="C134">
        <v>144</v>
      </c>
      <c r="D134" t="str">
        <f ca="1">TEXT(RANDBETWEEN(Assignment!$E$73-7,Assignment!$E$73-1),"AAAA-MM-JJ") &amp; "-" &amp; TEXT(RAND(), "hh:mm:ss")</f>
        <v>2023-08-07-01:09:00</v>
      </c>
      <c r="E134">
        <v>1</v>
      </c>
      <c r="F134" t="str">
        <f ca="1">"INSERT INTO HandedAssignment VALUES (DEFAULT, " &amp; B134 &amp; ", " &amp; C134 &amp; ", '" &amp; LEFT(Tableau22[[#This Row],[handed_date]],10) &amp; " " &amp; RIGHT(Tableau22[[#This Row],[handed_date]],8) &amp; "', " &amp; E134 &amp; ");"</f>
        <v>INSERT INTO HandedAssignment VALUES (DEFAULT, 964, 144, '2023-08-07 01:09:00', 1);</v>
      </c>
    </row>
    <row r="135" spans="1:6" x14ac:dyDescent="0.25">
      <c r="A135">
        <v>134</v>
      </c>
      <c r="B135">
        <v>965</v>
      </c>
      <c r="C135">
        <v>145</v>
      </c>
      <c r="D135" t="str">
        <f ca="1">TEXT(RANDBETWEEN(Assignment!$E$73-7,Assignment!$E$73-1),"AAAA-MM-JJ") &amp; "-" &amp; TEXT(RAND(), "hh:mm:ss")</f>
        <v>2023-08-07-02:54:18</v>
      </c>
      <c r="E135">
        <v>1</v>
      </c>
      <c r="F135" t="str">
        <f ca="1">"INSERT INTO HandedAssignment VALUES (DEFAULT, " &amp; B135 &amp; ", " &amp; C135 &amp; ", '" &amp; LEFT(Tableau22[[#This Row],[handed_date]],10) &amp; " " &amp; RIGHT(Tableau22[[#This Row],[handed_date]],8) &amp; "', " &amp; E135 &amp; ");"</f>
        <v>INSERT INTO HandedAssignment VALUES (DEFAULT, 965, 145, '2023-08-07 02:54:18', 1);</v>
      </c>
    </row>
    <row r="136" spans="1:6" x14ac:dyDescent="0.25">
      <c r="A136">
        <v>135</v>
      </c>
      <c r="B136">
        <v>966</v>
      </c>
      <c r="C136">
        <v>146</v>
      </c>
      <c r="D136" t="str">
        <f ca="1">TEXT(RANDBETWEEN(Assignment!$E$73-7,Assignment!$E$73-1),"AAAA-MM-JJ") &amp; "-" &amp; TEXT(RAND(), "hh:mm:ss")</f>
        <v>2023-08-07-09:58:53</v>
      </c>
      <c r="E136">
        <v>1</v>
      </c>
      <c r="F136" t="str">
        <f ca="1">"INSERT INTO HandedAssignment VALUES (DEFAULT, " &amp; B136 &amp; ", " &amp; C136 &amp; ", '" &amp; LEFT(Tableau22[[#This Row],[handed_date]],10) &amp; " " &amp; RIGHT(Tableau22[[#This Row],[handed_date]],8) &amp; "', " &amp; E136 &amp; ");"</f>
        <v>INSERT INTO HandedAssignment VALUES (DEFAULT, 966, 146, '2023-08-07 09:58:53', 1);</v>
      </c>
    </row>
    <row r="137" spans="1:6" x14ac:dyDescent="0.25">
      <c r="A137">
        <v>136</v>
      </c>
      <c r="B137">
        <v>967</v>
      </c>
      <c r="C137">
        <v>147</v>
      </c>
      <c r="D137" t="str">
        <f ca="1">TEXT(RANDBETWEEN(Assignment!$E$73-7,Assignment!$E$73-1),"AAAA-MM-JJ") &amp; "-" &amp; TEXT(RAND(), "hh:mm:ss")</f>
        <v>2023-08-04-06:34:03</v>
      </c>
      <c r="E137">
        <v>1</v>
      </c>
      <c r="F137" t="str">
        <f ca="1">"INSERT INTO HandedAssignment VALUES (DEFAULT, " &amp; B137 &amp; ", " &amp; C137 &amp; ", '" &amp; LEFT(Tableau22[[#This Row],[handed_date]],10) &amp; " " &amp; RIGHT(Tableau22[[#This Row],[handed_date]],8) &amp; "', " &amp; E137 &amp; ");"</f>
        <v>INSERT INTO HandedAssignment VALUES (DEFAULT, 967, 147, '2023-08-04 06:34:03', 1);</v>
      </c>
    </row>
    <row r="138" spans="1:6" x14ac:dyDescent="0.25">
      <c r="A138">
        <v>137</v>
      </c>
      <c r="B138">
        <v>968</v>
      </c>
      <c r="C138">
        <v>148</v>
      </c>
      <c r="D138" t="str">
        <f ca="1">TEXT(RANDBETWEEN(Assignment!$E$73-7,Assignment!$E$73-1),"AAAA-MM-JJ") &amp; "-" &amp; TEXT(RAND(), "hh:mm:ss")</f>
        <v>2023-08-03-08:07:14</v>
      </c>
      <c r="E138">
        <v>1</v>
      </c>
      <c r="F138" t="str">
        <f ca="1">"INSERT INTO HandedAssignment VALUES (DEFAULT, " &amp; B138 &amp; ", " &amp; C138 &amp; ", '" &amp; LEFT(Tableau22[[#This Row],[handed_date]],10) &amp; " " &amp; RIGHT(Tableau22[[#This Row],[handed_date]],8) &amp; "', " &amp; E138 &amp; ");"</f>
        <v>INSERT INTO HandedAssignment VALUES (DEFAULT, 968, 148, '2023-08-03 08:07:14', 1);</v>
      </c>
    </row>
    <row r="139" spans="1:6" x14ac:dyDescent="0.25">
      <c r="A139">
        <v>138</v>
      </c>
      <c r="B139">
        <v>969</v>
      </c>
      <c r="C139">
        <v>149</v>
      </c>
      <c r="D139" t="str">
        <f ca="1">TEXT(RANDBETWEEN(Assignment!$E$73-7,Assignment!$E$73-1),"AAAA-MM-JJ") &amp; "-" &amp; TEXT(RAND(), "hh:mm:ss")</f>
        <v>2023-08-08-09:28:56</v>
      </c>
      <c r="E139">
        <v>1</v>
      </c>
      <c r="F139" t="str">
        <f ca="1">"INSERT INTO HandedAssignment VALUES (DEFAULT, " &amp; B139 &amp; ", " &amp; C139 &amp; ", '" &amp; LEFT(Tableau22[[#This Row],[handed_date]],10) &amp; " " &amp; RIGHT(Tableau22[[#This Row],[handed_date]],8) &amp; "', " &amp; E139 &amp; ");"</f>
        <v>INSERT INTO HandedAssignment VALUES (DEFAULT, 969, 149, '2023-08-08 09:28:56', 1);</v>
      </c>
    </row>
    <row r="140" spans="1:6" x14ac:dyDescent="0.25">
      <c r="A140">
        <v>139</v>
      </c>
      <c r="B140">
        <v>970</v>
      </c>
      <c r="C140">
        <v>150</v>
      </c>
      <c r="D140" t="str">
        <f ca="1">TEXT(RANDBETWEEN(Assignment!$E$73-7,Assignment!$E$73-1),"AAAA-MM-JJ") &amp; "-" &amp; TEXT(RAND(), "hh:mm:ss")</f>
        <v>2023-08-07-10:54:27</v>
      </c>
      <c r="E140">
        <v>1</v>
      </c>
      <c r="F140" t="str">
        <f ca="1">"INSERT INTO HandedAssignment VALUES (DEFAULT, " &amp; B140 &amp; ", " &amp; C140 &amp; ", '" &amp; LEFT(Tableau22[[#This Row],[handed_date]],10) &amp; " " &amp; RIGHT(Tableau22[[#This Row],[handed_date]],8) &amp; "', " &amp; E140 &amp; ");"</f>
        <v>INSERT INTO HandedAssignment VALUES (DEFAULT, 970, 150, '2023-08-07 10:54:27', 1);</v>
      </c>
    </row>
    <row r="141" spans="1:6" x14ac:dyDescent="0.25">
      <c r="A141">
        <v>140</v>
      </c>
      <c r="B141">
        <v>971</v>
      </c>
      <c r="C141">
        <v>151</v>
      </c>
      <c r="D141" t="str">
        <f ca="1">TEXT(RANDBETWEEN(Assignment!$E$73-7,Assignment!$E$73-1),"AAAA-MM-JJ") &amp; "-" &amp; TEXT(RAND(), "hh:mm:ss")</f>
        <v>2023-08-07-05:46:34</v>
      </c>
      <c r="E141">
        <v>1</v>
      </c>
      <c r="F141" t="str">
        <f ca="1">"INSERT INTO HandedAssignment VALUES (DEFAULT, " &amp; B141 &amp; ", " &amp; C141 &amp; ", '" &amp; LEFT(Tableau22[[#This Row],[handed_date]],10) &amp; " " &amp; RIGHT(Tableau22[[#This Row],[handed_date]],8) &amp; "', " &amp; E141 &amp; ");"</f>
        <v>INSERT INTO HandedAssignment VALUES (DEFAULT, 971, 151, '2023-08-07 05:46:34', 1);</v>
      </c>
    </row>
    <row r="142" spans="1:6" x14ac:dyDescent="0.25">
      <c r="A142">
        <v>141</v>
      </c>
      <c r="B142">
        <v>972</v>
      </c>
      <c r="C142">
        <v>152</v>
      </c>
      <c r="D142" t="str">
        <f ca="1">TEXT(RANDBETWEEN(Assignment!$E$74-7,Assignment!$E$74-1),"AAAA-MM-JJ") &amp; "-" &amp; TEXT(RAND(), "hh:mm:ss")</f>
        <v>2023-07-25-13:23:59</v>
      </c>
      <c r="E142">
        <v>1</v>
      </c>
      <c r="F142" t="str">
        <f ca="1">"INSERT INTO HandedAssignment VALUES (DEFAULT, " &amp; B142 &amp; ", " &amp; C142 &amp; ", '" &amp; LEFT(Tableau22[[#This Row],[handed_date]],10) &amp; " " &amp; RIGHT(Tableau22[[#This Row],[handed_date]],8) &amp; "', " &amp; E142 &amp; ");"</f>
        <v>INSERT INTO HandedAssignment VALUES (DEFAULT, 972, 152, '2023-07-25 13:23:59', 1);</v>
      </c>
    </row>
    <row r="143" spans="1:6" x14ac:dyDescent="0.25">
      <c r="A143">
        <v>142</v>
      </c>
      <c r="B143">
        <v>973</v>
      </c>
      <c r="C143">
        <v>153</v>
      </c>
      <c r="D143" t="str">
        <f ca="1">TEXT(RANDBETWEEN(Assignment!$E$74-7,Assignment!$E$74-1),"AAAA-MM-JJ") &amp; "-" &amp; TEXT(RAND(), "hh:mm:ss")</f>
        <v>2023-07-23-02:28:58</v>
      </c>
      <c r="E143">
        <v>1</v>
      </c>
      <c r="F143" t="str">
        <f ca="1">"INSERT INTO HandedAssignment VALUES (DEFAULT, " &amp; B143 &amp; ", " &amp; C143 &amp; ", '" &amp; LEFT(Tableau22[[#This Row],[handed_date]],10) &amp; " " &amp; RIGHT(Tableau22[[#This Row],[handed_date]],8) &amp; "', " &amp; E143 &amp; ");"</f>
        <v>INSERT INTO HandedAssignment VALUES (DEFAULT, 973, 153, '2023-07-23 02:28:58', 1);</v>
      </c>
    </row>
    <row r="144" spans="1:6" x14ac:dyDescent="0.25">
      <c r="A144">
        <v>143</v>
      </c>
      <c r="B144">
        <v>974</v>
      </c>
      <c r="C144">
        <v>154</v>
      </c>
      <c r="D144" t="str">
        <f ca="1">TEXT(RANDBETWEEN(Assignment!$E$74-7,Assignment!$E$74-1),"AAAA-MM-JJ") &amp; "-" &amp; TEXT(RAND(), "hh:mm:ss")</f>
        <v>2023-07-28-18:58:06</v>
      </c>
      <c r="E144">
        <v>1</v>
      </c>
      <c r="F144" t="str">
        <f ca="1">"INSERT INTO HandedAssignment VALUES (DEFAULT, " &amp; B144 &amp; ", " &amp; C144 &amp; ", '" &amp; LEFT(Tableau22[[#This Row],[handed_date]],10) &amp; " " &amp; RIGHT(Tableau22[[#This Row],[handed_date]],8) &amp; "', " &amp; E144 &amp; ");"</f>
        <v>INSERT INTO HandedAssignment VALUES (DEFAULT, 974, 154, '2023-07-28 18:58:06', 1);</v>
      </c>
    </row>
    <row r="145" spans="1:6" x14ac:dyDescent="0.25">
      <c r="A145">
        <v>144</v>
      </c>
      <c r="B145">
        <v>975</v>
      </c>
      <c r="C145">
        <v>155</v>
      </c>
      <c r="D145" t="str">
        <f ca="1">TEXT(RANDBETWEEN(Assignment!$E$74-7,Assignment!$E$74-1),"AAAA-MM-JJ") &amp; "-" &amp; TEXT(RAND(), "hh:mm:ss")</f>
        <v>2023-07-26-18:12:04</v>
      </c>
      <c r="E145">
        <v>1</v>
      </c>
      <c r="F145" t="str">
        <f ca="1">"INSERT INTO HandedAssignment VALUES (DEFAULT, " &amp; B145 &amp; ", " &amp; C145 &amp; ", '" &amp; LEFT(Tableau22[[#This Row],[handed_date]],10) &amp; " " &amp; RIGHT(Tableau22[[#This Row],[handed_date]],8) &amp; "', " &amp; E145 &amp; ");"</f>
        <v>INSERT INTO HandedAssignment VALUES (DEFAULT, 975, 155, '2023-07-26 18:12:04', 1);</v>
      </c>
    </row>
    <row r="146" spans="1:6" x14ac:dyDescent="0.25">
      <c r="A146">
        <v>145</v>
      </c>
      <c r="B146">
        <v>976</v>
      </c>
      <c r="C146">
        <v>156</v>
      </c>
      <c r="D146" t="str">
        <f ca="1">TEXT(RANDBETWEEN(Assignment!$E$74-7,Assignment!$E$74-1),"AAAA-MM-JJ") &amp; "-" &amp; TEXT(RAND(), "hh:mm:ss")</f>
        <v>2023-07-26-23:11:38</v>
      </c>
      <c r="E146">
        <v>1</v>
      </c>
      <c r="F146" t="str">
        <f ca="1">"INSERT INTO HandedAssignment VALUES (DEFAULT, " &amp; B146 &amp; ", " &amp; C146 &amp; ", '" &amp; LEFT(Tableau22[[#This Row],[handed_date]],10) &amp; " " &amp; RIGHT(Tableau22[[#This Row],[handed_date]],8) &amp; "', " &amp; E146 &amp; ");"</f>
        <v>INSERT INTO HandedAssignment VALUES (DEFAULT, 976, 156, '2023-07-26 23:11:38', 1);</v>
      </c>
    </row>
    <row r="147" spans="1:6" x14ac:dyDescent="0.25">
      <c r="A147">
        <v>146</v>
      </c>
      <c r="B147">
        <v>977</v>
      </c>
      <c r="C147">
        <v>157</v>
      </c>
      <c r="D147" t="str">
        <f ca="1">TEXT(RANDBETWEEN(Assignment!$E$74-7,Assignment!$E$74-1),"AAAA-MM-JJ") &amp; "-" &amp; TEXT(RAND(), "hh:mm:ss")</f>
        <v>2023-07-28-15:43:59</v>
      </c>
      <c r="E147">
        <v>1</v>
      </c>
      <c r="F147" t="str">
        <f ca="1">"INSERT INTO HandedAssignment VALUES (DEFAULT, " &amp; B147 &amp; ", " &amp; C147 &amp; ", '" &amp; LEFT(Tableau22[[#This Row],[handed_date]],10) &amp; " " &amp; RIGHT(Tableau22[[#This Row],[handed_date]],8) &amp; "', " &amp; E147 &amp; ");"</f>
        <v>INSERT INTO HandedAssignment VALUES (DEFAULT, 977, 157, '2023-07-28 15:43:59', 1);</v>
      </c>
    </row>
    <row r="148" spans="1:6" x14ac:dyDescent="0.25">
      <c r="A148">
        <v>147</v>
      </c>
      <c r="B148">
        <v>978</v>
      </c>
      <c r="C148">
        <v>158</v>
      </c>
      <c r="D148" t="str">
        <f ca="1">TEXT(RANDBETWEEN(Assignment!$E$74-7,Assignment!$E$74-1),"AAAA-MM-JJ") &amp; "-" &amp; TEXT(RAND(), "hh:mm:ss")</f>
        <v>2023-07-25-11:44:26</v>
      </c>
      <c r="E148">
        <v>1</v>
      </c>
      <c r="F148" t="str">
        <f ca="1">"INSERT INTO HandedAssignment VALUES (DEFAULT, " &amp; B148 &amp; ", " &amp; C148 &amp; ", '" &amp; LEFT(Tableau22[[#This Row],[handed_date]],10) &amp; " " &amp; RIGHT(Tableau22[[#This Row],[handed_date]],8) &amp; "', " &amp; E148 &amp; ");"</f>
        <v>INSERT INTO HandedAssignment VALUES (DEFAULT, 978, 158, '2023-07-25 11:44:26', 1);</v>
      </c>
    </row>
    <row r="149" spans="1:6" x14ac:dyDescent="0.25">
      <c r="A149">
        <v>148</v>
      </c>
      <c r="B149">
        <v>979</v>
      </c>
      <c r="C149">
        <v>159</v>
      </c>
      <c r="D149" t="str">
        <f ca="1">TEXT(RANDBETWEEN(Assignment!$E$74-7,Assignment!$E$74-1),"AAAA-MM-JJ") &amp; "-" &amp; TEXT(RAND(), "hh:mm:ss")</f>
        <v>2023-07-24-17:39:27</v>
      </c>
      <c r="E149">
        <v>1</v>
      </c>
      <c r="F149" t="str">
        <f ca="1">"INSERT INTO HandedAssignment VALUES (DEFAULT, " &amp; B149 &amp; ", " &amp; C149 &amp; ", '" &amp; LEFT(Tableau22[[#This Row],[handed_date]],10) &amp; " " &amp; RIGHT(Tableau22[[#This Row],[handed_date]],8) &amp; "', " &amp; E149 &amp; ");"</f>
        <v>INSERT INTO HandedAssignment VALUES (DEFAULT, 979, 159, '2023-07-24 17:39:27', 1);</v>
      </c>
    </row>
    <row r="150" spans="1:6" x14ac:dyDescent="0.25">
      <c r="A150">
        <v>149</v>
      </c>
      <c r="B150">
        <v>980</v>
      </c>
      <c r="C150">
        <v>160</v>
      </c>
      <c r="D150" t="str">
        <f ca="1">TEXT(RANDBETWEEN(Assignment!$E$74-7,Assignment!$E$74-1),"AAAA-MM-JJ") &amp; "-" &amp; TEXT(RAND(), "hh:mm:ss")</f>
        <v>2023-07-25-08:52:45</v>
      </c>
      <c r="E150">
        <v>1</v>
      </c>
      <c r="F150" t="str">
        <f ca="1">"INSERT INTO HandedAssignment VALUES (DEFAULT, " &amp; B150 &amp; ", " &amp; C150 &amp; ", '" &amp; LEFT(Tableau22[[#This Row],[handed_date]],10) &amp; " " &amp; RIGHT(Tableau22[[#This Row],[handed_date]],8) &amp; "', " &amp; E150 &amp; ");"</f>
        <v>INSERT INTO HandedAssignment VALUES (DEFAULT, 980, 160, '2023-07-25 08:52:45', 1);</v>
      </c>
    </row>
    <row r="151" spans="1:6" x14ac:dyDescent="0.25">
      <c r="A151">
        <v>150</v>
      </c>
      <c r="B151">
        <v>981</v>
      </c>
      <c r="C151">
        <v>161</v>
      </c>
      <c r="D151" t="str">
        <f ca="1">TEXT(RANDBETWEEN(Assignment!$E$74-7,Assignment!$E$74-1),"AAAA-MM-JJ") &amp; "-" &amp; TEXT(RAND(), "hh:mm:ss")</f>
        <v>2023-07-23-05:31:16</v>
      </c>
      <c r="E151">
        <v>1</v>
      </c>
      <c r="F151" t="str">
        <f ca="1">"INSERT INTO HandedAssignment VALUES (DEFAULT, " &amp; B151 &amp; ", " &amp; C151 &amp; ", '" &amp; LEFT(Tableau22[[#This Row],[handed_date]],10) &amp; " " &amp; RIGHT(Tableau22[[#This Row],[handed_date]],8) &amp; "', " &amp; E151 &amp; ");"</f>
        <v>INSERT INTO HandedAssignment VALUES (DEFAULT, 981, 161, '2023-07-23 05:31:16', 1);</v>
      </c>
    </row>
    <row r="152" spans="1:6" x14ac:dyDescent="0.25">
      <c r="A152">
        <v>151</v>
      </c>
      <c r="B152">
        <v>982</v>
      </c>
      <c r="C152">
        <v>162</v>
      </c>
      <c r="D152" t="str">
        <f ca="1">TEXT(RANDBETWEEN(Assignment!$E$74-7,Assignment!$E$74-1),"AAAA-MM-JJ") &amp; "-" &amp; TEXT(RAND(), "hh:mm:ss")</f>
        <v>2023-07-26-22:11:45</v>
      </c>
      <c r="E152">
        <v>1</v>
      </c>
      <c r="F152" t="str">
        <f ca="1">"INSERT INTO HandedAssignment VALUES (DEFAULT, " &amp; B152 &amp; ", " &amp; C152 &amp; ", '" &amp; LEFT(Tableau22[[#This Row],[handed_date]],10) &amp; " " &amp; RIGHT(Tableau22[[#This Row],[handed_date]],8) &amp; "', " &amp; E152 &amp; ");"</f>
        <v>INSERT INTO HandedAssignment VALUES (DEFAULT, 982, 162, '2023-07-26 22:11:45', 1);</v>
      </c>
    </row>
    <row r="153" spans="1:6" x14ac:dyDescent="0.25">
      <c r="A153">
        <v>152</v>
      </c>
      <c r="B153">
        <v>983</v>
      </c>
      <c r="C153">
        <v>163</v>
      </c>
      <c r="D153" t="str">
        <f ca="1">TEXT(RANDBETWEEN(Assignment!$E$74-7,Assignment!$E$74-1),"AAAA-MM-JJ") &amp; "-" &amp; TEXT(RAND(), "hh:mm:ss")</f>
        <v>2023-07-26-19:08:21</v>
      </c>
      <c r="E153">
        <v>1</v>
      </c>
      <c r="F153" t="str">
        <f ca="1">"INSERT INTO HandedAssignment VALUES (DEFAULT, " &amp; B153 &amp; ", " &amp; C153 &amp; ", '" &amp; LEFT(Tableau22[[#This Row],[handed_date]],10) &amp; " " &amp; RIGHT(Tableau22[[#This Row],[handed_date]],8) &amp; "', " &amp; E153 &amp; ");"</f>
        <v>INSERT INTO HandedAssignment VALUES (DEFAULT, 983, 163, '2023-07-26 19:08:21', 1);</v>
      </c>
    </row>
    <row r="154" spans="1:6" x14ac:dyDescent="0.25">
      <c r="A154">
        <v>153</v>
      </c>
      <c r="B154">
        <v>984</v>
      </c>
      <c r="C154">
        <v>164</v>
      </c>
      <c r="D154" t="str">
        <f ca="1">TEXT(RANDBETWEEN(Assignment!$E$74-7,Assignment!$E$74-1),"AAAA-MM-JJ") &amp; "-" &amp; TEXT(RAND(), "hh:mm:ss")</f>
        <v>2023-07-23-18:48:12</v>
      </c>
      <c r="E154">
        <v>1</v>
      </c>
      <c r="F154" t="str">
        <f ca="1">"INSERT INTO HandedAssignment VALUES (DEFAULT, " &amp; B154 &amp; ", " &amp; C154 &amp; ", '" &amp; LEFT(Tableau22[[#This Row],[handed_date]],10) &amp; " " &amp; RIGHT(Tableau22[[#This Row],[handed_date]],8) &amp; "', " &amp; E154 &amp; ");"</f>
        <v>INSERT INTO HandedAssignment VALUES (DEFAULT, 984, 164, '2023-07-23 18:48:12', 1);</v>
      </c>
    </row>
    <row r="155" spans="1:6" x14ac:dyDescent="0.25">
      <c r="A155">
        <v>154</v>
      </c>
      <c r="B155">
        <v>985</v>
      </c>
      <c r="C155">
        <v>165</v>
      </c>
      <c r="D155" t="str">
        <f ca="1">TEXT(RANDBETWEEN(Assignment!$E$74-7,Assignment!$E$74-1),"AAAA-MM-JJ") &amp; "-" &amp; TEXT(RAND(), "hh:mm:ss")</f>
        <v>2023-07-23-17:54:06</v>
      </c>
      <c r="E155">
        <v>1</v>
      </c>
      <c r="F155" t="str">
        <f ca="1">"INSERT INTO HandedAssignment VALUES (DEFAULT, " &amp; B155 &amp; ", " &amp; C155 &amp; ", '" &amp; LEFT(Tableau22[[#This Row],[handed_date]],10) &amp; " " &amp; RIGHT(Tableau22[[#This Row],[handed_date]],8) &amp; "', " &amp; E155 &amp; ");"</f>
        <v>INSERT INTO HandedAssignment VALUES (DEFAULT, 985, 165, '2023-07-23 17:54:06', 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A5-F4A6-4033-8724-A29A25E9402B}">
  <dimension ref="A1:D85"/>
  <sheetViews>
    <sheetView workbookViewId="0">
      <selection activeCell="B22" sqref="B22"/>
    </sheetView>
    <sheetView workbookViewId="1"/>
  </sheetViews>
  <sheetFormatPr baseColWidth="10" defaultRowHeight="15" x14ac:dyDescent="0.25"/>
  <cols>
    <col min="2" max="2" width="12.140625" customWidth="1"/>
    <col min="3" max="3" width="60.42578125" bestFit="1" customWidth="1"/>
    <col min="4" max="4" width="105.28515625" bestFit="1" customWidth="1"/>
  </cols>
  <sheetData>
    <row r="1" spans="1:4" x14ac:dyDescent="0.25">
      <c r="A1" s="10" t="s">
        <v>14</v>
      </c>
      <c r="B1" s="11" t="s">
        <v>1</v>
      </c>
      <c r="C1" s="11" t="s">
        <v>15</v>
      </c>
      <c r="D1" t="s">
        <v>4</v>
      </c>
    </row>
    <row r="2" spans="1:4" x14ac:dyDescent="0.25">
      <c r="A2">
        <v>1</v>
      </c>
      <c r="B2" s="12" t="s">
        <v>16</v>
      </c>
      <c r="C2" s="11" t="s">
        <v>17</v>
      </c>
      <c r="D2" t="str">
        <f>"INSERT INTO Class VALUES (DEFAULT, '" &amp; B2 &amp; "', '" &amp; C2 &amp; "');"</f>
        <v>INSERT INTO Class VALUES (DEFAULT, 'GEN101', 'Résolution de problème et conception en génie');</v>
      </c>
    </row>
    <row r="3" spans="1:4" x14ac:dyDescent="0.25">
      <c r="A3">
        <v>2</v>
      </c>
      <c r="B3" s="13" t="s">
        <v>18</v>
      </c>
      <c r="C3" s="11" t="s">
        <v>19</v>
      </c>
      <c r="D3" t="str">
        <f t="shared" ref="D3:D66" si="0">"INSERT INTO Class VALUES (DEFAULT, '" &amp; B3 &amp; "', '" &amp; C3 &amp; "');"</f>
        <v>INSERT INTO Class VALUES (DEFAULT, 'GEN111', 'La communication et le travail en équipe');</v>
      </c>
    </row>
    <row r="4" spans="1:4" x14ac:dyDescent="0.25">
      <c r="A4">
        <v>3</v>
      </c>
      <c r="B4" s="12" t="s">
        <v>20</v>
      </c>
      <c r="C4" s="11" t="s">
        <v>21</v>
      </c>
      <c r="D4" t="str">
        <f t="shared" si="0"/>
        <v>INSERT INTO Class VALUES (DEFAULT, 'GEN122', 'Équations différentielles linéaires');</v>
      </c>
    </row>
    <row r="5" spans="1:4" x14ac:dyDescent="0.25">
      <c r="A5">
        <v>4</v>
      </c>
      <c r="B5" s="13" t="s">
        <v>22</v>
      </c>
      <c r="C5" s="11" t="s">
        <v>23</v>
      </c>
      <c r="D5" t="str">
        <f t="shared" si="0"/>
        <v>INSERT INTO Class VALUES (DEFAULT, 'GEN135', 'Circuits électriques I');</v>
      </c>
    </row>
    <row r="6" spans="1:4" x14ac:dyDescent="0.25">
      <c r="A6">
        <v>5</v>
      </c>
      <c r="B6" s="12" t="s">
        <v>24</v>
      </c>
      <c r="C6" s="11" t="s">
        <v>25</v>
      </c>
      <c r="D6" t="str">
        <f t="shared" si="0"/>
        <v>INSERT INTO Class VALUES (DEFAULT, 'GEN136', 'Circuits électriques II');</v>
      </c>
    </row>
    <row r="7" spans="1:4" x14ac:dyDescent="0.25">
      <c r="A7">
        <v>6</v>
      </c>
      <c r="B7" s="13" t="s">
        <v>26</v>
      </c>
      <c r="C7" s="11" t="s">
        <v>27</v>
      </c>
      <c r="D7" t="str">
        <f t="shared" si="0"/>
        <v>INSERT INTO Class VALUES (DEFAULT, 'GEN181', 'Modélisation 3D');</v>
      </c>
    </row>
    <row r="8" spans="1:4" x14ac:dyDescent="0.25">
      <c r="A8">
        <v>7</v>
      </c>
      <c r="B8" s="12" t="s">
        <v>28</v>
      </c>
      <c r="C8" s="11" t="s">
        <v>29</v>
      </c>
      <c r="D8" t="str">
        <f t="shared" si="0"/>
        <v>INSERT INTO Class VALUES (DEFAULT, 'GEN145', 'Atelier de programmation');</v>
      </c>
    </row>
    <row r="9" spans="1:4" x14ac:dyDescent="0.25">
      <c r="A9">
        <v>8</v>
      </c>
      <c r="B9" s="13" t="s">
        <v>30</v>
      </c>
      <c r="C9" s="11" t="s">
        <v>31</v>
      </c>
      <c r="D9" t="str">
        <f t="shared" si="0"/>
        <v>INSERT INTO Class VALUES (DEFAULT, 'GEN146', 'Introduction à la programmation et aux algorithmes');</v>
      </c>
    </row>
    <row r="10" spans="1:4" x14ac:dyDescent="0.25">
      <c r="A10">
        <v>9</v>
      </c>
      <c r="B10" s="12" t="s">
        <v>32</v>
      </c>
      <c r="C10" s="11" t="s">
        <v>33</v>
      </c>
      <c r="D10" t="str">
        <f t="shared" si="0"/>
        <v>INSERT INTO Class VALUES (DEFAULT, 'GEN170', 'Réalisation et mesure de circuits électriques');</v>
      </c>
    </row>
    <row r="11" spans="1:4" x14ac:dyDescent="0.25">
      <c r="A11">
        <v>10</v>
      </c>
      <c r="B11" s="13" t="s">
        <v>34</v>
      </c>
      <c r="C11" s="11" t="s">
        <v>35</v>
      </c>
      <c r="D11" t="str">
        <f t="shared" si="0"/>
        <v>INSERT INTO Class VALUES (DEFAULT, 'GEN182', 'Modélisation 2D');</v>
      </c>
    </row>
    <row r="12" spans="1:4" x14ac:dyDescent="0.25">
      <c r="A12">
        <v>11</v>
      </c>
      <c r="B12" s="12" t="s">
        <v>36</v>
      </c>
      <c r="C12" s="11" t="s">
        <v>605</v>
      </c>
      <c r="D12" t="str">
        <f t="shared" si="0"/>
        <v>INSERT INTO Class VALUES (DEFAULT, 'GEN124', 'Mathématiques de base pour l''ingénieur');</v>
      </c>
    </row>
    <row r="13" spans="1:4" x14ac:dyDescent="0.25">
      <c r="A13">
        <v>12</v>
      </c>
      <c r="B13" s="13" t="s">
        <v>37</v>
      </c>
      <c r="C13" s="11" t="s">
        <v>38</v>
      </c>
      <c r="D13" t="str">
        <f t="shared" si="0"/>
        <v>INSERT INTO Class VALUES (DEFAULT, 'GEN134', 'Électricité et magnétisme');</v>
      </c>
    </row>
    <row r="14" spans="1:4" x14ac:dyDescent="0.25">
      <c r="A14">
        <v>13</v>
      </c>
      <c r="B14" s="12" t="s">
        <v>39</v>
      </c>
      <c r="C14" s="11" t="s">
        <v>40</v>
      </c>
      <c r="D14" t="str">
        <f t="shared" si="0"/>
        <v>INSERT INTO Class VALUES (DEFAULT, 'GEN137', 'Électricité et circuits électriques');</v>
      </c>
    </row>
    <row r="15" spans="1:4" x14ac:dyDescent="0.25">
      <c r="A15">
        <v>14</v>
      </c>
      <c r="B15" s="12" t="s">
        <v>41</v>
      </c>
      <c r="C15" s="11" t="s">
        <v>606</v>
      </c>
      <c r="D15" t="str">
        <f t="shared" si="0"/>
        <v>INSERT INTO Class VALUES (DEFAULT, 'GEN200', 'Conception d''un système électronique et informatique');</v>
      </c>
    </row>
    <row r="16" spans="1:4" x14ac:dyDescent="0.25">
      <c r="A16">
        <v>15</v>
      </c>
      <c r="B16" s="13" t="s">
        <v>42</v>
      </c>
      <c r="C16" s="11" t="s">
        <v>43</v>
      </c>
      <c r="D16" t="str">
        <f t="shared" si="0"/>
        <v>INSERT INTO Class VALUES (DEFAULT, 'GEN211', 'Mathématiques des signaux à temps continu');</v>
      </c>
    </row>
    <row r="17" spans="1:4" x14ac:dyDescent="0.25">
      <c r="A17">
        <v>16</v>
      </c>
      <c r="B17" s="12" t="s">
        <v>44</v>
      </c>
      <c r="C17" s="11" t="s">
        <v>45</v>
      </c>
      <c r="D17" t="str">
        <f t="shared" si="0"/>
        <v>INSERT INTO Class VALUES (DEFAULT, 'GEN230', 'Électronique analogique I');</v>
      </c>
    </row>
    <row r="18" spans="1:4" x14ac:dyDescent="0.25">
      <c r="A18">
        <v>17</v>
      </c>
      <c r="B18" s="13" t="s">
        <v>46</v>
      </c>
      <c r="C18" s="11" t="s">
        <v>47</v>
      </c>
      <c r="D18" t="str">
        <f t="shared" si="0"/>
        <v>INSERT INTO Class VALUES (DEFAULT, 'GEN241', 'Modélisation et programmation orientées objet');</v>
      </c>
    </row>
    <row r="19" spans="1:4" x14ac:dyDescent="0.25">
      <c r="A19">
        <v>18</v>
      </c>
      <c r="B19" s="12" t="s">
        <v>48</v>
      </c>
      <c r="C19" s="11" t="s">
        <v>49</v>
      </c>
      <c r="D19" t="str">
        <f t="shared" si="0"/>
        <v>INSERT INTO Class VALUES (DEFAULT, 'GEN272', 'Ingénierie durable et évaluation des impacts environnementaux');</v>
      </c>
    </row>
    <row r="20" spans="1:4" x14ac:dyDescent="0.25">
      <c r="A20">
        <v>19</v>
      </c>
      <c r="B20" s="13" t="s">
        <v>50</v>
      </c>
      <c r="C20" s="11" t="s">
        <v>51</v>
      </c>
      <c r="D20" t="str">
        <f t="shared" si="0"/>
        <v>INSERT INTO Class VALUES (DEFAULT, 'GIF242', 'Concepts avancés en programmation orientée objet');</v>
      </c>
    </row>
    <row r="21" spans="1:4" x14ac:dyDescent="0.25">
      <c r="A21">
        <v>20</v>
      </c>
      <c r="B21" s="12" t="s">
        <v>52</v>
      </c>
      <c r="C21" s="11" t="s">
        <v>53</v>
      </c>
      <c r="D21" t="str">
        <f t="shared" si="0"/>
        <v>INSERT INTO Class VALUES (DEFAULT, 'GIF250', 'Interfaces utilisateurs graphiques');</v>
      </c>
    </row>
    <row r="22" spans="1:4" x14ac:dyDescent="0.25">
      <c r="A22">
        <v>21</v>
      </c>
      <c r="B22" s="13" t="s">
        <v>54</v>
      </c>
      <c r="C22" s="11" t="s">
        <v>55</v>
      </c>
      <c r="D22" t="str">
        <f t="shared" si="0"/>
        <v>INSERT INTO Class VALUES (DEFAULT, 'GIF270', 'Structures de données et complexité');</v>
      </c>
    </row>
    <row r="23" spans="1:4" x14ac:dyDescent="0.25">
      <c r="A23">
        <v>22</v>
      </c>
      <c r="B23" s="12" t="s">
        <v>56</v>
      </c>
      <c r="C23" s="11" t="s">
        <v>57</v>
      </c>
      <c r="D23" t="str">
        <f t="shared" si="0"/>
        <v>INSERT INTO Class VALUES (DEFAULT, 'GIN120', 'Santé et sécurité du travail');</v>
      </c>
    </row>
    <row r="24" spans="1:4" x14ac:dyDescent="0.25">
      <c r="A24">
        <v>23</v>
      </c>
      <c r="B24" s="12" t="s">
        <v>58</v>
      </c>
      <c r="C24" s="11" t="s">
        <v>607</v>
      </c>
      <c r="D24" t="str">
        <f t="shared" si="0"/>
        <v>INSERT INTO Class VALUES (DEFAULT, 'GIF302', 'Conception d''un système informatique distribué');</v>
      </c>
    </row>
    <row r="25" spans="1:4" x14ac:dyDescent="0.25">
      <c r="A25">
        <v>24</v>
      </c>
      <c r="B25" s="13" t="s">
        <v>59</v>
      </c>
      <c r="C25" s="11" t="s">
        <v>60</v>
      </c>
      <c r="D25" t="str">
        <f t="shared" si="0"/>
        <v>INSERT INTO Class VALUES (DEFAULT, 'GIF332', 'Réseaux et protocoles de communication');</v>
      </c>
    </row>
    <row r="26" spans="1:4" x14ac:dyDescent="0.25">
      <c r="A26">
        <v>25</v>
      </c>
      <c r="B26" s="12" t="s">
        <v>61</v>
      </c>
      <c r="C26" s="11" t="s">
        <v>62</v>
      </c>
      <c r="D26" t="str">
        <f t="shared" si="0"/>
        <v>INSERT INTO Class VALUES (DEFAULT, 'GIF333', 'Théorie des groupes et algèbre abstraite en ingénierie');</v>
      </c>
    </row>
    <row r="27" spans="1:4" x14ac:dyDescent="0.25">
      <c r="A27">
        <v>26</v>
      </c>
      <c r="B27" s="13" t="s">
        <v>63</v>
      </c>
      <c r="C27" s="11" t="s">
        <v>64</v>
      </c>
      <c r="D27" t="str">
        <f t="shared" si="0"/>
        <v>INSERT INTO Class VALUES (DEFAULT, 'GIF350', 'Modèles de conception');</v>
      </c>
    </row>
    <row r="28" spans="1:4" x14ac:dyDescent="0.25">
      <c r="A28">
        <v>27</v>
      </c>
      <c r="B28" s="12" t="s">
        <v>65</v>
      </c>
      <c r="C28" s="11" t="s">
        <v>66</v>
      </c>
      <c r="D28" t="str">
        <f t="shared" si="0"/>
        <v>INSERT INTO Class VALUES (DEFAULT, 'GIF371', 'Ondes guidées');</v>
      </c>
    </row>
    <row r="29" spans="1:4" x14ac:dyDescent="0.25">
      <c r="A29">
        <v>28</v>
      </c>
      <c r="B29" s="13" t="s">
        <v>67</v>
      </c>
      <c r="C29" s="11" t="s">
        <v>68</v>
      </c>
      <c r="D29" t="str">
        <f t="shared" si="0"/>
        <v>INSERT INTO Class VALUES (DEFAULT, 'GIF380', 'Sécurité informatique et cryptographie');</v>
      </c>
    </row>
    <row r="30" spans="1:4" x14ac:dyDescent="0.25">
      <c r="A30">
        <v>29</v>
      </c>
      <c r="B30" s="12" t="s">
        <v>69</v>
      </c>
      <c r="C30" s="11" t="s">
        <v>70</v>
      </c>
      <c r="D30" t="str">
        <f t="shared" si="0"/>
        <v>INSERT INTO Class VALUES (DEFAULT, 'GIF391', 'Systèmes distribués et informatique en nuage');</v>
      </c>
    </row>
    <row r="31" spans="1:4" x14ac:dyDescent="0.25">
      <c r="A31">
        <v>30</v>
      </c>
      <c r="B31" s="13" t="s">
        <v>71</v>
      </c>
      <c r="C31" s="11" t="s">
        <v>72</v>
      </c>
      <c r="D31" t="str">
        <f t="shared" si="0"/>
        <v>INSERT INTO Class VALUES (DEFAULT, 'GIF620', 'Bases de données');</v>
      </c>
    </row>
    <row r="32" spans="1:4" x14ac:dyDescent="0.25">
      <c r="A32">
        <v>31</v>
      </c>
      <c r="B32" s="12" t="s">
        <v>73</v>
      </c>
      <c r="C32" s="11" t="s">
        <v>74</v>
      </c>
      <c r="D32" t="str">
        <f t="shared" si="0"/>
        <v>INSERT INTO Class VALUES (DEFAULT, 'GEN420', 'Mathématiques des circuits logiques');</v>
      </c>
    </row>
    <row r="33" spans="1:4" x14ac:dyDescent="0.25">
      <c r="A33">
        <v>32</v>
      </c>
      <c r="B33" s="13" t="s">
        <v>75</v>
      </c>
      <c r="C33" s="11" t="s">
        <v>76</v>
      </c>
      <c r="D33" t="str">
        <f t="shared" si="0"/>
        <v>INSERT INTO Class VALUES (DEFAULT, 'GEN430', 'Circuits logiques');</v>
      </c>
    </row>
    <row r="34" spans="1:4" x14ac:dyDescent="0.25">
      <c r="A34">
        <v>33</v>
      </c>
      <c r="B34" s="12" t="s">
        <v>77</v>
      </c>
      <c r="C34" s="11" t="s">
        <v>78</v>
      </c>
      <c r="D34" t="str">
        <f t="shared" si="0"/>
        <v>INSERT INTO Class VALUES (DEFAULT, 'GEN490', 'Innovation et création de produits');</v>
      </c>
    </row>
    <row r="35" spans="1:4" x14ac:dyDescent="0.25">
      <c r="A35">
        <v>34</v>
      </c>
      <c r="B35" s="13" t="s">
        <v>79</v>
      </c>
      <c r="C35" s="11" t="s">
        <v>80</v>
      </c>
      <c r="D35" t="str">
        <f t="shared" si="0"/>
        <v>INSERT INTO Class VALUES (DEFAULT, 'GIF310', 'Architecture et organisation des ordinateurs');</v>
      </c>
    </row>
    <row r="36" spans="1:4" x14ac:dyDescent="0.25">
      <c r="A36">
        <v>35</v>
      </c>
      <c r="B36" s="12" t="s">
        <v>81</v>
      </c>
      <c r="C36" s="11" t="s">
        <v>82</v>
      </c>
      <c r="D36" t="str">
        <f t="shared" si="0"/>
        <v>INSERT INTO Class VALUES (DEFAULT, 'GIF340', 'Éléments de compilation');</v>
      </c>
    </row>
    <row r="37" spans="1:4" x14ac:dyDescent="0.25">
      <c r="A37">
        <v>36</v>
      </c>
      <c r="B37" s="13" t="s">
        <v>83</v>
      </c>
      <c r="C37" s="11" t="s">
        <v>608</v>
      </c>
      <c r="D37" t="str">
        <f t="shared" si="0"/>
        <v>INSERT INTO Class VALUES (DEFAULT, 'GIF402', 'Conception d''un système ordiné');</v>
      </c>
    </row>
    <row r="38" spans="1:4" x14ac:dyDescent="0.25">
      <c r="A38">
        <v>37</v>
      </c>
      <c r="B38" s="12" t="s">
        <v>84</v>
      </c>
      <c r="C38" s="11" t="s">
        <v>85</v>
      </c>
      <c r="D38" t="str">
        <f t="shared" si="0"/>
        <v>INSERT INTO Class VALUES (DEFAULT, 'GIF470', 'Physique des portes logiques');</v>
      </c>
    </row>
    <row r="39" spans="1:4" x14ac:dyDescent="0.25">
      <c r="A39">
        <v>38</v>
      </c>
      <c r="B39" s="12" t="s">
        <v>86</v>
      </c>
      <c r="C39" s="11" t="s">
        <v>87</v>
      </c>
      <c r="D39" t="str">
        <f t="shared" si="0"/>
        <v>INSERT INTO Class VALUES (DEFAULT, 'GEN441', 'Mécanique pour ingénieurs');</v>
      </c>
    </row>
    <row r="40" spans="1:4" x14ac:dyDescent="0.25">
      <c r="A40">
        <v>39</v>
      </c>
      <c r="B40" s="13" t="s">
        <v>88</v>
      </c>
      <c r="C40" s="11" t="s">
        <v>89</v>
      </c>
      <c r="D40" t="str">
        <f t="shared" si="0"/>
        <v>INSERT INTO Class VALUES (DEFAULT, 'GEN550', 'Impacts éthiques du développement technologique en ingénierie');</v>
      </c>
    </row>
    <row r="41" spans="1:4" x14ac:dyDescent="0.25">
      <c r="A41">
        <v>40</v>
      </c>
      <c r="B41" s="12" t="s">
        <v>90</v>
      </c>
      <c r="C41" s="11" t="s">
        <v>609</v>
      </c>
      <c r="D41" t="str">
        <f t="shared" si="0"/>
        <v>INSERT INTO Class VALUES (DEFAULT, 'GIF501', 'Conception d''un système de simulation');</v>
      </c>
    </row>
    <row r="42" spans="1:4" x14ac:dyDescent="0.25">
      <c r="A42">
        <v>41</v>
      </c>
      <c r="B42" s="13" t="s">
        <v>91</v>
      </c>
      <c r="C42" s="11" t="s">
        <v>92</v>
      </c>
      <c r="D42" t="str">
        <f t="shared" si="0"/>
        <v>INSERT INTO Class VALUES (DEFAULT, 'GIF570', 'Traitement numérique des signaux');</v>
      </c>
    </row>
    <row r="43" spans="1:4" x14ac:dyDescent="0.25">
      <c r="A43">
        <v>42</v>
      </c>
      <c r="B43" s="12" t="s">
        <v>93</v>
      </c>
      <c r="C43" s="11" t="s">
        <v>94</v>
      </c>
      <c r="D43" t="str">
        <f t="shared" si="0"/>
        <v>INSERT INTO Class VALUES (DEFAULT, 'GIF590', 'Méthodes numériques');</v>
      </c>
    </row>
    <row r="44" spans="1:4" x14ac:dyDescent="0.25">
      <c r="A44">
        <v>43</v>
      </c>
      <c r="B44" s="13" t="s">
        <v>95</v>
      </c>
      <c r="C44" s="11" t="s">
        <v>96</v>
      </c>
      <c r="D44" t="str">
        <f t="shared" si="0"/>
        <v>INSERT INTO Class VALUES (DEFAULT, 'GIF591', 'Probabilités et statistiques');</v>
      </c>
    </row>
    <row r="45" spans="1:4" x14ac:dyDescent="0.25">
      <c r="A45">
        <v>44</v>
      </c>
      <c r="B45" s="12" t="s">
        <v>97</v>
      </c>
      <c r="C45" s="11" t="s">
        <v>98</v>
      </c>
      <c r="D45" t="str">
        <f t="shared" si="0"/>
        <v>INSERT INTO Class VALUES (DEFAULT, 'GIF592', 'Espaces vectoriels');</v>
      </c>
    </row>
    <row r="46" spans="1:4" x14ac:dyDescent="0.25">
      <c r="A46">
        <v>45</v>
      </c>
      <c r="B46" s="12" t="s">
        <v>99</v>
      </c>
      <c r="C46" s="11" t="s">
        <v>610</v>
      </c>
      <c r="D46" t="str">
        <f t="shared" si="0"/>
        <v>INSERT INTO Class VALUES (DEFAULT, 'GIF642', 'Système d''exploitation');</v>
      </c>
    </row>
    <row r="47" spans="1:4" x14ac:dyDescent="0.25">
      <c r="A47">
        <v>46</v>
      </c>
      <c r="B47" s="13" t="s">
        <v>100</v>
      </c>
      <c r="C47" s="11" t="s">
        <v>101</v>
      </c>
      <c r="D47" t="str">
        <f t="shared" si="0"/>
        <v>INSERT INTO Class VALUES (DEFAULT, 'GIF643', 'Programmation concurrente');</v>
      </c>
    </row>
    <row r="48" spans="1:4" x14ac:dyDescent="0.25">
      <c r="A48">
        <v>47</v>
      </c>
      <c r="B48" s="12" t="s">
        <v>102</v>
      </c>
      <c r="C48" s="11" t="s">
        <v>103</v>
      </c>
      <c r="D48" t="str">
        <f t="shared" si="0"/>
        <v>INSERT INTO Class VALUES (DEFAULT, 'GIF644', 'Systèmes temps réel');</v>
      </c>
    </row>
    <row r="49" spans="1:4" x14ac:dyDescent="0.25">
      <c r="A49">
        <v>48</v>
      </c>
      <c r="B49" s="13" t="s">
        <v>104</v>
      </c>
      <c r="C49" s="11" t="s">
        <v>105</v>
      </c>
      <c r="D49" t="str">
        <f t="shared" si="0"/>
        <v>INSERT INTO Class VALUES (DEFAULT, 'GIF672', 'Interfaces entrées sorties');</v>
      </c>
    </row>
    <row r="50" spans="1:4" x14ac:dyDescent="0.25">
      <c r="A50">
        <v>49</v>
      </c>
      <c r="B50" s="12" t="s">
        <v>106</v>
      </c>
      <c r="C50" s="11" t="s">
        <v>107</v>
      </c>
      <c r="D50" t="str">
        <f t="shared" si="0"/>
        <v>INSERT INTO Class VALUES (DEFAULT, 'GIF673', 'Réseaux sans fil');</v>
      </c>
    </row>
    <row r="51" spans="1:4" x14ac:dyDescent="0.25">
      <c r="A51">
        <v>50</v>
      </c>
      <c r="B51" s="13" t="s">
        <v>108</v>
      </c>
      <c r="C51" s="11" t="s">
        <v>109</v>
      </c>
      <c r="D51" t="str">
        <f t="shared" si="0"/>
        <v>INSERT INTO Class VALUES (DEFAULT, 'GIF675', 'Objets connectés');</v>
      </c>
    </row>
    <row r="52" spans="1:4" x14ac:dyDescent="0.25">
      <c r="A52">
        <v>51</v>
      </c>
      <c r="B52" s="12" t="s">
        <v>110</v>
      </c>
      <c r="C52" s="11" t="s">
        <v>111</v>
      </c>
      <c r="D52" t="str">
        <f t="shared" si="0"/>
        <v>INSERT INTO Class VALUES (DEFAULT, 'GIF680', 'Physique des matériaux et capteurs');</v>
      </c>
    </row>
    <row r="53" spans="1:4" x14ac:dyDescent="0.25">
      <c r="A53">
        <v>52</v>
      </c>
      <c r="B53" s="11" t="s">
        <v>112</v>
      </c>
      <c r="C53" s="11" t="s">
        <v>113</v>
      </c>
      <c r="D53" t="str">
        <f t="shared" si="0"/>
        <v>INSERT INTO Class VALUES (DEFAULT, 'GIF685', 'Chimie de l''alimentation électrique');</v>
      </c>
    </row>
    <row r="54" spans="1:4" x14ac:dyDescent="0.25">
      <c r="A54">
        <v>53</v>
      </c>
      <c r="B54" s="12" t="s">
        <v>114</v>
      </c>
      <c r="C54" s="11" t="s">
        <v>115</v>
      </c>
      <c r="D54" t="str">
        <f t="shared" si="0"/>
        <v>INSERT INTO Class VALUES (DEFAULT, 'GIF692', 'Physique des ondes');</v>
      </c>
    </row>
    <row r="55" spans="1:4" x14ac:dyDescent="0.25">
      <c r="A55">
        <v>54</v>
      </c>
      <c r="B55" s="13" t="s">
        <v>116</v>
      </c>
      <c r="C55" s="11" t="s">
        <v>117</v>
      </c>
      <c r="D55" t="str">
        <f t="shared" si="0"/>
        <v>INSERT INTO Class VALUES (DEFAULT, 'PMC660', 'Projet majeur de conception I');</v>
      </c>
    </row>
    <row r="56" spans="1:4" x14ac:dyDescent="0.25">
      <c r="A56">
        <v>55</v>
      </c>
      <c r="B56" s="12" t="s">
        <v>118</v>
      </c>
      <c r="C56" s="11" t="s">
        <v>119</v>
      </c>
      <c r="D56" t="str">
        <f t="shared" si="0"/>
        <v>INSERT INTO Class VALUES (DEFAULT, 'GEN700', 'Analyse économique en ingénierie');</v>
      </c>
    </row>
    <row r="57" spans="1:4" x14ac:dyDescent="0.25">
      <c r="A57">
        <v>56</v>
      </c>
      <c r="B57" s="13" t="s">
        <v>120</v>
      </c>
      <c r="C57" s="11" t="s">
        <v>121</v>
      </c>
      <c r="D57" t="str">
        <f t="shared" si="0"/>
        <v>INSERT INTO Class VALUES (DEFAULT, 'PMC760', 'Projet majeur de conception II');</v>
      </c>
    </row>
    <row r="58" spans="1:4" x14ac:dyDescent="0.25">
      <c r="A58">
        <v>57</v>
      </c>
      <c r="B58" s="12" t="s">
        <v>122</v>
      </c>
      <c r="C58" s="11" t="s">
        <v>123</v>
      </c>
      <c r="D58" t="str">
        <f t="shared" si="0"/>
        <v>INSERT INTO Class VALUES (DEFAULT, 'GEN800', 'Formation professionnelle en génie');</v>
      </c>
    </row>
    <row r="59" spans="1:4" x14ac:dyDescent="0.25">
      <c r="A59">
        <v>58</v>
      </c>
      <c r="B59" s="13" t="s">
        <v>124</v>
      </c>
      <c r="C59" s="11" t="s">
        <v>125</v>
      </c>
      <c r="D59" t="str">
        <f t="shared" si="0"/>
        <v>INSERT INTO Class VALUES (DEFAULT, 'GIN521', 'Droit et ingénierie');</v>
      </c>
    </row>
    <row r="60" spans="1:4" x14ac:dyDescent="0.25">
      <c r="A60">
        <v>59</v>
      </c>
      <c r="B60" s="12" t="s">
        <v>126</v>
      </c>
      <c r="C60" s="11" t="s">
        <v>127</v>
      </c>
      <c r="D60" t="str">
        <f t="shared" si="0"/>
        <v>INSERT INTO Class VALUES (DEFAULT, 'PMC860', 'Projet majeur de conception III');</v>
      </c>
    </row>
    <row r="61" spans="1:4" x14ac:dyDescent="0.25">
      <c r="A61">
        <v>60</v>
      </c>
      <c r="B61" s="12" t="s">
        <v>128</v>
      </c>
      <c r="C61" s="11" t="s">
        <v>129</v>
      </c>
      <c r="D61" t="str">
        <f t="shared" si="0"/>
        <v>INSERT INTO Class VALUES (DEFAULT, 'GEI788', 'Conception de circuits imprimés multicouches');</v>
      </c>
    </row>
    <row r="62" spans="1:4" x14ac:dyDescent="0.25">
      <c r="A62">
        <v>61</v>
      </c>
      <c r="B62" s="13" t="s">
        <v>130</v>
      </c>
      <c r="C62" s="11" t="s">
        <v>131</v>
      </c>
      <c r="D62" t="str">
        <f t="shared" si="0"/>
        <v>INSERT INTO Class VALUES (DEFAULT, 'GEI789', 'Conception de circuits électroniques complexes');</v>
      </c>
    </row>
    <row r="63" spans="1:4" x14ac:dyDescent="0.25">
      <c r="A63">
        <v>62</v>
      </c>
      <c r="B63" s="12" t="s">
        <v>132</v>
      </c>
      <c r="C63" s="11" t="s">
        <v>133</v>
      </c>
      <c r="D63" t="str">
        <f t="shared" si="0"/>
        <v>INSERT INTO Class VALUES (DEFAULT, 'GRO720', 'Réseaux de neurones artificiels à apprentissage supervisé');</v>
      </c>
    </row>
    <row r="64" spans="1:4" x14ac:dyDescent="0.25">
      <c r="A64">
        <v>63</v>
      </c>
      <c r="B64" s="13" t="s">
        <v>134</v>
      </c>
      <c r="C64" s="11" t="s">
        <v>135</v>
      </c>
      <c r="D64" t="str">
        <f t="shared" si="0"/>
        <v>INSERT INTO Class VALUES (DEFAULT, 'GRO721', 'Réseaux de neurones convolutifs en traitement d''images');</v>
      </c>
    </row>
    <row r="65" spans="1:4" x14ac:dyDescent="0.25">
      <c r="A65">
        <v>64</v>
      </c>
      <c r="B65" s="12" t="s">
        <v>136</v>
      </c>
      <c r="C65" s="11" t="s">
        <v>137</v>
      </c>
      <c r="D65" t="str">
        <f t="shared" si="0"/>
        <v>INSERT INTO Class VALUES (DEFAULT, 'GRO722', 'Réseaux de neurones récurrents');</v>
      </c>
    </row>
    <row r="66" spans="1:4" x14ac:dyDescent="0.25">
      <c r="A66">
        <v>65</v>
      </c>
      <c r="B66" s="12" t="s">
        <v>138</v>
      </c>
      <c r="C66" s="11" t="s">
        <v>139</v>
      </c>
      <c r="D66" t="str">
        <f t="shared" si="0"/>
        <v>INSERT INTO Class VALUES (DEFAULT, 'BGE721', 'Modélisation en conception d''instruments médicaux');</v>
      </c>
    </row>
    <row r="67" spans="1:4" x14ac:dyDescent="0.25">
      <c r="A67">
        <v>66</v>
      </c>
      <c r="B67" s="13" t="s">
        <v>140</v>
      </c>
      <c r="C67" s="11" t="s">
        <v>141</v>
      </c>
      <c r="D67" t="str">
        <f t="shared" ref="D67:D85" si="1">"INSERT INTO Class VALUES (DEFAULT, '" &amp; B67 &amp; "', '" &amp; C67 &amp; "');"</f>
        <v>INSERT INTO Class VALUES (DEFAULT, 'BGM722', 'Conception interdisciplinaire en bio-ingénierie');</v>
      </c>
    </row>
    <row r="68" spans="1:4" x14ac:dyDescent="0.25">
      <c r="A68">
        <v>67</v>
      </c>
      <c r="B68" s="12" t="s">
        <v>142</v>
      </c>
      <c r="C68" s="11" t="s">
        <v>143</v>
      </c>
      <c r="D68" t="str">
        <f t="shared" si="1"/>
        <v>INSERT INTO Class VALUES (DEFAULT, 'GEI780', 'Modélisation des signaux numériques');</v>
      </c>
    </row>
    <row r="69" spans="1:4" x14ac:dyDescent="0.25">
      <c r="A69">
        <v>68</v>
      </c>
      <c r="B69" s="13" t="s">
        <v>144</v>
      </c>
      <c r="C69" s="11" t="s">
        <v>145</v>
      </c>
      <c r="D69" t="str">
        <f t="shared" si="1"/>
        <v>INSERT INTO Class VALUES (DEFAULT, 'GEI781', 'Quantification des signaux');</v>
      </c>
    </row>
    <row r="70" spans="1:4" x14ac:dyDescent="0.25">
      <c r="A70">
        <v>69</v>
      </c>
      <c r="B70" s="12" t="s">
        <v>146</v>
      </c>
      <c r="C70" s="11" t="s">
        <v>147</v>
      </c>
      <c r="D70" t="str">
        <f t="shared" si="1"/>
        <v>INSERT INTO Class VALUES (DEFAULT, 'GEI890', 'Préparation de données pour systèmes intelligents');</v>
      </c>
    </row>
    <row r="71" spans="1:4" x14ac:dyDescent="0.25">
      <c r="A71">
        <v>70</v>
      </c>
      <c r="B71" s="13" t="s">
        <v>148</v>
      </c>
      <c r="C71" s="11" t="s">
        <v>149</v>
      </c>
      <c r="D71" t="str">
        <f t="shared" si="1"/>
        <v>INSERT INTO Class VALUES (DEFAULT, 'GEI895', 'Conception de systèmes intelligents');</v>
      </c>
    </row>
    <row r="72" spans="1:4" x14ac:dyDescent="0.25">
      <c r="A72">
        <v>71</v>
      </c>
      <c r="B72" s="12" t="s">
        <v>150</v>
      </c>
      <c r="C72" s="11" t="s">
        <v>151</v>
      </c>
      <c r="D72" t="str">
        <f t="shared" si="1"/>
        <v>INSERT INTO Class VALUES (DEFAULT, 'GEI794', 'Principes avancés de conception par objets');</v>
      </c>
    </row>
    <row r="73" spans="1:4" x14ac:dyDescent="0.25">
      <c r="A73">
        <v>72</v>
      </c>
      <c r="B73" s="13" t="s">
        <v>152</v>
      </c>
      <c r="C73" s="11" t="s">
        <v>153</v>
      </c>
      <c r="D73" t="str">
        <f t="shared" si="1"/>
        <v>INSERT INTO Class VALUES (DEFAULT, 'GEI797', 'Développement lean en génie informatique');</v>
      </c>
    </row>
    <row r="74" spans="1:4" x14ac:dyDescent="0.25">
      <c r="A74">
        <v>73</v>
      </c>
      <c r="B74" s="12" t="s">
        <v>154</v>
      </c>
      <c r="C74" s="11" t="s">
        <v>155</v>
      </c>
      <c r="D74" t="str">
        <f t="shared" si="1"/>
        <v>INSERT INTO Class VALUES (DEFAULT, 'GEI798', 'Développement de programmes concurrents');</v>
      </c>
    </row>
    <row r="75" spans="1:4" x14ac:dyDescent="0.25">
      <c r="A75">
        <v>74</v>
      </c>
      <c r="B75" s="12" t="s">
        <v>156</v>
      </c>
      <c r="C75" s="11" t="s">
        <v>157</v>
      </c>
      <c r="D75" t="str">
        <f t="shared" si="1"/>
        <v>INSERT INTO Class VALUES (DEFAULT, 'GEI744', 'Commande de robots redondants');</v>
      </c>
    </row>
    <row r="76" spans="1:4" x14ac:dyDescent="0.25">
      <c r="A76">
        <v>75</v>
      </c>
      <c r="B76" s="13" t="s">
        <v>158</v>
      </c>
      <c r="C76" s="11" t="s">
        <v>159</v>
      </c>
      <c r="D76" t="str">
        <f t="shared" si="1"/>
        <v>INSERT INTO Class VALUES (DEFAULT, 'GEI745', 'Modélisation de robots manipulateurs');</v>
      </c>
    </row>
    <row r="77" spans="1:4" x14ac:dyDescent="0.25">
      <c r="A77">
        <v>76</v>
      </c>
      <c r="B77" s="12" t="s">
        <v>160</v>
      </c>
      <c r="C77" s="11" t="s">
        <v>161</v>
      </c>
      <c r="D77" t="str">
        <f t="shared" si="1"/>
        <v>INSERT INTO Class VALUES (DEFAULT, 'GEI760', 'Techniques avancées de cryptographie');</v>
      </c>
    </row>
    <row r="78" spans="1:4" x14ac:dyDescent="0.25">
      <c r="A78">
        <v>77</v>
      </c>
      <c r="B78" s="13" t="s">
        <v>162</v>
      </c>
      <c r="C78" s="11" t="s">
        <v>163</v>
      </c>
      <c r="D78" t="str">
        <f t="shared" si="1"/>
        <v>INSERT INTO Class VALUES (DEFAULT, 'GEI761', 'Télématique et protocoles sécurisés');</v>
      </c>
    </row>
    <row r="79" spans="1:4" x14ac:dyDescent="0.25">
      <c r="A79">
        <v>78</v>
      </c>
      <c r="B79" s="12" t="s">
        <v>164</v>
      </c>
      <c r="C79" s="11" t="s">
        <v>165</v>
      </c>
      <c r="D79" t="str">
        <f t="shared" si="1"/>
        <v>INSERT INTO Class VALUES (DEFAULT, 'GEI762', 'Sécurité des systèmes informatiques');</v>
      </c>
    </row>
    <row r="80" spans="1:4" x14ac:dyDescent="0.25">
      <c r="A80">
        <v>79</v>
      </c>
      <c r="B80" s="12" t="s">
        <v>166</v>
      </c>
      <c r="C80" s="11" t="s">
        <v>167</v>
      </c>
      <c r="D80" t="str">
        <f t="shared" si="1"/>
        <v>INSERT INTO Class VALUES (DEFAULT, 'GEI771', 'Programmation sécurisée');</v>
      </c>
    </row>
    <row r="81" spans="1:4" x14ac:dyDescent="0.25">
      <c r="A81">
        <v>80</v>
      </c>
      <c r="B81" s="13" t="s">
        <v>168</v>
      </c>
      <c r="C81" s="11" t="s">
        <v>169</v>
      </c>
      <c r="D81" t="str">
        <f t="shared" si="1"/>
        <v>INSERT INTO Class VALUES (DEFAULT, 'GEI772', 'Sécurité web');</v>
      </c>
    </row>
    <row r="82" spans="1:4" x14ac:dyDescent="0.25">
      <c r="A82">
        <v>81</v>
      </c>
      <c r="B82" s="12" t="s">
        <v>170</v>
      </c>
      <c r="C82" s="11" t="s">
        <v>171</v>
      </c>
      <c r="D82" t="str">
        <f t="shared" si="1"/>
        <v>INSERT INTO Class VALUES (DEFAULT, 'GEI773', 'Introduction à l''investigation numérique');</v>
      </c>
    </row>
    <row r="83" spans="1:4" x14ac:dyDescent="0.25">
      <c r="A83">
        <v>82</v>
      </c>
      <c r="B83" s="12" t="s">
        <v>172</v>
      </c>
      <c r="C83" s="11" t="s">
        <v>173</v>
      </c>
      <c r="D83" t="str">
        <f t="shared" si="1"/>
        <v>INSERT INTO Class VALUES (DEFAULT, 'GIN502', 'Sécurité dans les groupes techniques I');</v>
      </c>
    </row>
    <row r="84" spans="1:4" x14ac:dyDescent="0.25">
      <c r="A84">
        <v>83</v>
      </c>
      <c r="B84" s="12" t="s">
        <v>174</v>
      </c>
      <c r="C84" s="11" t="s">
        <v>175</v>
      </c>
      <c r="D84" t="str">
        <f t="shared" si="1"/>
        <v>INSERT INTO Class VALUES (DEFAULT, 'GIN503', 'Sécurité dans les groupes techniques II');</v>
      </c>
    </row>
    <row r="85" spans="1:4" x14ac:dyDescent="0.25">
      <c r="A85">
        <v>84</v>
      </c>
      <c r="B85" s="13" t="s">
        <v>176</v>
      </c>
      <c r="C85" s="11" t="s">
        <v>177</v>
      </c>
      <c r="D85" t="str">
        <f t="shared" si="1"/>
        <v>INSERT INTO Class VALUES (DEFAULT, 'GIN504', 'Introduction à l''analyse des risques');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E5EF-6A72-4957-B7AD-ED976E7DBBEA}">
  <dimension ref="A1:C31"/>
  <sheetViews>
    <sheetView workbookViewId="0">
      <selection activeCell="A32" sqref="A32"/>
    </sheetView>
    <sheetView workbookViewId="1"/>
  </sheetViews>
  <sheetFormatPr baseColWidth="10" defaultRowHeight="15" x14ac:dyDescent="0.25"/>
  <cols>
    <col min="1" max="1" width="12.42578125" customWidth="1"/>
    <col min="3" max="3" width="36.85546875" bestFit="1" customWidth="1"/>
  </cols>
  <sheetData>
    <row r="1" spans="1:3" x14ac:dyDescent="0.25">
      <c r="A1" s="15" t="s">
        <v>0</v>
      </c>
      <c r="B1" s="16" t="s">
        <v>14</v>
      </c>
      <c r="C1" s="17" t="s">
        <v>4</v>
      </c>
    </row>
    <row r="2" spans="1:3" x14ac:dyDescent="0.25">
      <c r="A2" s="4">
        <v>1</v>
      </c>
      <c r="B2" s="4">
        <v>1</v>
      </c>
      <c r="C2" s="6" t="str">
        <f t="shared" ref="C2:C14" si="0">"INSERT INTO SessionClass VALUES (" &amp; A2&amp; ", " &amp; B2 &amp; ");"</f>
        <v>INSERT INTO SessionClass VALUES (1, 1);</v>
      </c>
    </row>
    <row r="3" spans="1:3" x14ac:dyDescent="0.25">
      <c r="A3">
        <v>1</v>
      </c>
      <c r="B3" s="7">
        <v>2</v>
      </c>
      <c r="C3" s="6" t="str">
        <f t="shared" si="0"/>
        <v>INSERT INTO SessionClass VALUES (1, 2);</v>
      </c>
    </row>
    <row r="4" spans="1:3" x14ac:dyDescent="0.25">
      <c r="A4">
        <v>1</v>
      </c>
      <c r="B4" s="4">
        <v>3</v>
      </c>
      <c r="C4" s="6" t="str">
        <f t="shared" si="0"/>
        <v>INSERT INTO SessionClass VALUES (1, 3);</v>
      </c>
    </row>
    <row r="5" spans="1:3" x14ac:dyDescent="0.25">
      <c r="A5">
        <v>1</v>
      </c>
      <c r="B5" s="7">
        <v>4</v>
      </c>
      <c r="C5" s="6" t="str">
        <f t="shared" si="0"/>
        <v>INSERT INTO SessionClass VALUES (1, 4);</v>
      </c>
    </row>
    <row r="6" spans="1:3" x14ac:dyDescent="0.25">
      <c r="A6">
        <v>1</v>
      </c>
      <c r="B6" s="4">
        <v>5</v>
      </c>
      <c r="C6" s="6" t="str">
        <f t="shared" si="0"/>
        <v>INSERT INTO SessionClass VALUES (1, 5);</v>
      </c>
    </row>
    <row r="7" spans="1:3" x14ac:dyDescent="0.25">
      <c r="A7">
        <v>1</v>
      </c>
      <c r="B7" s="7">
        <v>6</v>
      </c>
      <c r="C7" s="6" t="str">
        <f t="shared" si="0"/>
        <v>INSERT INTO SessionClass VALUES (1, 6);</v>
      </c>
    </row>
    <row r="8" spans="1:3" x14ac:dyDescent="0.25">
      <c r="A8">
        <v>1</v>
      </c>
      <c r="B8" s="4">
        <v>7</v>
      </c>
      <c r="C8" s="6" t="str">
        <f t="shared" si="0"/>
        <v>INSERT INTO SessionClass VALUES (1, 7);</v>
      </c>
    </row>
    <row r="9" spans="1:3" x14ac:dyDescent="0.25">
      <c r="A9">
        <v>1</v>
      </c>
      <c r="B9" s="7">
        <v>8</v>
      </c>
      <c r="C9" s="6" t="str">
        <f t="shared" si="0"/>
        <v>INSERT INTO SessionClass VALUES (1, 8);</v>
      </c>
    </row>
    <row r="10" spans="1:3" x14ac:dyDescent="0.25">
      <c r="A10">
        <v>1</v>
      </c>
      <c r="B10" s="4">
        <v>9</v>
      </c>
      <c r="C10" s="6" t="str">
        <f t="shared" si="0"/>
        <v>INSERT INTO SessionClass VALUES (1, 9);</v>
      </c>
    </row>
    <row r="11" spans="1:3" x14ac:dyDescent="0.25">
      <c r="A11">
        <v>1</v>
      </c>
      <c r="B11" s="7">
        <v>10</v>
      </c>
      <c r="C11" s="6" t="str">
        <f t="shared" si="0"/>
        <v>INSERT INTO SessionClass VALUES (1, 10);</v>
      </c>
    </row>
    <row r="12" spans="1:3" x14ac:dyDescent="0.25">
      <c r="A12">
        <v>1</v>
      </c>
      <c r="B12" s="4">
        <v>11</v>
      </c>
      <c r="C12" s="6" t="str">
        <f t="shared" si="0"/>
        <v>INSERT INTO SessionClass VALUES (1, 11);</v>
      </c>
    </row>
    <row r="13" spans="1:3" x14ac:dyDescent="0.25">
      <c r="A13">
        <v>1</v>
      </c>
      <c r="B13" s="7">
        <v>12</v>
      </c>
      <c r="C13" s="6" t="str">
        <f t="shared" si="0"/>
        <v>INSERT INTO SessionClass VALUES (1, 12);</v>
      </c>
    </row>
    <row r="14" spans="1:3" x14ac:dyDescent="0.25">
      <c r="A14">
        <v>1</v>
      </c>
      <c r="B14" s="4">
        <v>13</v>
      </c>
      <c r="C14" s="6" t="str">
        <f t="shared" si="0"/>
        <v>INSERT INTO SessionClass VALUES (1, 13);</v>
      </c>
    </row>
    <row r="15" spans="1:3" x14ac:dyDescent="0.25">
      <c r="A15">
        <v>2</v>
      </c>
      <c r="B15">
        <v>14</v>
      </c>
      <c r="C15" t="str">
        <f t="shared" ref="C15:C31" si="1">"INSERT INTO SessionClass VALUES (" &amp; A15&amp; ", " &amp; B15 &amp; ");"</f>
        <v>INSERT INTO SessionClass VALUES (2, 14);</v>
      </c>
    </row>
    <row r="16" spans="1:3" x14ac:dyDescent="0.25">
      <c r="A16">
        <v>2</v>
      </c>
      <c r="B16">
        <v>15</v>
      </c>
      <c r="C16" t="str">
        <f t="shared" si="1"/>
        <v>INSERT INTO SessionClass VALUES (2, 15);</v>
      </c>
    </row>
    <row r="17" spans="1:3" x14ac:dyDescent="0.25">
      <c r="A17">
        <v>2</v>
      </c>
      <c r="B17">
        <v>16</v>
      </c>
      <c r="C17" t="str">
        <f t="shared" si="1"/>
        <v>INSERT INTO SessionClass VALUES (2, 16);</v>
      </c>
    </row>
    <row r="18" spans="1:3" x14ac:dyDescent="0.25">
      <c r="A18">
        <v>2</v>
      </c>
      <c r="B18">
        <v>17</v>
      </c>
      <c r="C18" t="str">
        <f t="shared" si="1"/>
        <v>INSERT INTO SessionClass VALUES (2, 17);</v>
      </c>
    </row>
    <row r="19" spans="1:3" x14ac:dyDescent="0.25">
      <c r="A19">
        <v>2</v>
      </c>
      <c r="B19">
        <v>18</v>
      </c>
      <c r="C19" t="str">
        <f t="shared" si="1"/>
        <v>INSERT INTO SessionClass VALUES (2, 18);</v>
      </c>
    </row>
    <row r="20" spans="1:3" x14ac:dyDescent="0.25">
      <c r="A20">
        <v>2</v>
      </c>
      <c r="B20">
        <v>19</v>
      </c>
      <c r="C20" t="str">
        <f t="shared" si="1"/>
        <v>INSERT INTO SessionClass VALUES (2, 19);</v>
      </c>
    </row>
    <row r="21" spans="1:3" x14ac:dyDescent="0.25">
      <c r="A21">
        <v>2</v>
      </c>
      <c r="B21">
        <v>20</v>
      </c>
      <c r="C21" t="str">
        <f t="shared" si="1"/>
        <v>INSERT INTO SessionClass VALUES (2, 20);</v>
      </c>
    </row>
    <row r="22" spans="1:3" x14ac:dyDescent="0.25">
      <c r="A22">
        <v>2</v>
      </c>
      <c r="B22">
        <v>21</v>
      </c>
      <c r="C22" t="str">
        <f t="shared" si="1"/>
        <v>INSERT INTO SessionClass VALUES (2, 21);</v>
      </c>
    </row>
    <row r="23" spans="1:3" x14ac:dyDescent="0.25">
      <c r="A23">
        <v>2</v>
      </c>
      <c r="B23">
        <v>22</v>
      </c>
      <c r="C23" t="str">
        <f t="shared" si="1"/>
        <v>INSERT INTO SessionClass VALUES (2, 22);</v>
      </c>
    </row>
    <row r="24" spans="1:3" x14ac:dyDescent="0.25">
      <c r="A24">
        <v>3</v>
      </c>
      <c r="B24">
        <v>23</v>
      </c>
      <c r="C24" t="str">
        <f t="shared" si="1"/>
        <v>INSERT INTO SessionClass VALUES (3, 23);</v>
      </c>
    </row>
    <row r="25" spans="1:3" x14ac:dyDescent="0.25">
      <c r="A25">
        <v>3</v>
      </c>
      <c r="B25">
        <v>24</v>
      </c>
      <c r="C25" t="str">
        <f t="shared" si="1"/>
        <v>INSERT INTO SessionClass VALUES (3, 24);</v>
      </c>
    </row>
    <row r="26" spans="1:3" x14ac:dyDescent="0.25">
      <c r="A26">
        <v>3</v>
      </c>
      <c r="B26">
        <v>25</v>
      </c>
      <c r="C26" t="str">
        <f t="shared" si="1"/>
        <v>INSERT INTO SessionClass VALUES (3, 25);</v>
      </c>
    </row>
    <row r="27" spans="1:3" x14ac:dyDescent="0.25">
      <c r="A27">
        <v>3</v>
      </c>
      <c r="B27">
        <v>26</v>
      </c>
      <c r="C27" t="str">
        <f t="shared" si="1"/>
        <v>INSERT INTO SessionClass VALUES (3, 26);</v>
      </c>
    </row>
    <row r="28" spans="1:3" x14ac:dyDescent="0.25">
      <c r="A28">
        <v>3</v>
      </c>
      <c r="B28">
        <v>27</v>
      </c>
      <c r="C28" t="str">
        <f t="shared" si="1"/>
        <v>INSERT INTO SessionClass VALUES (3, 27);</v>
      </c>
    </row>
    <row r="29" spans="1:3" x14ac:dyDescent="0.25">
      <c r="A29">
        <v>3</v>
      </c>
      <c r="B29">
        <v>28</v>
      </c>
      <c r="C29" t="str">
        <f t="shared" si="1"/>
        <v>INSERT INTO SessionClass VALUES (3, 28);</v>
      </c>
    </row>
    <row r="30" spans="1:3" x14ac:dyDescent="0.25">
      <c r="A30">
        <v>3</v>
      </c>
      <c r="B30">
        <v>29</v>
      </c>
      <c r="C30" t="str">
        <f t="shared" si="1"/>
        <v>INSERT INTO SessionClass VALUES (3, 29);</v>
      </c>
    </row>
    <row r="31" spans="1:3" x14ac:dyDescent="0.25">
      <c r="A31">
        <v>3</v>
      </c>
      <c r="B31">
        <v>30</v>
      </c>
      <c r="C31" t="str">
        <f t="shared" si="1"/>
        <v>INSERT INTO SessionClass VALUES (3, 30);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97C0-F8F3-435E-8DC1-EF899F5ECCBA}">
  <dimension ref="A1:D6"/>
  <sheetViews>
    <sheetView workbookViewId="0">
      <selection activeCell="B7" sqref="B7"/>
    </sheetView>
    <sheetView workbookViewId="1"/>
  </sheetViews>
  <sheetFormatPr baseColWidth="10" defaultRowHeight="15" x14ac:dyDescent="0.25"/>
  <cols>
    <col min="4" max="4" width="53.5703125" bestFit="1" customWidth="1"/>
  </cols>
  <sheetData>
    <row r="1" spans="1:4" x14ac:dyDescent="0.25">
      <c r="A1" t="s">
        <v>178</v>
      </c>
      <c r="B1" t="s">
        <v>179</v>
      </c>
      <c r="C1" s="11" t="s">
        <v>1</v>
      </c>
      <c r="D1" s="11" t="s">
        <v>4</v>
      </c>
    </row>
    <row r="2" spans="1:4" x14ac:dyDescent="0.25">
      <c r="A2">
        <v>1</v>
      </c>
      <c r="B2" s="11" t="s">
        <v>180</v>
      </c>
      <c r="C2" s="11" t="s">
        <v>181</v>
      </c>
      <c r="D2" t="str">
        <f>"INSERT INTO NoGroup VALUES (DEFAULT, '" &amp; B2 &amp; "', '" &amp; C2 &amp; "');"</f>
        <v>INSERT INTO NoGroup VALUES (DEFAULT, '01', 'Groupe 01');</v>
      </c>
    </row>
    <row r="3" spans="1:4" x14ac:dyDescent="0.25">
      <c r="A3">
        <v>2</v>
      </c>
      <c r="B3" s="11" t="s">
        <v>182</v>
      </c>
      <c r="C3" s="11" t="s">
        <v>183</v>
      </c>
      <c r="D3" t="str">
        <f t="shared" ref="D3:D6" si="0">"INSERT INTO NoGroup VALUES (DEFAULT, '" &amp; B3 &amp; "', '" &amp; C3 &amp; "');"</f>
        <v>INSERT INTO NoGroup VALUES (DEFAULT, '02', 'Groupe 02');</v>
      </c>
    </row>
    <row r="4" spans="1:4" x14ac:dyDescent="0.25">
      <c r="A4">
        <v>3</v>
      </c>
      <c r="B4" s="11" t="s">
        <v>184</v>
      </c>
      <c r="C4" s="11" t="s">
        <v>185</v>
      </c>
      <c r="D4" t="str">
        <f t="shared" si="0"/>
        <v>INSERT INTO NoGroup VALUES (DEFAULT, '03', 'Groupe 03');</v>
      </c>
    </row>
    <row r="5" spans="1:4" x14ac:dyDescent="0.25">
      <c r="A5">
        <v>4</v>
      </c>
      <c r="B5" s="11" t="s">
        <v>186</v>
      </c>
      <c r="C5" s="11" t="s">
        <v>187</v>
      </c>
      <c r="D5" t="str">
        <f t="shared" si="0"/>
        <v>INSERT INTO NoGroup VALUES (DEFAULT, '04', 'Groupe 04');</v>
      </c>
    </row>
    <row r="6" spans="1:4" x14ac:dyDescent="0.25">
      <c r="A6">
        <v>5</v>
      </c>
      <c r="B6" s="11" t="s">
        <v>188</v>
      </c>
      <c r="C6" s="11" t="s">
        <v>189</v>
      </c>
      <c r="D6" t="str">
        <f t="shared" si="0"/>
        <v>INSERT INTO NoGroup VALUES (DEFAULT, '05', 'Groupe 05');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716A-D995-446F-9E96-E5D4A43D47F2}">
  <dimension ref="A1:G44"/>
  <sheetViews>
    <sheetView topLeftCell="A19" workbookViewId="0">
      <selection activeCell="E3" sqref="E3"/>
    </sheetView>
    <sheetView workbookViewId="1"/>
  </sheetViews>
  <sheetFormatPr baseColWidth="10" defaultRowHeight="15" x14ac:dyDescent="0.25"/>
  <cols>
    <col min="3" max="3" width="12.42578125" customWidth="1"/>
    <col min="4" max="4" width="13.7109375" customWidth="1"/>
    <col min="5" max="5" width="43.140625" bestFit="1" customWidth="1"/>
  </cols>
  <sheetData>
    <row r="1" spans="1:7" x14ac:dyDescent="0.25">
      <c r="A1" s="16" t="s">
        <v>346</v>
      </c>
      <c r="B1" s="16" t="s">
        <v>14</v>
      </c>
      <c r="C1" s="23" t="s">
        <v>0</v>
      </c>
      <c r="D1" s="23" t="s">
        <v>178</v>
      </c>
      <c r="E1" s="16" t="s">
        <v>4</v>
      </c>
      <c r="G1" t="s">
        <v>347</v>
      </c>
    </row>
    <row r="2" spans="1:7" x14ac:dyDescent="0.25">
      <c r="A2" s="14">
        <v>1</v>
      </c>
      <c r="B2" s="14">
        <v>1</v>
      </c>
      <c r="C2" s="14">
        <v>1</v>
      </c>
      <c r="D2" s="14">
        <v>1</v>
      </c>
      <c r="E2" s="14" t="str">
        <f>"INSERT INTO Groupe VALUES (DEFAULT, " &amp; B2 &amp; ", " &amp; C2 &amp; ", " &amp;  D2 &amp; ");"</f>
        <v>INSERT INTO Groupe VALUES (DEFAULT, 1, 1, 1);</v>
      </c>
    </row>
    <row r="3" spans="1:7" x14ac:dyDescent="0.25">
      <c r="A3" s="25">
        <v>2</v>
      </c>
      <c r="B3" s="25">
        <v>1</v>
      </c>
      <c r="C3" s="25">
        <v>1</v>
      </c>
      <c r="D3" s="25">
        <v>2</v>
      </c>
      <c r="E3" s="25" t="str">
        <f t="shared" ref="E3:E11" si="0">"INSERT INTO Groupe VALUES (DEFAULT, " &amp; B3 &amp; ", " &amp; C3 &amp; ", " &amp;  D3 &amp; ");"</f>
        <v>INSERT INTO Groupe VALUES (DEFAULT, 1, 1, 2);</v>
      </c>
    </row>
    <row r="4" spans="1:7" x14ac:dyDescent="0.25">
      <c r="A4" s="14">
        <v>3</v>
      </c>
      <c r="B4" s="14">
        <v>2</v>
      </c>
      <c r="C4" s="14">
        <v>1</v>
      </c>
      <c r="D4" s="14">
        <v>1</v>
      </c>
      <c r="E4" s="14" t="str">
        <f t="shared" si="0"/>
        <v>INSERT INTO Groupe VALUES (DEFAULT, 2, 1, 1);</v>
      </c>
    </row>
    <row r="5" spans="1:7" x14ac:dyDescent="0.25">
      <c r="A5" s="25">
        <v>4</v>
      </c>
      <c r="B5" s="25">
        <v>2</v>
      </c>
      <c r="C5" s="25">
        <v>1</v>
      </c>
      <c r="D5" s="25">
        <v>2</v>
      </c>
      <c r="E5" s="25" t="str">
        <f t="shared" si="0"/>
        <v>INSERT INTO Groupe VALUES (DEFAULT, 2, 1, 2);</v>
      </c>
    </row>
    <row r="6" spans="1:7" x14ac:dyDescent="0.25">
      <c r="A6" s="14">
        <v>5</v>
      </c>
      <c r="B6" s="14">
        <v>3</v>
      </c>
      <c r="C6" s="14">
        <v>1</v>
      </c>
      <c r="D6" s="14">
        <v>1</v>
      </c>
      <c r="E6" s="14" t="str">
        <f t="shared" si="0"/>
        <v>INSERT INTO Groupe VALUES (DEFAULT, 3, 1, 1);</v>
      </c>
    </row>
    <row r="7" spans="1:7" x14ac:dyDescent="0.25">
      <c r="A7" s="25">
        <v>6</v>
      </c>
      <c r="B7" s="25">
        <v>3</v>
      </c>
      <c r="C7" s="25">
        <v>1</v>
      </c>
      <c r="D7" s="25">
        <v>2</v>
      </c>
      <c r="E7" s="25" t="str">
        <f t="shared" si="0"/>
        <v>INSERT INTO Groupe VALUES (DEFAULT, 3, 1, 2);</v>
      </c>
    </row>
    <row r="8" spans="1:7" x14ac:dyDescent="0.25">
      <c r="A8" s="14">
        <v>7</v>
      </c>
      <c r="B8" s="14">
        <v>4</v>
      </c>
      <c r="C8" s="14">
        <v>1</v>
      </c>
      <c r="D8" s="14">
        <v>1</v>
      </c>
      <c r="E8" s="14" t="str">
        <f t="shared" si="0"/>
        <v>INSERT INTO Groupe VALUES (DEFAULT, 4, 1, 1);</v>
      </c>
    </row>
    <row r="9" spans="1:7" x14ac:dyDescent="0.25">
      <c r="A9" s="25">
        <v>8</v>
      </c>
      <c r="B9" s="25">
        <v>4</v>
      </c>
      <c r="C9" s="25">
        <v>1</v>
      </c>
      <c r="D9" s="25">
        <v>2</v>
      </c>
      <c r="E9" s="25" t="str">
        <f t="shared" si="0"/>
        <v>INSERT INTO Groupe VALUES (DEFAULT, 4, 1, 2);</v>
      </c>
    </row>
    <row r="10" spans="1:7" x14ac:dyDescent="0.25">
      <c r="A10" s="14">
        <v>9</v>
      </c>
      <c r="B10" s="14">
        <v>5</v>
      </c>
      <c r="C10" s="14">
        <v>1</v>
      </c>
      <c r="D10" s="14">
        <v>1</v>
      </c>
      <c r="E10" s="14" t="str">
        <f t="shared" si="0"/>
        <v>INSERT INTO Groupe VALUES (DEFAULT, 5, 1, 1);</v>
      </c>
    </row>
    <row r="11" spans="1:7" x14ac:dyDescent="0.25">
      <c r="A11" s="18">
        <v>10</v>
      </c>
      <c r="B11" s="18">
        <v>5</v>
      </c>
      <c r="C11" s="18">
        <v>1</v>
      </c>
      <c r="D11" s="18">
        <v>2</v>
      </c>
      <c r="E11" s="18" t="str">
        <f t="shared" si="0"/>
        <v>INSERT INTO Groupe VALUES (DEFAULT, 5, 1, 2);</v>
      </c>
    </row>
    <row r="12" spans="1:7" x14ac:dyDescent="0.25">
      <c r="A12" s="14">
        <v>11</v>
      </c>
      <c r="B12" s="18">
        <v>6</v>
      </c>
      <c r="C12" s="18">
        <v>1</v>
      </c>
      <c r="D12" s="18">
        <v>1</v>
      </c>
      <c r="E12" s="18" t="str">
        <f t="shared" ref="E12:E28" si="1">"INSERT INTO Groupe VALUES (DEFAULT, " &amp; B12 &amp; ", " &amp; C12 &amp; ", " &amp;  D12 &amp; ");"</f>
        <v>INSERT INTO Groupe VALUES (DEFAULT, 6, 1, 1);</v>
      </c>
    </row>
    <row r="13" spans="1:7" x14ac:dyDescent="0.25">
      <c r="A13" s="25">
        <v>12</v>
      </c>
      <c r="B13" s="18">
        <v>6</v>
      </c>
      <c r="C13" s="18">
        <v>1</v>
      </c>
      <c r="D13" s="18">
        <v>2</v>
      </c>
      <c r="E13" s="18" t="str">
        <f t="shared" si="1"/>
        <v>INSERT INTO Groupe VALUES (DEFAULT, 6, 1, 2);</v>
      </c>
    </row>
    <row r="14" spans="1:7" x14ac:dyDescent="0.25">
      <c r="A14" s="14">
        <v>13</v>
      </c>
      <c r="B14" s="18">
        <v>7</v>
      </c>
      <c r="C14" s="18">
        <v>1</v>
      </c>
      <c r="D14" s="18">
        <v>1</v>
      </c>
      <c r="E14" s="18" t="str">
        <f t="shared" si="1"/>
        <v>INSERT INTO Groupe VALUES (DEFAULT, 7, 1, 1);</v>
      </c>
    </row>
    <row r="15" spans="1:7" x14ac:dyDescent="0.25">
      <c r="A15" s="18">
        <v>14</v>
      </c>
      <c r="B15" s="18">
        <v>7</v>
      </c>
      <c r="C15" s="18">
        <v>1</v>
      </c>
      <c r="D15" s="18">
        <v>2</v>
      </c>
      <c r="E15" s="18" t="str">
        <f t="shared" si="1"/>
        <v>INSERT INTO Groupe VALUES (DEFAULT, 7, 1, 2);</v>
      </c>
    </row>
    <row r="16" spans="1:7" x14ac:dyDescent="0.25">
      <c r="A16" s="14">
        <v>15</v>
      </c>
      <c r="B16" s="18">
        <v>8</v>
      </c>
      <c r="C16" s="18">
        <v>1</v>
      </c>
      <c r="D16" s="18">
        <v>1</v>
      </c>
      <c r="E16" s="18" t="str">
        <f t="shared" si="1"/>
        <v>INSERT INTO Groupe VALUES (DEFAULT, 8, 1, 1);</v>
      </c>
    </row>
    <row r="17" spans="1:7" x14ac:dyDescent="0.25">
      <c r="A17" s="25">
        <v>16</v>
      </c>
      <c r="B17" s="18">
        <v>8</v>
      </c>
      <c r="C17" s="18">
        <v>1</v>
      </c>
      <c r="D17" s="18">
        <v>2</v>
      </c>
      <c r="E17" s="18" t="str">
        <f t="shared" si="1"/>
        <v>INSERT INTO Groupe VALUES (DEFAULT, 8, 1, 2);</v>
      </c>
    </row>
    <row r="18" spans="1:7" x14ac:dyDescent="0.25">
      <c r="A18" s="14">
        <v>17</v>
      </c>
      <c r="B18" s="18">
        <v>9</v>
      </c>
      <c r="C18" s="18">
        <v>1</v>
      </c>
      <c r="D18" s="18">
        <v>1</v>
      </c>
      <c r="E18" s="18" t="str">
        <f t="shared" si="1"/>
        <v>INSERT INTO Groupe VALUES (DEFAULT, 9, 1, 1);</v>
      </c>
    </row>
    <row r="19" spans="1:7" x14ac:dyDescent="0.25">
      <c r="A19" s="18">
        <v>18</v>
      </c>
      <c r="B19" s="18">
        <v>9</v>
      </c>
      <c r="C19" s="18">
        <v>1</v>
      </c>
      <c r="D19" s="18">
        <v>2</v>
      </c>
      <c r="E19" s="18" t="str">
        <f t="shared" si="1"/>
        <v>INSERT INTO Groupe VALUES (DEFAULT, 9, 1, 2);</v>
      </c>
    </row>
    <row r="20" spans="1:7" x14ac:dyDescent="0.25">
      <c r="A20" s="14">
        <v>19</v>
      </c>
      <c r="B20" s="18">
        <v>10</v>
      </c>
      <c r="C20" s="18">
        <v>1</v>
      </c>
      <c r="D20" s="18">
        <v>1</v>
      </c>
      <c r="E20" s="18" t="str">
        <f t="shared" si="1"/>
        <v>INSERT INTO Groupe VALUES (DEFAULT, 10, 1, 1);</v>
      </c>
    </row>
    <row r="21" spans="1:7" x14ac:dyDescent="0.25">
      <c r="A21" s="25">
        <v>20</v>
      </c>
      <c r="B21" s="18">
        <v>10</v>
      </c>
      <c r="C21" s="18">
        <v>1</v>
      </c>
      <c r="D21" s="18">
        <v>2</v>
      </c>
      <c r="E21" s="18" t="str">
        <f t="shared" si="1"/>
        <v>INSERT INTO Groupe VALUES (DEFAULT, 10, 1, 2);</v>
      </c>
    </row>
    <row r="22" spans="1:7" x14ac:dyDescent="0.25">
      <c r="A22" s="14">
        <v>21</v>
      </c>
      <c r="B22" s="18">
        <v>11</v>
      </c>
      <c r="C22" s="18">
        <v>1</v>
      </c>
      <c r="D22" s="18">
        <v>1</v>
      </c>
      <c r="E22" s="18" t="str">
        <f t="shared" si="1"/>
        <v>INSERT INTO Groupe VALUES (DEFAULT, 11, 1, 1);</v>
      </c>
    </row>
    <row r="23" spans="1:7" x14ac:dyDescent="0.25">
      <c r="A23" s="18">
        <v>22</v>
      </c>
      <c r="B23" s="18">
        <v>11</v>
      </c>
      <c r="C23" s="18">
        <v>1</v>
      </c>
      <c r="D23" s="18">
        <v>2</v>
      </c>
      <c r="E23" s="18" t="str">
        <f t="shared" si="1"/>
        <v>INSERT INTO Groupe VALUES (DEFAULT, 11, 1, 2);</v>
      </c>
    </row>
    <row r="24" spans="1:7" x14ac:dyDescent="0.25">
      <c r="A24" s="14">
        <v>23</v>
      </c>
      <c r="B24" s="18">
        <v>12</v>
      </c>
      <c r="C24" s="18">
        <v>1</v>
      </c>
      <c r="D24" s="18">
        <v>1</v>
      </c>
      <c r="E24" s="18" t="str">
        <f t="shared" si="1"/>
        <v>INSERT INTO Groupe VALUES (DEFAULT, 12, 1, 1);</v>
      </c>
    </row>
    <row r="25" spans="1:7" x14ac:dyDescent="0.25">
      <c r="A25" s="25">
        <v>24</v>
      </c>
      <c r="B25" s="18">
        <v>12</v>
      </c>
      <c r="C25" s="18">
        <v>1</v>
      </c>
      <c r="D25" s="18">
        <v>2</v>
      </c>
      <c r="E25" s="18" t="str">
        <f t="shared" si="1"/>
        <v>INSERT INTO Groupe VALUES (DEFAULT, 12, 1, 2);</v>
      </c>
    </row>
    <row r="26" spans="1:7" x14ac:dyDescent="0.25">
      <c r="A26" s="14">
        <v>25</v>
      </c>
      <c r="B26" s="18">
        <v>13</v>
      </c>
      <c r="C26" s="18">
        <v>1</v>
      </c>
      <c r="D26" s="18">
        <v>1</v>
      </c>
      <c r="E26" s="18" t="str">
        <f t="shared" si="1"/>
        <v>INSERT INTO Groupe VALUES (DEFAULT, 13, 1, 1);</v>
      </c>
    </row>
    <row r="27" spans="1:7" x14ac:dyDescent="0.25">
      <c r="A27" s="18">
        <v>26</v>
      </c>
      <c r="B27" s="18">
        <v>13</v>
      </c>
      <c r="C27" s="18">
        <v>1</v>
      </c>
      <c r="D27" s="18">
        <v>2</v>
      </c>
      <c r="E27" s="18" t="str">
        <f t="shared" si="1"/>
        <v>INSERT INTO Groupe VALUES (DEFAULT, 13, 1, 2);</v>
      </c>
    </row>
    <row r="28" spans="1:7" x14ac:dyDescent="0.25">
      <c r="A28" s="14">
        <v>27</v>
      </c>
      <c r="B28" s="18">
        <v>14</v>
      </c>
      <c r="C28" s="18">
        <v>2</v>
      </c>
      <c r="D28" s="18">
        <v>1</v>
      </c>
      <c r="E28" s="18" t="str">
        <f t="shared" si="1"/>
        <v>INSERT INTO Groupe VALUES (DEFAULT, 14, 2, 1);</v>
      </c>
      <c r="G28" t="s">
        <v>348</v>
      </c>
    </row>
    <row r="29" spans="1:7" x14ac:dyDescent="0.25">
      <c r="A29" s="18">
        <v>28</v>
      </c>
      <c r="B29" s="18">
        <v>15</v>
      </c>
      <c r="C29" s="18">
        <v>2</v>
      </c>
      <c r="D29" s="18">
        <v>1</v>
      </c>
      <c r="E29" s="25" t="str">
        <f t="shared" ref="E29:E36" si="2">"INSERT INTO Groupe VALUES (DEFAULT, " &amp; B29 &amp; ", " &amp; C29 &amp; ", " &amp;  D29 &amp; ");"</f>
        <v>INSERT INTO Groupe VALUES (DEFAULT, 15, 2, 1);</v>
      </c>
    </row>
    <row r="30" spans="1:7" x14ac:dyDescent="0.25">
      <c r="A30" s="14">
        <v>29</v>
      </c>
      <c r="B30" s="18">
        <v>16</v>
      </c>
      <c r="C30" s="18">
        <v>2</v>
      </c>
      <c r="D30" s="18">
        <v>1</v>
      </c>
      <c r="E30" s="25" t="str">
        <f t="shared" si="2"/>
        <v>INSERT INTO Groupe VALUES (DEFAULT, 16, 2, 1);</v>
      </c>
    </row>
    <row r="31" spans="1:7" x14ac:dyDescent="0.25">
      <c r="A31" s="18">
        <v>30</v>
      </c>
      <c r="B31" s="18">
        <v>17</v>
      </c>
      <c r="C31" s="18">
        <v>2</v>
      </c>
      <c r="D31" s="18">
        <v>1</v>
      </c>
      <c r="E31" s="25" t="str">
        <f t="shared" si="2"/>
        <v>INSERT INTO Groupe VALUES (DEFAULT, 17, 2, 1);</v>
      </c>
    </row>
    <row r="32" spans="1:7" x14ac:dyDescent="0.25">
      <c r="A32" s="14">
        <v>31</v>
      </c>
      <c r="B32" s="18">
        <v>18</v>
      </c>
      <c r="C32" s="18">
        <v>2</v>
      </c>
      <c r="D32" s="18">
        <v>1</v>
      </c>
      <c r="E32" s="25" t="str">
        <f t="shared" si="2"/>
        <v>INSERT INTO Groupe VALUES (DEFAULT, 18, 2, 1);</v>
      </c>
    </row>
    <row r="33" spans="1:7" x14ac:dyDescent="0.25">
      <c r="A33" s="18">
        <v>32</v>
      </c>
      <c r="B33" s="18">
        <v>19</v>
      </c>
      <c r="C33" s="18">
        <v>2</v>
      </c>
      <c r="D33" s="18">
        <v>1</v>
      </c>
      <c r="E33" s="25" t="str">
        <f t="shared" si="2"/>
        <v>INSERT INTO Groupe VALUES (DEFAULT, 19, 2, 1);</v>
      </c>
    </row>
    <row r="34" spans="1:7" x14ac:dyDescent="0.25">
      <c r="A34" s="14">
        <v>33</v>
      </c>
      <c r="B34" s="18">
        <v>20</v>
      </c>
      <c r="C34" s="18">
        <v>2</v>
      </c>
      <c r="D34" s="18">
        <v>1</v>
      </c>
      <c r="E34" s="25" t="str">
        <f t="shared" si="2"/>
        <v>INSERT INTO Groupe VALUES (DEFAULT, 20, 2, 1);</v>
      </c>
    </row>
    <row r="35" spans="1:7" x14ac:dyDescent="0.25">
      <c r="A35" s="18">
        <v>34</v>
      </c>
      <c r="B35" s="18">
        <v>21</v>
      </c>
      <c r="C35" s="18">
        <v>2</v>
      </c>
      <c r="D35" s="18">
        <v>1</v>
      </c>
      <c r="E35" s="25" t="str">
        <f t="shared" si="2"/>
        <v>INSERT INTO Groupe VALUES (DEFAULT, 21, 2, 1);</v>
      </c>
    </row>
    <row r="36" spans="1:7" x14ac:dyDescent="0.25">
      <c r="A36" s="14">
        <v>35</v>
      </c>
      <c r="B36" s="18">
        <v>22</v>
      </c>
      <c r="C36" s="18">
        <v>2</v>
      </c>
      <c r="D36" s="18">
        <v>1</v>
      </c>
      <c r="E36" s="25" t="str">
        <f t="shared" si="2"/>
        <v>INSERT INTO Groupe VALUES (DEFAULT, 22, 2, 1);</v>
      </c>
    </row>
    <row r="37" spans="1:7" x14ac:dyDescent="0.25">
      <c r="A37" s="18">
        <v>36</v>
      </c>
      <c r="B37" s="18">
        <v>23</v>
      </c>
      <c r="C37" s="25">
        <v>3</v>
      </c>
      <c r="D37" s="25">
        <v>1</v>
      </c>
      <c r="E37" s="25" t="str">
        <f t="shared" ref="E37:E44" si="3">"INSERT INTO Groupe VALUES (DEFAULT, " &amp; B37 &amp; ", " &amp; C37 &amp; ", " &amp;  D37 &amp; ");"</f>
        <v>INSERT INTO Groupe VALUES (DEFAULT, 23, 3, 1);</v>
      </c>
      <c r="G37" t="s">
        <v>349</v>
      </c>
    </row>
    <row r="38" spans="1:7" x14ac:dyDescent="0.25">
      <c r="A38" s="14">
        <v>37</v>
      </c>
      <c r="B38" s="18">
        <v>24</v>
      </c>
      <c r="C38" s="25">
        <v>3</v>
      </c>
      <c r="D38" s="25">
        <v>1</v>
      </c>
      <c r="E38" s="25" t="str">
        <f t="shared" si="3"/>
        <v>INSERT INTO Groupe VALUES (DEFAULT, 24, 3, 1);</v>
      </c>
    </row>
    <row r="39" spans="1:7" x14ac:dyDescent="0.25">
      <c r="A39" s="18">
        <v>38</v>
      </c>
      <c r="B39" s="18">
        <v>25</v>
      </c>
      <c r="C39" s="25">
        <v>3</v>
      </c>
      <c r="D39" s="25">
        <v>1</v>
      </c>
      <c r="E39" s="25" t="str">
        <f t="shared" si="3"/>
        <v>INSERT INTO Groupe VALUES (DEFAULT, 25, 3, 1);</v>
      </c>
    </row>
    <row r="40" spans="1:7" x14ac:dyDescent="0.25">
      <c r="A40" s="14">
        <v>39</v>
      </c>
      <c r="B40" s="18">
        <v>26</v>
      </c>
      <c r="C40" s="25">
        <v>3</v>
      </c>
      <c r="D40" s="25">
        <v>1</v>
      </c>
      <c r="E40" s="25" t="str">
        <f t="shared" si="3"/>
        <v>INSERT INTO Groupe VALUES (DEFAULT, 26, 3, 1);</v>
      </c>
    </row>
    <row r="41" spans="1:7" x14ac:dyDescent="0.25">
      <c r="A41" s="18">
        <v>40</v>
      </c>
      <c r="B41" s="18">
        <v>27</v>
      </c>
      <c r="C41" s="25">
        <v>3</v>
      </c>
      <c r="D41" s="25">
        <v>1</v>
      </c>
      <c r="E41" s="25" t="str">
        <f t="shared" si="3"/>
        <v>INSERT INTO Groupe VALUES (DEFAULT, 27, 3, 1);</v>
      </c>
    </row>
    <row r="42" spans="1:7" x14ac:dyDescent="0.25">
      <c r="A42" s="14">
        <v>41</v>
      </c>
      <c r="B42" s="18">
        <v>28</v>
      </c>
      <c r="C42" s="25">
        <v>3</v>
      </c>
      <c r="D42" s="25">
        <v>1</v>
      </c>
      <c r="E42" s="25" t="str">
        <f t="shared" si="3"/>
        <v>INSERT INTO Groupe VALUES (DEFAULT, 28, 3, 1);</v>
      </c>
    </row>
    <row r="43" spans="1:7" x14ac:dyDescent="0.25">
      <c r="A43" s="18">
        <v>42</v>
      </c>
      <c r="B43" s="18">
        <v>29</v>
      </c>
      <c r="C43" s="25">
        <v>3</v>
      </c>
      <c r="D43" s="25">
        <v>1</v>
      </c>
      <c r="E43" s="25" t="str">
        <f t="shared" si="3"/>
        <v>INSERT INTO Groupe VALUES (DEFAULT, 29, 3, 1);</v>
      </c>
    </row>
    <row r="44" spans="1:7" x14ac:dyDescent="0.25">
      <c r="A44" s="14">
        <v>43</v>
      </c>
      <c r="B44" s="18">
        <v>30</v>
      </c>
      <c r="C44" s="25">
        <v>3</v>
      </c>
      <c r="D44" s="25">
        <v>1</v>
      </c>
      <c r="E44" s="25" t="str">
        <f t="shared" si="3"/>
        <v>INSERT INTO Groupe VALUES (DEFAULT, 30, 3, 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DF2E-55EF-430F-863A-27945CA538E9}">
  <dimension ref="A1:N62"/>
  <sheetViews>
    <sheetView tabSelected="1" topLeftCell="A25" workbookViewId="0">
      <selection activeCell="E49" sqref="E49"/>
    </sheetView>
    <sheetView topLeftCell="A13" workbookViewId="1">
      <selection activeCell="D37" sqref="D37"/>
    </sheetView>
  </sheetViews>
  <sheetFormatPr baseColWidth="10" defaultRowHeight="15" x14ac:dyDescent="0.25"/>
  <cols>
    <col min="5" max="5" width="59.28515625" bestFit="1" customWidth="1"/>
    <col min="14" max="14" width="59.7109375" bestFit="1" customWidth="1"/>
  </cols>
  <sheetData>
    <row r="1" spans="1:14" x14ac:dyDescent="0.25">
      <c r="A1" s="19" t="s">
        <v>190</v>
      </c>
      <c r="J1" s="19" t="s">
        <v>314</v>
      </c>
    </row>
    <row r="2" spans="1:14" x14ac:dyDescent="0.25">
      <c r="A2" t="s">
        <v>191</v>
      </c>
      <c r="B2" t="s">
        <v>192</v>
      </c>
      <c r="C2" t="s">
        <v>193</v>
      </c>
      <c r="D2" t="s">
        <v>194</v>
      </c>
      <c r="E2" t="s">
        <v>4</v>
      </c>
      <c r="J2" t="s">
        <v>191</v>
      </c>
      <c r="K2" t="s">
        <v>192</v>
      </c>
      <c r="L2" t="s">
        <v>315</v>
      </c>
      <c r="M2" t="s">
        <v>316</v>
      </c>
      <c r="N2" t="s">
        <v>4</v>
      </c>
    </row>
    <row r="3" spans="1:14" x14ac:dyDescent="0.25">
      <c r="A3" t="s">
        <v>195</v>
      </c>
      <c r="B3" t="s">
        <v>196</v>
      </c>
      <c r="C3" t="str">
        <f t="shared" ref="C3:C26" ca="1" si="0">_xlfn.CONCAT(LOWER(LEFT(B3,3)),LOWER(LEFT(A3,1)), RANDBETWEEN(21,29), RANDBETWEEN(0,9), RANDBETWEEN(0,9))</f>
        <v>dava2864</v>
      </c>
      <c r="D3" s="31" t="s">
        <v>611</v>
      </c>
      <c r="E3" t="str">
        <f>"INSERT INTO Member VALUES ('" &amp; Tableau9[[#This Row],[CIP_member]] &amp; "');"</f>
        <v>INSERT INTO Member VALUES ('aubj1202');</v>
      </c>
      <c r="F3" s="20"/>
      <c r="J3" t="s">
        <v>317</v>
      </c>
      <c r="K3" t="s">
        <v>318</v>
      </c>
      <c r="L3" t="str">
        <f ca="1">_xlfn.CONCAT(LOWER(LEFT(K3,3)),LOWER(LEFT(J3,1)), RANDBETWEEN(21,29), RANDBETWEEN(0,9), RANDBETWEEN(0,9))</f>
        <v>brub2666</v>
      </c>
      <c r="M3" t="s">
        <v>319</v>
      </c>
      <c r="N3" t="str">
        <f>"INSERT INTO Member VALUES ('" &amp; M3 &amp; "', '" &amp; Tableau15[[#This Row],[Prenom]] &amp; "', '" &amp; Tableau15[[#This Row],[Nom]] &amp; "');"</f>
        <v>INSERT INTO Member VALUES ('brub2146', 'Bobby', 'Bruce');</v>
      </c>
    </row>
    <row r="4" spans="1:14" x14ac:dyDescent="0.25">
      <c r="A4" t="s">
        <v>197</v>
      </c>
      <c r="B4" t="s">
        <v>198</v>
      </c>
      <c r="C4" t="str">
        <f t="shared" ca="1" si="0"/>
        <v>bowa2503</v>
      </c>
      <c r="D4" s="32" t="s">
        <v>612</v>
      </c>
      <c r="E4" t="str">
        <f>"INSERT INTO Member VALUES ('" &amp; Tableau9[[#This Row],[CIP_member]] &amp; "');"</f>
        <v>INSERT INTO Member VALUES ('aubo1502');</v>
      </c>
      <c r="F4" s="20"/>
      <c r="J4" t="s">
        <v>320</v>
      </c>
      <c r="K4" t="s">
        <v>321</v>
      </c>
      <c r="L4" t="str">
        <f t="shared" ref="L4:L12" ca="1" si="1">_xlfn.CONCAT(LOWER(LEFT(K4,3)),LOWER(LEFT(J4,1)), RANDBETWEEN(21,29), RANDBETWEEN(0,9), RANDBETWEEN(0,9))</f>
        <v>turs2509</v>
      </c>
      <c r="M4" t="s">
        <v>322</v>
      </c>
      <c r="N4" t="str">
        <f>"INSERT INTO Member VALUES ('" &amp; M4 &amp; "', '" &amp; Tableau15[[#This Row],[Prenom]] &amp; "', '" &amp; Tableau15[[#This Row],[Nom]] &amp; "');"</f>
        <v>INSERT INTO Member VALUES ('turs2482', 'Sulaiman', 'Turner');</v>
      </c>
    </row>
    <row r="5" spans="1:14" x14ac:dyDescent="0.25">
      <c r="A5" t="s">
        <v>199</v>
      </c>
      <c r="B5" t="s">
        <v>200</v>
      </c>
      <c r="C5" t="str">
        <f t="shared" ca="1" si="0"/>
        <v>thoa2778</v>
      </c>
      <c r="D5" s="31" t="s">
        <v>613</v>
      </c>
      <c r="E5" t="str">
        <f>"INSERT INTO Member VALUES ('" &amp; Tableau9[[#This Row],[CIP_member]] &amp; "');"</f>
        <v>INSERT INTO Member VALUES ('barr1306');</v>
      </c>
      <c r="F5" s="20"/>
      <c r="J5" t="s">
        <v>323</v>
      </c>
      <c r="K5" t="s">
        <v>324</v>
      </c>
      <c r="L5" t="str">
        <f t="shared" ca="1" si="1"/>
        <v>logm2175</v>
      </c>
      <c r="M5" t="s">
        <v>325</v>
      </c>
      <c r="N5" t="str">
        <f>"INSERT INTO Member VALUES ('" &amp; M5 &amp; "', '" &amp; Tableau15[[#This Row],[Prenom]] &amp; "', '" &amp; Tableau15[[#This Row],[Nom]] &amp; "');"</f>
        <v>INSERT INTO Member VALUES ('logm2640', 'Mahdi', 'Logan');</v>
      </c>
    </row>
    <row r="6" spans="1:14" x14ac:dyDescent="0.25">
      <c r="A6" t="s">
        <v>201</v>
      </c>
      <c r="B6" t="s">
        <v>202</v>
      </c>
      <c r="C6" t="str">
        <f t="shared" ca="1" si="0"/>
        <v>berb2219</v>
      </c>
      <c r="D6" s="32" t="s">
        <v>614</v>
      </c>
      <c r="E6" t="str">
        <f>"INSERT INTO Member VALUES ('" &amp; Tableau9[[#This Row],[CIP_member]] &amp; "');"</f>
        <v>INSERT INTO Member VALUES ('bele0801');</v>
      </c>
      <c r="F6" s="20"/>
      <c r="J6" t="s">
        <v>326</v>
      </c>
      <c r="K6" t="s">
        <v>327</v>
      </c>
      <c r="L6" t="str">
        <f t="shared" ca="1" si="1"/>
        <v>mcmm2171</v>
      </c>
      <c r="M6" t="s">
        <v>328</v>
      </c>
      <c r="N6" t="str">
        <f>"INSERT INTO Member VALUES ('" &amp; M6 &amp; "', '" &amp; Tableau15[[#This Row],[Prenom]] &amp; "', '" &amp; Tableau15[[#This Row],[Nom]] &amp; "');"</f>
        <v>INSERT INTO Member VALUES ('mcmm2572', 'Macy', 'Mcmillan');</v>
      </c>
    </row>
    <row r="7" spans="1:14" x14ac:dyDescent="0.25">
      <c r="A7" t="s">
        <v>203</v>
      </c>
      <c r="B7" t="s">
        <v>204</v>
      </c>
      <c r="C7" t="str">
        <f t="shared" ca="1" si="0"/>
        <v>eric2273</v>
      </c>
      <c r="D7" s="31" t="s">
        <v>615</v>
      </c>
      <c r="E7" t="str">
        <f>"INSERT INTO Member VALUES ('" &amp; Tableau9[[#This Row],[CIP_member]] &amp; "');"</f>
        <v>INSERT INTO Member VALUES ('bele1103');</v>
      </c>
      <c r="F7" s="20"/>
      <c r="J7" t="s">
        <v>329</v>
      </c>
      <c r="K7" t="s">
        <v>293</v>
      </c>
      <c r="L7" t="str">
        <f t="shared" ca="1" si="1"/>
        <v>wanl2410</v>
      </c>
      <c r="M7" t="s">
        <v>330</v>
      </c>
      <c r="N7" t="str">
        <f>"INSERT INTO Member VALUES ('" &amp; M7 &amp; "', '" &amp; Tableau15[[#This Row],[Prenom]] &amp; "', '" &amp; Tableau15[[#This Row],[Nom]] &amp; "');"</f>
        <v>INSERT INTO Member VALUES ('wanl2493', 'Luc', 'Wang');</v>
      </c>
    </row>
    <row r="8" spans="1:14" x14ac:dyDescent="0.25">
      <c r="A8" t="s">
        <v>205</v>
      </c>
      <c r="B8" t="s">
        <v>206</v>
      </c>
      <c r="C8" t="str">
        <f t="shared" ca="1" si="0"/>
        <v>odoc2846</v>
      </c>
      <c r="D8" s="32" t="s">
        <v>616</v>
      </c>
      <c r="E8" t="str">
        <f>"INSERT INTO Member VALUES ('" &amp; Tableau9[[#This Row],[CIP_member]] &amp; "');"</f>
        <v>INSERT INTO Member VALUES ('bild2707');</v>
      </c>
      <c r="F8" s="20"/>
      <c r="J8" t="s">
        <v>331</v>
      </c>
      <c r="K8" t="s">
        <v>332</v>
      </c>
      <c r="L8" t="str">
        <f t="shared" ca="1" si="1"/>
        <v>navl2757</v>
      </c>
      <c r="M8" t="s">
        <v>333</v>
      </c>
      <c r="N8" t="str">
        <f>"INSERT INTO Member VALUES ('" &amp; M8 &amp; "', '" &amp; Tableau15[[#This Row],[Prenom]] &amp; "', '" &amp; Tableau15[[#This Row],[Nom]] &amp; "');"</f>
        <v>INSERT INTO Member VALUES ('navl2406', 'Lawson', 'Navarro');</v>
      </c>
    </row>
    <row r="9" spans="1:14" x14ac:dyDescent="0.25">
      <c r="A9" t="s">
        <v>207</v>
      </c>
      <c r="B9" t="s">
        <v>208</v>
      </c>
      <c r="C9" t="str">
        <f t="shared" ca="1" si="0"/>
        <v>acoc2535</v>
      </c>
      <c r="D9" s="31" t="s">
        <v>617</v>
      </c>
      <c r="E9" t="str">
        <f>"INSERT INTO Member VALUES ('" &amp; Tableau9[[#This Row],[CIP_member]] &amp; "');"</f>
        <v>INSERT INTO Member VALUES ('bils2704');</v>
      </c>
      <c r="F9" s="20"/>
      <c r="J9" t="s">
        <v>334</v>
      </c>
      <c r="K9" t="s">
        <v>335</v>
      </c>
      <c r="L9" t="str">
        <f t="shared" ca="1" si="1"/>
        <v>blac2137</v>
      </c>
      <c r="M9" t="s">
        <v>336</v>
      </c>
      <c r="N9" t="str">
        <f>"INSERT INTO Member VALUES ('" &amp; M9 &amp; "', '" &amp; Tableau15[[#This Row],[Prenom]] &amp; "', '" &amp; Tableau15[[#This Row],[Nom]] &amp; "');"</f>
        <v>INSERT INTO Member VALUES ('blac2719', 'Cai', 'Blake');</v>
      </c>
    </row>
    <row r="10" spans="1:14" x14ac:dyDescent="0.25">
      <c r="A10" t="s">
        <v>209</v>
      </c>
      <c r="B10" t="s">
        <v>210</v>
      </c>
      <c r="C10" t="str">
        <f t="shared" ca="1" si="0"/>
        <v>cumc2598</v>
      </c>
      <c r="D10" s="32" t="s">
        <v>618</v>
      </c>
      <c r="E10" t="str">
        <f>"INSERT INTO Member VALUES ('" &amp; Tableau9[[#This Row],[CIP_member]] &amp; "');"</f>
        <v>INSERT INTO Member VALUES ('boie0601');</v>
      </c>
      <c r="F10" s="20"/>
      <c r="J10" t="s">
        <v>337</v>
      </c>
      <c r="K10" t="s">
        <v>338</v>
      </c>
      <c r="L10" t="str">
        <f t="shared" ca="1" si="1"/>
        <v>hodg2438</v>
      </c>
      <c r="M10" t="s">
        <v>339</v>
      </c>
      <c r="N10" t="str">
        <f>"INSERT INTO Member VALUES ('" &amp; M10 &amp; "', '" &amp; Tableau15[[#This Row],[Prenom]] &amp; "', '" &amp; Tableau15[[#This Row],[Nom]] &amp; "');"</f>
        <v>INSERT INTO Member VALUES ('hodg2298', 'Gianluca', 'Hodges');</v>
      </c>
    </row>
    <row r="11" spans="1:14" x14ac:dyDescent="0.25">
      <c r="A11" t="s">
        <v>211</v>
      </c>
      <c r="B11" t="s">
        <v>212</v>
      </c>
      <c r="C11" t="str">
        <f t="shared" ca="1" si="0"/>
        <v>mild2621</v>
      </c>
      <c r="D11" s="31" t="s">
        <v>619</v>
      </c>
      <c r="E11" t="str">
        <f>"INSERT INTO Member VALUES ('" &amp; Tableau9[[#This Row],[CIP_member]] &amp; "');"</f>
        <v>INSERT INTO Member VALUES ('bour0703');</v>
      </c>
      <c r="F11" s="20"/>
      <c r="J11" t="s">
        <v>340</v>
      </c>
      <c r="K11" t="s">
        <v>341</v>
      </c>
      <c r="L11" t="str">
        <f t="shared" ca="1" si="1"/>
        <v>yats2272</v>
      </c>
      <c r="M11" t="s">
        <v>342</v>
      </c>
      <c r="N11" t="str">
        <f>"INSERT INTO Member VALUES ('" &amp; M11 &amp; "', '" &amp; Tableau15[[#This Row],[Prenom]] &amp; "', '" &amp; Tableau15[[#This Row],[Nom]] &amp; "');"</f>
        <v>INSERT INTO Member VALUES ('yats2820', 'Sara', 'Yates');</v>
      </c>
    </row>
    <row r="12" spans="1:14" x14ac:dyDescent="0.25">
      <c r="A12" t="s">
        <v>213</v>
      </c>
      <c r="B12" t="s">
        <v>214</v>
      </c>
      <c r="C12" t="str">
        <f t="shared" ca="1" si="0"/>
        <v>fred2754</v>
      </c>
      <c r="D12" s="32" t="s">
        <v>620</v>
      </c>
      <c r="E12" t="str">
        <f>"INSERT INTO Member VALUES ('" &amp; Tableau9[[#This Row],[CIP_member]] &amp; "');"</f>
        <v>INSERT INTO Member VALUES ('brel0901');</v>
      </c>
      <c r="F12" s="20"/>
      <c r="J12" t="s">
        <v>343</v>
      </c>
      <c r="K12" t="s">
        <v>344</v>
      </c>
      <c r="L12" t="str">
        <f t="shared" ca="1" si="1"/>
        <v>shem2242</v>
      </c>
      <c r="M12" t="s">
        <v>345</v>
      </c>
      <c r="N12" t="str">
        <f>"INSERT INTO Member VALUES ('" &amp; M12 &amp; "', '" &amp; Tableau15[[#This Row],[Prenom]] &amp; "', '" &amp; Tableau15[[#This Row],[Nom]] &amp; "');"</f>
        <v>INSERT INTO Member VALUES ('shem2796', 'Micheal', 'Sheppard');</v>
      </c>
    </row>
    <row r="13" spans="1:14" x14ac:dyDescent="0.25">
      <c r="A13" t="s">
        <v>215</v>
      </c>
      <c r="B13" t="s">
        <v>216</v>
      </c>
      <c r="C13" t="str">
        <f t="shared" ca="1" si="0"/>
        <v>rivd2146</v>
      </c>
      <c r="D13" s="31" t="s">
        <v>621</v>
      </c>
      <c r="E13" t="str">
        <f>"INSERT INTO Member VALUES ('" &amp; Tableau9[[#This Row],[CIP_member]] &amp; "');"</f>
        <v>INSERT INTO Member VALUES ('cake0801');</v>
      </c>
      <c r="F13" s="20"/>
    </row>
    <row r="14" spans="1:14" x14ac:dyDescent="0.25">
      <c r="A14" t="s">
        <v>217</v>
      </c>
      <c r="B14" t="s">
        <v>218</v>
      </c>
      <c r="C14" t="str">
        <f t="shared" ca="1" si="0"/>
        <v>wald2606</v>
      </c>
      <c r="D14" s="32" t="s">
        <v>622</v>
      </c>
      <c r="E14" t="str">
        <f>"INSERT INTO Member VALUES ('" &amp; Tableau9[[#This Row],[CIP_member]] &amp; "');"</f>
        <v>INSERT INTO Member VALUES ('canb1801');</v>
      </c>
      <c r="F14" s="20"/>
    </row>
    <row r="15" spans="1:14" x14ac:dyDescent="0.25">
      <c r="A15" t="s">
        <v>219</v>
      </c>
      <c r="B15" t="s">
        <v>220</v>
      </c>
      <c r="C15" t="str">
        <f t="shared" ca="1" si="0"/>
        <v>maye2498</v>
      </c>
      <c r="D15" s="31" t="s">
        <v>623</v>
      </c>
      <c r="E15" t="str">
        <f>"INSERT INTO Member VALUES ('" &amp; Tableau9[[#This Row],[CIP_member]] &amp; "');"</f>
        <v>INSERT INTO Member VALUES ('cany2101');</v>
      </c>
      <c r="F15" s="20"/>
    </row>
    <row r="16" spans="1:14" x14ac:dyDescent="0.25">
      <c r="A16" t="s">
        <v>221</v>
      </c>
      <c r="B16" t="s">
        <v>222</v>
      </c>
      <c r="C16" t="str">
        <f t="shared" ca="1" si="0"/>
        <v>came2645</v>
      </c>
      <c r="D16" s="32" t="s">
        <v>624</v>
      </c>
      <c r="E16" t="str">
        <f>"INSERT INTO Member VALUES ('" &amp; Tableau9[[#This Row],[CIP_member]] &amp; "');"</f>
        <v>INSERT INTO Member VALUES ('carv0701');</v>
      </c>
      <c r="F16" s="20"/>
      <c r="M16" t="s">
        <v>648</v>
      </c>
      <c r="N16" t="str">
        <f>"INSERT INTO Member VALUES ('" &amp; M16&amp; "');"</f>
        <v>INSERT INTO Member VALUES ('lavd2311');</v>
      </c>
    </row>
    <row r="17" spans="1:14" x14ac:dyDescent="0.25">
      <c r="A17" t="s">
        <v>223</v>
      </c>
      <c r="B17" t="s">
        <v>224</v>
      </c>
      <c r="C17" t="str">
        <f t="shared" ca="1" si="0"/>
        <v>bree2726</v>
      </c>
      <c r="D17" s="31" t="s">
        <v>625</v>
      </c>
      <c r="E17" t="str">
        <f>"INSERT INTO Member VALUES ('" &amp; Tableau9[[#This Row],[CIP_member]] &amp; "');"</f>
        <v>INSERT INTO Member VALUES ('caua1101');</v>
      </c>
      <c r="F17" s="20"/>
      <c r="M17" t="s">
        <v>665</v>
      </c>
      <c r="N17" t="str">
        <f t="shared" ref="N17:N19" si="2">"INSERT INTO Member VALUES ('" &amp; M17&amp; "');"</f>
        <v>INSERT INTO Member VALUES ('trus1706');</v>
      </c>
    </row>
    <row r="18" spans="1:14" x14ac:dyDescent="0.25">
      <c r="A18" t="s">
        <v>225</v>
      </c>
      <c r="B18" t="s">
        <v>226</v>
      </c>
      <c r="C18" t="str">
        <f t="shared" ca="1" si="0"/>
        <v>boof2637</v>
      </c>
      <c r="D18" s="32" t="s">
        <v>626</v>
      </c>
      <c r="E18" t="str">
        <f>"INSERT INTO Member VALUES ('" &amp; Tableau9[[#This Row],[CIP_member]] &amp; "');"</f>
        <v>INSERT INTO Member VALUES ('chab1704');</v>
      </c>
      <c r="F18" s="20"/>
      <c r="M18" t="s">
        <v>650</v>
      </c>
      <c r="N18" t="str">
        <f t="shared" si="2"/>
        <v>INSERT INTO Member VALUES ('lavm2134');</v>
      </c>
    </row>
    <row r="19" spans="1:14" x14ac:dyDescent="0.25">
      <c r="A19" t="s">
        <v>227</v>
      </c>
      <c r="B19" t="s">
        <v>228</v>
      </c>
      <c r="C19" t="str">
        <f t="shared" ca="1" si="0"/>
        <v>haag2946</v>
      </c>
      <c r="D19" s="31" t="s">
        <v>627</v>
      </c>
      <c r="E19" t="str">
        <f>"INSERT INTO Member VALUES ('" &amp; Tableau9[[#This Row],[CIP_member]] &amp; "');"</f>
        <v>INSERT INTO Member VALUES ('clof1603');</v>
      </c>
      <c r="F19" s="20"/>
      <c r="M19" t="s">
        <v>616</v>
      </c>
      <c r="N19" t="str">
        <f t="shared" si="2"/>
        <v>INSERT INTO Member VALUES ('bild2707');</v>
      </c>
    </row>
    <row r="20" spans="1:14" x14ac:dyDescent="0.25">
      <c r="A20" t="s">
        <v>229</v>
      </c>
      <c r="B20" t="s">
        <v>230</v>
      </c>
      <c r="C20" t="str">
        <f t="shared" ca="1" si="0"/>
        <v>harh2100</v>
      </c>
      <c r="D20" s="32" t="s">
        <v>628</v>
      </c>
      <c r="E20" t="str">
        <f>"INSERT INTO Member VALUES ('" &amp; Tableau9[[#This Row],[CIP_member]] &amp; "');"</f>
        <v>INSERT INTO Member VALUES ('cotr3901');</v>
      </c>
      <c r="F20" s="20"/>
    </row>
    <row r="21" spans="1:14" x14ac:dyDescent="0.25">
      <c r="A21" t="s">
        <v>231</v>
      </c>
      <c r="B21" t="s">
        <v>232</v>
      </c>
      <c r="C21" t="str">
        <f t="shared" ca="1" si="0"/>
        <v>pauh2429</v>
      </c>
      <c r="D21" s="31" t="s">
        <v>629</v>
      </c>
      <c r="E21" t="str">
        <f>"INSERT INTO Member VALUES ('" &amp; Tableau9[[#This Row],[CIP_member]] &amp; "');"</f>
        <v>INSERT INTO Member VALUES ('dufj2908');</v>
      </c>
      <c r="F21" s="20"/>
    </row>
    <row r="22" spans="1:14" x14ac:dyDescent="0.25">
      <c r="A22" t="s">
        <v>233</v>
      </c>
      <c r="B22" t="s">
        <v>234</v>
      </c>
      <c r="C22" t="str">
        <f t="shared" ca="1" si="0"/>
        <v>henh2181</v>
      </c>
      <c r="D22" s="32" t="s">
        <v>630</v>
      </c>
      <c r="E22" t="str">
        <f>"INSERT INTO Member VALUES ('" &amp; Tableau9[[#This Row],[CIP_member]] &amp; "');"</f>
        <v>INSERT INTO Member VALUES ('durp2003');</v>
      </c>
      <c r="F22" s="20"/>
    </row>
    <row r="23" spans="1:14" x14ac:dyDescent="0.25">
      <c r="A23" t="s">
        <v>235</v>
      </c>
      <c r="B23" t="s">
        <v>236</v>
      </c>
      <c r="C23" t="str">
        <f t="shared" ca="1" si="0"/>
        <v>wilj2454</v>
      </c>
      <c r="D23" s="31" t="s">
        <v>631</v>
      </c>
      <c r="E23" t="str">
        <f>"INSERT INTO Member VALUES ('" &amp; Tableau9[[#This Row],[CIP_member]] &amp; "');"</f>
        <v>INSERT INTO Member VALUES ('gell3101');</v>
      </c>
      <c r="F23" s="20"/>
    </row>
    <row r="24" spans="1:14" x14ac:dyDescent="0.25">
      <c r="A24" t="s">
        <v>237</v>
      </c>
      <c r="B24" t="s">
        <v>238</v>
      </c>
      <c r="C24" t="str">
        <f t="shared" ca="1" si="0"/>
        <v>jacj2966</v>
      </c>
      <c r="D24" s="32" t="s">
        <v>632</v>
      </c>
      <c r="E24" t="str">
        <f>"INSERT INTO Member VALUES ('" &amp; Tableau9[[#This Row],[CIP_member]] &amp; "');"</f>
        <v>INSERT INTO Member VALUES ('gerz0501');</v>
      </c>
      <c r="F24" s="20"/>
    </row>
    <row r="25" spans="1:14" x14ac:dyDescent="0.25">
      <c r="A25" t="s">
        <v>239</v>
      </c>
      <c r="B25" t="s">
        <v>240</v>
      </c>
      <c r="C25" t="str">
        <f t="shared" ca="1" si="0"/>
        <v>osbj2972</v>
      </c>
      <c r="D25" s="31" t="s">
        <v>633</v>
      </c>
      <c r="E25" t="str">
        <f>"INSERT INTO Member VALUES ('" &amp; Tableau9[[#This Row],[CIP_member]] &amp; "');"</f>
        <v>INSERT INTO Member VALUES ('guea0902');</v>
      </c>
      <c r="F25" s="20"/>
    </row>
    <row r="26" spans="1:14" x14ac:dyDescent="0.25">
      <c r="A26" t="s">
        <v>241</v>
      </c>
      <c r="B26" t="s">
        <v>242</v>
      </c>
      <c r="C26" t="str">
        <f t="shared" ca="1" si="0"/>
        <v>onej2871</v>
      </c>
      <c r="D26" s="32" t="s">
        <v>634</v>
      </c>
      <c r="E26" t="str">
        <f>"INSERT INTO Member VALUES ('" &amp; Tableau9[[#This Row],[CIP_member]] &amp; "');"</f>
        <v>INSERT INTO Member VALUES ('houy2303');</v>
      </c>
      <c r="F26" s="20"/>
    </row>
    <row r="27" spans="1:14" x14ac:dyDescent="0.25">
      <c r="A27" t="s">
        <v>243</v>
      </c>
      <c r="B27" t="s">
        <v>244</v>
      </c>
      <c r="C27" t="str">
        <f t="shared" ref="C27:C60" ca="1" si="3">_xlfn.CONCAT(LOWER(LEFT(B27,3)),LOWER(LEFT(A27,1)), RANDBETWEEN(21,29), RANDBETWEEN(0,9), RANDBETWEEN(0,9))</f>
        <v>roaj2511</v>
      </c>
      <c r="D27" s="31" t="s">
        <v>635</v>
      </c>
      <c r="E27" t="str">
        <f>"INSERT INTO Member VALUES ('" &amp; Tableau9[[#This Row],[CIP_member]] &amp; "');"</f>
        <v>INSERT INTO Member VALUES ('jace1402');</v>
      </c>
      <c r="F27" s="20"/>
    </row>
    <row r="28" spans="1:14" x14ac:dyDescent="0.25">
      <c r="A28" t="s">
        <v>245</v>
      </c>
      <c r="B28" t="s">
        <v>246</v>
      </c>
      <c r="C28" t="str">
        <f t="shared" ca="1" si="3"/>
        <v>wolk2855</v>
      </c>
      <c r="D28" s="32" t="s">
        <v>636</v>
      </c>
      <c r="E28" t="str">
        <f>"INSERT INTO Member VALUES ('" &amp; Tableau9[[#This Row],[CIP_member]] &amp; "');"</f>
        <v>INSERT INTO Member VALUES ('jans2001');</v>
      </c>
      <c r="F28" s="20"/>
    </row>
    <row r="29" spans="1:14" x14ac:dyDescent="0.25">
      <c r="A29" t="s">
        <v>247</v>
      </c>
      <c r="B29" t="s">
        <v>248</v>
      </c>
      <c r="C29" t="str">
        <f t="shared" ca="1" si="3"/>
        <v>ramk2374</v>
      </c>
      <c r="D29" s="31" t="s">
        <v>637</v>
      </c>
      <c r="E29" t="str">
        <f>"INSERT INTO Member VALUES ('" &amp; Tableau9[[#This Row],[CIP_member]] &amp; "');"</f>
        <v>INSERT INTO Member VALUES ('keib3201');</v>
      </c>
      <c r="F29" s="20"/>
    </row>
    <row r="30" spans="1:14" x14ac:dyDescent="0.25">
      <c r="A30" t="s">
        <v>249</v>
      </c>
      <c r="B30" t="s">
        <v>250</v>
      </c>
      <c r="C30" t="str">
        <f t="shared" ca="1" si="3"/>
        <v>cask2446</v>
      </c>
      <c r="D30" s="32" t="s">
        <v>638</v>
      </c>
      <c r="E30" t="str">
        <f>"INSERT INTO Member VALUES ('" &amp; Tableau9[[#This Row],[CIP_member]] &amp; "');"</f>
        <v>INSERT INTO Member VALUES ('keif1201');</v>
      </c>
      <c r="F30" s="20"/>
    </row>
    <row r="31" spans="1:14" x14ac:dyDescent="0.25">
      <c r="A31" t="s">
        <v>251</v>
      </c>
      <c r="B31" t="s">
        <v>252</v>
      </c>
      <c r="C31" t="str">
        <f t="shared" ca="1" si="3"/>
        <v>robk2120</v>
      </c>
      <c r="D31" s="31" t="s">
        <v>639</v>
      </c>
      <c r="E31" t="str">
        <f>"INSERT INTO Member VALUES ('" &amp; Tableau9[[#This Row],[CIP_member]] &amp; "');"</f>
        <v>INSERT INTO Member VALUES ('kilv1201');</v>
      </c>
      <c r="F31" s="21"/>
    </row>
    <row r="32" spans="1:14" x14ac:dyDescent="0.25">
      <c r="A32" t="s">
        <v>253</v>
      </c>
      <c r="B32" t="s">
        <v>254</v>
      </c>
      <c r="C32" t="str">
        <f t="shared" ca="1" si="3"/>
        <v>elll2894</v>
      </c>
      <c r="D32" s="32" t="s">
        <v>640</v>
      </c>
      <c r="E32" t="str">
        <f>"INSERT INTO Member VALUES ('" &amp; Tableau9[[#This Row],[CIP_member]] &amp; "');"</f>
        <v>INSERT INTO Member VALUES ('labc0301');</v>
      </c>
      <c r="F32" s="21"/>
    </row>
    <row r="33" spans="1:6" x14ac:dyDescent="0.25">
      <c r="A33" t="s">
        <v>255</v>
      </c>
      <c r="B33" t="s">
        <v>256</v>
      </c>
      <c r="C33" t="str">
        <f t="shared" ca="1" si="3"/>
        <v>cral2751</v>
      </c>
      <c r="D33" s="31" t="s">
        <v>641</v>
      </c>
      <c r="E33" t="str">
        <f>"INSERT INTO Member VALUES ('" &amp; Tableau9[[#This Row],[CIP_member]] &amp; "');"</f>
        <v>INSERT INTO Member VALUES ('labg0902');</v>
      </c>
      <c r="F33" s="21"/>
    </row>
    <row r="34" spans="1:6" x14ac:dyDescent="0.25">
      <c r="A34" t="s">
        <v>257</v>
      </c>
      <c r="B34" t="s">
        <v>258</v>
      </c>
      <c r="C34" t="str">
        <f t="shared" ca="1" si="3"/>
        <v>finm2112</v>
      </c>
      <c r="D34" s="32" t="s">
        <v>642</v>
      </c>
      <c r="E34" t="str">
        <f>"INSERT INTO Member VALUES ('" &amp; Tableau9[[#This Row],[CIP_member]] &amp; "');"</f>
        <v>INSERT INTO Member VALUES ('laby1302');</v>
      </c>
      <c r="F34" s="21"/>
    </row>
    <row r="35" spans="1:6" x14ac:dyDescent="0.25">
      <c r="A35" t="s">
        <v>259</v>
      </c>
      <c r="B35" t="s">
        <v>260</v>
      </c>
      <c r="C35" t="str">
        <f t="shared" ca="1" si="3"/>
        <v>sanm2215</v>
      </c>
      <c r="D35" s="31" t="s">
        <v>643</v>
      </c>
      <c r="E35" t="str">
        <f>"INSERT INTO Member VALUES ('" &amp; Tableau9[[#This Row],[CIP_member]] &amp; "');"</f>
        <v>INSERT INTO Member VALUES ('laft1301');</v>
      </c>
      <c r="F35" s="21"/>
    </row>
    <row r="36" spans="1:6" x14ac:dyDescent="0.25">
      <c r="A36" t="s">
        <v>261</v>
      </c>
      <c r="B36" t="s">
        <v>262</v>
      </c>
      <c r="C36" t="str">
        <f t="shared" ca="1" si="3"/>
        <v>walm2958</v>
      </c>
      <c r="D36" s="32" t="s">
        <v>644</v>
      </c>
      <c r="E36" t="str">
        <f>"INSERT INTO Member VALUES ('" &amp; Tableau9[[#This Row],[CIP_member]] &amp; "');"</f>
        <v>INSERT INTO Member VALUES ('lals1003');</v>
      </c>
      <c r="F36" s="21"/>
    </row>
    <row r="37" spans="1:6" x14ac:dyDescent="0.25">
      <c r="A37" t="s">
        <v>263</v>
      </c>
      <c r="B37" t="s">
        <v>264</v>
      </c>
      <c r="C37" t="str">
        <f t="shared" ca="1" si="3"/>
        <v>walm2270</v>
      </c>
      <c r="D37" s="31" t="s">
        <v>645</v>
      </c>
      <c r="E37" t="str">
        <f>"INSERT INTO Member VALUES ('" &amp; Tableau9[[#This Row],[CIP_member]] &amp; "');"</f>
        <v>INSERT INTO Member VALUES ('lamg0502');</v>
      </c>
      <c r="F37" s="21"/>
    </row>
    <row r="38" spans="1:6" x14ac:dyDescent="0.25">
      <c r="A38" t="s">
        <v>265</v>
      </c>
      <c r="B38" t="s">
        <v>266</v>
      </c>
      <c r="C38" t="str">
        <f t="shared" ca="1" si="3"/>
        <v>hiln2363</v>
      </c>
      <c r="D38" s="32" t="s">
        <v>646</v>
      </c>
      <c r="E38" t="str">
        <f>"INSERT INTO Member VALUES ('" &amp; Tableau9[[#This Row],[CIP_member]] &amp; "');"</f>
        <v>INSERT INTO Member VALUES ('lanj2131');</v>
      </c>
      <c r="F38" s="21"/>
    </row>
    <row r="39" spans="1:6" x14ac:dyDescent="0.25">
      <c r="A39" t="s">
        <v>267</v>
      </c>
      <c r="B39" t="s">
        <v>268</v>
      </c>
      <c r="C39" t="str">
        <f t="shared" ca="1" si="3"/>
        <v>weln2450</v>
      </c>
      <c r="D39" s="31" t="s">
        <v>647</v>
      </c>
      <c r="E39" t="str">
        <f>"INSERT INTO Member VALUES ('" &amp; Tableau9[[#This Row],[CIP_member]] &amp; "');"</f>
        <v>INSERT INTO Member VALUES ('lant1401');</v>
      </c>
      <c r="F39" s="21"/>
    </row>
    <row r="40" spans="1:6" x14ac:dyDescent="0.25">
      <c r="A40" t="s">
        <v>269</v>
      </c>
      <c r="B40" t="s">
        <v>270</v>
      </c>
      <c r="C40" t="str">
        <f t="shared" ca="1" si="3"/>
        <v>benn2624</v>
      </c>
      <c r="D40" s="32" t="s">
        <v>648</v>
      </c>
      <c r="E40" t="str">
        <f>"INSERT INTO Member VALUES ('" &amp; Tableau9[[#This Row],[CIP_member]] &amp; "');"</f>
        <v>INSERT INTO Member VALUES ('lavd2311');</v>
      </c>
      <c r="F40" s="21"/>
    </row>
    <row r="41" spans="1:6" x14ac:dyDescent="0.25">
      <c r="A41" t="s">
        <v>271</v>
      </c>
      <c r="B41" t="s">
        <v>272</v>
      </c>
      <c r="C41" t="str">
        <f t="shared" ca="1" si="3"/>
        <v>swao2642</v>
      </c>
      <c r="D41" s="31" t="s">
        <v>649</v>
      </c>
      <c r="E41" t="str">
        <f>"INSERT INTO Member VALUES ('" &amp; Tableau9[[#This Row],[CIP_member]] &amp; "');"</f>
        <v>INSERT INTO Member VALUES ('lavm1927');</v>
      </c>
      <c r="F41" s="21"/>
    </row>
    <row r="42" spans="1:6" x14ac:dyDescent="0.25">
      <c r="A42" t="s">
        <v>273</v>
      </c>
      <c r="B42" t="s">
        <v>274</v>
      </c>
      <c r="C42" t="str">
        <f t="shared" ca="1" si="3"/>
        <v>baro2783</v>
      </c>
      <c r="D42" s="32" t="s">
        <v>650</v>
      </c>
      <c r="E42" t="str">
        <f>"INSERT INTO Member VALUES ('" &amp; Tableau9[[#This Row],[CIP_member]] &amp; "');"</f>
        <v>INSERT INTO Member VALUES ('lavm2134');</v>
      </c>
      <c r="F42" s="21"/>
    </row>
    <row r="43" spans="1:6" x14ac:dyDescent="0.25">
      <c r="A43" t="s">
        <v>232</v>
      </c>
      <c r="B43" t="s">
        <v>275</v>
      </c>
      <c r="C43" t="str">
        <f t="shared" ca="1" si="3"/>
        <v>garp2714</v>
      </c>
      <c r="D43" s="31" t="s">
        <v>651</v>
      </c>
      <c r="E43" t="str">
        <f>"INSERT INTO Member VALUES ('" &amp; Tableau9[[#This Row],[CIP_member]] &amp; "');"</f>
        <v>INSERT INTO Member VALUES ('pagm1302');</v>
      </c>
      <c r="F43" s="21"/>
    </row>
    <row r="44" spans="1:6" x14ac:dyDescent="0.25">
      <c r="A44" t="s">
        <v>276</v>
      </c>
      <c r="B44" t="s">
        <v>277</v>
      </c>
      <c r="C44" t="str">
        <f t="shared" ca="1" si="3"/>
        <v>irwr2141</v>
      </c>
      <c r="D44" s="32" t="s">
        <v>652</v>
      </c>
      <c r="E44" t="str">
        <f>"INSERT INTO Member VALUES ('" &amp; Tableau9[[#This Row],[CIP_member]] &amp; "');"</f>
        <v>INSERT INTO Member VALUES ('rerm1001');</v>
      </c>
      <c r="F44" s="21"/>
    </row>
    <row r="45" spans="1:6" x14ac:dyDescent="0.25">
      <c r="A45" t="s">
        <v>278</v>
      </c>
      <c r="B45" t="s">
        <v>279</v>
      </c>
      <c r="C45" t="str">
        <f t="shared" ca="1" si="3"/>
        <v>pecr2997</v>
      </c>
      <c r="D45" s="31" t="s">
        <v>653</v>
      </c>
      <c r="E45" t="str">
        <f>"INSERT INTO Member VALUES ('" &amp; Tableau9[[#This Row],[CIP_member]] &amp; "');"</f>
        <v>INSERT INTO Member VALUES ('robw1901');</v>
      </c>
      <c r="F45" s="21"/>
    </row>
    <row r="46" spans="1:6" x14ac:dyDescent="0.25">
      <c r="A46" t="s">
        <v>280</v>
      </c>
      <c r="B46" t="s">
        <v>281</v>
      </c>
      <c r="C46" t="str">
        <f t="shared" ca="1" si="3"/>
        <v>carr2101</v>
      </c>
      <c r="D46" s="32" t="s">
        <v>654</v>
      </c>
      <c r="E46" t="str">
        <f>"INSERT INTO Member VALUES ('" &amp; Tableau9[[#This Row],[CIP_member]] &amp; "');"</f>
        <v>INSERT INTO Member VALUES ('ronk2602');</v>
      </c>
      <c r="F46" s="21"/>
    </row>
    <row r="47" spans="1:6" x14ac:dyDescent="0.25">
      <c r="A47" t="s">
        <v>282</v>
      </c>
      <c r="B47" t="s">
        <v>283</v>
      </c>
      <c r="C47" t="str">
        <f t="shared" ca="1" si="3"/>
        <v>keis2418</v>
      </c>
      <c r="D47" s="31" t="s">
        <v>655</v>
      </c>
      <c r="E47" t="str">
        <f>"INSERT INTO Member VALUES ('" &amp; Tableau9[[#This Row],[CIP_member]] &amp; "');"</f>
        <v>INSERT INTO Member VALUES ('roua0701');</v>
      </c>
      <c r="F47" s="21"/>
    </row>
    <row r="48" spans="1:6" x14ac:dyDescent="0.25">
      <c r="A48" t="s">
        <v>284</v>
      </c>
      <c r="B48" t="s">
        <v>285</v>
      </c>
      <c r="C48" t="str">
        <f t="shared" ca="1" si="3"/>
        <v>kocs2653</v>
      </c>
      <c r="D48" s="32" t="s">
        <v>656</v>
      </c>
      <c r="E48" t="str">
        <f>"INSERT INTO Member VALUES ('" &amp; Tableau9[[#This Row],[CIP_member]] &amp; "');"</f>
        <v>INSERT INTO Member VALUES ('sehk2201');</v>
      </c>
      <c r="F48" s="22"/>
    </row>
    <row r="49" spans="1:6" x14ac:dyDescent="0.25">
      <c r="A49" t="s">
        <v>286</v>
      </c>
      <c r="B49" t="s">
        <v>287</v>
      </c>
      <c r="C49" t="str">
        <f t="shared" ca="1" si="3"/>
        <v>neas2903</v>
      </c>
      <c r="D49" s="31" t="s">
        <v>657</v>
      </c>
      <c r="E49" t="str">
        <f>"INSERT INTO Member VALUES ('" &amp; Tableau9[[#This Row],[CIP_member]] &amp; "');"</f>
        <v>INSERT INTO Member VALUES ('sevm1802');</v>
      </c>
      <c r="F49" s="22"/>
    </row>
    <row r="50" spans="1:6" x14ac:dyDescent="0.25">
      <c r="A50" t="s">
        <v>288</v>
      </c>
      <c r="B50" t="s">
        <v>289</v>
      </c>
      <c r="C50" t="str">
        <f t="shared" ca="1" si="3"/>
        <v>haws2548</v>
      </c>
      <c r="D50" s="32" t="s">
        <v>658</v>
      </c>
      <c r="E50" t="str">
        <f>"INSERT INTO Member VALUES ('" &amp; Tableau9[[#This Row],[CIP_member]] &amp; "');"</f>
        <v>INSERT INTO Member VALUES ('sinn1901');</v>
      </c>
      <c r="F50" s="22"/>
    </row>
    <row r="51" spans="1:6" x14ac:dyDescent="0.25">
      <c r="A51" t="s">
        <v>290</v>
      </c>
      <c r="B51" t="s">
        <v>291</v>
      </c>
      <c r="C51" t="str">
        <f t="shared" ca="1" si="3"/>
        <v>burs2294</v>
      </c>
      <c r="D51" s="31" t="s">
        <v>659</v>
      </c>
      <c r="E51" t="str">
        <f>"INSERT INTO Member VALUES ('" &amp; Tableau9[[#This Row],[CIP_member]] &amp; "');"</f>
        <v>INSERT INTO Member VALUES ('sowa0801');</v>
      </c>
      <c r="F51" s="22"/>
    </row>
    <row r="52" spans="1:6" x14ac:dyDescent="0.25">
      <c r="A52" t="s">
        <v>292</v>
      </c>
      <c r="B52" t="s">
        <v>293</v>
      </c>
      <c r="C52" t="str">
        <f t="shared" ca="1" si="3"/>
        <v>wans2869</v>
      </c>
      <c r="D52" s="32" t="s">
        <v>660</v>
      </c>
      <c r="E52" t="str">
        <f>"INSERT INTO Member VALUES ('" &amp; Tableau9[[#This Row],[CIP_member]] &amp; "');"</f>
        <v>INSERT INTO Member VALUES ('stao0901');</v>
      </c>
      <c r="F52" s="22"/>
    </row>
    <row r="53" spans="1:6" x14ac:dyDescent="0.25">
      <c r="A53" t="s">
        <v>294</v>
      </c>
      <c r="B53" t="s">
        <v>295</v>
      </c>
      <c r="C53" t="str">
        <f t="shared" ca="1" si="3"/>
        <v>robt2903</v>
      </c>
      <c r="D53" s="31" t="s">
        <v>661</v>
      </c>
      <c r="E53" t="str">
        <f>"INSERT INTO Member VALUES ('" &amp; Tableau9[[#This Row],[CIP_member]] &amp; "');"</f>
        <v>INSERT INTO Member VALUES ('stds2101');</v>
      </c>
      <c r="F53" s="22"/>
    </row>
    <row r="54" spans="1:6" x14ac:dyDescent="0.25">
      <c r="A54" t="s">
        <v>296</v>
      </c>
      <c r="B54" t="s">
        <v>297</v>
      </c>
      <c r="C54" t="str">
        <f t="shared" ca="1" si="3"/>
        <v>blat2311</v>
      </c>
      <c r="D54" s="32" t="s">
        <v>662</v>
      </c>
      <c r="E54" t="str">
        <f>"INSERT INTO Member VALUES ('" &amp; Tableau9[[#This Row],[CIP_member]] &amp; "');"</f>
        <v>INSERT INTO Member VALUES ('thip0901');</v>
      </c>
      <c r="F54" s="22"/>
    </row>
    <row r="55" spans="1:6" x14ac:dyDescent="0.25">
      <c r="A55" t="s">
        <v>298</v>
      </c>
      <c r="B55" t="s">
        <v>299</v>
      </c>
      <c r="C55" t="str">
        <f t="shared" ca="1" si="3"/>
        <v>jont2484</v>
      </c>
      <c r="D55" s="31" t="s">
        <v>663</v>
      </c>
      <c r="E55" t="str">
        <f>"INSERT INTO Member VALUES ('" &amp; Tableau9[[#This Row],[CIP_member]] &amp; "');"</f>
        <v>INSERT INTO Member VALUES ('trew1501');</v>
      </c>
      <c r="F55" s="22"/>
    </row>
    <row r="56" spans="1:6" x14ac:dyDescent="0.25">
      <c r="A56" t="s">
        <v>300</v>
      </c>
      <c r="B56" t="s">
        <v>301</v>
      </c>
      <c r="C56" t="str">
        <f t="shared" ca="1" si="3"/>
        <v>brou2455</v>
      </c>
      <c r="D56" s="32" t="s">
        <v>664</v>
      </c>
      <c r="E56" t="str">
        <f>"INSERT INTO Member VALUES ('" &amp; Tableau9[[#This Row],[CIP_member]] &amp; "');"</f>
        <v>INSERT INTO Member VALUES ('tria1001');</v>
      </c>
      <c r="F56" s="22"/>
    </row>
    <row r="57" spans="1:6" x14ac:dyDescent="0.25">
      <c r="A57" t="s">
        <v>302</v>
      </c>
      <c r="B57" t="s">
        <v>303</v>
      </c>
      <c r="C57" t="str">
        <f t="shared" ca="1" si="3"/>
        <v>jenv2785</v>
      </c>
      <c r="D57" s="31" t="s">
        <v>665</v>
      </c>
      <c r="E57" t="str">
        <f>"INSERT INTO Member VALUES ('" &amp; Tableau9[[#This Row],[CIP_member]] &amp; "');"</f>
        <v>INSERT INTO Member VALUES ('trus1706');</v>
      </c>
      <c r="F57" s="22"/>
    </row>
    <row r="58" spans="1:6" x14ac:dyDescent="0.25">
      <c r="A58" t="s">
        <v>304</v>
      </c>
      <c r="B58" t="s">
        <v>305</v>
      </c>
      <c r="C58" t="str">
        <f t="shared" ca="1" si="3"/>
        <v>phaw2532</v>
      </c>
      <c r="D58" s="32" t="s">
        <v>666</v>
      </c>
      <c r="E58" t="str">
        <f>"INSERT INTO Member VALUES ('" &amp; Tableau9[[#This Row],[CIP_member]] &amp; "');"</f>
        <v>INSERT INTO Member VALUES ('turv5324');</v>
      </c>
      <c r="F58" s="22"/>
    </row>
    <row r="59" spans="1:6" x14ac:dyDescent="0.25">
      <c r="A59" t="s">
        <v>306</v>
      </c>
      <c r="B59" t="s">
        <v>307</v>
      </c>
      <c r="C59" t="str">
        <f t="shared" ca="1" si="3"/>
        <v>kniz2592</v>
      </c>
      <c r="D59" s="31" t="s">
        <v>667</v>
      </c>
      <c r="E59" t="str">
        <f>"INSERT INTO Member VALUES ('" &amp; Tableau9[[#This Row],[CIP_member]] &amp; "');"</f>
        <v>INSERT INTO Member VALUES ('alap1201');</v>
      </c>
      <c r="F59" s="22"/>
    </row>
    <row r="60" spans="1:6" x14ac:dyDescent="0.25">
      <c r="A60" t="s">
        <v>308</v>
      </c>
      <c r="B60" t="s">
        <v>309</v>
      </c>
      <c r="C60" t="str">
        <f t="shared" ca="1" si="3"/>
        <v>holz2226</v>
      </c>
      <c r="D60" s="32" t="s">
        <v>668</v>
      </c>
      <c r="E60" t="str">
        <f>"INSERT INTO Member VALUES ('" &amp; Tableau9[[#This Row],[CIP_member]] &amp; "');"</f>
        <v>INSERT INTO Member VALUES ('audm1201');</v>
      </c>
      <c r="F60" s="22"/>
    </row>
    <row r="61" spans="1:6" x14ac:dyDescent="0.25">
      <c r="A61" t="s">
        <v>310</v>
      </c>
      <c r="B61" t="s">
        <v>311</v>
      </c>
      <c r="C61" t="str">
        <f ca="1">_xlfn.CONCAT(LOWER(LEFT(B61,3)),LOWER(LEFT(A61,1)), RANDBETWEEN(21,29), RANDBETWEEN(0,9), RANDBETWEEN(0,9))</f>
        <v>parw2179</v>
      </c>
      <c r="D61" s="31" t="s">
        <v>669</v>
      </c>
      <c r="E61" t="str">
        <f>"INSERT INTO Member VALUES ('" &amp; Tableau9[[#This Row],[CIP_member]] &amp; "');"</f>
        <v>INSERT INTO Member VALUES ('berx1201');</v>
      </c>
      <c r="F61" s="22"/>
    </row>
    <row r="62" spans="1:6" x14ac:dyDescent="0.25">
      <c r="A62" t="s">
        <v>312</v>
      </c>
      <c r="B62" t="s">
        <v>313</v>
      </c>
      <c r="C62" t="str">
        <f t="shared" ref="C62" ca="1" si="4">_xlfn.CONCAT(LOWER(LEFT(B62,3)),LOWER(LEFT(A62,1)), RANDBETWEEN(21,29), RANDBETWEEN(0,9), RANDBETWEEN(0,9))</f>
        <v>atkz2731</v>
      </c>
      <c r="D62" s="32" t="s">
        <v>670</v>
      </c>
      <c r="E62" t="str">
        <f>"INSERT INTO Member VALUES ('" &amp; Tableau9[[#This Row],[CIP_member]] &amp; "');"</f>
        <v>INSERT INTO Member VALUES ('bisz1301');</v>
      </c>
      <c r="F62" s="2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A94F-0B0A-49E4-A5A3-B494CF51671F}">
  <dimension ref="A1:C4"/>
  <sheetViews>
    <sheetView workbookViewId="0">
      <selection activeCell="C5" sqref="C5"/>
    </sheetView>
    <sheetView workbookViewId="1"/>
  </sheetViews>
  <sheetFormatPr baseColWidth="10" defaultRowHeight="15" x14ac:dyDescent="0.25"/>
  <cols>
    <col min="3" max="3" width="46.140625" bestFit="1" customWidth="1"/>
  </cols>
  <sheetData>
    <row r="1" spans="1:3" x14ac:dyDescent="0.25">
      <c r="A1" t="s">
        <v>351</v>
      </c>
      <c r="B1" t="s">
        <v>15</v>
      </c>
      <c r="C1" t="s">
        <v>4</v>
      </c>
    </row>
    <row r="2" spans="1:3" x14ac:dyDescent="0.25">
      <c r="A2">
        <v>1</v>
      </c>
      <c r="B2" t="s">
        <v>352</v>
      </c>
      <c r="C2" t="str">
        <f t="shared" ref="C2:C4" si="0">"INSERT INTO Role VALUES (DEFAULT, '" &amp; B2 &amp; "');"</f>
        <v>INSERT INTO Role VALUES (DEFAULT, 'Etudiant');</v>
      </c>
    </row>
    <row r="3" spans="1:3" x14ac:dyDescent="0.25">
      <c r="A3">
        <v>2</v>
      </c>
      <c r="B3" t="s">
        <v>353</v>
      </c>
      <c r="C3" t="str">
        <f t="shared" si="0"/>
        <v>INSERT INTO Role VALUES (DEFAULT, 'Enseignant');</v>
      </c>
    </row>
    <row r="4" spans="1:3" x14ac:dyDescent="0.25">
      <c r="A4">
        <v>3</v>
      </c>
      <c r="B4" t="s">
        <v>354</v>
      </c>
      <c r="C4" t="str">
        <f t="shared" si="0"/>
        <v>INSERT INTO Role VALUES (DEFAULT, 'Auxilliaire');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69DB-7AA7-4E67-8CD0-675EF0A82095}">
  <dimension ref="A1:D1120"/>
  <sheetViews>
    <sheetView workbookViewId="0">
      <pane ySplit="1" topLeftCell="A17" activePane="bottomLeft" state="frozen"/>
      <selection pane="bottomLeft" activeCell="A3" sqref="A3:A30"/>
    </sheetView>
    <sheetView workbookViewId="1">
      <selection activeCell="D2" sqref="D2:D1120"/>
    </sheetView>
  </sheetViews>
  <sheetFormatPr baseColWidth="10" defaultRowHeight="15" x14ac:dyDescent="0.25"/>
  <cols>
    <col min="1" max="1" width="16.42578125" bestFit="1" customWidth="1"/>
    <col min="4" max="4" width="59" bestFit="1" customWidth="1"/>
  </cols>
  <sheetData>
    <row r="1" spans="1:4" x14ac:dyDescent="0.25">
      <c r="A1" s="16" t="s">
        <v>350</v>
      </c>
      <c r="B1" s="16" t="s">
        <v>346</v>
      </c>
      <c r="C1" s="16" t="s">
        <v>351</v>
      </c>
      <c r="D1" s="16" t="s">
        <v>4</v>
      </c>
    </row>
    <row r="2" spans="1:4" x14ac:dyDescent="0.25">
      <c r="A2" s="14" t="str">
        <f ca="1">CHOOSE(RANDBETWEEN(1,4), Member!$M$16, Member!$M$17, Member!$M$18, Member!$M$19)</f>
        <v>lavm2134</v>
      </c>
      <c r="B2" s="14">
        <v>1</v>
      </c>
      <c r="C2" s="14">
        <v>2</v>
      </c>
      <c r="D2" s="14" t="str">
        <f ca="1">"INSERT INTO GroupMember values ('" &amp; Tableau10[[#This Row],[cip]] &amp; "', " &amp; Tableau10[[#This Row],[id_group]] &amp; ", " &amp; Tableau10[[#This Row],[id_role]] &amp; ");"</f>
        <v>INSERT INTO GroupMember values ('lavm2134', 1, 2);</v>
      </c>
    </row>
    <row r="3" spans="1:4" x14ac:dyDescent="0.25">
      <c r="A3" t="str">
        <f>Tableau9[[#This Row],[CIP_member]]</f>
        <v>aubj1202</v>
      </c>
      <c r="B3" s="25">
        <v>1</v>
      </c>
      <c r="C3" s="25">
        <v>1</v>
      </c>
      <c r="D3" s="14" t="str">
        <f>"INSERT INTO GroupMember values ('" &amp; Tableau10[[#This Row],[cip]] &amp; "', " &amp; Tableau10[[#This Row],[id_group]] &amp; ", " &amp; Tableau10[[#This Row],[id_role]] &amp; ");"</f>
        <v>INSERT INTO GroupMember values ('aubj1202', 1, 1);</v>
      </c>
    </row>
    <row r="4" spans="1:4" x14ac:dyDescent="0.25">
      <c r="A4" t="str">
        <f>Tableau9[[#This Row],[CIP_member]]</f>
        <v>aubo1502</v>
      </c>
      <c r="B4" s="25">
        <v>1</v>
      </c>
      <c r="C4" s="24">
        <v>1</v>
      </c>
      <c r="D4" s="14" t="str">
        <f>"INSERT INTO GroupMember values ('" &amp; Tableau10[[#This Row],[cip]] &amp; "', " &amp; Tableau10[[#This Row],[id_group]] &amp; ", " &amp; Tableau10[[#This Row],[id_role]] &amp; ");"</f>
        <v>INSERT INTO GroupMember values ('aubo1502', 1, 1);</v>
      </c>
    </row>
    <row r="5" spans="1:4" x14ac:dyDescent="0.25">
      <c r="A5" t="str">
        <f>Tableau9[[#This Row],[CIP_member]]</f>
        <v>barr1306</v>
      </c>
      <c r="B5" s="25">
        <v>1</v>
      </c>
      <c r="C5" s="25">
        <v>1</v>
      </c>
      <c r="D5" s="14" t="str">
        <f>"INSERT INTO GroupMember values ('" &amp; Tableau10[[#This Row],[cip]] &amp; "', " &amp; Tableau10[[#This Row],[id_group]] &amp; ", " &amp; Tableau10[[#This Row],[id_role]] &amp; ");"</f>
        <v>INSERT INTO GroupMember values ('barr1306', 1, 1);</v>
      </c>
    </row>
    <row r="6" spans="1:4" x14ac:dyDescent="0.25">
      <c r="A6" t="str">
        <f>Tableau9[[#This Row],[CIP_member]]</f>
        <v>bele0801</v>
      </c>
      <c r="B6" s="25">
        <v>1</v>
      </c>
      <c r="C6" s="24">
        <v>1</v>
      </c>
      <c r="D6" s="14" t="str">
        <f>"INSERT INTO GroupMember values ('" &amp; Tableau10[[#This Row],[cip]] &amp; "', " &amp; Tableau10[[#This Row],[id_group]] &amp; ", " &amp; Tableau10[[#This Row],[id_role]] &amp; ");"</f>
        <v>INSERT INTO GroupMember values ('bele0801', 1, 1);</v>
      </c>
    </row>
    <row r="7" spans="1:4" x14ac:dyDescent="0.25">
      <c r="A7" t="str">
        <f>Tableau9[[#This Row],[CIP_member]]</f>
        <v>bele1103</v>
      </c>
      <c r="B7" s="25">
        <v>1</v>
      </c>
      <c r="C7" s="25">
        <v>1</v>
      </c>
      <c r="D7" s="14" t="str">
        <f>"INSERT INTO GroupMember values ('" &amp; Tableau10[[#This Row],[cip]] &amp; "', " &amp; Tableau10[[#This Row],[id_group]] &amp; ", " &amp; Tableau10[[#This Row],[id_role]] &amp; ");"</f>
        <v>INSERT INTO GroupMember values ('bele1103', 1, 1);</v>
      </c>
    </row>
    <row r="8" spans="1:4" x14ac:dyDescent="0.25">
      <c r="A8" t="str">
        <f>Tableau9[[#This Row],[CIP_member]]</f>
        <v>bild2707</v>
      </c>
      <c r="B8" s="25">
        <v>1</v>
      </c>
      <c r="C8" s="24">
        <v>1</v>
      </c>
      <c r="D8" s="14" t="str">
        <f>"INSERT INTO GroupMember values ('" &amp; Tableau10[[#This Row],[cip]] &amp; "', " &amp; Tableau10[[#This Row],[id_group]] &amp; ", " &amp; Tableau10[[#This Row],[id_role]] &amp; ");"</f>
        <v>INSERT INTO GroupMember values ('bild2707', 1, 1);</v>
      </c>
    </row>
    <row r="9" spans="1:4" x14ac:dyDescent="0.25">
      <c r="A9" t="str">
        <f>Tableau9[[#This Row],[CIP_member]]</f>
        <v>bils2704</v>
      </c>
      <c r="B9" s="25">
        <v>1</v>
      </c>
      <c r="C9" s="25">
        <v>1</v>
      </c>
      <c r="D9" s="14" t="str">
        <f>"INSERT INTO GroupMember values ('" &amp; Tableau10[[#This Row],[cip]] &amp; "', " &amp; Tableau10[[#This Row],[id_group]] &amp; ", " &amp; Tableau10[[#This Row],[id_role]] &amp; ");"</f>
        <v>INSERT INTO GroupMember values ('bils2704', 1, 1);</v>
      </c>
    </row>
    <row r="10" spans="1:4" x14ac:dyDescent="0.25">
      <c r="A10" t="str">
        <f>Tableau9[[#This Row],[CIP_member]]</f>
        <v>boie0601</v>
      </c>
      <c r="B10" s="25">
        <v>1</v>
      </c>
      <c r="C10" s="24">
        <v>1</v>
      </c>
      <c r="D10" s="14" t="str">
        <f>"INSERT INTO GroupMember values ('" &amp; Tableau10[[#This Row],[cip]] &amp; "', " &amp; Tableau10[[#This Row],[id_group]] &amp; ", " &amp; Tableau10[[#This Row],[id_role]] &amp; ");"</f>
        <v>INSERT INTO GroupMember values ('boie0601', 1, 1);</v>
      </c>
    </row>
    <row r="11" spans="1:4" x14ac:dyDescent="0.25">
      <c r="A11" t="str">
        <f>Tableau9[[#This Row],[CIP_member]]</f>
        <v>bour0703</v>
      </c>
      <c r="B11" s="25">
        <v>1</v>
      </c>
      <c r="C11" s="25">
        <v>1</v>
      </c>
      <c r="D11" s="14" t="str">
        <f>"INSERT INTO GroupMember values ('" &amp; Tableau10[[#This Row],[cip]] &amp; "', " &amp; Tableau10[[#This Row],[id_group]] &amp; ", " &amp; Tableau10[[#This Row],[id_role]] &amp; ");"</f>
        <v>INSERT INTO GroupMember values ('bour0703', 1, 1);</v>
      </c>
    </row>
    <row r="12" spans="1:4" x14ac:dyDescent="0.25">
      <c r="A12" t="str">
        <f>Tableau9[[#This Row],[CIP_member]]</f>
        <v>brel0901</v>
      </c>
      <c r="B12" s="25">
        <v>1</v>
      </c>
      <c r="C12" s="24">
        <v>1</v>
      </c>
      <c r="D12" s="14" t="str">
        <f>"INSERT INTO GroupMember values ('" &amp; Tableau10[[#This Row],[cip]] &amp; "', " &amp; Tableau10[[#This Row],[id_group]] &amp; ", " &amp; Tableau10[[#This Row],[id_role]] &amp; ");"</f>
        <v>INSERT INTO GroupMember values ('brel0901', 1, 1);</v>
      </c>
    </row>
    <row r="13" spans="1:4" x14ac:dyDescent="0.25">
      <c r="A13" t="str">
        <f>Tableau9[[#This Row],[CIP_member]]</f>
        <v>cake0801</v>
      </c>
      <c r="B13" s="25">
        <v>1</v>
      </c>
      <c r="C13" s="25">
        <v>1</v>
      </c>
      <c r="D13" s="14" t="str">
        <f>"INSERT INTO GroupMember values ('" &amp; Tableau10[[#This Row],[cip]] &amp; "', " &amp; Tableau10[[#This Row],[id_group]] &amp; ", " &amp; Tableau10[[#This Row],[id_role]] &amp; ");"</f>
        <v>INSERT INTO GroupMember values ('cake0801', 1, 1);</v>
      </c>
    </row>
    <row r="14" spans="1:4" x14ac:dyDescent="0.25">
      <c r="A14" t="str">
        <f>Tableau9[[#This Row],[CIP_member]]</f>
        <v>canb1801</v>
      </c>
      <c r="B14" s="25">
        <v>1</v>
      </c>
      <c r="C14" s="24">
        <v>1</v>
      </c>
      <c r="D14" s="14" t="str">
        <f>"INSERT INTO GroupMember values ('" &amp; Tableau10[[#This Row],[cip]] &amp; "', " &amp; Tableau10[[#This Row],[id_group]] &amp; ", " &amp; Tableau10[[#This Row],[id_role]] &amp; ");"</f>
        <v>INSERT INTO GroupMember values ('canb1801', 1, 1);</v>
      </c>
    </row>
    <row r="15" spans="1:4" x14ac:dyDescent="0.25">
      <c r="A15" t="str">
        <f>Tableau9[[#This Row],[CIP_member]]</f>
        <v>cany2101</v>
      </c>
      <c r="B15" s="25">
        <v>1</v>
      </c>
      <c r="C15" s="25">
        <v>1</v>
      </c>
      <c r="D15" s="14" t="str">
        <f>"INSERT INTO GroupMember values ('" &amp; Tableau10[[#This Row],[cip]] &amp; "', " &amp; Tableau10[[#This Row],[id_group]] &amp; ", " &amp; Tableau10[[#This Row],[id_role]] &amp; ");"</f>
        <v>INSERT INTO GroupMember values ('cany2101', 1, 1);</v>
      </c>
    </row>
    <row r="16" spans="1:4" x14ac:dyDescent="0.25">
      <c r="A16" t="str">
        <f>Tableau9[[#This Row],[CIP_member]]</f>
        <v>carv0701</v>
      </c>
      <c r="B16" s="25">
        <v>1</v>
      </c>
      <c r="C16" s="24">
        <v>1</v>
      </c>
      <c r="D16" s="14" t="str">
        <f>"INSERT INTO GroupMember values ('" &amp; Tableau10[[#This Row],[cip]] &amp; "', " &amp; Tableau10[[#This Row],[id_group]] &amp; ", " &amp; Tableau10[[#This Row],[id_role]] &amp; ");"</f>
        <v>INSERT INTO GroupMember values ('carv0701', 1, 1);</v>
      </c>
    </row>
    <row r="17" spans="1:4" x14ac:dyDescent="0.25">
      <c r="A17" t="str">
        <f>Tableau9[[#This Row],[CIP_member]]</f>
        <v>caua1101</v>
      </c>
      <c r="B17" s="25">
        <v>1</v>
      </c>
      <c r="C17" s="25">
        <v>1</v>
      </c>
      <c r="D17" s="14" t="str">
        <f>"INSERT INTO GroupMember values ('" &amp; Tableau10[[#This Row],[cip]] &amp; "', " &amp; Tableau10[[#This Row],[id_group]] &amp; ", " &amp; Tableau10[[#This Row],[id_role]] &amp; ");"</f>
        <v>INSERT INTO GroupMember values ('caua1101', 1, 1);</v>
      </c>
    </row>
    <row r="18" spans="1:4" x14ac:dyDescent="0.25">
      <c r="A18" t="str">
        <f>Tableau9[[#This Row],[CIP_member]]</f>
        <v>chab1704</v>
      </c>
      <c r="B18" s="25">
        <v>1</v>
      </c>
      <c r="C18" s="24">
        <v>1</v>
      </c>
      <c r="D18" s="14" t="str">
        <f>"INSERT INTO GroupMember values ('" &amp; Tableau10[[#This Row],[cip]] &amp; "', " &amp; Tableau10[[#This Row],[id_group]] &amp; ", " &amp; Tableau10[[#This Row],[id_role]] &amp; ");"</f>
        <v>INSERT INTO GroupMember values ('chab1704', 1, 1);</v>
      </c>
    </row>
    <row r="19" spans="1:4" x14ac:dyDescent="0.25">
      <c r="A19" t="str">
        <f>Tableau9[[#This Row],[CIP_member]]</f>
        <v>clof1603</v>
      </c>
      <c r="B19" s="25">
        <v>1</v>
      </c>
      <c r="C19" s="25">
        <v>1</v>
      </c>
      <c r="D19" s="14" t="str">
        <f>"INSERT INTO GroupMember values ('" &amp; Tableau10[[#This Row],[cip]] &amp; "', " &amp; Tableau10[[#This Row],[id_group]] &amp; ", " &amp; Tableau10[[#This Row],[id_role]] &amp; ");"</f>
        <v>INSERT INTO GroupMember values ('clof1603', 1, 1);</v>
      </c>
    </row>
    <row r="20" spans="1:4" x14ac:dyDescent="0.25">
      <c r="A20" t="str">
        <f>Tableau9[[#This Row],[CIP_member]]</f>
        <v>cotr3901</v>
      </c>
      <c r="B20" s="25">
        <v>1</v>
      </c>
      <c r="C20" s="24">
        <v>1</v>
      </c>
      <c r="D20" s="14" t="str">
        <f>"INSERT INTO GroupMember values ('" &amp; Tableau10[[#This Row],[cip]] &amp; "', " &amp; Tableau10[[#This Row],[id_group]] &amp; ", " &amp; Tableau10[[#This Row],[id_role]] &amp; ");"</f>
        <v>INSERT INTO GroupMember values ('cotr3901', 1, 1);</v>
      </c>
    </row>
    <row r="21" spans="1:4" x14ac:dyDescent="0.25">
      <c r="A21" t="str">
        <f>Tableau9[[#This Row],[CIP_member]]</f>
        <v>dufj2908</v>
      </c>
      <c r="B21" s="25">
        <v>1</v>
      </c>
      <c r="C21" s="25">
        <v>1</v>
      </c>
      <c r="D21" s="14" t="str">
        <f>"INSERT INTO GroupMember values ('" &amp; Tableau10[[#This Row],[cip]] &amp; "', " &amp; Tableau10[[#This Row],[id_group]] &amp; ", " &amp; Tableau10[[#This Row],[id_role]] &amp; ");"</f>
        <v>INSERT INTO GroupMember values ('dufj2908', 1, 1);</v>
      </c>
    </row>
    <row r="22" spans="1:4" x14ac:dyDescent="0.25">
      <c r="A22" t="str">
        <f>Tableau9[[#This Row],[CIP_member]]</f>
        <v>durp2003</v>
      </c>
      <c r="B22" s="25">
        <v>1</v>
      </c>
      <c r="C22" s="24">
        <v>1</v>
      </c>
      <c r="D22" s="14" t="str">
        <f>"INSERT INTO GroupMember values ('" &amp; Tableau10[[#This Row],[cip]] &amp; "', " &amp; Tableau10[[#This Row],[id_group]] &amp; ", " &amp; Tableau10[[#This Row],[id_role]] &amp; ");"</f>
        <v>INSERT INTO GroupMember values ('durp2003', 1, 1);</v>
      </c>
    </row>
    <row r="23" spans="1:4" x14ac:dyDescent="0.25">
      <c r="A23" t="str">
        <f>Tableau9[[#This Row],[CIP_member]]</f>
        <v>gell3101</v>
      </c>
      <c r="B23" s="25">
        <v>1</v>
      </c>
      <c r="C23" s="25">
        <v>1</v>
      </c>
      <c r="D23" s="14" t="str">
        <f>"INSERT INTO GroupMember values ('" &amp; Tableau10[[#This Row],[cip]] &amp; "', " &amp; Tableau10[[#This Row],[id_group]] &amp; ", " &amp; Tableau10[[#This Row],[id_role]] &amp; ");"</f>
        <v>INSERT INTO GroupMember values ('gell3101', 1, 1);</v>
      </c>
    </row>
    <row r="24" spans="1:4" x14ac:dyDescent="0.25">
      <c r="A24" t="str">
        <f>Tableau9[[#This Row],[CIP_member]]</f>
        <v>gerz0501</v>
      </c>
      <c r="B24" s="25">
        <v>1</v>
      </c>
      <c r="C24" s="24">
        <v>1</v>
      </c>
      <c r="D24" s="14" t="str">
        <f>"INSERT INTO GroupMember values ('" &amp; Tableau10[[#This Row],[cip]] &amp; "', " &amp; Tableau10[[#This Row],[id_group]] &amp; ", " &amp; Tableau10[[#This Row],[id_role]] &amp; ");"</f>
        <v>INSERT INTO GroupMember values ('gerz0501', 1, 1);</v>
      </c>
    </row>
    <row r="25" spans="1:4" x14ac:dyDescent="0.25">
      <c r="A25" t="str">
        <f>Tableau9[[#This Row],[CIP_member]]</f>
        <v>guea0902</v>
      </c>
      <c r="B25" s="25">
        <v>1</v>
      </c>
      <c r="C25" s="25">
        <v>1</v>
      </c>
      <c r="D25" s="14" t="str">
        <f>"INSERT INTO GroupMember values ('" &amp; Tableau10[[#This Row],[cip]] &amp; "', " &amp; Tableau10[[#This Row],[id_group]] &amp; ", " &amp; Tableau10[[#This Row],[id_role]] &amp; ");"</f>
        <v>INSERT INTO GroupMember values ('guea0902', 1, 1);</v>
      </c>
    </row>
    <row r="26" spans="1:4" x14ac:dyDescent="0.25">
      <c r="A26" t="str">
        <f>Tableau9[[#This Row],[CIP_member]]</f>
        <v>houy2303</v>
      </c>
      <c r="B26" s="25">
        <v>1</v>
      </c>
      <c r="C26" s="24">
        <v>1</v>
      </c>
      <c r="D26" s="14" t="str">
        <f>"INSERT INTO GroupMember values ('" &amp; Tableau10[[#This Row],[cip]] &amp; "', " &amp; Tableau10[[#This Row],[id_group]] &amp; ", " &amp; Tableau10[[#This Row],[id_role]] &amp; ");"</f>
        <v>INSERT INTO GroupMember values ('houy2303', 1, 1);</v>
      </c>
    </row>
    <row r="27" spans="1:4" x14ac:dyDescent="0.25">
      <c r="A27" t="str">
        <f>Tableau9[[#This Row],[CIP_member]]</f>
        <v>jace1402</v>
      </c>
      <c r="B27" s="25">
        <v>1</v>
      </c>
      <c r="C27" s="25">
        <v>1</v>
      </c>
      <c r="D27" s="14" t="str">
        <f>"INSERT INTO GroupMember values ('" &amp; Tableau10[[#This Row],[cip]] &amp; "', " &amp; Tableau10[[#This Row],[id_group]] &amp; ", " &amp; Tableau10[[#This Row],[id_role]] &amp; ");"</f>
        <v>INSERT INTO GroupMember values ('jace1402', 1, 1);</v>
      </c>
    </row>
    <row r="28" spans="1:4" x14ac:dyDescent="0.25">
      <c r="A28" t="str">
        <f>Tableau9[[#This Row],[CIP_member]]</f>
        <v>jans2001</v>
      </c>
      <c r="B28" s="25">
        <v>1</v>
      </c>
      <c r="C28" s="24">
        <v>1</v>
      </c>
      <c r="D28" s="14" t="str">
        <f>"INSERT INTO GroupMember values ('" &amp; Tableau10[[#This Row],[cip]] &amp; "', " &amp; Tableau10[[#This Row],[id_group]] &amp; ", " &amp; Tableau10[[#This Row],[id_role]] &amp; ");"</f>
        <v>INSERT INTO GroupMember values ('jans2001', 1, 1);</v>
      </c>
    </row>
    <row r="29" spans="1:4" x14ac:dyDescent="0.25">
      <c r="A29" t="str">
        <f>Tableau9[[#This Row],[CIP_member]]</f>
        <v>keib3201</v>
      </c>
      <c r="B29" s="25">
        <v>1</v>
      </c>
      <c r="C29" s="25">
        <v>1</v>
      </c>
      <c r="D29" s="14" t="str">
        <f>"INSERT INTO GroupMember values ('" &amp; Tableau10[[#This Row],[cip]] &amp; "', " &amp; Tableau10[[#This Row],[id_group]] &amp; ", " &amp; Tableau10[[#This Row],[id_role]] &amp; ");"</f>
        <v>INSERT INTO GroupMember values ('keib3201', 1, 1);</v>
      </c>
    </row>
    <row r="30" spans="1:4" x14ac:dyDescent="0.25">
      <c r="A30" t="str">
        <f>Tableau9[[#This Row],[CIP_member]]</f>
        <v>keif1201</v>
      </c>
      <c r="B30" s="25">
        <v>1</v>
      </c>
      <c r="C30" s="24">
        <v>1</v>
      </c>
      <c r="D30" s="14" t="str">
        <f>"INSERT INTO GroupMember values ('" &amp; Tableau10[[#This Row],[cip]] &amp; "', " &amp; Tableau10[[#This Row],[id_group]] &amp; ", " &amp; Tableau10[[#This Row],[id_role]] &amp; ");"</f>
        <v>INSERT INTO GroupMember values ('keif1201', 1, 1);</v>
      </c>
    </row>
    <row r="31" spans="1:4" x14ac:dyDescent="0.25">
      <c r="A31" t="str">
        <f ca="1">CHOOSE(RANDBETWEEN(1,4), Member!$M$16, Member!$M$17, Member!$M$18, Member!$M$19)</f>
        <v>bild2707</v>
      </c>
      <c r="B31">
        <v>2</v>
      </c>
      <c r="C31">
        <v>2</v>
      </c>
      <c r="D31" s="14" t="str">
        <f ca="1">"INSERT INTO GroupMember values ('" &amp; Tableau10[[#This Row],[cip]] &amp; "', " &amp; Tableau10[[#This Row],[id_group]] &amp; ", " &amp; Tableau10[[#This Row],[id_role]] &amp; ");"</f>
        <v>INSERT INTO GroupMember values ('bild2707', 2, 2);</v>
      </c>
    </row>
    <row r="32" spans="1:4" x14ac:dyDescent="0.25">
      <c r="A32" t="str">
        <f>Member!D31</f>
        <v>kilv1201</v>
      </c>
      <c r="B32">
        <v>2</v>
      </c>
      <c r="C32">
        <v>1</v>
      </c>
      <c r="D32" s="14" t="str">
        <f>"INSERT INTO GroupMember values ('" &amp; Tableau10[[#This Row],[cip]] &amp; "', " &amp; Tableau10[[#This Row],[id_group]] &amp; ", " &amp; Tableau10[[#This Row],[id_role]] &amp; ");"</f>
        <v>INSERT INTO GroupMember values ('kilv1201', 2, 1);</v>
      </c>
    </row>
    <row r="33" spans="1:4" x14ac:dyDescent="0.25">
      <c r="A33" t="str">
        <f>Member!D32</f>
        <v>labc0301</v>
      </c>
      <c r="B33">
        <v>2</v>
      </c>
      <c r="C33">
        <v>1</v>
      </c>
      <c r="D33" s="14" t="str">
        <f>"INSERT INTO GroupMember values ('" &amp; Tableau10[[#This Row],[cip]] &amp; "', " &amp; Tableau10[[#This Row],[id_group]] &amp; ", " &amp; Tableau10[[#This Row],[id_role]] &amp; ");"</f>
        <v>INSERT INTO GroupMember values ('labc0301', 2, 1);</v>
      </c>
    </row>
    <row r="34" spans="1:4" x14ac:dyDescent="0.25">
      <c r="A34" t="str">
        <f>Member!D33</f>
        <v>labg0902</v>
      </c>
      <c r="B34">
        <v>2</v>
      </c>
      <c r="C34">
        <v>1</v>
      </c>
      <c r="D34" s="14" t="str">
        <f>"INSERT INTO GroupMember values ('" &amp; Tableau10[[#This Row],[cip]] &amp; "', " &amp; Tableau10[[#This Row],[id_group]] &amp; ", " &amp; Tableau10[[#This Row],[id_role]] &amp; ");"</f>
        <v>INSERT INTO GroupMember values ('labg0902', 2, 1);</v>
      </c>
    </row>
    <row r="35" spans="1:4" x14ac:dyDescent="0.25">
      <c r="A35" t="str">
        <f>Member!D34</f>
        <v>laby1302</v>
      </c>
      <c r="B35">
        <v>2</v>
      </c>
      <c r="C35">
        <v>1</v>
      </c>
      <c r="D35" s="14" t="str">
        <f>"INSERT INTO GroupMember values ('" &amp; Tableau10[[#This Row],[cip]] &amp; "', " &amp; Tableau10[[#This Row],[id_group]] &amp; ", " &amp; Tableau10[[#This Row],[id_role]] &amp; ");"</f>
        <v>INSERT INTO GroupMember values ('laby1302', 2, 1);</v>
      </c>
    </row>
    <row r="36" spans="1:4" x14ac:dyDescent="0.25">
      <c r="A36" t="str">
        <f>Member!D35</f>
        <v>laft1301</v>
      </c>
      <c r="B36">
        <v>2</v>
      </c>
      <c r="C36">
        <v>1</v>
      </c>
      <c r="D36" s="14" t="str">
        <f>"INSERT INTO GroupMember values ('" &amp; Tableau10[[#This Row],[cip]] &amp; "', " &amp; Tableau10[[#This Row],[id_group]] &amp; ", " &amp; Tableau10[[#This Row],[id_role]] &amp; ");"</f>
        <v>INSERT INTO GroupMember values ('laft1301', 2, 1);</v>
      </c>
    </row>
    <row r="37" spans="1:4" x14ac:dyDescent="0.25">
      <c r="A37" t="str">
        <f>Member!D36</f>
        <v>lals1003</v>
      </c>
      <c r="B37">
        <v>2</v>
      </c>
      <c r="C37">
        <v>1</v>
      </c>
      <c r="D37" s="14" t="str">
        <f>"INSERT INTO GroupMember values ('" &amp; Tableau10[[#This Row],[cip]] &amp; "', " &amp; Tableau10[[#This Row],[id_group]] &amp; ", " &amp; Tableau10[[#This Row],[id_role]] &amp; ");"</f>
        <v>INSERT INTO GroupMember values ('lals1003', 2, 1);</v>
      </c>
    </row>
    <row r="38" spans="1:4" x14ac:dyDescent="0.25">
      <c r="A38" t="str">
        <f>Member!D37</f>
        <v>lamg0502</v>
      </c>
      <c r="B38">
        <v>2</v>
      </c>
      <c r="C38">
        <v>1</v>
      </c>
      <c r="D38" s="14" t="str">
        <f>"INSERT INTO GroupMember values ('" &amp; Tableau10[[#This Row],[cip]] &amp; "', " &amp; Tableau10[[#This Row],[id_group]] &amp; ", " &amp; Tableau10[[#This Row],[id_role]] &amp; ");"</f>
        <v>INSERT INTO GroupMember values ('lamg0502', 2, 1);</v>
      </c>
    </row>
    <row r="39" spans="1:4" x14ac:dyDescent="0.25">
      <c r="A39" t="str">
        <f>Member!D38</f>
        <v>lanj2131</v>
      </c>
      <c r="B39">
        <v>2</v>
      </c>
      <c r="C39">
        <v>1</v>
      </c>
      <c r="D39" s="14" t="str">
        <f>"INSERT INTO GroupMember values ('" &amp; Tableau10[[#This Row],[cip]] &amp; "', " &amp; Tableau10[[#This Row],[id_group]] &amp; ", " &amp; Tableau10[[#This Row],[id_role]] &amp; ");"</f>
        <v>INSERT INTO GroupMember values ('lanj2131', 2, 1);</v>
      </c>
    </row>
    <row r="40" spans="1:4" x14ac:dyDescent="0.25">
      <c r="A40" t="str">
        <f>Member!D39</f>
        <v>lant1401</v>
      </c>
      <c r="B40">
        <v>2</v>
      </c>
      <c r="C40">
        <v>1</v>
      </c>
      <c r="D40" s="14" t="str">
        <f>"INSERT INTO GroupMember values ('" &amp; Tableau10[[#This Row],[cip]] &amp; "', " &amp; Tableau10[[#This Row],[id_group]] &amp; ", " &amp; Tableau10[[#This Row],[id_role]] &amp; ");"</f>
        <v>INSERT INTO GroupMember values ('lant1401', 2, 1);</v>
      </c>
    </row>
    <row r="41" spans="1:4" x14ac:dyDescent="0.25">
      <c r="A41" t="str">
        <f>Member!D40</f>
        <v>lavd2311</v>
      </c>
      <c r="B41">
        <v>2</v>
      </c>
      <c r="C41">
        <v>1</v>
      </c>
      <c r="D41" s="14" t="str">
        <f>"INSERT INTO GroupMember values ('" &amp; Tableau10[[#This Row],[cip]] &amp; "', " &amp; Tableau10[[#This Row],[id_group]] &amp; ", " &amp; Tableau10[[#This Row],[id_role]] &amp; ");"</f>
        <v>INSERT INTO GroupMember values ('lavd2311', 2, 1);</v>
      </c>
    </row>
    <row r="42" spans="1:4" x14ac:dyDescent="0.25">
      <c r="A42" t="str">
        <f>Member!D41</f>
        <v>lavm1927</v>
      </c>
      <c r="B42">
        <v>2</v>
      </c>
      <c r="C42">
        <v>1</v>
      </c>
      <c r="D42" s="14" t="str">
        <f>"INSERT INTO GroupMember values ('" &amp; Tableau10[[#This Row],[cip]] &amp; "', " &amp; Tableau10[[#This Row],[id_group]] &amp; ", " &amp; Tableau10[[#This Row],[id_role]] &amp; ");"</f>
        <v>INSERT INTO GroupMember values ('lavm1927', 2, 1);</v>
      </c>
    </row>
    <row r="43" spans="1:4" x14ac:dyDescent="0.25">
      <c r="A43" t="str">
        <f>Member!D42</f>
        <v>lavm2134</v>
      </c>
      <c r="B43">
        <v>2</v>
      </c>
      <c r="C43">
        <v>1</v>
      </c>
      <c r="D43" s="14" t="str">
        <f>"INSERT INTO GroupMember values ('" &amp; Tableau10[[#This Row],[cip]] &amp; "', " &amp; Tableau10[[#This Row],[id_group]] &amp; ", " &amp; Tableau10[[#This Row],[id_role]] &amp; ");"</f>
        <v>INSERT INTO GroupMember values ('lavm2134', 2, 1);</v>
      </c>
    </row>
    <row r="44" spans="1:4" x14ac:dyDescent="0.25">
      <c r="A44" t="str">
        <f>Member!D43</f>
        <v>pagm1302</v>
      </c>
      <c r="B44">
        <v>2</v>
      </c>
      <c r="C44">
        <v>1</v>
      </c>
      <c r="D44" s="14" t="str">
        <f>"INSERT INTO GroupMember values ('" &amp; Tableau10[[#This Row],[cip]] &amp; "', " &amp; Tableau10[[#This Row],[id_group]] &amp; ", " &amp; Tableau10[[#This Row],[id_role]] &amp; ");"</f>
        <v>INSERT INTO GroupMember values ('pagm1302', 2, 1);</v>
      </c>
    </row>
    <row r="45" spans="1:4" x14ac:dyDescent="0.25">
      <c r="A45" t="str">
        <f>Member!D44</f>
        <v>rerm1001</v>
      </c>
      <c r="B45">
        <v>2</v>
      </c>
      <c r="C45">
        <v>1</v>
      </c>
      <c r="D45" s="14" t="str">
        <f>"INSERT INTO GroupMember values ('" &amp; Tableau10[[#This Row],[cip]] &amp; "', " &amp; Tableau10[[#This Row],[id_group]] &amp; ", " &amp; Tableau10[[#This Row],[id_role]] &amp; ");"</f>
        <v>INSERT INTO GroupMember values ('rerm1001', 2, 1);</v>
      </c>
    </row>
    <row r="46" spans="1:4" x14ac:dyDescent="0.25">
      <c r="A46" t="str">
        <f>Member!D45</f>
        <v>robw1901</v>
      </c>
      <c r="B46">
        <v>2</v>
      </c>
      <c r="C46">
        <v>1</v>
      </c>
      <c r="D46" s="14" t="str">
        <f>"INSERT INTO GroupMember values ('" &amp; Tableau10[[#This Row],[cip]] &amp; "', " &amp; Tableau10[[#This Row],[id_group]] &amp; ", " &amp; Tableau10[[#This Row],[id_role]] &amp; ");"</f>
        <v>INSERT INTO GroupMember values ('robw1901', 2, 1);</v>
      </c>
    </row>
    <row r="47" spans="1:4" x14ac:dyDescent="0.25">
      <c r="A47" t="str">
        <f>Member!D46</f>
        <v>ronk2602</v>
      </c>
      <c r="B47">
        <v>2</v>
      </c>
      <c r="C47">
        <v>1</v>
      </c>
      <c r="D47" s="14" t="str">
        <f>"INSERT INTO GroupMember values ('" &amp; Tableau10[[#This Row],[cip]] &amp; "', " &amp; Tableau10[[#This Row],[id_group]] &amp; ", " &amp; Tableau10[[#This Row],[id_role]] &amp; ");"</f>
        <v>INSERT INTO GroupMember values ('ronk2602', 2, 1);</v>
      </c>
    </row>
    <row r="48" spans="1:4" x14ac:dyDescent="0.25">
      <c r="A48" t="str">
        <f>Member!D47</f>
        <v>roua0701</v>
      </c>
      <c r="B48">
        <v>2</v>
      </c>
      <c r="C48">
        <v>1</v>
      </c>
      <c r="D48" s="14" t="str">
        <f>"INSERT INTO GroupMember values ('" &amp; Tableau10[[#This Row],[cip]] &amp; "', " &amp; Tableau10[[#This Row],[id_group]] &amp; ", " &amp; Tableau10[[#This Row],[id_role]] &amp; ");"</f>
        <v>INSERT INTO GroupMember values ('roua0701', 2, 1);</v>
      </c>
    </row>
    <row r="49" spans="1:4" x14ac:dyDescent="0.25">
      <c r="A49" t="str">
        <f>Member!D48</f>
        <v>sehk2201</v>
      </c>
      <c r="B49">
        <v>2</v>
      </c>
      <c r="C49">
        <v>1</v>
      </c>
      <c r="D49" s="14" t="str">
        <f>"INSERT INTO GroupMember values ('" &amp; Tableau10[[#This Row],[cip]] &amp; "', " &amp; Tableau10[[#This Row],[id_group]] &amp; ", " &amp; Tableau10[[#This Row],[id_role]] &amp; ");"</f>
        <v>INSERT INTO GroupMember values ('sehk2201', 2, 1);</v>
      </c>
    </row>
    <row r="50" spans="1:4" x14ac:dyDescent="0.25">
      <c r="A50" t="str">
        <f>Member!D49</f>
        <v>sevm1802</v>
      </c>
      <c r="B50">
        <v>2</v>
      </c>
      <c r="C50">
        <v>1</v>
      </c>
      <c r="D50" s="14" t="str">
        <f>"INSERT INTO GroupMember values ('" &amp; Tableau10[[#This Row],[cip]] &amp; "', " &amp; Tableau10[[#This Row],[id_group]] &amp; ", " &amp; Tableau10[[#This Row],[id_role]] &amp; ");"</f>
        <v>INSERT INTO GroupMember values ('sevm1802', 2, 1);</v>
      </c>
    </row>
    <row r="51" spans="1:4" x14ac:dyDescent="0.25">
      <c r="A51" t="str">
        <f>Member!D50</f>
        <v>sinn1901</v>
      </c>
      <c r="B51">
        <v>2</v>
      </c>
      <c r="C51">
        <v>1</v>
      </c>
      <c r="D51" s="14" t="str">
        <f>"INSERT INTO GroupMember values ('" &amp; Tableau10[[#This Row],[cip]] &amp; "', " &amp; Tableau10[[#This Row],[id_group]] &amp; ", " &amp; Tableau10[[#This Row],[id_role]] &amp; ");"</f>
        <v>INSERT INTO GroupMember values ('sinn1901', 2, 1);</v>
      </c>
    </row>
    <row r="52" spans="1:4" x14ac:dyDescent="0.25">
      <c r="A52" t="str">
        <f>Member!D51</f>
        <v>sowa0801</v>
      </c>
      <c r="B52">
        <v>2</v>
      </c>
      <c r="C52">
        <v>1</v>
      </c>
      <c r="D52" s="14" t="str">
        <f>"INSERT INTO GroupMember values ('" &amp; Tableau10[[#This Row],[cip]] &amp; "', " &amp; Tableau10[[#This Row],[id_group]] &amp; ", " &amp; Tableau10[[#This Row],[id_role]] &amp; ");"</f>
        <v>INSERT INTO GroupMember values ('sowa0801', 2, 1);</v>
      </c>
    </row>
    <row r="53" spans="1:4" x14ac:dyDescent="0.25">
      <c r="A53" t="str">
        <f>Member!D52</f>
        <v>stao0901</v>
      </c>
      <c r="B53">
        <v>2</v>
      </c>
      <c r="C53">
        <v>1</v>
      </c>
      <c r="D53" s="14" t="str">
        <f>"INSERT INTO GroupMember values ('" &amp; Tableau10[[#This Row],[cip]] &amp; "', " &amp; Tableau10[[#This Row],[id_group]] &amp; ", " &amp; Tableau10[[#This Row],[id_role]] &amp; ");"</f>
        <v>INSERT INTO GroupMember values ('stao0901', 2, 1);</v>
      </c>
    </row>
    <row r="54" spans="1:4" x14ac:dyDescent="0.25">
      <c r="A54" t="str">
        <f>Member!D53</f>
        <v>stds2101</v>
      </c>
      <c r="B54">
        <v>2</v>
      </c>
      <c r="C54">
        <v>1</v>
      </c>
      <c r="D54" s="14" t="str">
        <f>"INSERT INTO GroupMember values ('" &amp; Tableau10[[#This Row],[cip]] &amp; "', " &amp; Tableau10[[#This Row],[id_group]] &amp; ", " &amp; Tableau10[[#This Row],[id_role]] &amp; ");"</f>
        <v>INSERT INTO GroupMember values ('stds2101', 2, 1);</v>
      </c>
    </row>
    <row r="55" spans="1:4" x14ac:dyDescent="0.25">
      <c r="A55" t="str">
        <f>Member!D54</f>
        <v>thip0901</v>
      </c>
      <c r="B55">
        <v>2</v>
      </c>
      <c r="C55">
        <v>1</v>
      </c>
      <c r="D55" s="14" t="str">
        <f>"INSERT INTO GroupMember values ('" &amp; Tableau10[[#This Row],[cip]] &amp; "', " &amp; Tableau10[[#This Row],[id_group]] &amp; ", " &amp; Tableau10[[#This Row],[id_role]] &amp; ");"</f>
        <v>INSERT INTO GroupMember values ('thip0901', 2, 1);</v>
      </c>
    </row>
    <row r="56" spans="1:4" x14ac:dyDescent="0.25">
      <c r="A56" t="str">
        <f>Member!D55</f>
        <v>trew1501</v>
      </c>
      <c r="B56">
        <v>2</v>
      </c>
      <c r="C56">
        <v>1</v>
      </c>
      <c r="D56" s="14" t="str">
        <f>"INSERT INTO GroupMember values ('" &amp; Tableau10[[#This Row],[cip]] &amp; "', " &amp; Tableau10[[#This Row],[id_group]] &amp; ", " &amp; Tableau10[[#This Row],[id_role]] &amp; ");"</f>
        <v>INSERT INTO GroupMember values ('trew1501', 2, 1);</v>
      </c>
    </row>
    <row r="57" spans="1:4" x14ac:dyDescent="0.25">
      <c r="A57" t="str">
        <f>Member!D56</f>
        <v>tria1001</v>
      </c>
      <c r="B57">
        <v>2</v>
      </c>
      <c r="C57">
        <v>1</v>
      </c>
      <c r="D57" s="14" t="str">
        <f>"INSERT INTO GroupMember values ('" &amp; Tableau10[[#This Row],[cip]] &amp; "', " &amp; Tableau10[[#This Row],[id_group]] &amp; ", " &amp; Tableau10[[#This Row],[id_role]] &amp; ");"</f>
        <v>INSERT INTO GroupMember values ('tria1001', 2, 1);</v>
      </c>
    </row>
    <row r="58" spans="1:4" x14ac:dyDescent="0.25">
      <c r="A58" t="str">
        <f>Member!D57</f>
        <v>trus1706</v>
      </c>
      <c r="B58">
        <v>2</v>
      </c>
      <c r="C58">
        <v>1</v>
      </c>
      <c r="D58" s="14" t="str">
        <f>"INSERT INTO GroupMember values ('" &amp; Tableau10[[#This Row],[cip]] &amp; "', " &amp; Tableau10[[#This Row],[id_group]] &amp; ", " &amp; Tableau10[[#This Row],[id_role]] &amp; ");"</f>
        <v>INSERT INTO GroupMember values ('trus1706', 2, 1);</v>
      </c>
    </row>
    <row r="59" spans="1:4" x14ac:dyDescent="0.25">
      <c r="A59" t="str">
        <f>Member!D58</f>
        <v>turv5324</v>
      </c>
      <c r="B59">
        <v>2</v>
      </c>
      <c r="C59">
        <v>1</v>
      </c>
      <c r="D59" s="14" t="str">
        <f>"INSERT INTO GroupMember values ('" &amp; Tableau10[[#This Row],[cip]] &amp; "', " &amp; Tableau10[[#This Row],[id_group]] &amp; ", " &amp; Tableau10[[#This Row],[id_role]] &amp; ");"</f>
        <v>INSERT INTO GroupMember values ('turv5324', 2, 1);</v>
      </c>
    </row>
    <row r="60" spans="1:4" x14ac:dyDescent="0.25">
      <c r="A60" t="str">
        <f>Member!D59</f>
        <v>alap1201</v>
      </c>
      <c r="B60">
        <v>2</v>
      </c>
      <c r="C60">
        <v>1</v>
      </c>
      <c r="D60" s="14" t="str">
        <f>"INSERT INTO GroupMember values ('" &amp; Tableau10[[#This Row],[cip]] &amp; "', " &amp; Tableau10[[#This Row],[id_group]] &amp; ", " &amp; Tableau10[[#This Row],[id_role]] &amp; ");"</f>
        <v>INSERT INTO GroupMember values ('alap1201', 2, 1);</v>
      </c>
    </row>
    <row r="61" spans="1:4" x14ac:dyDescent="0.25">
      <c r="A61" t="str">
        <f>Member!D60</f>
        <v>audm1201</v>
      </c>
      <c r="B61">
        <v>2</v>
      </c>
      <c r="C61">
        <v>1</v>
      </c>
      <c r="D61" s="14" t="str">
        <f>"INSERT INTO GroupMember values ('" &amp; Tableau10[[#This Row],[cip]] &amp; "', " &amp; Tableau10[[#This Row],[id_group]] &amp; ", " &amp; Tableau10[[#This Row],[id_role]] &amp; ");"</f>
        <v>INSERT INTO GroupMember values ('audm1201', 2, 1);</v>
      </c>
    </row>
    <row r="62" spans="1:4" x14ac:dyDescent="0.25">
      <c r="A62" t="str">
        <f>Member!D61</f>
        <v>berx1201</v>
      </c>
      <c r="B62">
        <v>2</v>
      </c>
      <c r="C62">
        <v>1</v>
      </c>
      <c r="D62" s="14" t="str">
        <f>"INSERT INTO GroupMember values ('" &amp; Tableau10[[#This Row],[cip]] &amp; "', " &amp; Tableau10[[#This Row],[id_group]] &amp; ", " &amp; Tableau10[[#This Row],[id_role]] &amp; ");"</f>
        <v>INSERT INTO GroupMember values ('berx1201', 2, 1);</v>
      </c>
    </row>
    <row r="63" spans="1:4" x14ac:dyDescent="0.25">
      <c r="A63" t="str">
        <f>Member!D62</f>
        <v>bisz1301</v>
      </c>
      <c r="B63">
        <v>2</v>
      </c>
      <c r="C63">
        <v>1</v>
      </c>
      <c r="D63" s="14" t="str">
        <f>"INSERT INTO GroupMember values ('" &amp; Tableau10[[#This Row],[cip]] &amp; "', " &amp; Tableau10[[#This Row],[id_group]] &amp; ", " &amp; Tableau10[[#This Row],[id_role]] &amp; ");"</f>
        <v>INSERT INTO GroupMember values ('bisz1301', 2, 1);</v>
      </c>
    </row>
    <row r="64" spans="1:4" x14ac:dyDescent="0.25">
      <c r="A64" t="str">
        <f ca="1">CHOOSE(RANDBETWEEN(1,4), Member!$M$16, Member!$M$17, Member!$M$18, Member!$M$19)</f>
        <v>lavm2134</v>
      </c>
      <c r="B64">
        <v>3</v>
      </c>
      <c r="C64">
        <v>2</v>
      </c>
      <c r="D64" s="14" t="str">
        <f ca="1">"INSERT INTO GroupMember values ('" &amp; Tableau10[[#This Row],[cip]] &amp; "', " &amp; Tableau10[[#This Row],[id_group]] &amp; ", " &amp; Tableau10[[#This Row],[id_role]] &amp; ");"</f>
        <v>INSERT INTO GroupMember values ('lavm2134', 3, 2);</v>
      </c>
    </row>
    <row r="65" spans="1:4" x14ac:dyDescent="0.25">
      <c r="A65" t="str">
        <f>Member!D3</f>
        <v>aubj1202</v>
      </c>
      <c r="B65">
        <v>3</v>
      </c>
      <c r="C65">
        <v>1</v>
      </c>
      <c r="D65" s="14" t="str">
        <f>"INSERT INTO GroupMember values ('" &amp; Tableau10[[#This Row],[cip]] &amp; "', " &amp; Tableau10[[#This Row],[id_group]] &amp; ", " &amp; Tableau10[[#This Row],[id_role]] &amp; ");"</f>
        <v>INSERT INTO GroupMember values ('aubj1202', 3, 1);</v>
      </c>
    </row>
    <row r="66" spans="1:4" x14ac:dyDescent="0.25">
      <c r="A66" t="str">
        <f>Member!D4</f>
        <v>aubo1502</v>
      </c>
      <c r="B66">
        <v>3</v>
      </c>
      <c r="C66">
        <v>1</v>
      </c>
      <c r="D66" s="14" t="str">
        <f>"INSERT INTO GroupMember values ('" &amp; Tableau10[[#This Row],[cip]] &amp; "', " &amp; Tableau10[[#This Row],[id_group]] &amp; ", " &amp; Tableau10[[#This Row],[id_role]] &amp; ");"</f>
        <v>INSERT INTO GroupMember values ('aubo1502', 3, 1);</v>
      </c>
    </row>
    <row r="67" spans="1:4" x14ac:dyDescent="0.25">
      <c r="A67" t="str">
        <f>Member!D5</f>
        <v>barr1306</v>
      </c>
      <c r="B67">
        <v>3</v>
      </c>
      <c r="C67">
        <v>1</v>
      </c>
      <c r="D67" s="14" t="str">
        <f>"INSERT INTO GroupMember values ('" &amp; Tableau10[[#This Row],[cip]] &amp; "', " &amp; Tableau10[[#This Row],[id_group]] &amp; ", " &amp; Tableau10[[#This Row],[id_role]] &amp; ");"</f>
        <v>INSERT INTO GroupMember values ('barr1306', 3, 1);</v>
      </c>
    </row>
    <row r="68" spans="1:4" x14ac:dyDescent="0.25">
      <c r="A68" t="str">
        <f>Member!D6</f>
        <v>bele0801</v>
      </c>
      <c r="B68">
        <v>3</v>
      </c>
      <c r="C68">
        <v>1</v>
      </c>
      <c r="D68" s="14" t="str">
        <f>"INSERT INTO GroupMember values ('" &amp; Tableau10[[#This Row],[cip]] &amp; "', " &amp; Tableau10[[#This Row],[id_group]] &amp; ", " &amp; Tableau10[[#This Row],[id_role]] &amp; ");"</f>
        <v>INSERT INTO GroupMember values ('bele0801', 3, 1);</v>
      </c>
    </row>
    <row r="69" spans="1:4" x14ac:dyDescent="0.25">
      <c r="A69" t="str">
        <f>Member!D7</f>
        <v>bele1103</v>
      </c>
      <c r="B69">
        <v>3</v>
      </c>
      <c r="C69">
        <v>1</v>
      </c>
      <c r="D69" s="14" t="str">
        <f>"INSERT INTO GroupMember values ('" &amp; Tableau10[[#This Row],[cip]] &amp; "', " &amp; Tableau10[[#This Row],[id_group]] &amp; ", " &amp; Tableau10[[#This Row],[id_role]] &amp; ");"</f>
        <v>INSERT INTO GroupMember values ('bele1103', 3, 1);</v>
      </c>
    </row>
    <row r="70" spans="1:4" x14ac:dyDescent="0.25">
      <c r="A70" t="str">
        <f>Member!D8</f>
        <v>bild2707</v>
      </c>
      <c r="B70">
        <v>3</v>
      </c>
      <c r="C70">
        <v>1</v>
      </c>
      <c r="D70" s="14" t="str">
        <f>"INSERT INTO GroupMember values ('" &amp; Tableau10[[#This Row],[cip]] &amp; "', " &amp; Tableau10[[#This Row],[id_group]] &amp; ", " &amp; Tableau10[[#This Row],[id_role]] &amp; ");"</f>
        <v>INSERT INTO GroupMember values ('bild2707', 3, 1);</v>
      </c>
    </row>
    <row r="71" spans="1:4" x14ac:dyDescent="0.25">
      <c r="A71" t="str">
        <f>Member!D9</f>
        <v>bils2704</v>
      </c>
      <c r="B71">
        <v>3</v>
      </c>
      <c r="C71">
        <v>1</v>
      </c>
      <c r="D71" s="14" t="str">
        <f>"INSERT INTO GroupMember values ('" &amp; Tableau10[[#This Row],[cip]] &amp; "', " &amp; Tableau10[[#This Row],[id_group]] &amp; ", " &amp; Tableau10[[#This Row],[id_role]] &amp; ");"</f>
        <v>INSERT INTO GroupMember values ('bils2704', 3, 1);</v>
      </c>
    </row>
    <row r="72" spans="1:4" x14ac:dyDescent="0.25">
      <c r="A72" t="str">
        <f>Member!D10</f>
        <v>boie0601</v>
      </c>
      <c r="B72">
        <v>3</v>
      </c>
      <c r="C72">
        <v>1</v>
      </c>
      <c r="D72" s="14" t="str">
        <f>"INSERT INTO GroupMember values ('" &amp; Tableau10[[#This Row],[cip]] &amp; "', " &amp; Tableau10[[#This Row],[id_group]] &amp; ", " &amp; Tableau10[[#This Row],[id_role]] &amp; ");"</f>
        <v>INSERT INTO GroupMember values ('boie0601', 3, 1);</v>
      </c>
    </row>
    <row r="73" spans="1:4" x14ac:dyDescent="0.25">
      <c r="A73" t="str">
        <f>Member!D11</f>
        <v>bour0703</v>
      </c>
      <c r="B73">
        <v>3</v>
      </c>
      <c r="C73">
        <v>1</v>
      </c>
      <c r="D73" s="14" t="str">
        <f>"INSERT INTO GroupMember values ('" &amp; Tableau10[[#This Row],[cip]] &amp; "', " &amp; Tableau10[[#This Row],[id_group]] &amp; ", " &amp; Tableau10[[#This Row],[id_role]] &amp; ");"</f>
        <v>INSERT INTO GroupMember values ('bour0703', 3, 1);</v>
      </c>
    </row>
    <row r="74" spans="1:4" x14ac:dyDescent="0.25">
      <c r="A74" t="str">
        <f>Member!D12</f>
        <v>brel0901</v>
      </c>
      <c r="B74">
        <v>3</v>
      </c>
      <c r="C74">
        <v>1</v>
      </c>
      <c r="D74" s="14" t="str">
        <f>"INSERT INTO GroupMember values ('" &amp; Tableau10[[#This Row],[cip]] &amp; "', " &amp; Tableau10[[#This Row],[id_group]] &amp; ", " &amp; Tableau10[[#This Row],[id_role]] &amp; ");"</f>
        <v>INSERT INTO GroupMember values ('brel0901', 3, 1);</v>
      </c>
    </row>
    <row r="75" spans="1:4" x14ac:dyDescent="0.25">
      <c r="A75" t="str">
        <f>Member!D13</f>
        <v>cake0801</v>
      </c>
      <c r="B75">
        <v>3</v>
      </c>
      <c r="C75">
        <v>1</v>
      </c>
      <c r="D75" s="14" t="str">
        <f>"INSERT INTO GroupMember values ('" &amp; Tableau10[[#This Row],[cip]] &amp; "', " &amp; Tableau10[[#This Row],[id_group]] &amp; ", " &amp; Tableau10[[#This Row],[id_role]] &amp; ");"</f>
        <v>INSERT INTO GroupMember values ('cake0801', 3, 1);</v>
      </c>
    </row>
    <row r="76" spans="1:4" x14ac:dyDescent="0.25">
      <c r="A76" t="str">
        <f>Member!D14</f>
        <v>canb1801</v>
      </c>
      <c r="B76">
        <v>3</v>
      </c>
      <c r="C76">
        <v>1</v>
      </c>
      <c r="D76" s="14" t="str">
        <f>"INSERT INTO GroupMember values ('" &amp; Tableau10[[#This Row],[cip]] &amp; "', " &amp; Tableau10[[#This Row],[id_group]] &amp; ", " &amp; Tableau10[[#This Row],[id_role]] &amp; ");"</f>
        <v>INSERT INTO GroupMember values ('canb1801', 3, 1);</v>
      </c>
    </row>
    <row r="77" spans="1:4" x14ac:dyDescent="0.25">
      <c r="A77" t="str">
        <f>Member!D15</f>
        <v>cany2101</v>
      </c>
      <c r="B77">
        <v>3</v>
      </c>
      <c r="C77">
        <v>1</v>
      </c>
      <c r="D77" s="14" t="str">
        <f>"INSERT INTO GroupMember values ('" &amp; Tableau10[[#This Row],[cip]] &amp; "', " &amp; Tableau10[[#This Row],[id_group]] &amp; ", " &amp; Tableau10[[#This Row],[id_role]] &amp; ");"</f>
        <v>INSERT INTO GroupMember values ('cany2101', 3, 1);</v>
      </c>
    </row>
    <row r="78" spans="1:4" x14ac:dyDescent="0.25">
      <c r="A78" t="str">
        <f>Member!D16</f>
        <v>carv0701</v>
      </c>
      <c r="B78">
        <v>3</v>
      </c>
      <c r="C78">
        <v>1</v>
      </c>
      <c r="D78" s="14" t="str">
        <f>"INSERT INTO GroupMember values ('" &amp; Tableau10[[#This Row],[cip]] &amp; "', " &amp; Tableau10[[#This Row],[id_group]] &amp; ", " &amp; Tableau10[[#This Row],[id_role]] &amp; ");"</f>
        <v>INSERT INTO GroupMember values ('carv0701', 3, 1);</v>
      </c>
    </row>
    <row r="79" spans="1:4" x14ac:dyDescent="0.25">
      <c r="A79" t="str">
        <f>Member!D17</f>
        <v>caua1101</v>
      </c>
      <c r="B79">
        <v>3</v>
      </c>
      <c r="C79">
        <v>1</v>
      </c>
      <c r="D79" s="14" t="str">
        <f>"INSERT INTO GroupMember values ('" &amp; Tableau10[[#This Row],[cip]] &amp; "', " &amp; Tableau10[[#This Row],[id_group]] &amp; ", " &amp; Tableau10[[#This Row],[id_role]] &amp; ");"</f>
        <v>INSERT INTO GroupMember values ('caua1101', 3, 1);</v>
      </c>
    </row>
    <row r="80" spans="1:4" x14ac:dyDescent="0.25">
      <c r="A80" t="str">
        <f>Member!D18</f>
        <v>chab1704</v>
      </c>
      <c r="B80">
        <v>3</v>
      </c>
      <c r="C80">
        <v>1</v>
      </c>
      <c r="D80" s="14" t="str">
        <f>"INSERT INTO GroupMember values ('" &amp; Tableau10[[#This Row],[cip]] &amp; "', " &amp; Tableau10[[#This Row],[id_group]] &amp; ", " &amp; Tableau10[[#This Row],[id_role]] &amp; ");"</f>
        <v>INSERT INTO GroupMember values ('chab1704', 3, 1);</v>
      </c>
    </row>
    <row r="81" spans="1:4" x14ac:dyDescent="0.25">
      <c r="A81" t="str">
        <f>Member!D19</f>
        <v>clof1603</v>
      </c>
      <c r="B81">
        <v>3</v>
      </c>
      <c r="C81">
        <v>1</v>
      </c>
      <c r="D81" s="14" t="str">
        <f>"INSERT INTO GroupMember values ('" &amp; Tableau10[[#This Row],[cip]] &amp; "', " &amp; Tableau10[[#This Row],[id_group]] &amp; ", " &amp; Tableau10[[#This Row],[id_role]] &amp; ");"</f>
        <v>INSERT INTO GroupMember values ('clof1603', 3, 1);</v>
      </c>
    </row>
    <row r="82" spans="1:4" x14ac:dyDescent="0.25">
      <c r="A82" t="str">
        <f>Member!D20</f>
        <v>cotr3901</v>
      </c>
      <c r="B82">
        <v>3</v>
      </c>
      <c r="C82">
        <v>1</v>
      </c>
      <c r="D82" s="14" t="str">
        <f>"INSERT INTO GroupMember values ('" &amp; Tableau10[[#This Row],[cip]] &amp; "', " &amp; Tableau10[[#This Row],[id_group]] &amp; ", " &amp; Tableau10[[#This Row],[id_role]] &amp; ");"</f>
        <v>INSERT INTO GroupMember values ('cotr3901', 3, 1);</v>
      </c>
    </row>
    <row r="83" spans="1:4" x14ac:dyDescent="0.25">
      <c r="A83" t="str">
        <f>Member!D21</f>
        <v>dufj2908</v>
      </c>
      <c r="B83">
        <v>3</v>
      </c>
      <c r="C83">
        <v>1</v>
      </c>
      <c r="D83" s="14" t="str">
        <f>"INSERT INTO GroupMember values ('" &amp; Tableau10[[#This Row],[cip]] &amp; "', " &amp; Tableau10[[#This Row],[id_group]] &amp; ", " &amp; Tableau10[[#This Row],[id_role]] &amp; ");"</f>
        <v>INSERT INTO GroupMember values ('dufj2908', 3, 1);</v>
      </c>
    </row>
    <row r="84" spans="1:4" x14ac:dyDescent="0.25">
      <c r="A84" t="str">
        <f>Member!D22</f>
        <v>durp2003</v>
      </c>
      <c r="B84">
        <v>3</v>
      </c>
      <c r="C84">
        <v>1</v>
      </c>
      <c r="D84" s="14" t="str">
        <f>"INSERT INTO GroupMember values ('" &amp; Tableau10[[#This Row],[cip]] &amp; "', " &amp; Tableau10[[#This Row],[id_group]] &amp; ", " &amp; Tableau10[[#This Row],[id_role]] &amp; ");"</f>
        <v>INSERT INTO GroupMember values ('durp2003', 3, 1);</v>
      </c>
    </row>
    <row r="85" spans="1:4" x14ac:dyDescent="0.25">
      <c r="A85" t="str">
        <f>Member!D23</f>
        <v>gell3101</v>
      </c>
      <c r="B85">
        <v>3</v>
      </c>
      <c r="C85">
        <v>1</v>
      </c>
      <c r="D85" s="14" t="str">
        <f>"INSERT INTO GroupMember values ('" &amp; Tableau10[[#This Row],[cip]] &amp; "', " &amp; Tableau10[[#This Row],[id_group]] &amp; ", " &amp; Tableau10[[#This Row],[id_role]] &amp; ");"</f>
        <v>INSERT INTO GroupMember values ('gell3101', 3, 1);</v>
      </c>
    </row>
    <row r="86" spans="1:4" x14ac:dyDescent="0.25">
      <c r="A86" t="str">
        <f>Member!D24</f>
        <v>gerz0501</v>
      </c>
      <c r="B86">
        <v>3</v>
      </c>
      <c r="C86">
        <v>1</v>
      </c>
      <c r="D86" s="14" t="str">
        <f>"INSERT INTO GroupMember values ('" &amp; Tableau10[[#This Row],[cip]] &amp; "', " &amp; Tableau10[[#This Row],[id_group]] &amp; ", " &amp; Tableau10[[#This Row],[id_role]] &amp; ");"</f>
        <v>INSERT INTO GroupMember values ('gerz0501', 3, 1);</v>
      </c>
    </row>
    <row r="87" spans="1:4" x14ac:dyDescent="0.25">
      <c r="A87" t="str">
        <f>Member!D25</f>
        <v>guea0902</v>
      </c>
      <c r="B87">
        <v>3</v>
      </c>
      <c r="C87">
        <v>1</v>
      </c>
      <c r="D87" s="14" t="str">
        <f>"INSERT INTO GroupMember values ('" &amp; Tableau10[[#This Row],[cip]] &amp; "', " &amp; Tableau10[[#This Row],[id_group]] &amp; ", " &amp; Tableau10[[#This Row],[id_role]] &amp; ");"</f>
        <v>INSERT INTO GroupMember values ('guea0902', 3, 1);</v>
      </c>
    </row>
    <row r="88" spans="1:4" x14ac:dyDescent="0.25">
      <c r="A88" t="str">
        <f>Member!D26</f>
        <v>houy2303</v>
      </c>
      <c r="B88">
        <v>3</v>
      </c>
      <c r="C88">
        <v>1</v>
      </c>
      <c r="D88" s="14" t="str">
        <f>"INSERT INTO GroupMember values ('" &amp; Tableau10[[#This Row],[cip]] &amp; "', " &amp; Tableau10[[#This Row],[id_group]] &amp; ", " &amp; Tableau10[[#This Row],[id_role]] &amp; ");"</f>
        <v>INSERT INTO GroupMember values ('houy2303', 3, 1);</v>
      </c>
    </row>
    <row r="89" spans="1:4" x14ac:dyDescent="0.25">
      <c r="A89" t="str">
        <f>Member!D27</f>
        <v>jace1402</v>
      </c>
      <c r="B89">
        <v>3</v>
      </c>
      <c r="C89">
        <v>1</v>
      </c>
      <c r="D89" s="14" t="str">
        <f>"INSERT INTO GroupMember values ('" &amp; Tableau10[[#This Row],[cip]] &amp; "', " &amp; Tableau10[[#This Row],[id_group]] &amp; ", " &amp; Tableau10[[#This Row],[id_role]] &amp; ");"</f>
        <v>INSERT INTO GroupMember values ('jace1402', 3, 1);</v>
      </c>
    </row>
    <row r="90" spans="1:4" x14ac:dyDescent="0.25">
      <c r="A90" t="str">
        <f>Member!D28</f>
        <v>jans2001</v>
      </c>
      <c r="B90">
        <v>3</v>
      </c>
      <c r="C90">
        <v>1</v>
      </c>
      <c r="D90" s="14" t="str">
        <f>"INSERT INTO GroupMember values ('" &amp; Tableau10[[#This Row],[cip]] &amp; "', " &amp; Tableau10[[#This Row],[id_group]] &amp; ", " &amp; Tableau10[[#This Row],[id_role]] &amp; ");"</f>
        <v>INSERT INTO GroupMember values ('jans2001', 3, 1);</v>
      </c>
    </row>
    <row r="91" spans="1:4" x14ac:dyDescent="0.25">
      <c r="A91" t="str">
        <f>Member!D29</f>
        <v>keib3201</v>
      </c>
      <c r="B91">
        <v>3</v>
      </c>
      <c r="C91">
        <v>1</v>
      </c>
      <c r="D91" s="14" t="str">
        <f>"INSERT INTO GroupMember values ('" &amp; Tableau10[[#This Row],[cip]] &amp; "', " &amp; Tableau10[[#This Row],[id_group]] &amp; ", " &amp; Tableau10[[#This Row],[id_role]] &amp; ");"</f>
        <v>INSERT INTO GroupMember values ('keib3201', 3, 1);</v>
      </c>
    </row>
    <row r="92" spans="1:4" x14ac:dyDescent="0.25">
      <c r="A92" t="str">
        <f>Member!D30</f>
        <v>keif1201</v>
      </c>
      <c r="B92">
        <v>3</v>
      </c>
      <c r="C92">
        <v>1</v>
      </c>
      <c r="D92" s="14" t="str">
        <f>"INSERT INTO GroupMember values ('" &amp; Tableau10[[#This Row],[cip]] &amp; "', " &amp; Tableau10[[#This Row],[id_group]] &amp; ", " &amp; Tableau10[[#This Row],[id_role]] &amp; ");"</f>
        <v>INSERT INTO GroupMember values ('keif1201', 3, 1);</v>
      </c>
    </row>
    <row r="93" spans="1:4" x14ac:dyDescent="0.25">
      <c r="A93" t="str">
        <f ca="1">CHOOSE(RANDBETWEEN(1,4), Member!$M$16, Member!$M$17, Member!$M$18, Member!$M$19)</f>
        <v>bild2707</v>
      </c>
      <c r="B93">
        <v>4</v>
      </c>
      <c r="C93">
        <v>2</v>
      </c>
      <c r="D93" s="14" t="str">
        <f ca="1">"INSERT INTO GroupMember values ('" &amp; Tableau10[[#This Row],[cip]] &amp; "', " &amp; Tableau10[[#This Row],[id_group]] &amp; ", " &amp; Tableau10[[#This Row],[id_role]] &amp; ");"</f>
        <v>INSERT INTO GroupMember values ('bild2707', 4, 2);</v>
      </c>
    </row>
    <row r="94" spans="1:4" x14ac:dyDescent="0.25">
      <c r="A94" t="str">
        <f>Member!D31</f>
        <v>kilv1201</v>
      </c>
      <c r="B94">
        <v>4</v>
      </c>
      <c r="C94">
        <v>1</v>
      </c>
      <c r="D94" s="14" t="str">
        <f>"INSERT INTO GroupMember values ('" &amp; Tableau10[[#This Row],[cip]] &amp; "', " &amp; Tableau10[[#This Row],[id_group]] &amp; ", " &amp; Tableau10[[#This Row],[id_role]] &amp; ");"</f>
        <v>INSERT INTO GroupMember values ('kilv1201', 4, 1);</v>
      </c>
    </row>
    <row r="95" spans="1:4" x14ac:dyDescent="0.25">
      <c r="A95" t="str">
        <f>Member!D32</f>
        <v>labc0301</v>
      </c>
      <c r="B95">
        <v>4</v>
      </c>
      <c r="C95">
        <v>1</v>
      </c>
      <c r="D95" s="14" t="str">
        <f>"INSERT INTO GroupMember values ('" &amp; Tableau10[[#This Row],[cip]] &amp; "', " &amp; Tableau10[[#This Row],[id_group]] &amp; ", " &amp; Tableau10[[#This Row],[id_role]] &amp; ");"</f>
        <v>INSERT INTO GroupMember values ('labc0301', 4, 1);</v>
      </c>
    </row>
    <row r="96" spans="1:4" x14ac:dyDescent="0.25">
      <c r="A96" t="str">
        <f>Member!D33</f>
        <v>labg0902</v>
      </c>
      <c r="B96">
        <v>4</v>
      </c>
      <c r="C96">
        <v>1</v>
      </c>
      <c r="D96" s="14" t="str">
        <f>"INSERT INTO GroupMember values ('" &amp; Tableau10[[#This Row],[cip]] &amp; "', " &amp; Tableau10[[#This Row],[id_group]] &amp; ", " &amp; Tableau10[[#This Row],[id_role]] &amp; ");"</f>
        <v>INSERT INTO GroupMember values ('labg0902', 4, 1);</v>
      </c>
    </row>
    <row r="97" spans="1:4" x14ac:dyDescent="0.25">
      <c r="A97" t="str">
        <f>Member!D34</f>
        <v>laby1302</v>
      </c>
      <c r="B97">
        <v>4</v>
      </c>
      <c r="C97">
        <v>1</v>
      </c>
      <c r="D97" s="14" t="str">
        <f>"INSERT INTO GroupMember values ('" &amp; Tableau10[[#This Row],[cip]] &amp; "', " &amp; Tableau10[[#This Row],[id_group]] &amp; ", " &amp; Tableau10[[#This Row],[id_role]] &amp; ");"</f>
        <v>INSERT INTO GroupMember values ('laby1302', 4, 1);</v>
      </c>
    </row>
    <row r="98" spans="1:4" x14ac:dyDescent="0.25">
      <c r="A98" t="str">
        <f>Member!D35</f>
        <v>laft1301</v>
      </c>
      <c r="B98">
        <v>4</v>
      </c>
      <c r="C98">
        <v>1</v>
      </c>
      <c r="D98" s="14" t="str">
        <f>"INSERT INTO GroupMember values ('" &amp; Tableau10[[#This Row],[cip]] &amp; "', " &amp; Tableau10[[#This Row],[id_group]] &amp; ", " &amp; Tableau10[[#This Row],[id_role]] &amp; ");"</f>
        <v>INSERT INTO GroupMember values ('laft1301', 4, 1);</v>
      </c>
    </row>
    <row r="99" spans="1:4" x14ac:dyDescent="0.25">
      <c r="A99" t="str">
        <f>Member!D36</f>
        <v>lals1003</v>
      </c>
      <c r="B99">
        <v>4</v>
      </c>
      <c r="C99">
        <v>1</v>
      </c>
      <c r="D99" s="14" t="str">
        <f>"INSERT INTO GroupMember values ('" &amp; Tableau10[[#This Row],[cip]] &amp; "', " &amp; Tableau10[[#This Row],[id_group]] &amp; ", " &amp; Tableau10[[#This Row],[id_role]] &amp; ");"</f>
        <v>INSERT INTO GroupMember values ('lals1003', 4, 1);</v>
      </c>
    </row>
    <row r="100" spans="1:4" x14ac:dyDescent="0.25">
      <c r="A100" t="str">
        <f>Member!D37</f>
        <v>lamg0502</v>
      </c>
      <c r="B100">
        <v>4</v>
      </c>
      <c r="C100">
        <v>1</v>
      </c>
      <c r="D100" s="14" t="str">
        <f>"INSERT INTO GroupMember values ('" &amp; Tableau10[[#This Row],[cip]] &amp; "', " &amp; Tableau10[[#This Row],[id_group]] &amp; ", " &amp; Tableau10[[#This Row],[id_role]] &amp; ");"</f>
        <v>INSERT INTO GroupMember values ('lamg0502', 4, 1);</v>
      </c>
    </row>
    <row r="101" spans="1:4" x14ac:dyDescent="0.25">
      <c r="A101" t="str">
        <f>Member!D38</f>
        <v>lanj2131</v>
      </c>
      <c r="B101">
        <v>4</v>
      </c>
      <c r="C101">
        <v>1</v>
      </c>
      <c r="D101" s="14" t="str">
        <f>"INSERT INTO GroupMember values ('" &amp; Tableau10[[#This Row],[cip]] &amp; "', " &amp; Tableau10[[#This Row],[id_group]] &amp; ", " &amp; Tableau10[[#This Row],[id_role]] &amp; ");"</f>
        <v>INSERT INTO GroupMember values ('lanj2131', 4, 1);</v>
      </c>
    </row>
    <row r="102" spans="1:4" x14ac:dyDescent="0.25">
      <c r="A102" t="str">
        <f>Member!D39</f>
        <v>lant1401</v>
      </c>
      <c r="B102">
        <v>4</v>
      </c>
      <c r="C102">
        <v>1</v>
      </c>
      <c r="D102" s="14" t="str">
        <f>"INSERT INTO GroupMember values ('" &amp; Tableau10[[#This Row],[cip]] &amp; "', " &amp; Tableau10[[#This Row],[id_group]] &amp; ", " &amp; Tableau10[[#This Row],[id_role]] &amp; ");"</f>
        <v>INSERT INTO GroupMember values ('lant1401', 4, 1);</v>
      </c>
    </row>
    <row r="103" spans="1:4" x14ac:dyDescent="0.25">
      <c r="A103" t="str">
        <f>Member!D40</f>
        <v>lavd2311</v>
      </c>
      <c r="B103">
        <v>4</v>
      </c>
      <c r="C103">
        <v>1</v>
      </c>
      <c r="D103" s="14" t="str">
        <f>"INSERT INTO GroupMember values ('" &amp; Tableau10[[#This Row],[cip]] &amp; "', " &amp; Tableau10[[#This Row],[id_group]] &amp; ", " &amp; Tableau10[[#This Row],[id_role]] &amp; ");"</f>
        <v>INSERT INTO GroupMember values ('lavd2311', 4, 1);</v>
      </c>
    </row>
    <row r="104" spans="1:4" x14ac:dyDescent="0.25">
      <c r="A104" t="str">
        <f>Member!D41</f>
        <v>lavm1927</v>
      </c>
      <c r="B104">
        <v>4</v>
      </c>
      <c r="C104">
        <v>1</v>
      </c>
      <c r="D104" s="14" t="str">
        <f>"INSERT INTO GroupMember values ('" &amp; Tableau10[[#This Row],[cip]] &amp; "', " &amp; Tableau10[[#This Row],[id_group]] &amp; ", " &amp; Tableau10[[#This Row],[id_role]] &amp; ");"</f>
        <v>INSERT INTO GroupMember values ('lavm1927', 4, 1);</v>
      </c>
    </row>
    <row r="105" spans="1:4" x14ac:dyDescent="0.25">
      <c r="A105" t="str">
        <f>Member!D42</f>
        <v>lavm2134</v>
      </c>
      <c r="B105">
        <v>4</v>
      </c>
      <c r="C105">
        <v>1</v>
      </c>
      <c r="D105" s="14" t="str">
        <f>"INSERT INTO GroupMember values ('" &amp; Tableau10[[#This Row],[cip]] &amp; "', " &amp; Tableau10[[#This Row],[id_group]] &amp; ", " &amp; Tableau10[[#This Row],[id_role]] &amp; ");"</f>
        <v>INSERT INTO GroupMember values ('lavm2134', 4, 1);</v>
      </c>
    </row>
    <row r="106" spans="1:4" x14ac:dyDescent="0.25">
      <c r="A106" t="str">
        <f>Member!D43</f>
        <v>pagm1302</v>
      </c>
      <c r="B106">
        <v>4</v>
      </c>
      <c r="C106">
        <v>1</v>
      </c>
      <c r="D106" s="14" t="str">
        <f>"INSERT INTO GroupMember values ('" &amp; Tableau10[[#This Row],[cip]] &amp; "', " &amp; Tableau10[[#This Row],[id_group]] &amp; ", " &amp; Tableau10[[#This Row],[id_role]] &amp; ");"</f>
        <v>INSERT INTO GroupMember values ('pagm1302', 4, 1);</v>
      </c>
    </row>
    <row r="107" spans="1:4" x14ac:dyDescent="0.25">
      <c r="A107" t="str">
        <f>Member!D44</f>
        <v>rerm1001</v>
      </c>
      <c r="B107">
        <v>4</v>
      </c>
      <c r="C107">
        <v>1</v>
      </c>
      <c r="D107" s="14" t="str">
        <f>"INSERT INTO GroupMember values ('" &amp; Tableau10[[#This Row],[cip]] &amp; "', " &amp; Tableau10[[#This Row],[id_group]] &amp; ", " &amp; Tableau10[[#This Row],[id_role]] &amp; ");"</f>
        <v>INSERT INTO GroupMember values ('rerm1001', 4, 1);</v>
      </c>
    </row>
    <row r="108" spans="1:4" x14ac:dyDescent="0.25">
      <c r="A108" t="str">
        <f>Member!D45</f>
        <v>robw1901</v>
      </c>
      <c r="B108">
        <v>4</v>
      </c>
      <c r="C108">
        <v>1</v>
      </c>
      <c r="D108" s="14" t="str">
        <f>"INSERT INTO GroupMember values ('" &amp; Tableau10[[#This Row],[cip]] &amp; "', " &amp; Tableau10[[#This Row],[id_group]] &amp; ", " &amp; Tableau10[[#This Row],[id_role]] &amp; ");"</f>
        <v>INSERT INTO GroupMember values ('robw1901', 4, 1);</v>
      </c>
    </row>
    <row r="109" spans="1:4" x14ac:dyDescent="0.25">
      <c r="A109" t="str">
        <f>Member!D46</f>
        <v>ronk2602</v>
      </c>
      <c r="B109">
        <v>4</v>
      </c>
      <c r="C109">
        <v>1</v>
      </c>
      <c r="D109" s="14" t="str">
        <f>"INSERT INTO GroupMember values ('" &amp; Tableau10[[#This Row],[cip]] &amp; "', " &amp; Tableau10[[#This Row],[id_group]] &amp; ", " &amp; Tableau10[[#This Row],[id_role]] &amp; ");"</f>
        <v>INSERT INTO GroupMember values ('ronk2602', 4, 1);</v>
      </c>
    </row>
    <row r="110" spans="1:4" x14ac:dyDescent="0.25">
      <c r="A110" t="str">
        <f>Member!D47</f>
        <v>roua0701</v>
      </c>
      <c r="B110">
        <v>4</v>
      </c>
      <c r="C110">
        <v>1</v>
      </c>
      <c r="D110" s="14" t="str">
        <f>"INSERT INTO GroupMember values ('" &amp; Tableau10[[#This Row],[cip]] &amp; "', " &amp; Tableau10[[#This Row],[id_group]] &amp; ", " &amp; Tableau10[[#This Row],[id_role]] &amp; ");"</f>
        <v>INSERT INTO GroupMember values ('roua0701', 4, 1);</v>
      </c>
    </row>
    <row r="111" spans="1:4" x14ac:dyDescent="0.25">
      <c r="A111" t="str">
        <f>Member!D48</f>
        <v>sehk2201</v>
      </c>
      <c r="B111">
        <v>4</v>
      </c>
      <c r="C111">
        <v>1</v>
      </c>
      <c r="D111" s="14" t="str">
        <f>"INSERT INTO GroupMember values ('" &amp; Tableau10[[#This Row],[cip]] &amp; "', " &amp; Tableau10[[#This Row],[id_group]] &amp; ", " &amp; Tableau10[[#This Row],[id_role]] &amp; ");"</f>
        <v>INSERT INTO GroupMember values ('sehk2201', 4, 1);</v>
      </c>
    </row>
    <row r="112" spans="1:4" x14ac:dyDescent="0.25">
      <c r="A112" t="str">
        <f>Member!D49</f>
        <v>sevm1802</v>
      </c>
      <c r="B112">
        <v>4</v>
      </c>
      <c r="C112">
        <v>1</v>
      </c>
      <c r="D112" s="14" t="str">
        <f>"INSERT INTO GroupMember values ('" &amp; Tableau10[[#This Row],[cip]] &amp; "', " &amp; Tableau10[[#This Row],[id_group]] &amp; ", " &amp; Tableau10[[#This Row],[id_role]] &amp; ");"</f>
        <v>INSERT INTO GroupMember values ('sevm1802', 4, 1);</v>
      </c>
    </row>
    <row r="113" spans="1:4" x14ac:dyDescent="0.25">
      <c r="A113" t="str">
        <f>Member!D50</f>
        <v>sinn1901</v>
      </c>
      <c r="B113">
        <v>4</v>
      </c>
      <c r="C113">
        <v>1</v>
      </c>
      <c r="D113" s="14" t="str">
        <f>"INSERT INTO GroupMember values ('" &amp; Tableau10[[#This Row],[cip]] &amp; "', " &amp; Tableau10[[#This Row],[id_group]] &amp; ", " &amp; Tableau10[[#This Row],[id_role]] &amp; ");"</f>
        <v>INSERT INTO GroupMember values ('sinn1901', 4, 1);</v>
      </c>
    </row>
    <row r="114" spans="1:4" x14ac:dyDescent="0.25">
      <c r="A114" t="str">
        <f>Member!D51</f>
        <v>sowa0801</v>
      </c>
      <c r="B114">
        <v>4</v>
      </c>
      <c r="C114">
        <v>1</v>
      </c>
      <c r="D114" s="14" t="str">
        <f>"INSERT INTO GroupMember values ('" &amp; Tableau10[[#This Row],[cip]] &amp; "', " &amp; Tableau10[[#This Row],[id_group]] &amp; ", " &amp; Tableau10[[#This Row],[id_role]] &amp; ");"</f>
        <v>INSERT INTO GroupMember values ('sowa0801', 4, 1);</v>
      </c>
    </row>
    <row r="115" spans="1:4" x14ac:dyDescent="0.25">
      <c r="A115" t="str">
        <f>Member!D52</f>
        <v>stao0901</v>
      </c>
      <c r="B115">
        <v>4</v>
      </c>
      <c r="C115">
        <v>1</v>
      </c>
      <c r="D115" s="14" t="str">
        <f>"INSERT INTO GroupMember values ('" &amp; Tableau10[[#This Row],[cip]] &amp; "', " &amp; Tableau10[[#This Row],[id_group]] &amp; ", " &amp; Tableau10[[#This Row],[id_role]] &amp; ");"</f>
        <v>INSERT INTO GroupMember values ('stao0901', 4, 1);</v>
      </c>
    </row>
    <row r="116" spans="1:4" x14ac:dyDescent="0.25">
      <c r="A116" t="str">
        <f>Member!D53</f>
        <v>stds2101</v>
      </c>
      <c r="B116">
        <v>4</v>
      </c>
      <c r="C116">
        <v>1</v>
      </c>
      <c r="D116" s="14" t="str">
        <f>"INSERT INTO GroupMember values ('" &amp; Tableau10[[#This Row],[cip]] &amp; "', " &amp; Tableau10[[#This Row],[id_group]] &amp; ", " &amp; Tableau10[[#This Row],[id_role]] &amp; ");"</f>
        <v>INSERT INTO GroupMember values ('stds2101', 4, 1);</v>
      </c>
    </row>
    <row r="117" spans="1:4" x14ac:dyDescent="0.25">
      <c r="A117" t="str">
        <f>Member!D54</f>
        <v>thip0901</v>
      </c>
      <c r="B117">
        <v>4</v>
      </c>
      <c r="C117">
        <v>1</v>
      </c>
      <c r="D117" s="14" t="str">
        <f>"INSERT INTO GroupMember values ('" &amp; Tableau10[[#This Row],[cip]] &amp; "', " &amp; Tableau10[[#This Row],[id_group]] &amp; ", " &amp; Tableau10[[#This Row],[id_role]] &amp; ");"</f>
        <v>INSERT INTO GroupMember values ('thip0901', 4, 1);</v>
      </c>
    </row>
    <row r="118" spans="1:4" x14ac:dyDescent="0.25">
      <c r="A118" t="str">
        <f>Member!D55</f>
        <v>trew1501</v>
      </c>
      <c r="B118">
        <v>4</v>
      </c>
      <c r="C118">
        <v>1</v>
      </c>
      <c r="D118" s="14" t="str">
        <f>"INSERT INTO GroupMember values ('" &amp; Tableau10[[#This Row],[cip]] &amp; "', " &amp; Tableau10[[#This Row],[id_group]] &amp; ", " &amp; Tableau10[[#This Row],[id_role]] &amp; ");"</f>
        <v>INSERT INTO GroupMember values ('trew1501', 4, 1);</v>
      </c>
    </row>
    <row r="119" spans="1:4" x14ac:dyDescent="0.25">
      <c r="A119" t="str">
        <f>Member!D56</f>
        <v>tria1001</v>
      </c>
      <c r="B119">
        <v>4</v>
      </c>
      <c r="C119">
        <v>1</v>
      </c>
      <c r="D119" s="14" t="str">
        <f>"INSERT INTO GroupMember values ('" &amp; Tableau10[[#This Row],[cip]] &amp; "', " &amp; Tableau10[[#This Row],[id_group]] &amp; ", " &amp; Tableau10[[#This Row],[id_role]] &amp; ");"</f>
        <v>INSERT INTO GroupMember values ('tria1001', 4, 1);</v>
      </c>
    </row>
    <row r="120" spans="1:4" x14ac:dyDescent="0.25">
      <c r="A120" t="str">
        <f>Member!D57</f>
        <v>trus1706</v>
      </c>
      <c r="B120">
        <v>4</v>
      </c>
      <c r="C120">
        <v>1</v>
      </c>
      <c r="D120" s="14" t="str">
        <f>"INSERT INTO GroupMember values ('" &amp; Tableau10[[#This Row],[cip]] &amp; "', " &amp; Tableau10[[#This Row],[id_group]] &amp; ", " &amp; Tableau10[[#This Row],[id_role]] &amp; ");"</f>
        <v>INSERT INTO GroupMember values ('trus1706', 4, 1);</v>
      </c>
    </row>
    <row r="121" spans="1:4" x14ac:dyDescent="0.25">
      <c r="A121" t="str">
        <f>Member!D58</f>
        <v>turv5324</v>
      </c>
      <c r="B121">
        <v>4</v>
      </c>
      <c r="C121">
        <v>1</v>
      </c>
      <c r="D121" s="14" t="str">
        <f>"INSERT INTO GroupMember values ('" &amp; Tableau10[[#This Row],[cip]] &amp; "', " &amp; Tableau10[[#This Row],[id_group]] &amp; ", " &amp; Tableau10[[#This Row],[id_role]] &amp; ");"</f>
        <v>INSERT INTO GroupMember values ('turv5324', 4, 1);</v>
      </c>
    </row>
    <row r="122" spans="1:4" x14ac:dyDescent="0.25">
      <c r="A122" t="str">
        <f>Member!D59</f>
        <v>alap1201</v>
      </c>
      <c r="B122">
        <v>4</v>
      </c>
      <c r="C122">
        <v>1</v>
      </c>
      <c r="D122" s="14" t="str">
        <f>"INSERT INTO GroupMember values ('" &amp; Tableau10[[#This Row],[cip]] &amp; "', " &amp; Tableau10[[#This Row],[id_group]] &amp; ", " &amp; Tableau10[[#This Row],[id_role]] &amp; ");"</f>
        <v>INSERT INTO GroupMember values ('alap1201', 4, 1);</v>
      </c>
    </row>
    <row r="123" spans="1:4" x14ac:dyDescent="0.25">
      <c r="A123" t="str">
        <f>Member!D60</f>
        <v>audm1201</v>
      </c>
      <c r="B123">
        <v>4</v>
      </c>
      <c r="C123">
        <v>1</v>
      </c>
      <c r="D123" s="14" t="str">
        <f>"INSERT INTO GroupMember values ('" &amp; Tableau10[[#This Row],[cip]] &amp; "', " &amp; Tableau10[[#This Row],[id_group]] &amp; ", " &amp; Tableau10[[#This Row],[id_role]] &amp; ");"</f>
        <v>INSERT INTO GroupMember values ('audm1201', 4, 1);</v>
      </c>
    </row>
    <row r="124" spans="1:4" x14ac:dyDescent="0.25">
      <c r="A124" t="str">
        <f>Member!D61</f>
        <v>berx1201</v>
      </c>
      <c r="B124">
        <v>4</v>
      </c>
      <c r="C124">
        <v>1</v>
      </c>
      <c r="D124" s="14" t="str">
        <f>"INSERT INTO GroupMember values ('" &amp; Tableau10[[#This Row],[cip]] &amp; "', " &amp; Tableau10[[#This Row],[id_group]] &amp; ", " &amp; Tableau10[[#This Row],[id_role]] &amp; ");"</f>
        <v>INSERT INTO GroupMember values ('berx1201', 4, 1);</v>
      </c>
    </row>
    <row r="125" spans="1:4" x14ac:dyDescent="0.25">
      <c r="A125" t="str">
        <f>Member!D62</f>
        <v>bisz1301</v>
      </c>
      <c r="B125">
        <v>4</v>
      </c>
      <c r="C125">
        <v>1</v>
      </c>
      <c r="D125" s="14" t="str">
        <f>"INSERT INTO GroupMember values ('" &amp; Tableau10[[#This Row],[cip]] &amp; "', " &amp; Tableau10[[#This Row],[id_group]] &amp; ", " &amp; Tableau10[[#This Row],[id_role]] &amp; ");"</f>
        <v>INSERT INTO GroupMember values ('bisz1301', 4, 1);</v>
      </c>
    </row>
    <row r="126" spans="1:4" x14ac:dyDescent="0.25">
      <c r="A126" t="str">
        <f ca="1">CHOOSE(RANDBETWEEN(1,4), Member!$M$16, Member!$M$17, Member!$M$18, Member!$M$19)</f>
        <v>lavd2311</v>
      </c>
      <c r="B126">
        <v>5</v>
      </c>
      <c r="C126">
        <v>2</v>
      </c>
      <c r="D126" s="14" t="str">
        <f ca="1">"INSERT INTO GroupMember values ('" &amp; Tableau10[[#This Row],[cip]] &amp; "', " &amp; Tableau10[[#This Row],[id_group]] &amp; ", " &amp; Tableau10[[#This Row],[id_role]] &amp; ");"</f>
        <v>INSERT INTO GroupMember values ('lavd2311', 5, 2);</v>
      </c>
    </row>
    <row r="127" spans="1:4" x14ac:dyDescent="0.25">
      <c r="A127" t="str">
        <f>Member!D3</f>
        <v>aubj1202</v>
      </c>
      <c r="B127">
        <v>5</v>
      </c>
      <c r="C127">
        <v>1</v>
      </c>
      <c r="D127" s="14" t="str">
        <f>"INSERT INTO GroupMember values ('" &amp; Tableau10[[#This Row],[cip]] &amp; "', " &amp; Tableau10[[#This Row],[id_group]] &amp; ", " &amp; Tableau10[[#This Row],[id_role]] &amp; ");"</f>
        <v>INSERT INTO GroupMember values ('aubj1202', 5, 1);</v>
      </c>
    </row>
    <row r="128" spans="1:4" x14ac:dyDescent="0.25">
      <c r="A128" t="str">
        <f>Member!D4</f>
        <v>aubo1502</v>
      </c>
      <c r="B128">
        <v>5</v>
      </c>
      <c r="C128">
        <v>1</v>
      </c>
      <c r="D128" s="14" t="str">
        <f>"INSERT INTO GroupMember values ('" &amp; Tableau10[[#This Row],[cip]] &amp; "', " &amp; Tableau10[[#This Row],[id_group]] &amp; ", " &amp; Tableau10[[#This Row],[id_role]] &amp; ");"</f>
        <v>INSERT INTO GroupMember values ('aubo1502', 5, 1);</v>
      </c>
    </row>
    <row r="129" spans="1:4" x14ac:dyDescent="0.25">
      <c r="A129" t="str">
        <f>Member!D5</f>
        <v>barr1306</v>
      </c>
      <c r="B129">
        <v>5</v>
      </c>
      <c r="C129">
        <v>1</v>
      </c>
      <c r="D129" s="14" t="str">
        <f>"INSERT INTO GroupMember values ('" &amp; Tableau10[[#This Row],[cip]] &amp; "', " &amp; Tableau10[[#This Row],[id_group]] &amp; ", " &amp; Tableau10[[#This Row],[id_role]] &amp; ");"</f>
        <v>INSERT INTO GroupMember values ('barr1306', 5, 1);</v>
      </c>
    </row>
    <row r="130" spans="1:4" x14ac:dyDescent="0.25">
      <c r="A130" t="str">
        <f>Member!D6</f>
        <v>bele0801</v>
      </c>
      <c r="B130">
        <v>5</v>
      </c>
      <c r="C130">
        <v>1</v>
      </c>
      <c r="D130" s="14" t="str">
        <f>"INSERT INTO GroupMember values ('" &amp; Tableau10[[#This Row],[cip]] &amp; "', " &amp; Tableau10[[#This Row],[id_group]] &amp; ", " &amp; Tableau10[[#This Row],[id_role]] &amp; ");"</f>
        <v>INSERT INTO GroupMember values ('bele0801', 5, 1);</v>
      </c>
    </row>
    <row r="131" spans="1:4" x14ac:dyDescent="0.25">
      <c r="A131" t="str">
        <f>Member!D7</f>
        <v>bele1103</v>
      </c>
      <c r="B131">
        <v>5</v>
      </c>
      <c r="C131">
        <v>1</v>
      </c>
      <c r="D131" s="14" t="str">
        <f>"INSERT INTO GroupMember values ('" &amp; Tableau10[[#This Row],[cip]] &amp; "', " &amp; Tableau10[[#This Row],[id_group]] &amp; ", " &amp; Tableau10[[#This Row],[id_role]] &amp; ");"</f>
        <v>INSERT INTO GroupMember values ('bele1103', 5, 1);</v>
      </c>
    </row>
    <row r="132" spans="1:4" x14ac:dyDescent="0.25">
      <c r="A132" t="str">
        <f>Member!D8</f>
        <v>bild2707</v>
      </c>
      <c r="B132">
        <v>5</v>
      </c>
      <c r="C132">
        <v>1</v>
      </c>
      <c r="D132" s="14" t="str">
        <f>"INSERT INTO GroupMember values ('" &amp; Tableau10[[#This Row],[cip]] &amp; "', " &amp; Tableau10[[#This Row],[id_group]] &amp; ", " &amp; Tableau10[[#This Row],[id_role]] &amp; ");"</f>
        <v>INSERT INTO GroupMember values ('bild2707', 5, 1);</v>
      </c>
    </row>
    <row r="133" spans="1:4" x14ac:dyDescent="0.25">
      <c r="A133" t="str">
        <f>Member!D9</f>
        <v>bils2704</v>
      </c>
      <c r="B133">
        <v>5</v>
      </c>
      <c r="C133">
        <v>1</v>
      </c>
      <c r="D133" s="14" t="str">
        <f>"INSERT INTO GroupMember values ('" &amp; Tableau10[[#This Row],[cip]] &amp; "', " &amp; Tableau10[[#This Row],[id_group]] &amp; ", " &amp; Tableau10[[#This Row],[id_role]] &amp; ");"</f>
        <v>INSERT INTO GroupMember values ('bils2704', 5, 1);</v>
      </c>
    </row>
    <row r="134" spans="1:4" x14ac:dyDescent="0.25">
      <c r="A134" t="str">
        <f>Member!D10</f>
        <v>boie0601</v>
      </c>
      <c r="B134">
        <v>5</v>
      </c>
      <c r="C134">
        <v>1</v>
      </c>
      <c r="D134" s="14" t="str">
        <f>"INSERT INTO GroupMember values ('" &amp; Tableau10[[#This Row],[cip]] &amp; "', " &amp; Tableau10[[#This Row],[id_group]] &amp; ", " &amp; Tableau10[[#This Row],[id_role]] &amp; ");"</f>
        <v>INSERT INTO GroupMember values ('boie0601', 5, 1);</v>
      </c>
    </row>
    <row r="135" spans="1:4" x14ac:dyDescent="0.25">
      <c r="A135" t="str">
        <f>Member!D11</f>
        <v>bour0703</v>
      </c>
      <c r="B135">
        <v>5</v>
      </c>
      <c r="C135">
        <v>1</v>
      </c>
      <c r="D135" s="14" t="str">
        <f>"INSERT INTO GroupMember values ('" &amp; Tableau10[[#This Row],[cip]] &amp; "', " &amp; Tableau10[[#This Row],[id_group]] &amp; ", " &amp; Tableau10[[#This Row],[id_role]] &amp; ");"</f>
        <v>INSERT INTO GroupMember values ('bour0703', 5, 1);</v>
      </c>
    </row>
    <row r="136" spans="1:4" x14ac:dyDescent="0.25">
      <c r="A136" t="str">
        <f>Member!D12</f>
        <v>brel0901</v>
      </c>
      <c r="B136">
        <v>5</v>
      </c>
      <c r="C136">
        <v>1</v>
      </c>
      <c r="D136" s="14" t="str">
        <f>"INSERT INTO GroupMember values ('" &amp; Tableau10[[#This Row],[cip]] &amp; "', " &amp; Tableau10[[#This Row],[id_group]] &amp; ", " &amp; Tableau10[[#This Row],[id_role]] &amp; ");"</f>
        <v>INSERT INTO GroupMember values ('brel0901', 5, 1);</v>
      </c>
    </row>
    <row r="137" spans="1:4" x14ac:dyDescent="0.25">
      <c r="A137" t="str">
        <f>Member!D13</f>
        <v>cake0801</v>
      </c>
      <c r="B137">
        <v>5</v>
      </c>
      <c r="C137">
        <v>1</v>
      </c>
      <c r="D137" s="14" t="str">
        <f>"INSERT INTO GroupMember values ('" &amp; Tableau10[[#This Row],[cip]] &amp; "', " &amp; Tableau10[[#This Row],[id_group]] &amp; ", " &amp; Tableau10[[#This Row],[id_role]] &amp; ");"</f>
        <v>INSERT INTO GroupMember values ('cake0801', 5, 1);</v>
      </c>
    </row>
    <row r="138" spans="1:4" x14ac:dyDescent="0.25">
      <c r="A138" t="str">
        <f>Member!D14</f>
        <v>canb1801</v>
      </c>
      <c r="B138">
        <v>5</v>
      </c>
      <c r="C138">
        <v>1</v>
      </c>
      <c r="D138" s="14" t="str">
        <f>"INSERT INTO GroupMember values ('" &amp; Tableau10[[#This Row],[cip]] &amp; "', " &amp; Tableau10[[#This Row],[id_group]] &amp; ", " &amp; Tableau10[[#This Row],[id_role]] &amp; ");"</f>
        <v>INSERT INTO GroupMember values ('canb1801', 5, 1);</v>
      </c>
    </row>
    <row r="139" spans="1:4" x14ac:dyDescent="0.25">
      <c r="A139" t="str">
        <f>Member!D15</f>
        <v>cany2101</v>
      </c>
      <c r="B139">
        <v>5</v>
      </c>
      <c r="C139">
        <v>1</v>
      </c>
      <c r="D139" s="14" t="str">
        <f>"INSERT INTO GroupMember values ('" &amp; Tableau10[[#This Row],[cip]] &amp; "', " &amp; Tableau10[[#This Row],[id_group]] &amp; ", " &amp; Tableau10[[#This Row],[id_role]] &amp; ");"</f>
        <v>INSERT INTO GroupMember values ('cany2101', 5, 1);</v>
      </c>
    </row>
    <row r="140" spans="1:4" x14ac:dyDescent="0.25">
      <c r="A140" t="str">
        <f>Member!D16</f>
        <v>carv0701</v>
      </c>
      <c r="B140">
        <v>5</v>
      </c>
      <c r="C140">
        <v>1</v>
      </c>
      <c r="D140" s="14" t="str">
        <f>"INSERT INTO GroupMember values ('" &amp; Tableau10[[#This Row],[cip]] &amp; "', " &amp; Tableau10[[#This Row],[id_group]] &amp; ", " &amp; Tableau10[[#This Row],[id_role]] &amp; ");"</f>
        <v>INSERT INTO GroupMember values ('carv0701', 5, 1);</v>
      </c>
    </row>
    <row r="141" spans="1:4" x14ac:dyDescent="0.25">
      <c r="A141" t="str">
        <f>Member!D17</f>
        <v>caua1101</v>
      </c>
      <c r="B141">
        <v>5</v>
      </c>
      <c r="C141">
        <v>1</v>
      </c>
      <c r="D141" s="14" t="str">
        <f>"INSERT INTO GroupMember values ('" &amp; Tableau10[[#This Row],[cip]] &amp; "', " &amp; Tableau10[[#This Row],[id_group]] &amp; ", " &amp; Tableau10[[#This Row],[id_role]] &amp; ");"</f>
        <v>INSERT INTO GroupMember values ('caua1101', 5, 1);</v>
      </c>
    </row>
    <row r="142" spans="1:4" x14ac:dyDescent="0.25">
      <c r="A142" t="str">
        <f>Member!D18</f>
        <v>chab1704</v>
      </c>
      <c r="B142">
        <v>5</v>
      </c>
      <c r="C142">
        <v>1</v>
      </c>
      <c r="D142" s="14" t="str">
        <f>"INSERT INTO GroupMember values ('" &amp; Tableau10[[#This Row],[cip]] &amp; "', " &amp; Tableau10[[#This Row],[id_group]] &amp; ", " &amp; Tableau10[[#This Row],[id_role]] &amp; ");"</f>
        <v>INSERT INTO GroupMember values ('chab1704', 5, 1);</v>
      </c>
    </row>
    <row r="143" spans="1:4" x14ac:dyDescent="0.25">
      <c r="A143" t="str">
        <f>Member!D19</f>
        <v>clof1603</v>
      </c>
      <c r="B143">
        <v>5</v>
      </c>
      <c r="C143">
        <v>1</v>
      </c>
      <c r="D143" s="14" t="str">
        <f>"INSERT INTO GroupMember values ('" &amp; Tableau10[[#This Row],[cip]] &amp; "', " &amp; Tableau10[[#This Row],[id_group]] &amp; ", " &amp; Tableau10[[#This Row],[id_role]] &amp; ");"</f>
        <v>INSERT INTO GroupMember values ('clof1603', 5, 1);</v>
      </c>
    </row>
    <row r="144" spans="1:4" x14ac:dyDescent="0.25">
      <c r="A144" t="str">
        <f>Member!D20</f>
        <v>cotr3901</v>
      </c>
      <c r="B144">
        <v>5</v>
      </c>
      <c r="C144">
        <v>1</v>
      </c>
      <c r="D144" s="14" t="str">
        <f>"INSERT INTO GroupMember values ('" &amp; Tableau10[[#This Row],[cip]] &amp; "', " &amp; Tableau10[[#This Row],[id_group]] &amp; ", " &amp; Tableau10[[#This Row],[id_role]] &amp; ");"</f>
        <v>INSERT INTO GroupMember values ('cotr3901', 5, 1);</v>
      </c>
    </row>
    <row r="145" spans="1:4" x14ac:dyDescent="0.25">
      <c r="A145" t="str">
        <f>Member!D21</f>
        <v>dufj2908</v>
      </c>
      <c r="B145">
        <v>5</v>
      </c>
      <c r="C145">
        <v>1</v>
      </c>
      <c r="D145" s="14" t="str">
        <f>"INSERT INTO GroupMember values ('" &amp; Tableau10[[#This Row],[cip]] &amp; "', " &amp; Tableau10[[#This Row],[id_group]] &amp; ", " &amp; Tableau10[[#This Row],[id_role]] &amp; ");"</f>
        <v>INSERT INTO GroupMember values ('dufj2908', 5, 1);</v>
      </c>
    </row>
    <row r="146" spans="1:4" x14ac:dyDescent="0.25">
      <c r="A146" t="str">
        <f>Member!D22</f>
        <v>durp2003</v>
      </c>
      <c r="B146">
        <v>5</v>
      </c>
      <c r="C146">
        <v>1</v>
      </c>
      <c r="D146" s="14" t="str">
        <f>"INSERT INTO GroupMember values ('" &amp; Tableau10[[#This Row],[cip]] &amp; "', " &amp; Tableau10[[#This Row],[id_group]] &amp; ", " &amp; Tableau10[[#This Row],[id_role]] &amp; ");"</f>
        <v>INSERT INTO GroupMember values ('durp2003', 5, 1);</v>
      </c>
    </row>
    <row r="147" spans="1:4" x14ac:dyDescent="0.25">
      <c r="A147" t="str">
        <f>Member!D23</f>
        <v>gell3101</v>
      </c>
      <c r="B147">
        <v>5</v>
      </c>
      <c r="C147">
        <v>1</v>
      </c>
      <c r="D147" s="14" t="str">
        <f>"INSERT INTO GroupMember values ('" &amp; Tableau10[[#This Row],[cip]] &amp; "', " &amp; Tableau10[[#This Row],[id_group]] &amp; ", " &amp; Tableau10[[#This Row],[id_role]] &amp; ");"</f>
        <v>INSERT INTO GroupMember values ('gell3101', 5, 1);</v>
      </c>
    </row>
    <row r="148" spans="1:4" x14ac:dyDescent="0.25">
      <c r="A148" t="str">
        <f>Member!D24</f>
        <v>gerz0501</v>
      </c>
      <c r="B148">
        <v>5</v>
      </c>
      <c r="C148">
        <v>1</v>
      </c>
      <c r="D148" s="14" t="str">
        <f>"INSERT INTO GroupMember values ('" &amp; Tableau10[[#This Row],[cip]] &amp; "', " &amp; Tableau10[[#This Row],[id_group]] &amp; ", " &amp; Tableau10[[#This Row],[id_role]] &amp; ");"</f>
        <v>INSERT INTO GroupMember values ('gerz0501', 5, 1);</v>
      </c>
    </row>
    <row r="149" spans="1:4" x14ac:dyDescent="0.25">
      <c r="A149" t="str">
        <f>Member!D25</f>
        <v>guea0902</v>
      </c>
      <c r="B149">
        <v>5</v>
      </c>
      <c r="C149">
        <v>1</v>
      </c>
      <c r="D149" s="14" t="str">
        <f>"INSERT INTO GroupMember values ('" &amp; Tableau10[[#This Row],[cip]] &amp; "', " &amp; Tableau10[[#This Row],[id_group]] &amp; ", " &amp; Tableau10[[#This Row],[id_role]] &amp; ");"</f>
        <v>INSERT INTO GroupMember values ('guea0902', 5, 1);</v>
      </c>
    </row>
    <row r="150" spans="1:4" x14ac:dyDescent="0.25">
      <c r="A150" t="str">
        <f>Member!D26</f>
        <v>houy2303</v>
      </c>
      <c r="B150">
        <v>5</v>
      </c>
      <c r="C150">
        <v>1</v>
      </c>
      <c r="D150" s="14" t="str">
        <f>"INSERT INTO GroupMember values ('" &amp; Tableau10[[#This Row],[cip]] &amp; "', " &amp; Tableau10[[#This Row],[id_group]] &amp; ", " &amp; Tableau10[[#This Row],[id_role]] &amp; ");"</f>
        <v>INSERT INTO GroupMember values ('houy2303', 5, 1);</v>
      </c>
    </row>
    <row r="151" spans="1:4" x14ac:dyDescent="0.25">
      <c r="A151" t="str">
        <f>Member!D27</f>
        <v>jace1402</v>
      </c>
      <c r="B151">
        <v>5</v>
      </c>
      <c r="C151">
        <v>1</v>
      </c>
      <c r="D151" s="14" t="str">
        <f>"INSERT INTO GroupMember values ('" &amp; Tableau10[[#This Row],[cip]] &amp; "', " &amp; Tableau10[[#This Row],[id_group]] &amp; ", " &amp; Tableau10[[#This Row],[id_role]] &amp; ");"</f>
        <v>INSERT INTO GroupMember values ('jace1402', 5, 1);</v>
      </c>
    </row>
    <row r="152" spans="1:4" x14ac:dyDescent="0.25">
      <c r="A152" t="str">
        <f>Member!D28</f>
        <v>jans2001</v>
      </c>
      <c r="B152">
        <v>5</v>
      </c>
      <c r="C152">
        <v>1</v>
      </c>
      <c r="D152" s="14" t="str">
        <f>"INSERT INTO GroupMember values ('" &amp; Tableau10[[#This Row],[cip]] &amp; "', " &amp; Tableau10[[#This Row],[id_group]] &amp; ", " &amp; Tableau10[[#This Row],[id_role]] &amp; ");"</f>
        <v>INSERT INTO GroupMember values ('jans2001', 5, 1);</v>
      </c>
    </row>
    <row r="153" spans="1:4" x14ac:dyDescent="0.25">
      <c r="A153" t="str">
        <f>Member!D29</f>
        <v>keib3201</v>
      </c>
      <c r="B153">
        <v>5</v>
      </c>
      <c r="C153">
        <v>1</v>
      </c>
      <c r="D153" s="14" t="str">
        <f>"INSERT INTO GroupMember values ('" &amp; Tableau10[[#This Row],[cip]] &amp; "', " &amp; Tableau10[[#This Row],[id_group]] &amp; ", " &amp; Tableau10[[#This Row],[id_role]] &amp; ");"</f>
        <v>INSERT INTO GroupMember values ('keib3201', 5, 1);</v>
      </c>
    </row>
    <row r="154" spans="1:4" x14ac:dyDescent="0.25">
      <c r="A154" t="str">
        <f>Member!D30</f>
        <v>keif1201</v>
      </c>
      <c r="B154">
        <v>5</v>
      </c>
      <c r="C154">
        <v>1</v>
      </c>
      <c r="D154" s="14" t="str">
        <f>"INSERT INTO GroupMember values ('" &amp; Tableau10[[#This Row],[cip]] &amp; "', " &amp; Tableau10[[#This Row],[id_group]] &amp; ", " &amp; Tableau10[[#This Row],[id_role]] &amp; ");"</f>
        <v>INSERT INTO GroupMember values ('keif1201', 5, 1);</v>
      </c>
    </row>
    <row r="155" spans="1:4" x14ac:dyDescent="0.25">
      <c r="A155" t="str">
        <f ca="1">CHOOSE(RANDBETWEEN(1,4), Member!$M$16, Member!$M$17, Member!$M$18, Member!$M$19)</f>
        <v>lavd2311</v>
      </c>
      <c r="B155">
        <v>6</v>
      </c>
      <c r="C155">
        <v>2</v>
      </c>
      <c r="D155" s="14" t="str">
        <f ca="1">"INSERT INTO GroupMember values ('" &amp; Tableau10[[#This Row],[cip]] &amp; "', " &amp; Tableau10[[#This Row],[id_group]] &amp; ", " &amp; Tableau10[[#This Row],[id_role]] &amp; ");"</f>
        <v>INSERT INTO GroupMember values ('lavd2311', 6, 2);</v>
      </c>
    </row>
    <row r="156" spans="1:4" x14ac:dyDescent="0.25">
      <c r="A156" t="str">
        <f>Member!D31</f>
        <v>kilv1201</v>
      </c>
      <c r="B156">
        <v>6</v>
      </c>
      <c r="C156">
        <v>1</v>
      </c>
      <c r="D156" s="14" t="str">
        <f>"INSERT INTO GroupMember values ('" &amp; Tableau10[[#This Row],[cip]] &amp; "', " &amp; Tableau10[[#This Row],[id_group]] &amp; ", " &amp; Tableau10[[#This Row],[id_role]] &amp; ");"</f>
        <v>INSERT INTO GroupMember values ('kilv1201', 6, 1);</v>
      </c>
    </row>
    <row r="157" spans="1:4" x14ac:dyDescent="0.25">
      <c r="A157" t="str">
        <f>Member!D32</f>
        <v>labc0301</v>
      </c>
      <c r="B157">
        <v>6</v>
      </c>
      <c r="C157">
        <v>1</v>
      </c>
      <c r="D157" s="14" t="str">
        <f>"INSERT INTO GroupMember values ('" &amp; Tableau10[[#This Row],[cip]] &amp; "', " &amp; Tableau10[[#This Row],[id_group]] &amp; ", " &amp; Tableau10[[#This Row],[id_role]] &amp; ");"</f>
        <v>INSERT INTO GroupMember values ('labc0301', 6, 1);</v>
      </c>
    </row>
    <row r="158" spans="1:4" x14ac:dyDescent="0.25">
      <c r="A158" t="str">
        <f>Member!D33</f>
        <v>labg0902</v>
      </c>
      <c r="B158">
        <v>6</v>
      </c>
      <c r="C158">
        <v>1</v>
      </c>
      <c r="D158" s="14" t="str">
        <f>"INSERT INTO GroupMember values ('" &amp; Tableau10[[#This Row],[cip]] &amp; "', " &amp; Tableau10[[#This Row],[id_group]] &amp; ", " &amp; Tableau10[[#This Row],[id_role]] &amp; ");"</f>
        <v>INSERT INTO GroupMember values ('labg0902', 6, 1);</v>
      </c>
    </row>
    <row r="159" spans="1:4" x14ac:dyDescent="0.25">
      <c r="A159" t="str">
        <f>Member!D34</f>
        <v>laby1302</v>
      </c>
      <c r="B159">
        <v>6</v>
      </c>
      <c r="C159">
        <v>1</v>
      </c>
      <c r="D159" s="14" t="str">
        <f>"INSERT INTO GroupMember values ('" &amp; Tableau10[[#This Row],[cip]] &amp; "', " &amp; Tableau10[[#This Row],[id_group]] &amp; ", " &amp; Tableau10[[#This Row],[id_role]] &amp; ");"</f>
        <v>INSERT INTO GroupMember values ('laby1302', 6, 1);</v>
      </c>
    </row>
    <row r="160" spans="1:4" x14ac:dyDescent="0.25">
      <c r="A160" t="str">
        <f>Member!D35</f>
        <v>laft1301</v>
      </c>
      <c r="B160">
        <v>6</v>
      </c>
      <c r="C160">
        <v>1</v>
      </c>
      <c r="D160" s="14" t="str">
        <f>"INSERT INTO GroupMember values ('" &amp; Tableau10[[#This Row],[cip]] &amp; "', " &amp; Tableau10[[#This Row],[id_group]] &amp; ", " &amp; Tableau10[[#This Row],[id_role]] &amp; ");"</f>
        <v>INSERT INTO GroupMember values ('laft1301', 6, 1);</v>
      </c>
    </row>
    <row r="161" spans="1:4" x14ac:dyDescent="0.25">
      <c r="A161" t="str">
        <f>Member!D36</f>
        <v>lals1003</v>
      </c>
      <c r="B161">
        <v>6</v>
      </c>
      <c r="C161">
        <v>1</v>
      </c>
      <c r="D161" s="14" t="str">
        <f>"INSERT INTO GroupMember values ('" &amp; Tableau10[[#This Row],[cip]] &amp; "', " &amp; Tableau10[[#This Row],[id_group]] &amp; ", " &amp; Tableau10[[#This Row],[id_role]] &amp; ");"</f>
        <v>INSERT INTO GroupMember values ('lals1003', 6, 1);</v>
      </c>
    </row>
    <row r="162" spans="1:4" x14ac:dyDescent="0.25">
      <c r="A162" t="str">
        <f>Member!D37</f>
        <v>lamg0502</v>
      </c>
      <c r="B162">
        <v>6</v>
      </c>
      <c r="C162">
        <v>1</v>
      </c>
      <c r="D162" s="14" t="str">
        <f>"INSERT INTO GroupMember values ('" &amp; Tableau10[[#This Row],[cip]] &amp; "', " &amp; Tableau10[[#This Row],[id_group]] &amp; ", " &amp; Tableau10[[#This Row],[id_role]] &amp; ");"</f>
        <v>INSERT INTO GroupMember values ('lamg0502', 6, 1);</v>
      </c>
    </row>
    <row r="163" spans="1:4" x14ac:dyDescent="0.25">
      <c r="A163" t="str">
        <f>Member!D38</f>
        <v>lanj2131</v>
      </c>
      <c r="B163">
        <v>6</v>
      </c>
      <c r="C163">
        <v>1</v>
      </c>
      <c r="D163" s="14" t="str">
        <f>"INSERT INTO GroupMember values ('" &amp; Tableau10[[#This Row],[cip]] &amp; "', " &amp; Tableau10[[#This Row],[id_group]] &amp; ", " &amp; Tableau10[[#This Row],[id_role]] &amp; ");"</f>
        <v>INSERT INTO GroupMember values ('lanj2131', 6, 1);</v>
      </c>
    </row>
    <row r="164" spans="1:4" x14ac:dyDescent="0.25">
      <c r="A164" t="str">
        <f>Member!D39</f>
        <v>lant1401</v>
      </c>
      <c r="B164">
        <v>6</v>
      </c>
      <c r="C164">
        <v>1</v>
      </c>
      <c r="D164" s="14" t="str">
        <f>"INSERT INTO GroupMember values ('" &amp; Tableau10[[#This Row],[cip]] &amp; "', " &amp; Tableau10[[#This Row],[id_group]] &amp; ", " &amp; Tableau10[[#This Row],[id_role]] &amp; ");"</f>
        <v>INSERT INTO GroupMember values ('lant1401', 6, 1);</v>
      </c>
    </row>
    <row r="165" spans="1:4" x14ac:dyDescent="0.25">
      <c r="A165" t="str">
        <f>Member!D40</f>
        <v>lavd2311</v>
      </c>
      <c r="B165">
        <v>6</v>
      </c>
      <c r="C165">
        <v>1</v>
      </c>
      <c r="D165" s="14" t="str">
        <f>"INSERT INTO GroupMember values ('" &amp; Tableau10[[#This Row],[cip]] &amp; "', " &amp; Tableau10[[#This Row],[id_group]] &amp; ", " &amp; Tableau10[[#This Row],[id_role]] &amp; ");"</f>
        <v>INSERT INTO GroupMember values ('lavd2311', 6, 1);</v>
      </c>
    </row>
    <row r="166" spans="1:4" x14ac:dyDescent="0.25">
      <c r="A166" t="str">
        <f>Member!D41</f>
        <v>lavm1927</v>
      </c>
      <c r="B166">
        <v>6</v>
      </c>
      <c r="C166">
        <v>1</v>
      </c>
      <c r="D166" s="14" t="str">
        <f>"INSERT INTO GroupMember values ('" &amp; Tableau10[[#This Row],[cip]] &amp; "', " &amp; Tableau10[[#This Row],[id_group]] &amp; ", " &amp; Tableau10[[#This Row],[id_role]] &amp; ");"</f>
        <v>INSERT INTO GroupMember values ('lavm1927', 6, 1);</v>
      </c>
    </row>
    <row r="167" spans="1:4" x14ac:dyDescent="0.25">
      <c r="A167" t="str">
        <f>Member!D42</f>
        <v>lavm2134</v>
      </c>
      <c r="B167">
        <v>6</v>
      </c>
      <c r="C167">
        <v>1</v>
      </c>
      <c r="D167" s="14" t="str">
        <f>"INSERT INTO GroupMember values ('" &amp; Tableau10[[#This Row],[cip]] &amp; "', " &amp; Tableau10[[#This Row],[id_group]] &amp; ", " &amp; Tableau10[[#This Row],[id_role]] &amp; ");"</f>
        <v>INSERT INTO GroupMember values ('lavm2134', 6, 1);</v>
      </c>
    </row>
    <row r="168" spans="1:4" x14ac:dyDescent="0.25">
      <c r="A168" t="str">
        <f>Member!D43</f>
        <v>pagm1302</v>
      </c>
      <c r="B168">
        <v>6</v>
      </c>
      <c r="C168">
        <v>1</v>
      </c>
      <c r="D168" s="14" t="str">
        <f>"INSERT INTO GroupMember values ('" &amp; Tableau10[[#This Row],[cip]] &amp; "', " &amp; Tableau10[[#This Row],[id_group]] &amp; ", " &amp; Tableau10[[#This Row],[id_role]] &amp; ");"</f>
        <v>INSERT INTO GroupMember values ('pagm1302', 6, 1);</v>
      </c>
    </row>
    <row r="169" spans="1:4" x14ac:dyDescent="0.25">
      <c r="A169" t="str">
        <f>Member!D44</f>
        <v>rerm1001</v>
      </c>
      <c r="B169">
        <v>6</v>
      </c>
      <c r="C169">
        <v>1</v>
      </c>
      <c r="D169" s="14" t="str">
        <f>"INSERT INTO GroupMember values ('" &amp; Tableau10[[#This Row],[cip]] &amp; "', " &amp; Tableau10[[#This Row],[id_group]] &amp; ", " &amp; Tableau10[[#This Row],[id_role]] &amp; ");"</f>
        <v>INSERT INTO GroupMember values ('rerm1001', 6, 1);</v>
      </c>
    </row>
    <row r="170" spans="1:4" x14ac:dyDescent="0.25">
      <c r="A170" t="str">
        <f>Member!D45</f>
        <v>robw1901</v>
      </c>
      <c r="B170">
        <v>6</v>
      </c>
      <c r="C170">
        <v>1</v>
      </c>
      <c r="D170" s="14" t="str">
        <f>"INSERT INTO GroupMember values ('" &amp; Tableau10[[#This Row],[cip]] &amp; "', " &amp; Tableau10[[#This Row],[id_group]] &amp; ", " &amp; Tableau10[[#This Row],[id_role]] &amp; ");"</f>
        <v>INSERT INTO GroupMember values ('robw1901', 6, 1);</v>
      </c>
    </row>
    <row r="171" spans="1:4" x14ac:dyDescent="0.25">
      <c r="A171" t="str">
        <f>Member!D46</f>
        <v>ronk2602</v>
      </c>
      <c r="B171">
        <v>6</v>
      </c>
      <c r="C171">
        <v>1</v>
      </c>
      <c r="D171" s="14" t="str">
        <f>"INSERT INTO GroupMember values ('" &amp; Tableau10[[#This Row],[cip]] &amp; "', " &amp; Tableau10[[#This Row],[id_group]] &amp; ", " &amp; Tableau10[[#This Row],[id_role]] &amp; ");"</f>
        <v>INSERT INTO GroupMember values ('ronk2602', 6, 1);</v>
      </c>
    </row>
    <row r="172" spans="1:4" x14ac:dyDescent="0.25">
      <c r="A172" t="str">
        <f>Member!D47</f>
        <v>roua0701</v>
      </c>
      <c r="B172">
        <v>6</v>
      </c>
      <c r="C172">
        <v>1</v>
      </c>
      <c r="D172" s="14" t="str">
        <f>"INSERT INTO GroupMember values ('" &amp; Tableau10[[#This Row],[cip]] &amp; "', " &amp; Tableau10[[#This Row],[id_group]] &amp; ", " &amp; Tableau10[[#This Row],[id_role]] &amp; ");"</f>
        <v>INSERT INTO GroupMember values ('roua0701', 6, 1);</v>
      </c>
    </row>
    <row r="173" spans="1:4" x14ac:dyDescent="0.25">
      <c r="A173" t="str">
        <f>Member!D48</f>
        <v>sehk2201</v>
      </c>
      <c r="B173">
        <v>6</v>
      </c>
      <c r="C173">
        <v>1</v>
      </c>
      <c r="D173" s="14" t="str">
        <f>"INSERT INTO GroupMember values ('" &amp; Tableau10[[#This Row],[cip]] &amp; "', " &amp; Tableau10[[#This Row],[id_group]] &amp; ", " &amp; Tableau10[[#This Row],[id_role]] &amp; ");"</f>
        <v>INSERT INTO GroupMember values ('sehk2201', 6, 1);</v>
      </c>
    </row>
    <row r="174" spans="1:4" x14ac:dyDescent="0.25">
      <c r="A174" t="str">
        <f>Member!D49</f>
        <v>sevm1802</v>
      </c>
      <c r="B174">
        <v>6</v>
      </c>
      <c r="C174">
        <v>1</v>
      </c>
      <c r="D174" s="14" t="str">
        <f>"INSERT INTO GroupMember values ('" &amp; Tableau10[[#This Row],[cip]] &amp; "', " &amp; Tableau10[[#This Row],[id_group]] &amp; ", " &amp; Tableau10[[#This Row],[id_role]] &amp; ");"</f>
        <v>INSERT INTO GroupMember values ('sevm1802', 6, 1);</v>
      </c>
    </row>
    <row r="175" spans="1:4" x14ac:dyDescent="0.25">
      <c r="A175" t="str">
        <f>Member!D50</f>
        <v>sinn1901</v>
      </c>
      <c r="B175">
        <v>6</v>
      </c>
      <c r="C175">
        <v>1</v>
      </c>
      <c r="D175" s="14" t="str">
        <f>"INSERT INTO GroupMember values ('" &amp; Tableau10[[#This Row],[cip]] &amp; "', " &amp; Tableau10[[#This Row],[id_group]] &amp; ", " &amp; Tableau10[[#This Row],[id_role]] &amp; ");"</f>
        <v>INSERT INTO GroupMember values ('sinn1901', 6, 1);</v>
      </c>
    </row>
    <row r="176" spans="1:4" x14ac:dyDescent="0.25">
      <c r="A176" t="str">
        <f>Member!D51</f>
        <v>sowa0801</v>
      </c>
      <c r="B176">
        <v>6</v>
      </c>
      <c r="C176">
        <v>1</v>
      </c>
      <c r="D176" s="14" t="str">
        <f>"INSERT INTO GroupMember values ('" &amp; Tableau10[[#This Row],[cip]] &amp; "', " &amp; Tableau10[[#This Row],[id_group]] &amp; ", " &amp; Tableau10[[#This Row],[id_role]] &amp; ");"</f>
        <v>INSERT INTO GroupMember values ('sowa0801', 6, 1);</v>
      </c>
    </row>
    <row r="177" spans="1:4" x14ac:dyDescent="0.25">
      <c r="A177" t="str">
        <f>Member!D52</f>
        <v>stao0901</v>
      </c>
      <c r="B177">
        <v>6</v>
      </c>
      <c r="C177">
        <v>1</v>
      </c>
      <c r="D177" s="14" t="str">
        <f>"INSERT INTO GroupMember values ('" &amp; Tableau10[[#This Row],[cip]] &amp; "', " &amp; Tableau10[[#This Row],[id_group]] &amp; ", " &amp; Tableau10[[#This Row],[id_role]] &amp; ");"</f>
        <v>INSERT INTO GroupMember values ('stao0901', 6, 1);</v>
      </c>
    </row>
    <row r="178" spans="1:4" x14ac:dyDescent="0.25">
      <c r="A178" t="str">
        <f>Member!D53</f>
        <v>stds2101</v>
      </c>
      <c r="B178">
        <v>6</v>
      </c>
      <c r="C178">
        <v>1</v>
      </c>
      <c r="D178" s="14" t="str">
        <f>"INSERT INTO GroupMember values ('" &amp; Tableau10[[#This Row],[cip]] &amp; "', " &amp; Tableau10[[#This Row],[id_group]] &amp; ", " &amp; Tableau10[[#This Row],[id_role]] &amp; ");"</f>
        <v>INSERT INTO GroupMember values ('stds2101', 6, 1);</v>
      </c>
    </row>
    <row r="179" spans="1:4" x14ac:dyDescent="0.25">
      <c r="A179" t="str">
        <f>Member!D54</f>
        <v>thip0901</v>
      </c>
      <c r="B179">
        <v>6</v>
      </c>
      <c r="C179">
        <v>1</v>
      </c>
      <c r="D179" s="14" t="str">
        <f>"INSERT INTO GroupMember values ('" &amp; Tableau10[[#This Row],[cip]] &amp; "', " &amp; Tableau10[[#This Row],[id_group]] &amp; ", " &amp; Tableau10[[#This Row],[id_role]] &amp; ");"</f>
        <v>INSERT INTO GroupMember values ('thip0901', 6, 1);</v>
      </c>
    </row>
    <row r="180" spans="1:4" x14ac:dyDescent="0.25">
      <c r="A180" t="str">
        <f>Member!D55</f>
        <v>trew1501</v>
      </c>
      <c r="B180">
        <v>6</v>
      </c>
      <c r="C180">
        <v>1</v>
      </c>
      <c r="D180" s="14" t="str">
        <f>"INSERT INTO GroupMember values ('" &amp; Tableau10[[#This Row],[cip]] &amp; "', " &amp; Tableau10[[#This Row],[id_group]] &amp; ", " &amp; Tableau10[[#This Row],[id_role]] &amp; ");"</f>
        <v>INSERT INTO GroupMember values ('trew1501', 6, 1);</v>
      </c>
    </row>
    <row r="181" spans="1:4" x14ac:dyDescent="0.25">
      <c r="A181" t="str">
        <f>Member!D56</f>
        <v>tria1001</v>
      </c>
      <c r="B181">
        <v>6</v>
      </c>
      <c r="C181">
        <v>1</v>
      </c>
      <c r="D181" s="14" t="str">
        <f>"INSERT INTO GroupMember values ('" &amp; Tableau10[[#This Row],[cip]] &amp; "', " &amp; Tableau10[[#This Row],[id_group]] &amp; ", " &amp; Tableau10[[#This Row],[id_role]] &amp; ");"</f>
        <v>INSERT INTO GroupMember values ('tria1001', 6, 1);</v>
      </c>
    </row>
    <row r="182" spans="1:4" x14ac:dyDescent="0.25">
      <c r="A182" t="str">
        <f>Member!D57</f>
        <v>trus1706</v>
      </c>
      <c r="B182">
        <v>6</v>
      </c>
      <c r="C182">
        <v>1</v>
      </c>
      <c r="D182" s="14" t="str">
        <f>"INSERT INTO GroupMember values ('" &amp; Tableau10[[#This Row],[cip]] &amp; "', " &amp; Tableau10[[#This Row],[id_group]] &amp; ", " &amp; Tableau10[[#This Row],[id_role]] &amp; ");"</f>
        <v>INSERT INTO GroupMember values ('trus1706', 6, 1);</v>
      </c>
    </row>
    <row r="183" spans="1:4" x14ac:dyDescent="0.25">
      <c r="A183" t="str">
        <f>Member!D58</f>
        <v>turv5324</v>
      </c>
      <c r="B183">
        <v>6</v>
      </c>
      <c r="C183">
        <v>1</v>
      </c>
      <c r="D183" s="14" t="str">
        <f>"INSERT INTO GroupMember values ('" &amp; Tableau10[[#This Row],[cip]] &amp; "', " &amp; Tableau10[[#This Row],[id_group]] &amp; ", " &amp; Tableau10[[#This Row],[id_role]] &amp; ");"</f>
        <v>INSERT INTO GroupMember values ('turv5324', 6, 1);</v>
      </c>
    </row>
    <row r="184" spans="1:4" x14ac:dyDescent="0.25">
      <c r="A184" t="str">
        <f>Member!D59</f>
        <v>alap1201</v>
      </c>
      <c r="B184">
        <v>6</v>
      </c>
      <c r="C184">
        <v>1</v>
      </c>
      <c r="D184" s="14" t="str">
        <f>"INSERT INTO GroupMember values ('" &amp; Tableau10[[#This Row],[cip]] &amp; "', " &amp; Tableau10[[#This Row],[id_group]] &amp; ", " &amp; Tableau10[[#This Row],[id_role]] &amp; ");"</f>
        <v>INSERT INTO GroupMember values ('alap1201', 6, 1);</v>
      </c>
    </row>
    <row r="185" spans="1:4" x14ac:dyDescent="0.25">
      <c r="A185" t="str">
        <f>Member!D60</f>
        <v>audm1201</v>
      </c>
      <c r="B185">
        <v>6</v>
      </c>
      <c r="C185">
        <v>1</v>
      </c>
      <c r="D185" s="14" t="str">
        <f>"INSERT INTO GroupMember values ('" &amp; Tableau10[[#This Row],[cip]] &amp; "', " &amp; Tableau10[[#This Row],[id_group]] &amp; ", " &amp; Tableau10[[#This Row],[id_role]] &amp; ");"</f>
        <v>INSERT INTO GroupMember values ('audm1201', 6, 1);</v>
      </c>
    </row>
    <row r="186" spans="1:4" x14ac:dyDescent="0.25">
      <c r="A186" t="str">
        <f>Member!D61</f>
        <v>berx1201</v>
      </c>
      <c r="B186">
        <v>6</v>
      </c>
      <c r="C186">
        <v>1</v>
      </c>
      <c r="D186" s="14" t="str">
        <f>"INSERT INTO GroupMember values ('" &amp; Tableau10[[#This Row],[cip]] &amp; "', " &amp; Tableau10[[#This Row],[id_group]] &amp; ", " &amp; Tableau10[[#This Row],[id_role]] &amp; ");"</f>
        <v>INSERT INTO GroupMember values ('berx1201', 6, 1);</v>
      </c>
    </row>
    <row r="187" spans="1:4" x14ac:dyDescent="0.25">
      <c r="A187" t="str">
        <f>Member!D62</f>
        <v>bisz1301</v>
      </c>
      <c r="B187">
        <v>6</v>
      </c>
      <c r="C187">
        <v>1</v>
      </c>
      <c r="D187" s="14" t="str">
        <f>"INSERT INTO GroupMember values ('" &amp; Tableau10[[#This Row],[cip]] &amp; "', " &amp; Tableau10[[#This Row],[id_group]] &amp; ", " &amp; Tableau10[[#This Row],[id_role]] &amp; ");"</f>
        <v>INSERT INTO GroupMember values ('bisz1301', 6, 1);</v>
      </c>
    </row>
    <row r="188" spans="1:4" x14ac:dyDescent="0.25">
      <c r="A188" t="str">
        <f ca="1">CHOOSE(RANDBETWEEN(1,4), Member!$M$16, Member!$M$17, Member!$M$18, Member!$M$19)</f>
        <v>lavd2311</v>
      </c>
      <c r="B188">
        <v>7</v>
      </c>
      <c r="C188">
        <v>2</v>
      </c>
      <c r="D188" s="14" t="str">
        <f ca="1">"INSERT INTO GroupMember values ('" &amp; Tableau10[[#This Row],[cip]] &amp; "', " &amp; Tableau10[[#This Row],[id_group]] &amp; ", " &amp; Tableau10[[#This Row],[id_role]] &amp; ");"</f>
        <v>INSERT INTO GroupMember values ('lavd2311', 7, 2);</v>
      </c>
    </row>
    <row r="189" spans="1:4" x14ac:dyDescent="0.25">
      <c r="A189" t="str">
        <f>Member!D3</f>
        <v>aubj1202</v>
      </c>
      <c r="B189">
        <v>7</v>
      </c>
      <c r="C189">
        <v>1</v>
      </c>
      <c r="D189" s="14" t="str">
        <f>"INSERT INTO GroupMember values ('" &amp; Tableau10[[#This Row],[cip]] &amp; "', " &amp; Tableau10[[#This Row],[id_group]] &amp; ", " &amp; Tableau10[[#This Row],[id_role]] &amp; ");"</f>
        <v>INSERT INTO GroupMember values ('aubj1202', 7, 1);</v>
      </c>
    </row>
    <row r="190" spans="1:4" x14ac:dyDescent="0.25">
      <c r="A190" t="str">
        <f>Member!D4</f>
        <v>aubo1502</v>
      </c>
      <c r="B190">
        <v>7</v>
      </c>
      <c r="C190">
        <v>1</v>
      </c>
      <c r="D190" s="14" t="str">
        <f>"INSERT INTO GroupMember values ('" &amp; Tableau10[[#This Row],[cip]] &amp; "', " &amp; Tableau10[[#This Row],[id_group]] &amp; ", " &amp; Tableau10[[#This Row],[id_role]] &amp; ");"</f>
        <v>INSERT INTO GroupMember values ('aubo1502', 7, 1);</v>
      </c>
    </row>
    <row r="191" spans="1:4" x14ac:dyDescent="0.25">
      <c r="A191" t="str">
        <f>Member!D5</f>
        <v>barr1306</v>
      </c>
      <c r="B191">
        <v>7</v>
      </c>
      <c r="C191">
        <v>1</v>
      </c>
      <c r="D191" s="14" t="str">
        <f>"INSERT INTO GroupMember values ('" &amp; Tableau10[[#This Row],[cip]] &amp; "', " &amp; Tableau10[[#This Row],[id_group]] &amp; ", " &amp; Tableau10[[#This Row],[id_role]] &amp; ");"</f>
        <v>INSERT INTO GroupMember values ('barr1306', 7, 1);</v>
      </c>
    </row>
    <row r="192" spans="1:4" x14ac:dyDescent="0.25">
      <c r="A192" t="str">
        <f>Member!D6</f>
        <v>bele0801</v>
      </c>
      <c r="B192">
        <v>7</v>
      </c>
      <c r="C192">
        <v>1</v>
      </c>
      <c r="D192" s="14" t="str">
        <f>"INSERT INTO GroupMember values ('" &amp; Tableau10[[#This Row],[cip]] &amp; "', " &amp; Tableau10[[#This Row],[id_group]] &amp; ", " &amp; Tableau10[[#This Row],[id_role]] &amp; ");"</f>
        <v>INSERT INTO GroupMember values ('bele0801', 7, 1);</v>
      </c>
    </row>
    <row r="193" spans="1:4" x14ac:dyDescent="0.25">
      <c r="A193" t="str">
        <f>Member!D7</f>
        <v>bele1103</v>
      </c>
      <c r="B193">
        <v>7</v>
      </c>
      <c r="C193">
        <v>1</v>
      </c>
      <c r="D193" s="14" t="str">
        <f>"INSERT INTO GroupMember values ('" &amp; Tableau10[[#This Row],[cip]] &amp; "', " &amp; Tableau10[[#This Row],[id_group]] &amp; ", " &amp; Tableau10[[#This Row],[id_role]] &amp; ");"</f>
        <v>INSERT INTO GroupMember values ('bele1103', 7, 1);</v>
      </c>
    </row>
    <row r="194" spans="1:4" x14ac:dyDescent="0.25">
      <c r="A194" t="str">
        <f>Member!D8</f>
        <v>bild2707</v>
      </c>
      <c r="B194">
        <v>7</v>
      </c>
      <c r="C194">
        <v>1</v>
      </c>
      <c r="D194" s="14" t="str">
        <f>"INSERT INTO GroupMember values ('" &amp; Tableau10[[#This Row],[cip]] &amp; "', " &amp; Tableau10[[#This Row],[id_group]] &amp; ", " &amp; Tableau10[[#This Row],[id_role]] &amp; ");"</f>
        <v>INSERT INTO GroupMember values ('bild2707', 7, 1);</v>
      </c>
    </row>
    <row r="195" spans="1:4" x14ac:dyDescent="0.25">
      <c r="A195" t="str">
        <f>Member!D9</f>
        <v>bils2704</v>
      </c>
      <c r="B195">
        <v>7</v>
      </c>
      <c r="C195">
        <v>1</v>
      </c>
      <c r="D195" s="14" t="str">
        <f>"INSERT INTO GroupMember values ('" &amp; Tableau10[[#This Row],[cip]] &amp; "', " &amp; Tableau10[[#This Row],[id_group]] &amp; ", " &amp; Tableau10[[#This Row],[id_role]] &amp; ");"</f>
        <v>INSERT INTO GroupMember values ('bils2704', 7, 1);</v>
      </c>
    </row>
    <row r="196" spans="1:4" x14ac:dyDescent="0.25">
      <c r="A196" t="str">
        <f>Member!D10</f>
        <v>boie0601</v>
      </c>
      <c r="B196">
        <v>7</v>
      </c>
      <c r="C196">
        <v>1</v>
      </c>
      <c r="D196" s="14" t="str">
        <f>"INSERT INTO GroupMember values ('" &amp; Tableau10[[#This Row],[cip]] &amp; "', " &amp; Tableau10[[#This Row],[id_group]] &amp; ", " &amp; Tableau10[[#This Row],[id_role]] &amp; ");"</f>
        <v>INSERT INTO GroupMember values ('boie0601', 7, 1);</v>
      </c>
    </row>
    <row r="197" spans="1:4" x14ac:dyDescent="0.25">
      <c r="A197" t="str">
        <f>Member!D11</f>
        <v>bour0703</v>
      </c>
      <c r="B197">
        <v>7</v>
      </c>
      <c r="C197">
        <v>1</v>
      </c>
      <c r="D197" s="14" t="str">
        <f>"INSERT INTO GroupMember values ('" &amp; Tableau10[[#This Row],[cip]] &amp; "', " &amp; Tableau10[[#This Row],[id_group]] &amp; ", " &amp; Tableau10[[#This Row],[id_role]] &amp; ");"</f>
        <v>INSERT INTO GroupMember values ('bour0703', 7, 1);</v>
      </c>
    </row>
    <row r="198" spans="1:4" x14ac:dyDescent="0.25">
      <c r="A198" t="str">
        <f>Member!D12</f>
        <v>brel0901</v>
      </c>
      <c r="B198">
        <v>7</v>
      </c>
      <c r="C198">
        <v>1</v>
      </c>
      <c r="D198" s="14" t="str">
        <f>"INSERT INTO GroupMember values ('" &amp; Tableau10[[#This Row],[cip]] &amp; "', " &amp; Tableau10[[#This Row],[id_group]] &amp; ", " &amp; Tableau10[[#This Row],[id_role]] &amp; ");"</f>
        <v>INSERT INTO GroupMember values ('brel0901', 7, 1);</v>
      </c>
    </row>
    <row r="199" spans="1:4" x14ac:dyDescent="0.25">
      <c r="A199" t="str">
        <f>Member!D13</f>
        <v>cake0801</v>
      </c>
      <c r="B199">
        <v>7</v>
      </c>
      <c r="C199">
        <v>1</v>
      </c>
      <c r="D199" s="14" t="str">
        <f>"INSERT INTO GroupMember values ('" &amp; Tableau10[[#This Row],[cip]] &amp; "', " &amp; Tableau10[[#This Row],[id_group]] &amp; ", " &amp; Tableau10[[#This Row],[id_role]] &amp; ");"</f>
        <v>INSERT INTO GroupMember values ('cake0801', 7, 1);</v>
      </c>
    </row>
    <row r="200" spans="1:4" x14ac:dyDescent="0.25">
      <c r="A200" t="str">
        <f>Member!D14</f>
        <v>canb1801</v>
      </c>
      <c r="B200">
        <v>7</v>
      </c>
      <c r="C200">
        <v>1</v>
      </c>
      <c r="D200" s="14" t="str">
        <f>"INSERT INTO GroupMember values ('" &amp; Tableau10[[#This Row],[cip]] &amp; "', " &amp; Tableau10[[#This Row],[id_group]] &amp; ", " &amp; Tableau10[[#This Row],[id_role]] &amp; ");"</f>
        <v>INSERT INTO GroupMember values ('canb1801', 7, 1);</v>
      </c>
    </row>
    <row r="201" spans="1:4" x14ac:dyDescent="0.25">
      <c r="A201" t="str">
        <f>Member!D15</f>
        <v>cany2101</v>
      </c>
      <c r="B201">
        <v>7</v>
      </c>
      <c r="C201">
        <v>1</v>
      </c>
      <c r="D201" s="14" t="str">
        <f>"INSERT INTO GroupMember values ('" &amp; Tableau10[[#This Row],[cip]] &amp; "', " &amp; Tableau10[[#This Row],[id_group]] &amp; ", " &amp; Tableau10[[#This Row],[id_role]] &amp; ");"</f>
        <v>INSERT INTO GroupMember values ('cany2101', 7, 1);</v>
      </c>
    </row>
    <row r="202" spans="1:4" x14ac:dyDescent="0.25">
      <c r="A202" t="str">
        <f>Member!D16</f>
        <v>carv0701</v>
      </c>
      <c r="B202">
        <v>7</v>
      </c>
      <c r="C202">
        <v>1</v>
      </c>
      <c r="D202" s="14" t="str">
        <f>"INSERT INTO GroupMember values ('" &amp; Tableau10[[#This Row],[cip]] &amp; "', " &amp; Tableau10[[#This Row],[id_group]] &amp; ", " &amp; Tableau10[[#This Row],[id_role]] &amp; ");"</f>
        <v>INSERT INTO GroupMember values ('carv0701', 7, 1);</v>
      </c>
    </row>
    <row r="203" spans="1:4" x14ac:dyDescent="0.25">
      <c r="A203" t="str">
        <f>Member!D17</f>
        <v>caua1101</v>
      </c>
      <c r="B203">
        <v>7</v>
      </c>
      <c r="C203">
        <v>1</v>
      </c>
      <c r="D203" s="14" t="str">
        <f>"INSERT INTO GroupMember values ('" &amp; Tableau10[[#This Row],[cip]] &amp; "', " &amp; Tableau10[[#This Row],[id_group]] &amp; ", " &amp; Tableau10[[#This Row],[id_role]] &amp; ");"</f>
        <v>INSERT INTO GroupMember values ('caua1101', 7, 1);</v>
      </c>
    </row>
    <row r="204" spans="1:4" x14ac:dyDescent="0.25">
      <c r="A204" t="str">
        <f>Member!D18</f>
        <v>chab1704</v>
      </c>
      <c r="B204">
        <v>7</v>
      </c>
      <c r="C204">
        <v>1</v>
      </c>
      <c r="D204" s="14" t="str">
        <f>"INSERT INTO GroupMember values ('" &amp; Tableau10[[#This Row],[cip]] &amp; "', " &amp; Tableau10[[#This Row],[id_group]] &amp; ", " &amp; Tableau10[[#This Row],[id_role]] &amp; ");"</f>
        <v>INSERT INTO GroupMember values ('chab1704', 7, 1);</v>
      </c>
    </row>
    <row r="205" spans="1:4" x14ac:dyDescent="0.25">
      <c r="A205" t="str">
        <f>Member!D19</f>
        <v>clof1603</v>
      </c>
      <c r="B205">
        <v>7</v>
      </c>
      <c r="C205">
        <v>1</v>
      </c>
      <c r="D205" s="14" t="str">
        <f>"INSERT INTO GroupMember values ('" &amp; Tableau10[[#This Row],[cip]] &amp; "', " &amp; Tableau10[[#This Row],[id_group]] &amp; ", " &amp; Tableau10[[#This Row],[id_role]] &amp; ");"</f>
        <v>INSERT INTO GroupMember values ('clof1603', 7, 1);</v>
      </c>
    </row>
    <row r="206" spans="1:4" x14ac:dyDescent="0.25">
      <c r="A206" t="str">
        <f>Member!D20</f>
        <v>cotr3901</v>
      </c>
      <c r="B206">
        <v>7</v>
      </c>
      <c r="C206">
        <v>1</v>
      </c>
      <c r="D206" s="14" t="str">
        <f>"INSERT INTO GroupMember values ('" &amp; Tableau10[[#This Row],[cip]] &amp; "', " &amp; Tableau10[[#This Row],[id_group]] &amp; ", " &amp; Tableau10[[#This Row],[id_role]] &amp; ");"</f>
        <v>INSERT INTO GroupMember values ('cotr3901', 7, 1);</v>
      </c>
    </row>
    <row r="207" spans="1:4" x14ac:dyDescent="0.25">
      <c r="A207" t="str">
        <f>Member!D21</f>
        <v>dufj2908</v>
      </c>
      <c r="B207">
        <v>7</v>
      </c>
      <c r="C207">
        <v>1</v>
      </c>
      <c r="D207" s="14" t="str">
        <f>"INSERT INTO GroupMember values ('" &amp; Tableau10[[#This Row],[cip]] &amp; "', " &amp; Tableau10[[#This Row],[id_group]] &amp; ", " &amp; Tableau10[[#This Row],[id_role]] &amp; ");"</f>
        <v>INSERT INTO GroupMember values ('dufj2908', 7, 1);</v>
      </c>
    </row>
    <row r="208" spans="1:4" x14ac:dyDescent="0.25">
      <c r="A208" t="str">
        <f>Member!D22</f>
        <v>durp2003</v>
      </c>
      <c r="B208">
        <v>7</v>
      </c>
      <c r="C208">
        <v>1</v>
      </c>
      <c r="D208" s="14" t="str">
        <f>"INSERT INTO GroupMember values ('" &amp; Tableau10[[#This Row],[cip]] &amp; "', " &amp; Tableau10[[#This Row],[id_group]] &amp; ", " &amp; Tableau10[[#This Row],[id_role]] &amp; ");"</f>
        <v>INSERT INTO GroupMember values ('durp2003', 7, 1);</v>
      </c>
    </row>
    <row r="209" spans="1:4" x14ac:dyDescent="0.25">
      <c r="A209" t="str">
        <f>Member!D23</f>
        <v>gell3101</v>
      </c>
      <c r="B209">
        <v>7</v>
      </c>
      <c r="C209">
        <v>1</v>
      </c>
      <c r="D209" s="14" t="str">
        <f>"INSERT INTO GroupMember values ('" &amp; Tableau10[[#This Row],[cip]] &amp; "', " &amp; Tableau10[[#This Row],[id_group]] &amp; ", " &amp; Tableau10[[#This Row],[id_role]] &amp; ");"</f>
        <v>INSERT INTO GroupMember values ('gell3101', 7, 1);</v>
      </c>
    </row>
    <row r="210" spans="1:4" x14ac:dyDescent="0.25">
      <c r="A210" t="str">
        <f>Member!D24</f>
        <v>gerz0501</v>
      </c>
      <c r="B210">
        <v>7</v>
      </c>
      <c r="C210">
        <v>1</v>
      </c>
      <c r="D210" s="14" t="str">
        <f>"INSERT INTO GroupMember values ('" &amp; Tableau10[[#This Row],[cip]] &amp; "', " &amp; Tableau10[[#This Row],[id_group]] &amp; ", " &amp; Tableau10[[#This Row],[id_role]] &amp; ");"</f>
        <v>INSERT INTO GroupMember values ('gerz0501', 7, 1);</v>
      </c>
    </row>
    <row r="211" spans="1:4" x14ac:dyDescent="0.25">
      <c r="A211" t="str">
        <f>Member!D25</f>
        <v>guea0902</v>
      </c>
      <c r="B211">
        <v>7</v>
      </c>
      <c r="C211">
        <v>1</v>
      </c>
      <c r="D211" s="14" t="str">
        <f>"INSERT INTO GroupMember values ('" &amp; Tableau10[[#This Row],[cip]] &amp; "', " &amp; Tableau10[[#This Row],[id_group]] &amp; ", " &amp; Tableau10[[#This Row],[id_role]] &amp; ");"</f>
        <v>INSERT INTO GroupMember values ('guea0902', 7, 1);</v>
      </c>
    </row>
    <row r="212" spans="1:4" x14ac:dyDescent="0.25">
      <c r="A212" t="str">
        <f>Member!D26</f>
        <v>houy2303</v>
      </c>
      <c r="B212">
        <v>7</v>
      </c>
      <c r="C212">
        <v>1</v>
      </c>
      <c r="D212" s="14" t="str">
        <f>"INSERT INTO GroupMember values ('" &amp; Tableau10[[#This Row],[cip]] &amp; "', " &amp; Tableau10[[#This Row],[id_group]] &amp; ", " &amp; Tableau10[[#This Row],[id_role]] &amp; ");"</f>
        <v>INSERT INTO GroupMember values ('houy2303', 7, 1);</v>
      </c>
    </row>
    <row r="213" spans="1:4" x14ac:dyDescent="0.25">
      <c r="A213" t="str">
        <f>Member!D27</f>
        <v>jace1402</v>
      </c>
      <c r="B213">
        <v>7</v>
      </c>
      <c r="C213">
        <v>1</v>
      </c>
      <c r="D213" s="14" t="str">
        <f>"INSERT INTO GroupMember values ('" &amp; Tableau10[[#This Row],[cip]] &amp; "', " &amp; Tableau10[[#This Row],[id_group]] &amp; ", " &amp; Tableau10[[#This Row],[id_role]] &amp; ");"</f>
        <v>INSERT INTO GroupMember values ('jace1402', 7, 1);</v>
      </c>
    </row>
    <row r="214" spans="1:4" x14ac:dyDescent="0.25">
      <c r="A214" t="str">
        <f>Member!D28</f>
        <v>jans2001</v>
      </c>
      <c r="B214">
        <v>7</v>
      </c>
      <c r="C214">
        <v>1</v>
      </c>
      <c r="D214" s="14" t="str">
        <f>"INSERT INTO GroupMember values ('" &amp; Tableau10[[#This Row],[cip]] &amp; "', " &amp; Tableau10[[#This Row],[id_group]] &amp; ", " &amp; Tableau10[[#This Row],[id_role]] &amp; ");"</f>
        <v>INSERT INTO GroupMember values ('jans2001', 7, 1);</v>
      </c>
    </row>
    <row r="215" spans="1:4" x14ac:dyDescent="0.25">
      <c r="A215" t="str">
        <f>Member!D29</f>
        <v>keib3201</v>
      </c>
      <c r="B215">
        <v>7</v>
      </c>
      <c r="C215">
        <v>1</v>
      </c>
      <c r="D215" s="14" t="str">
        <f>"INSERT INTO GroupMember values ('" &amp; Tableau10[[#This Row],[cip]] &amp; "', " &amp; Tableau10[[#This Row],[id_group]] &amp; ", " &amp; Tableau10[[#This Row],[id_role]] &amp; ");"</f>
        <v>INSERT INTO GroupMember values ('keib3201', 7, 1);</v>
      </c>
    </row>
    <row r="216" spans="1:4" x14ac:dyDescent="0.25">
      <c r="A216" t="str">
        <f>Member!D30</f>
        <v>keif1201</v>
      </c>
      <c r="B216">
        <v>7</v>
      </c>
      <c r="C216">
        <v>1</v>
      </c>
      <c r="D216" s="14" t="str">
        <f>"INSERT INTO GroupMember values ('" &amp; Tableau10[[#This Row],[cip]] &amp; "', " &amp; Tableau10[[#This Row],[id_group]] &amp; ", " &amp; Tableau10[[#This Row],[id_role]] &amp; ");"</f>
        <v>INSERT INTO GroupMember values ('keif1201', 7, 1);</v>
      </c>
    </row>
    <row r="217" spans="1:4" x14ac:dyDescent="0.25">
      <c r="A217" t="str">
        <f ca="1">CHOOSE(RANDBETWEEN(1,4), Member!$M$16, Member!$M$17, Member!$M$18, Member!$M$19)</f>
        <v>lavm2134</v>
      </c>
      <c r="B217">
        <v>8</v>
      </c>
      <c r="C217">
        <v>2</v>
      </c>
      <c r="D217" s="14" t="str">
        <f ca="1">"INSERT INTO GroupMember values ('" &amp; Tableau10[[#This Row],[cip]] &amp; "', " &amp; Tableau10[[#This Row],[id_group]] &amp; ", " &amp; Tableau10[[#This Row],[id_role]] &amp; ");"</f>
        <v>INSERT INTO GroupMember values ('lavm2134', 8, 2);</v>
      </c>
    </row>
    <row r="218" spans="1:4" x14ac:dyDescent="0.25">
      <c r="A218" t="str">
        <f>Member!D31</f>
        <v>kilv1201</v>
      </c>
      <c r="B218">
        <v>8</v>
      </c>
      <c r="C218">
        <v>1</v>
      </c>
      <c r="D218" s="14" t="str">
        <f>"INSERT INTO GroupMember values ('" &amp; Tableau10[[#This Row],[cip]] &amp; "', " &amp; Tableau10[[#This Row],[id_group]] &amp; ", " &amp; Tableau10[[#This Row],[id_role]] &amp; ");"</f>
        <v>INSERT INTO GroupMember values ('kilv1201', 8, 1);</v>
      </c>
    </row>
    <row r="219" spans="1:4" x14ac:dyDescent="0.25">
      <c r="A219" t="str">
        <f>Member!D32</f>
        <v>labc0301</v>
      </c>
      <c r="B219">
        <v>8</v>
      </c>
      <c r="C219">
        <v>1</v>
      </c>
      <c r="D219" s="14" t="str">
        <f>"INSERT INTO GroupMember values ('" &amp; Tableau10[[#This Row],[cip]] &amp; "', " &amp; Tableau10[[#This Row],[id_group]] &amp; ", " &amp; Tableau10[[#This Row],[id_role]] &amp; ");"</f>
        <v>INSERT INTO GroupMember values ('labc0301', 8, 1);</v>
      </c>
    </row>
    <row r="220" spans="1:4" x14ac:dyDescent="0.25">
      <c r="A220" t="str">
        <f>Member!D33</f>
        <v>labg0902</v>
      </c>
      <c r="B220">
        <v>8</v>
      </c>
      <c r="C220">
        <v>1</v>
      </c>
      <c r="D220" s="14" t="str">
        <f>"INSERT INTO GroupMember values ('" &amp; Tableau10[[#This Row],[cip]] &amp; "', " &amp; Tableau10[[#This Row],[id_group]] &amp; ", " &amp; Tableau10[[#This Row],[id_role]] &amp; ");"</f>
        <v>INSERT INTO GroupMember values ('labg0902', 8, 1);</v>
      </c>
    </row>
    <row r="221" spans="1:4" x14ac:dyDescent="0.25">
      <c r="A221" t="str">
        <f>Member!D34</f>
        <v>laby1302</v>
      </c>
      <c r="B221">
        <v>8</v>
      </c>
      <c r="C221">
        <v>1</v>
      </c>
      <c r="D221" s="14" t="str">
        <f>"INSERT INTO GroupMember values ('" &amp; Tableau10[[#This Row],[cip]] &amp; "', " &amp; Tableau10[[#This Row],[id_group]] &amp; ", " &amp; Tableau10[[#This Row],[id_role]] &amp; ");"</f>
        <v>INSERT INTO GroupMember values ('laby1302', 8, 1);</v>
      </c>
    </row>
    <row r="222" spans="1:4" x14ac:dyDescent="0.25">
      <c r="A222" t="str">
        <f>Member!D35</f>
        <v>laft1301</v>
      </c>
      <c r="B222">
        <v>8</v>
      </c>
      <c r="C222">
        <v>1</v>
      </c>
      <c r="D222" s="14" t="str">
        <f>"INSERT INTO GroupMember values ('" &amp; Tableau10[[#This Row],[cip]] &amp; "', " &amp; Tableau10[[#This Row],[id_group]] &amp; ", " &amp; Tableau10[[#This Row],[id_role]] &amp; ");"</f>
        <v>INSERT INTO GroupMember values ('laft1301', 8, 1);</v>
      </c>
    </row>
    <row r="223" spans="1:4" x14ac:dyDescent="0.25">
      <c r="A223" t="str">
        <f>Member!D36</f>
        <v>lals1003</v>
      </c>
      <c r="B223">
        <v>8</v>
      </c>
      <c r="C223">
        <v>1</v>
      </c>
      <c r="D223" s="14" t="str">
        <f>"INSERT INTO GroupMember values ('" &amp; Tableau10[[#This Row],[cip]] &amp; "', " &amp; Tableau10[[#This Row],[id_group]] &amp; ", " &amp; Tableau10[[#This Row],[id_role]] &amp; ");"</f>
        <v>INSERT INTO GroupMember values ('lals1003', 8, 1);</v>
      </c>
    </row>
    <row r="224" spans="1:4" x14ac:dyDescent="0.25">
      <c r="A224" t="str">
        <f>Member!D37</f>
        <v>lamg0502</v>
      </c>
      <c r="B224">
        <v>8</v>
      </c>
      <c r="C224">
        <v>1</v>
      </c>
      <c r="D224" s="14" t="str">
        <f>"INSERT INTO GroupMember values ('" &amp; Tableau10[[#This Row],[cip]] &amp; "', " &amp; Tableau10[[#This Row],[id_group]] &amp; ", " &amp; Tableau10[[#This Row],[id_role]] &amp; ");"</f>
        <v>INSERT INTO GroupMember values ('lamg0502', 8, 1);</v>
      </c>
    </row>
    <row r="225" spans="1:4" x14ac:dyDescent="0.25">
      <c r="A225" t="str">
        <f>Member!D38</f>
        <v>lanj2131</v>
      </c>
      <c r="B225">
        <v>8</v>
      </c>
      <c r="C225">
        <v>1</v>
      </c>
      <c r="D225" s="14" t="str">
        <f>"INSERT INTO GroupMember values ('" &amp; Tableau10[[#This Row],[cip]] &amp; "', " &amp; Tableau10[[#This Row],[id_group]] &amp; ", " &amp; Tableau10[[#This Row],[id_role]] &amp; ");"</f>
        <v>INSERT INTO GroupMember values ('lanj2131', 8, 1);</v>
      </c>
    </row>
    <row r="226" spans="1:4" x14ac:dyDescent="0.25">
      <c r="A226" t="str">
        <f>Member!D39</f>
        <v>lant1401</v>
      </c>
      <c r="B226">
        <v>8</v>
      </c>
      <c r="C226">
        <v>1</v>
      </c>
      <c r="D226" s="14" t="str">
        <f>"INSERT INTO GroupMember values ('" &amp; Tableau10[[#This Row],[cip]] &amp; "', " &amp; Tableau10[[#This Row],[id_group]] &amp; ", " &amp; Tableau10[[#This Row],[id_role]] &amp; ");"</f>
        <v>INSERT INTO GroupMember values ('lant1401', 8, 1);</v>
      </c>
    </row>
    <row r="227" spans="1:4" x14ac:dyDescent="0.25">
      <c r="A227" t="str">
        <f>Member!D40</f>
        <v>lavd2311</v>
      </c>
      <c r="B227">
        <v>8</v>
      </c>
      <c r="C227">
        <v>1</v>
      </c>
      <c r="D227" s="14" t="str">
        <f>"INSERT INTO GroupMember values ('" &amp; Tableau10[[#This Row],[cip]] &amp; "', " &amp; Tableau10[[#This Row],[id_group]] &amp; ", " &amp; Tableau10[[#This Row],[id_role]] &amp; ");"</f>
        <v>INSERT INTO GroupMember values ('lavd2311', 8, 1);</v>
      </c>
    </row>
    <row r="228" spans="1:4" x14ac:dyDescent="0.25">
      <c r="A228" t="str">
        <f>Member!D41</f>
        <v>lavm1927</v>
      </c>
      <c r="B228">
        <v>8</v>
      </c>
      <c r="C228">
        <v>1</v>
      </c>
      <c r="D228" s="14" t="str">
        <f>"INSERT INTO GroupMember values ('" &amp; Tableau10[[#This Row],[cip]] &amp; "', " &amp; Tableau10[[#This Row],[id_group]] &amp; ", " &amp; Tableau10[[#This Row],[id_role]] &amp; ");"</f>
        <v>INSERT INTO GroupMember values ('lavm1927', 8, 1);</v>
      </c>
    </row>
    <row r="229" spans="1:4" x14ac:dyDescent="0.25">
      <c r="A229" t="str">
        <f>Member!D42</f>
        <v>lavm2134</v>
      </c>
      <c r="B229">
        <v>8</v>
      </c>
      <c r="C229">
        <v>1</v>
      </c>
      <c r="D229" s="14" t="str">
        <f>"INSERT INTO GroupMember values ('" &amp; Tableau10[[#This Row],[cip]] &amp; "', " &amp; Tableau10[[#This Row],[id_group]] &amp; ", " &amp; Tableau10[[#This Row],[id_role]] &amp; ");"</f>
        <v>INSERT INTO GroupMember values ('lavm2134', 8, 1);</v>
      </c>
    </row>
    <row r="230" spans="1:4" x14ac:dyDescent="0.25">
      <c r="A230" t="str">
        <f>Member!D43</f>
        <v>pagm1302</v>
      </c>
      <c r="B230">
        <v>8</v>
      </c>
      <c r="C230">
        <v>1</v>
      </c>
      <c r="D230" s="14" t="str">
        <f>"INSERT INTO GroupMember values ('" &amp; Tableau10[[#This Row],[cip]] &amp; "', " &amp; Tableau10[[#This Row],[id_group]] &amp; ", " &amp; Tableau10[[#This Row],[id_role]] &amp; ");"</f>
        <v>INSERT INTO GroupMember values ('pagm1302', 8, 1);</v>
      </c>
    </row>
    <row r="231" spans="1:4" x14ac:dyDescent="0.25">
      <c r="A231" t="str">
        <f>Member!D44</f>
        <v>rerm1001</v>
      </c>
      <c r="B231">
        <v>8</v>
      </c>
      <c r="C231">
        <v>1</v>
      </c>
      <c r="D231" s="14" t="str">
        <f>"INSERT INTO GroupMember values ('" &amp; Tableau10[[#This Row],[cip]] &amp; "', " &amp; Tableau10[[#This Row],[id_group]] &amp; ", " &amp; Tableau10[[#This Row],[id_role]] &amp; ");"</f>
        <v>INSERT INTO GroupMember values ('rerm1001', 8, 1);</v>
      </c>
    </row>
    <row r="232" spans="1:4" x14ac:dyDescent="0.25">
      <c r="A232" t="str">
        <f>Member!D45</f>
        <v>robw1901</v>
      </c>
      <c r="B232">
        <v>8</v>
      </c>
      <c r="C232">
        <v>1</v>
      </c>
      <c r="D232" s="14" t="str">
        <f>"INSERT INTO GroupMember values ('" &amp; Tableau10[[#This Row],[cip]] &amp; "', " &amp; Tableau10[[#This Row],[id_group]] &amp; ", " &amp; Tableau10[[#This Row],[id_role]] &amp; ");"</f>
        <v>INSERT INTO GroupMember values ('robw1901', 8, 1);</v>
      </c>
    </row>
    <row r="233" spans="1:4" x14ac:dyDescent="0.25">
      <c r="A233" t="str">
        <f>Member!D46</f>
        <v>ronk2602</v>
      </c>
      <c r="B233">
        <v>8</v>
      </c>
      <c r="C233">
        <v>1</v>
      </c>
      <c r="D233" s="14" t="str">
        <f>"INSERT INTO GroupMember values ('" &amp; Tableau10[[#This Row],[cip]] &amp; "', " &amp; Tableau10[[#This Row],[id_group]] &amp; ", " &amp; Tableau10[[#This Row],[id_role]] &amp; ");"</f>
        <v>INSERT INTO GroupMember values ('ronk2602', 8, 1);</v>
      </c>
    </row>
    <row r="234" spans="1:4" x14ac:dyDescent="0.25">
      <c r="A234" t="str">
        <f>Member!D47</f>
        <v>roua0701</v>
      </c>
      <c r="B234">
        <v>8</v>
      </c>
      <c r="C234">
        <v>1</v>
      </c>
      <c r="D234" s="14" t="str">
        <f>"INSERT INTO GroupMember values ('" &amp; Tableau10[[#This Row],[cip]] &amp; "', " &amp; Tableau10[[#This Row],[id_group]] &amp; ", " &amp; Tableau10[[#This Row],[id_role]] &amp; ");"</f>
        <v>INSERT INTO GroupMember values ('roua0701', 8, 1);</v>
      </c>
    </row>
    <row r="235" spans="1:4" x14ac:dyDescent="0.25">
      <c r="A235" t="str">
        <f>Member!D48</f>
        <v>sehk2201</v>
      </c>
      <c r="B235">
        <v>8</v>
      </c>
      <c r="C235">
        <v>1</v>
      </c>
      <c r="D235" s="14" t="str">
        <f>"INSERT INTO GroupMember values ('" &amp; Tableau10[[#This Row],[cip]] &amp; "', " &amp; Tableau10[[#This Row],[id_group]] &amp; ", " &amp; Tableau10[[#This Row],[id_role]] &amp; ");"</f>
        <v>INSERT INTO GroupMember values ('sehk2201', 8, 1);</v>
      </c>
    </row>
    <row r="236" spans="1:4" x14ac:dyDescent="0.25">
      <c r="A236" t="str">
        <f>Member!D49</f>
        <v>sevm1802</v>
      </c>
      <c r="B236">
        <v>8</v>
      </c>
      <c r="C236">
        <v>1</v>
      </c>
      <c r="D236" s="14" t="str">
        <f>"INSERT INTO GroupMember values ('" &amp; Tableau10[[#This Row],[cip]] &amp; "', " &amp; Tableau10[[#This Row],[id_group]] &amp; ", " &amp; Tableau10[[#This Row],[id_role]] &amp; ");"</f>
        <v>INSERT INTO GroupMember values ('sevm1802', 8, 1);</v>
      </c>
    </row>
    <row r="237" spans="1:4" x14ac:dyDescent="0.25">
      <c r="A237" t="str">
        <f>Member!D50</f>
        <v>sinn1901</v>
      </c>
      <c r="B237">
        <v>8</v>
      </c>
      <c r="C237">
        <v>1</v>
      </c>
      <c r="D237" s="14" t="str">
        <f>"INSERT INTO GroupMember values ('" &amp; Tableau10[[#This Row],[cip]] &amp; "', " &amp; Tableau10[[#This Row],[id_group]] &amp; ", " &amp; Tableau10[[#This Row],[id_role]] &amp; ");"</f>
        <v>INSERT INTO GroupMember values ('sinn1901', 8, 1);</v>
      </c>
    </row>
    <row r="238" spans="1:4" x14ac:dyDescent="0.25">
      <c r="A238" t="str">
        <f>Member!D51</f>
        <v>sowa0801</v>
      </c>
      <c r="B238">
        <v>8</v>
      </c>
      <c r="C238">
        <v>1</v>
      </c>
      <c r="D238" s="14" t="str">
        <f>"INSERT INTO GroupMember values ('" &amp; Tableau10[[#This Row],[cip]] &amp; "', " &amp; Tableau10[[#This Row],[id_group]] &amp; ", " &amp; Tableau10[[#This Row],[id_role]] &amp; ");"</f>
        <v>INSERT INTO GroupMember values ('sowa0801', 8, 1);</v>
      </c>
    </row>
    <row r="239" spans="1:4" x14ac:dyDescent="0.25">
      <c r="A239" t="str">
        <f>Member!D52</f>
        <v>stao0901</v>
      </c>
      <c r="B239">
        <v>8</v>
      </c>
      <c r="C239">
        <v>1</v>
      </c>
      <c r="D239" s="14" t="str">
        <f>"INSERT INTO GroupMember values ('" &amp; Tableau10[[#This Row],[cip]] &amp; "', " &amp; Tableau10[[#This Row],[id_group]] &amp; ", " &amp; Tableau10[[#This Row],[id_role]] &amp; ");"</f>
        <v>INSERT INTO GroupMember values ('stao0901', 8, 1);</v>
      </c>
    </row>
    <row r="240" spans="1:4" x14ac:dyDescent="0.25">
      <c r="A240" t="str">
        <f>Member!D53</f>
        <v>stds2101</v>
      </c>
      <c r="B240">
        <v>8</v>
      </c>
      <c r="C240">
        <v>1</v>
      </c>
      <c r="D240" s="14" t="str">
        <f>"INSERT INTO GroupMember values ('" &amp; Tableau10[[#This Row],[cip]] &amp; "', " &amp; Tableau10[[#This Row],[id_group]] &amp; ", " &amp; Tableau10[[#This Row],[id_role]] &amp; ");"</f>
        <v>INSERT INTO GroupMember values ('stds2101', 8, 1);</v>
      </c>
    </row>
    <row r="241" spans="1:4" x14ac:dyDescent="0.25">
      <c r="A241" t="str">
        <f>Member!D54</f>
        <v>thip0901</v>
      </c>
      <c r="B241">
        <v>8</v>
      </c>
      <c r="C241">
        <v>1</v>
      </c>
      <c r="D241" s="14" t="str">
        <f>"INSERT INTO GroupMember values ('" &amp; Tableau10[[#This Row],[cip]] &amp; "', " &amp; Tableau10[[#This Row],[id_group]] &amp; ", " &amp; Tableau10[[#This Row],[id_role]] &amp; ");"</f>
        <v>INSERT INTO GroupMember values ('thip0901', 8, 1);</v>
      </c>
    </row>
    <row r="242" spans="1:4" x14ac:dyDescent="0.25">
      <c r="A242" t="str">
        <f>Member!D55</f>
        <v>trew1501</v>
      </c>
      <c r="B242">
        <v>8</v>
      </c>
      <c r="C242">
        <v>1</v>
      </c>
      <c r="D242" s="14" t="str">
        <f>"INSERT INTO GroupMember values ('" &amp; Tableau10[[#This Row],[cip]] &amp; "', " &amp; Tableau10[[#This Row],[id_group]] &amp; ", " &amp; Tableau10[[#This Row],[id_role]] &amp; ");"</f>
        <v>INSERT INTO GroupMember values ('trew1501', 8, 1);</v>
      </c>
    </row>
    <row r="243" spans="1:4" x14ac:dyDescent="0.25">
      <c r="A243" t="str">
        <f>Member!D56</f>
        <v>tria1001</v>
      </c>
      <c r="B243">
        <v>8</v>
      </c>
      <c r="C243">
        <v>1</v>
      </c>
      <c r="D243" s="14" t="str">
        <f>"INSERT INTO GroupMember values ('" &amp; Tableau10[[#This Row],[cip]] &amp; "', " &amp; Tableau10[[#This Row],[id_group]] &amp; ", " &amp; Tableau10[[#This Row],[id_role]] &amp; ");"</f>
        <v>INSERT INTO GroupMember values ('tria1001', 8, 1);</v>
      </c>
    </row>
    <row r="244" spans="1:4" x14ac:dyDescent="0.25">
      <c r="A244" t="str">
        <f>Member!D57</f>
        <v>trus1706</v>
      </c>
      <c r="B244">
        <v>8</v>
      </c>
      <c r="C244">
        <v>1</v>
      </c>
      <c r="D244" s="14" t="str">
        <f>"INSERT INTO GroupMember values ('" &amp; Tableau10[[#This Row],[cip]] &amp; "', " &amp; Tableau10[[#This Row],[id_group]] &amp; ", " &amp; Tableau10[[#This Row],[id_role]] &amp; ");"</f>
        <v>INSERT INTO GroupMember values ('trus1706', 8, 1);</v>
      </c>
    </row>
    <row r="245" spans="1:4" x14ac:dyDescent="0.25">
      <c r="A245" t="str">
        <f>Member!D58</f>
        <v>turv5324</v>
      </c>
      <c r="B245">
        <v>8</v>
      </c>
      <c r="C245">
        <v>1</v>
      </c>
      <c r="D245" s="14" t="str">
        <f>"INSERT INTO GroupMember values ('" &amp; Tableau10[[#This Row],[cip]] &amp; "', " &amp; Tableau10[[#This Row],[id_group]] &amp; ", " &amp; Tableau10[[#This Row],[id_role]] &amp; ");"</f>
        <v>INSERT INTO GroupMember values ('turv5324', 8, 1);</v>
      </c>
    </row>
    <row r="246" spans="1:4" x14ac:dyDescent="0.25">
      <c r="A246" t="str">
        <f>Member!D59</f>
        <v>alap1201</v>
      </c>
      <c r="B246">
        <v>8</v>
      </c>
      <c r="C246">
        <v>1</v>
      </c>
      <c r="D246" s="14" t="str">
        <f>"INSERT INTO GroupMember values ('" &amp; Tableau10[[#This Row],[cip]] &amp; "', " &amp; Tableau10[[#This Row],[id_group]] &amp; ", " &amp; Tableau10[[#This Row],[id_role]] &amp; ");"</f>
        <v>INSERT INTO GroupMember values ('alap1201', 8, 1);</v>
      </c>
    </row>
    <row r="247" spans="1:4" x14ac:dyDescent="0.25">
      <c r="A247" t="str">
        <f>Member!D60</f>
        <v>audm1201</v>
      </c>
      <c r="B247">
        <v>8</v>
      </c>
      <c r="C247">
        <v>1</v>
      </c>
      <c r="D247" s="14" t="str">
        <f>"INSERT INTO GroupMember values ('" &amp; Tableau10[[#This Row],[cip]] &amp; "', " &amp; Tableau10[[#This Row],[id_group]] &amp; ", " &amp; Tableau10[[#This Row],[id_role]] &amp; ");"</f>
        <v>INSERT INTO GroupMember values ('audm1201', 8, 1);</v>
      </c>
    </row>
    <row r="248" spans="1:4" x14ac:dyDescent="0.25">
      <c r="A248" t="str">
        <f>Member!D61</f>
        <v>berx1201</v>
      </c>
      <c r="B248">
        <v>8</v>
      </c>
      <c r="C248">
        <v>1</v>
      </c>
      <c r="D248" s="14" t="str">
        <f>"INSERT INTO GroupMember values ('" &amp; Tableau10[[#This Row],[cip]] &amp; "', " &amp; Tableau10[[#This Row],[id_group]] &amp; ", " &amp; Tableau10[[#This Row],[id_role]] &amp; ");"</f>
        <v>INSERT INTO GroupMember values ('berx1201', 8, 1);</v>
      </c>
    </row>
    <row r="249" spans="1:4" x14ac:dyDescent="0.25">
      <c r="A249" t="str">
        <f>Member!D62</f>
        <v>bisz1301</v>
      </c>
      <c r="B249">
        <v>8</v>
      </c>
      <c r="C249">
        <v>1</v>
      </c>
      <c r="D249" s="14" t="str">
        <f>"INSERT INTO GroupMember values ('" &amp; Tableau10[[#This Row],[cip]] &amp; "', " &amp; Tableau10[[#This Row],[id_group]] &amp; ", " &amp; Tableau10[[#This Row],[id_role]] &amp; ");"</f>
        <v>INSERT INTO GroupMember values ('bisz1301', 8, 1);</v>
      </c>
    </row>
    <row r="250" spans="1:4" x14ac:dyDescent="0.25">
      <c r="A250" t="str">
        <f ca="1">CHOOSE(RANDBETWEEN(1,4), Member!$M$16, Member!$M$17, Member!$M$18, Member!$M$19)</f>
        <v>lavd2311</v>
      </c>
      <c r="B250">
        <v>9</v>
      </c>
      <c r="C250">
        <v>2</v>
      </c>
      <c r="D250" s="14" t="str">
        <f ca="1">"INSERT INTO GroupMember values ('" &amp; Tableau10[[#This Row],[cip]] &amp; "', " &amp; Tableau10[[#This Row],[id_group]] &amp; ", " &amp; Tableau10[[#This Row],[id_role]] &amp; ");"</f>
        <v>INSERT INTO GroupMember values ('lavd2311', 9, 2);</v>
      </c>
    </row>
    <row r="251" spans="1:4" x14ac:dyDescent="0.25">
      <c r="A251" t="str">
        <f>Member!D3</f>
        <v>aubj1202</v>
      </c>
      <c r="B251">
        <v>9</v>
      </c>
      <c r="C251">
        <v>1</v>
      </c>
      <c r="D251" s="14" t="str">
        <f>"INSERT INTO GroupMember values ('" &amp; Tableau10[[#This Row],[cip]] &amp; "', " &amp; Tableau10[[#This Row],[id_group]] &amp; ", " &amp; Tableau10[[#This Row],[id_role]] &amp; ");"</f>
        <v>INSERT INTO GroupMember values ('aubj1202', 9, 1);</v>
      </c>
    </row>
    <row r="252" spans="1:4" x14ac:dyDescent="0.25">
      <c r="A252" t="str">
        <f>Member!D4</f>
        <v>aubo1502</v>
      </c>
      <c r="B252">
        <v>9</v>
      </c>
      <c r="C252">
        <v>1</v>
      </c>
      <c r="D252" s="14" t="str">
        <f>"INSERT INTO GroupMember values ('" &amp; Tableau10[[#This Row],[cip]] &amp; "', " &amp; Tableau10[[#This Row],[id_group]] &amp; ", " &amp; Tableau10[[#This Row],[id_role]] &amp; ");"</f>
        <v>INSERT INTO GroupMember values ('aubo1502', 9, 1);</v>
      </c>
    </row>
    <row r="253" spans="1:4" x14ac:dyDescent="0.25">
      <c r="A253" t="str">
        <f>Member!D5</f>
        <v>barr1306</v>
      </c>
      <c r="B253">
        <v>9</v>
      </c>
      <c r="C253">
        <v>1</v>
      </c>
      <c r="D253" s="14" t="str">
        <f>"INSERT INTO GroupMember values ('" &amp; Tableau10[[#This Row],[cip]] &amp; "', " &amp; Tableau10[[#This Row],[id_group]] &amp; ", " &amp; Tableau10[[#This Row],[id_role]] &amp; ");"</f>
        <v>INSERT INTO GroupMember values ('barr1306', 9, 1);</v>
      </c>
    </row>
    <row r="254" spans="1:4" x14ac:dyDescent="0.25">
      <c r="A254" t="str">
        <f>Member!D6</f>
        <v>bele0801</v>
      </c>
      <c r="B254">
        <v>9</v>
      </c>
      <c r="C254">
        <v>1</v>
      </c>
      <c r="D254" s="14" t="str">
        <f>"INSERT INTO GroupMember values ('" &amp; Tableau10[[#This Row],[cip]] &amp; "', " &amp; Tableau10[[#This Row],[id_group]] &amp; ", " &amp; Tableau10[[#This Row],[id_role]] &amp; ");"</f>
        <v>INSERT INTO GroupMember values ('bele0801', 9, 1);</v>
      </c>
    </row>
    <row r="255" spans="1:4" x14ac:dyDescent="0.25">
      <c r="A255" t="str">
        <f>Member!D7</f>
        <v>bele1103</v>
      </c>
      <c r="B255">
        <v>9</v>
      </c>
      <c r="C255">
        <v>1</v>
      </c>
      <c r="D255" s="14" t="str">
        <f>"INSERT INTO GroupMember values ('" &amp; Tableau10[[#This Row],[cip]] &amp; "', " &amp; Tableau10[[#This Row],[id_group]] &amp; ", " &amp; Tableau10[[#This Row],[id_role]] &amp; ");"</f>
        <v>INSERT INTO GroupMember values ('bele1103', 9, 1);</v>
      </c>
    </row>
    <row r="256" spans="1:4" x14ac:dyDescent="0.25">
      <c r="A256" t="str">
        <f>Member!D8</f>
        <v>bild2707</v>
      </c>
      <c r="B256">
        <v>9</v>
      </c>
      <c r="C256">
        <v>1</v>
      </c>
      <c r="D256" s="14" t="str">
        <f>"INSERT INTO GroupMember values ('" &amp; Tableau10[[#This Row],[cip]] &amp; "', " &amp; Tableau10[[#This Row],[id_group]] &amp; ", " &amp; Tableau10[[#This Row],[id_role]] &amp; ");"</f>
        <v>INSERT INTO GroupMember values ('bild2707', 9, 1);</v>
      </c>
    </row>
    <row r="257" spans="1:4" x14ac:dyDescent="0.25">
      <c r="A257" t="str">
        <f>Member!D9</f>
        <v>bils2704</v>
      </c>
      <c r="B257">
        <v>9</v>
      </c>
      <c r="C257">
        <v>1</v>
      </c>
      <c r="D257" s="14" t="str">
        <f>"INSERT INTO GroupMember values ('" &amp; Tableau10[[#This Row],[cip]] &amp; "', " &amp; Tableau10[[#This Row],[id_group]] &amp; ", " &amp; Tableau10[[#This Row],[id_role]] &amp; ");"</f>
        <v>INSERT INTO GroupMember values ('bils2704', 9, 1);</v>
      </c>
    </row>
    <row r="258" spans="1:4" x14ac:dyDescent="0.25">
      <c r="A258" t="str">
        <f>Member!D10</f>
        <v>boie0601</v>
      </c>
      <c r="B258">
        <v>9</v>
      </c>
      <c r="C258">
        <v>1</v>
      </c>
      <c r="D258" s="14" t="str">
        <f>"INSERT INTO GroupMember values ('" &amp; Tableau10[[#This Row],[cip]] &amp; "', " &amp; Tableau10[[#This Row],[id_group]] &amp; ", " &amp; Tableau10[[#This Row],[id_role]] &amp; ");"</f>
        <v>INSERT INTO GroupMember values ('boie0601', 9, 1);</v>
      </c>
    </row>
    <row r="259" spans="1:4" x14ac:dyDescent="0.25">
      <c r="A259" t="str">
        <f>Member!D11</f>
        <v>bour0703</v>
      </c>
      <c r="B259">
        <v>9</v>
      </c>
      <c r="C259">
        <v>1</v>
      </c>
      <c r="D259" s="14" t="str">
        <f>"INSERT INTO GroupMember values ('" &amp; Tableau10[[#This Row],[cip]] &amp; "', " &amp; Tableau10[[#This Row],[id_group]] &amp; ", " &amp; Tableau10[[#This Row],[id_role]] &amp; ");"</f>
        <v>INSERT INTO GroupMember values ('bour0703', 9, 1);</v>
      </c>
    </row>
    <row r="260" spans="1:4" x14ac:dyDescent="0.25">
      <c r="A260" t="str">
        <f>Member!D12</f>
        <v>brel0901</v>
      </c>
      <c r="B260">
        <v>9</v>
      </c>
      <c r="C260">
        <v>1</v>
      </c>
      <c r="D260" s="14" t="str">
        <f>"INSERT INTO GroupMember values ('" &amp; Tableau10[[#This Row],[cip]] &amp; "', " &amp; Tableau10[[#This Row],[id_group]] &amp; ", " &amp; Tableau10[[#This Row],[id_role]] &amp; ");"</f>
        <v>INSERT INTO GroupMember values ('brel0901', 9, 1);</v>
      </c>
    </row>
    <row r="261" spans="1:4" x14ac:dyDescent="0.25">
      <c r="A261" t="str">
        <f>Member!D13</f>
        <v>cake0801</v>
      </c>
      <c r="B261">
        <v>9</v>
      </c>
      <c r="C261">
        <v>1</v>
      </c>
      <c r="D261" s="14" t="str">
        <f>"INSERT INTO GroupMember values ('" &amp; Tableau10[[#This Row],[cip]] &amp; "', " &amp; Tableau10[[#This Row],[id_group]] &amp; ", " &amp; Tableau10[[#This Row],[id_role]] &amp; ");"</f>
        <v>INSERT INTO GroupMember values ('cake0801', 9, 1);</v>
      </c>
    </row>
    <row r="262" spans="1:4" x14ac:dyDescent="0.25">
      <c r="A262" t="str">
        <f>Member!D14</f>
        <v>canb1801</v>
      </c>
      <c r="B262">
        <v>9</v>
      </c>
      <c r="C262">
        <v>1</v>
      </c>
      <c r="D262" s="14" t="str">
        <f>"INSERT INTO GroupMember values ('" &amp; Tableau10[[#This Row],[cip]] &amp; "', " &amp; Tableau10[[#This Row],[id_group]] &amp; ", " &amp; Tableau10[[#This Row],[id_role]] &amp; ");"</f>
        <v>INSERT INTO GroupMember values ('canb1801', 9, 1);</v>
      </c>
    </row>
    <row r="263" spans="1:4" x14ac:dyDescent="0.25">
      <c r="A263" t="str">
        <f>Member!D15</f>
        <v>cany2101</v>
      </c>
      <c r="B263">
        <v>9</v>
      </c>
      <c r="C263">
        <v>1</v>
      </c>
      <c r="D263" s="14" t="str">
        <f>"INSERT INTO GroupMember values ('" &amp; Tableau10[[#This Row],[cip]] &amp; "', " &amp; Tableau10[[#This Row],[id_group]] &amp; ", " &amp; Tableau10[[#This Row],[id_role]] &amp; ");"</f>
        <v>INSERT INTO GroupMember values ('cany2101', 9, 1);</v>
      </c>
    </row>
    <row r="264" spans="1:4" x14ac:dyDescent="0.25">
      <c r="A264" t="str">
        <f>Member!D16</f>
        <v>carv0701</v>
      </c>
      <c r="B264">
        <v>9</v>
      </c>
      <c r="C264">
        <v>1</v>
      </c>
      <c r="D264" s="14" t="str">
        <f>"INSERT INTO GroupMember values ('" &amp; Tableau10[[#This Row],[cip]] &amp; "', " &amp; Tableau10[[#This Row],[id_group]] &amp; ", " &amp; Tableau10[[#This Row],[id_role]] &amp; ");"</f>
        <v>INSERT INTO GroupMember values ('carv0701', 9, 1);</v>
      </c>
    </row>
    <row r="265" spans="1:4" x14ac:dyDescent="0.25">
      <c r="A265" t="str">
        <f>Member!D17</f>
        <v>caua1101</v>
      </c>
      <c r="B265">
        <v>9</v>
      </c>
      <c r="C265">
        <v>1</v>
      </c>
      <c r="D265" s="14" t="str">
        <f>"INSERT INTO GroupMember values ('" &amp; Tableau10[[#This Row],[cip]] &amp; "', " &amp; Tableau10[[#This Row],[id_group]] &amp; ", " &amp; Tableau10[[#This Row],[id_role]] &amp; ");"</f>
        <v>INSERT INTO GroupMember values ('caua1101', 9, 1);</v>
      </c>
    </row>
    <row r="266" spans="1:4" x14ac:dyDescent="0.25">
      <c r="A266" t="str">
        <f>Member!D18</f>
        <v>chab1704</v>
      </c>
      <c r="B266">
        <v>9</v>
      </c>
      <c r="C266">
        <v>1</v>
      </c>
      <c r="D266" s="14" t="str">
        <f>"INSERT INTO GroupMember values ('" &amp; Tableau10[[#This Row],[cip]] &amp; "', " &amp; Tableau10[[#This Row],[id_group]] &amp; ", " &amp; Tableau10[[#This Row],[id_role]] &amp; ");"</f>
        <v>INSERT INTO GroupMember values ('chab1704', 9, 1);</v>
      </c>
    </row>
    <row r="267" spans="1:4" x14ac:dyDescent="0.25">
      <c r="A267" t="str">
        <f>Member!D19</f>
        <v>clof1603</v>
      </c>
      <c r="B267">
        <v>9</v>
      </c>
      <c r="C267">
        <v>1</v>
      </c>
      <c r="D267" s="14" t="str">
        <f>"INSERT INTO GroupMember values ('" &amp; Tableau10[[#This Row],[cip]] &amp; "', " &amp; Tableau10[[#This Row],[id_group]] &amp; ", " &amp; Tableau10[[#This Row],[id_role]] &amp; ");"</f>
        <v>INSERT INTO GroupMember values ('clof1603', 9, 1);</v>
      </c>
    </row>
    <row r="268" spans="1:4" x14ac:dyDescent="0.25">
      <c r="A268" t="str">
        <f>Member!D20</f>
        <v>cotr3901</v>
      </c>
      <c r="B268">
        <v>9</v>
      </c>
      <c r="C268">
        <v>1</v>
      </c>
      <c r="D268" s="14" t="str">
        <f>"INSERT INTO GroupMember values ('" &amp; Tableau10[[#This Row],[cip]] &amp; "', " &amp; Tableau10[[#This Row],[id_group]] &amp; ", " &amp; Tableau10[[#This Row],[id_role]] &amp; ");"</f>
        <v>INSERT INTO GroupMember values ('cotr3901', 9, 1);</v>
      </c>
    </row>
    <row r="269" spans="1:4" x14ac:dyDescent="0.25">
      <c r="A269" t="str">
        <f>Member!D21</f>
        <v>dufj2908</v>
      </c>
      <c r="B269">
        <v>9</v>
      </c>
      <c r="C269">
        <v>1</v>
      </c>
      <c r="D269" s="14" t="str">
        <f>"INSERT INTO GroupMember values ('" &amp; Tableau10[[#This Row],[cip]] &amp; "', " &amp; Tableau10[[#This Row],[id_group]] &amp; ", " &amp; Tableau10[[#This Row],[id_role]] &amp; ");"</f>
        <v>INSERT INTO GroupMember values ('dufj2908', 9, 1);</v>
      </c>
    </row>
    <row r="270" spans="1:4" x14ac:dyDescent="0.25">
      <c r="A270" t="str">
        <f>Member!D22</f>
        <v>durp2003</v>
      </c>
      <c r="B270">
        <v>9</v>
      </c>
      <c r="C270">
        <v>1</v>
      </c>
      <c r="D270" s="14" t="str">
        <f>"INSERT INTO GroupMember values ('" &amp; Tableau10[[#This Row],[cip]] &amp; "', " &amp; Tableau10[[#This Row],[id_group]] &amp; ", " &amp; Tableau10[[#This Row],[id_role]] &amp; ");"</f>
        <v>INSERT INTO GroupMember values ('durp2003', 9, 1);</v>
      </c>
    </row>
    <row r="271" spans="1:4" x14ac:dyDescent="0.25">
      <c r="A271" t="str">
        <f>Member!D23</f>
        <v>gell3101</v>
      </c>
      <c r="B271">
        <v>9</v>
      </c>
      <c r="C271">
        <v>1</v>
      </c>
      <c r="D271" s="14" t="str">
        <f>"INSERT INTO GroupMember values ('" &amp; Tableau10[[#This Row],[cip]] &amp; "', " &amp; Tableau10[[#This Row],[id_group]] &amp; ", " &amp; Tableau10[[#This Row],[id_role]] &amp; ");"</f>
        <v>INSERT INTO GroupMember values ('gell3101', 9, 1);</v>
      </c>
    </row>
    <row r="272" spans="1:4" x14ac:dyDescent="0.25">
      <c r="A272" t="str">
        <f>Member!D24</f>
        <v>gerz0501</v>
      </c>
      <c r="B272">
        <v>9</v>
      </c>
      <c r="C272">
        <v>1</v>
      </c>
      <c r="D272" s="14" t="str">
        <f>"INSERT INTO GroupMember values ('" &amp; Tableau10[[#This Row],[cip]] &amp; "', " &amp; Tableau10[[#This Row],[id_group]] &amp; ", " &amp; Tableau10[[#This Row],[id_role]] &amp; ");"</f>
        <v>INSERT INTO GroupMember values ('gerz0501', 9, 1);</v>
      </c>
    </row>
    <row r="273" spans="1:4" x14ac:dyDescent="0.25">
      <c r="A273" t="str">
        <f>Member!D25</f>
        <v>guea0902</v>
      </c>
      <c r="B273">
        <v>9</v>
      </c>
      <c r="C273">
        <v>1</v>
      </c>
      <c r="D273" s="14" t="str">
        <f>"INSERT INTO GroupMember values ('" &amp; Tableau10[[#This Row],[cip]] &amp; "', " &amp; Tableau10[[#This Row],[id_group]] &amp; ", " &amp; Tableau10[[#This Row],[id_role]] &amp; ");"</f>
        <v>INSERT INTO GroupMember values ('guea0902', 9, 1);</v>
      </c>
    </row>
    <row r="274" spans="1:4" x14ac:dyDescent="0.25">
      <c r="A274" t="str">
        <f>Member!D26</f>
        <v>houy2303</v>
      </c>
      <c r="B274">
        <v>9</v>
      </c>
      <c r="C274">
        <v>1</v>
      </c>
      <c r="D274" s="14" t="str">
        <f>"INSERT INTO GroupMember values ('" &amp; Tableau10[[#This Row],[cip]] &amp; "', " &amp; Tableau10[[#This Row],[id_group]] &amp; ", " &amp; Tableau10[[#This Row],[id_role]] &amp; ");"</f>
        <v>INSERT INTO GroupMember values ('houy2303', 9, 1);</v>
      </c>
    </row>
    <row r="275" spans="1:4" x14ac:dyDescent="0.25">
      <c r="A275" t="str">
        <f>Member!D27</f>
        <v>jace1402</v>
      </c>
      <c r="B275">
        <v>9</v>
      </c>
      <c r="C275">
        <v>1</v>
      </c>
      <c r="D275" s="14" t="str">
        <f>"INSERT INTO GroupMember values ('" &amp; Tableau10[[#This Row],[cip]] &amp; "', " &amp; Tableau10[[#This Row],[id_group]] &amp; ", " &amp; Tableau10[[#This Row],[id_role]] &amp; ");"</f>
        <v>INSERT INTO GroupMember values ('jace1402', 9, 1);</v>
      </c>
    </row>
    <row r="276" spans="1:4" x14ac:dyDescent="0.25">
      <c r="A276" t="str">
        <f>Member!D28</f>
        <v>jans2001</v>
      </c>
      <c r="B276">
        <v>9</v>
      </c>
      <c r="C276">
        <v>1</v>
      </c>
      <c r="D276" s="14" t="str">
        <f>"INSERT INTO GroupMember values ('" &amp; Tableau10[[#This Row],[cip]] &amp; "', " &amp; Tableau10[[#This Row],[id_group]] &amp; ", " &amp; Tableau10[[#This Row],[id_role]] &amp; ");"</f>
        <v>INSERT INTO GroupMember values ('jans2001', 9, 1);</v>
      </c>
    </row>
    <row r="277" spans="1:4" x14ac:dyDescent="0.25">
      <c r="A277" t="str">
        <f>Member!D29</f>
        <v>keib3201</v>
      </c>
      <c r="B277">
        <v>9</v>
      </c>
      <c r="C277">
        <v>1</v>
      </c>
      <c r="D277" s="14" t="str">
        <f>"INSERT INTO GroupMember values ('" &amp; Tableau10[[#This Row],[cip]] &amp; "', " &amp; Tableau10[[#This Row],[id_group]] &amp; ", " &amp; Tableau10[[#This Row],[id_role]] &amp; ");"</f>
        <v>INSERT INTO GroupMember values ('keib3201', 9, 1);</v>
      </c>
    </row>
    <row r="278" spans="1:4" x14ac:dyDescent="0.25">
      <c r="A278" t="str">
        <f>Member!D30</f>
        <v>keif1201</v>
      </c>
      <c r="B278">
        <v>9</v>
      </c>
      <c r="C278">
        <v>1</v>
      </c>
      <c r="D278" s="14" t="str">
        <f>"INSERT INTO GroupMember values ('" &amp; Tableau10[[#This Row],[cip]] &amp; "', " &amp; Tableau10[[#This Row],[id_group]] &amp; ", " &amp; Tableau10[[#This Row],[id_role]] &amp; ");"</f>
        <v>INSERT INTO GroupMember values ('keif1201', 9, 1);</v>
      </c>
    </row>
    <row r="279" spans="1:4" x14ac:dyDescent="0.25">
      <c r="A279" t="str">
        <f ca="1">CHOOSE(RANDBETWEEN(1,4), Member!$M$16, Member!$M$17, Member!$M$18, Member!$M$19)</f>
        <v>trus1706</v>
      </c>
      <c r="B279">
        <v>10</v>
      </c>
      <c r="C279">
        <v>2</v>
      </c>
      <c r="D279" s="14" t="str">
        <f ca="1">"INSERT INTO GroupMember values ('" &amp; Tableau10[[#This Row],[cip]] &amp; "', " &amp; Tableau10[[#This Row],[id_group]] &amp; ", " &amp; Tableau10[[#This Row],[id_role]] &amp; ");"</f>
        <v>INSERT INTO GroupMember values ('trus1706', 10, 2);</v>
      </c>
    </row>
    <row r="280" spans="1:4" x14ac:dyDescent="0.25">
      <c r="A280" t="str">
        <f>Member!D31</f>
        <v>kilv1201</v>
      </c>
      <c r="B280">
        <v>10</v>
      </c>
      <c r="C280">
        <v>1</v>
      </c>
      <c r="D280" s="14" t="str">
        <f>"INSERT INTO GroupMember values ('" &amp; Tableau10[[#This Row],[cip]] &amp; "', " &amp; Tableau10[[#This Row],[id_group]] &amp; ", " &amp; Tableau10[[#This Row],[id_role]] &amp; ");"</f>
        <v>INSERT INTO GroupMember values ('kilv1201', 10, 1);</v>
      </c>
    </row>
    <row r="281" spans="1:4" x14ac:dyDescent="0.25">
      <c r="A281" t="str">
        <f>Member!D32</f>
        <v>labc0301</v>
      </c>
      <c r="B281">
        <v>10</v>
      </c>
      <c r="C281">
        <v>1</v>
      </c>
      <c r="D281" s="14" t="str">
        <f>"INSERT INTO GroupMember values ('" &amp; Tableau10[[#This Row],[cip]] &amp; "', " &amp; Tableau10[[#This Row],[id_group]] &amp; ", " &amp; Tableau10[[#This Row],[id_role]] &amp; ");"</f>
        <v>INSERT INTO GroupMember values ('labc0301', 10, 1);</v>
      </c>
    </row>
    <row r="282" spans="1:4" x14ac:dyDescent="0.25">
      <c r="A282" t="str">
        <f>Member!D33</f>
        <v>labg0902</v>
      </c>
      <c r="B282">
        <v>10</v>
      </c>
      <c r="C282">
        <v>1</v>
      </c>
      <c r="D282" s="14" t="str">
        <f>"INSERT INTO GroupMember values ('" &amp; Tableau10[[#This Row],[cip]] &amp; "', " &amp; Tableau10[[#This Row],[id_group]] &amp; ", " &amp; Tableau10[[#This Row],[id_role]] &amp; ");"</f>
        <v>INSERT INTO GroupMember values ('labg0902', 10, 1);</v>
      </c>
    </row>
    <row r="283" spans="1:4" x14ac:dyDescent="0.25">
      <c r="A283" t="str">
        <f>Member!D34</f>
        <v>laby1302</v>
      </c>
      <c r="B283">
        <v>10</v>
      </c>
      <c r="C283">
        <v>1</v>
      </c>
      <c r="D283" s="14" t="str">
        <f>"INSERT INTO GroupMember values ('" &amp; Tableau10[[#This Row],[cip]] &amp; "', " &amp; Tableau10[[#This Row],[id_group]] &amp; ", " &amp; Tableau10[[#This Row],[id_role]] &amp; ");"</f>
        <v>INSERT INTO GroupMember values ('laby1302', 10, 1);</v>
      </c>
    </row>
    <row r="284" spans="1:4" x14ac:dyDescent="0.25">
      <c r="A284" t="str">
        <f>Member!D35</f>
        <v>laft1301</v>
      </c>
      <c r="B284">
        <v>10</v>
      </c>
      <c r="C284">
        <v>1</v>
      </c>
      <c r="D284" s="14" t="str">
        <f>"INSERT INTO GroupMember values ('" &amp; Tableau10[[#This Row],[cip]] &amp; "', " &amp; Tableau10[[#This Row],[id_group]] &amp; ", " &amp; Tableau10[[#This Row],[id_role]] &amp; ");"</f>
        <v>INSERT INTO GroupMember values ('laft1301', 10, 1);</v>
      </c>
    </row>
    <row r="285" spans="1:4" x14ac:dyDescent="0.25">
      <c r="A285" t="str">
        <f>Member!D36</f>
        <v>lals1003</v>
      </c>
      <c r="B285">
        <v>10</v>
      </c>
      <c r="C285">
        <v>1</v>
      </c>
      <c r="D285" s="14" t="str">
        <f>"INSERT INTO GroupMember values ('" &amp; Tableau10[[#This Row],[cip]] &amp; "', " &amp; Tableau10[[#This Row],[id_group]] &amp; ", " &amp; Tableau10[[#This Row],[id_role]] &amp; ");"</f>
        <v>INSERT INTO GroupMember values ('lals1003', 10, 1);</v>
      </c>
    </row>
    <row r="286" spans="1:4" x14ac:dyDescent="0.25">
      <c r="A286" t="str">
        <f>Member!D37</f>
        <v>lamg0502</v>
      </c>
      <c r="B286">
        <v>10</v>
      </c>
      <c r="C286">
        <v>1</v>
      </c>
      <c r="D286" s="14" t="str">
        <f>"INSERT INTO GroupMember values ('" &amp; Tableau10[[#This Row],[cip]] &amp; "', " &amp; Tableau10[[#This Row],[id_group]] &amp; ", " &amp; Tableau10[[#This Row],[id_role]] &amp; ");"</f>
        <v>INSERT INTO GroupMember values ('lamg0502', 10, 1);</v>
      </c>
    </row>
    <row r="287" spans="1:4" x14ac:dyDescent="0.25">
      <c r="A287" t="str">
        <f>Member!D38</f>
        <v>lanj2131</v>
      </c>
      <c r="B287">
        <v>10</v>
      </c>
      <c r="C287">
        <v>1</v>
      </c>
      <c r="D287" s="14" t="str">
        <f>"INSERT INTO GroupMember values ('" &amp; Tableau10[[#This Row],[cip]] &amp; "', " &amp; Tableau10[[#This Row],[id_group]] &amp; ", " &amp; Tableau10[[#This Row],[id_role]] &amp; ");"</f>
        <v>INSERT INTO GroupMember values ('lanj2131', 10, 1);</v>
      </c>
    </row>
    <row r="288" spans="1:4" x14ac:dyDescent="0.25">
      <c r="A288" t="str">
        <f>Member!D39</f>
        <v>lant1401</v>
      </c>
      <c r="B288">
        <v>10</v>
      </c>
      <c r="C288">
        <v>1</v>
      </c>
      <c r="D288" s="14" t="str">
        <f>"INSERT INTO GroupMember values ('" &amp; Tableau10[[#This Row],[cip]] &amp; "', " &amp; Tableau10[[#This Row],[id_group]] &amp; ", " &amp; Tableau10[[#This Row],[id_role]] &amp; ");"</f>
        <v>INSERT INTO GroupMember values ('lant1401', 10, 1);</v>
      </c>
    </row>
    <row r="289" spans="1:4" x14ac:dyDescent="0.25">
      <c r="A289" t="str">
        <f>Member!D40</f>
        <v>lavd2311</v>
      </c>
      <c r="B289">
        <v>10</v>
      </c>
      <c r="C289">
        <v>1</v>
      </c>
      <c r="D289" s="14" t="str">
        <f>"INSERT INTO GroupMember values ('" &amp; Tableau10[[#This Row],[cip]] &amp; "', " &amp; Tableau10[[#This Row],[id_group]] &amp; ", " &amp; Tableau10[[#This Row],[id_role]] &amp; ");"</f>
        <v>INSERT INTO GroupMember values ('lavd2311', 10, 1);</v>
      </c>
    </row>
    <row r="290" spans="1:4" x14ac:dyDescent="0.25">
      <c r="A290" t="str">
        <f>Member!D41</f>
        <v>lavm1927</v>
      </c>
      <c r="B290">
        <v>10</v>
      </c>
      <c r="C290">
        <v>1</v>
      </c>
      <c r="D290" s="14" t="str">
        <f>"INSERT INTO GroupMember values ('" &amp; Tableau10[[#This Row],[cip]] &amp; "', " &amp; Tableau10[[#This Row],[id_group]] &amp; ", " &amp; Tableau10[[#This Row],[id_role]] &amp; ");"</f>
        <v>INSERT INTO GroupMember values ('lavm1927', 10, 1);</v>
      </c>
    </row>
    <row r="291" spans="1:4" x14ac:dyDescent="0.25">
      <c r="A291" t="str">
        <f>Member!D42</f>
        <v>lavm2134</v>
      </c>
      <c r="B291">
        <v>10</v>
      </c>
      <c r="C291">
        <v>1</v>
      </c>
      <c r="D291" s="14" t="str">
        <f>"INSERT INTO GroupMember values ('" &amp; Tableau10[[#This Row],[cip]] &amp; "', " &amp; Tableau10[[#This Row],[id_group]] &amp; ", " &amp; Tableau10[[#This Row],[id_role]] &amp; ");"</f>
        <v>INSERT INTO GroupMember values ('lavm2134', 10, 1);</v>
      </c>
    </row>
    <row r="292" spans="1:4" x14ac:dyDescent="0.25">
      <c r="A292" t="str">
        <f>Member!D43</f>
        <v>pagm1302</v>
      </c>
      <c r="B292">
        <v>10</v>
      </c>
      <c r="C292">
        <v>1</v>
      </c>
      <c r="D292" s="14" t="str">
        <f>"INSERT INTO GroupMember values ('" &amp; Tableau10[[#This Row],[cip]] &amp; "', " &amp; Tableau10[[#This Row],[id_group]] &amp; ", " &amp; Tableau10[[#This Row],[id_role]] &amp; ");"</f>
        <v>INSERT INTO GroupMember values ('pagm1302', 10, 1);</v>
      </c>
    </row>
    <row r="293" spans="1:4" x14ac:dyDescent="0.25">
      <c r="A293" t="str">
        <f>Member!D44</f>
        <v>rerm1001</v>
      </c>
      <c r="B293">
        <v>10</v>
      </c>
      <c r="C293">
        <v>1</v>
      </c>
      <c r="D293" s="14" t="str">
        <f>"INSERT INTO GroupMember values ('" &amp; Tableau10[[#This Row],[cip]] &amp; "', " &amp; Tableau10[[#This Row],[id_group]] &amp; ", " &amp; Tableau10[[#This Row],[id_role]] &amp; ");"</f>
        <v>INSERT INTO GroupMember values ('rerm1001', 10, 1);</v>
      </c>
    </row>
    <row r="294" spans="1:4" x14ac:dyDescent="0.25">
      <c r="A294" t="str">
        <f>Member!D45</f>
        <v>robw1901</v>
      </c>
      <c r="B294">
        <v>10</v>
      </c>
      <c r="C294">
        <v>1</v>
      </c>
      <c r="D294" s="14" t="str">
        <f>"INSERT INTO GroupMember values ('" &amp; Tableau10[[#This Row],[cip]] &amp; "', " &amp; Tableau10[[#This Row],[id_group]] &amp; ", " &amp; Tableau10[[#This Row],[id_role]] &amp; ");"</f>
        <v>INSERT INTO GroupMember values ('robw1901', 10, 1);</v>
      </c>
    </row>
    <row r="295" spans="1:4" x14ac:dyDescent="0.25">
      <c r="A295" t="str">
        <f>Member!D46</f>
        <v>ronk2602</v>
      </c>
      <c r="B295">
        <v>10</v>
      </c>
      <c r="C295">
        <v>1</v>
      </c>
      <c r="D295" s="14" t="str">
        <f>"INSERT INTO GroupMember values ('" &amp; Tableau10[[#This Row],[cip]] &amp; "', " &amp; Tableau10[[#This Row],[id_group]] &amp; ", " &amp; Tableau10[[#This Row],[id_role]] &amp; ");"</f>
        <v>INSERT INTO GroupMember values ('ronk2602', 10, 1);</v>
      </c>
    </row>
    <row r="296" spans="1:4" x14ac:dyDescent="0.25">
      <c r="A296" t="str">
        <f>Member!D47</f>
        <v>roua0701</v>
      </c>
      <c r="B296">
        <v>10</v>
      </c>
      <c r="C296">
        <v>1</v>
      </c>
      <c r="D296" s="14" t="str">
        <f>"INSERT INTO GroupMember values ('" &amp; Tableau10[[#This Row],[cip]] &amp; "', " &amp; Tableau10[[#This Row],[id_group]] &amp; ", " &amp; Tableau10[[#This Row],[id_role]] &amp; ");"</f>
        <v>INSERT INTO GroupMember values ('roua0701', 10, 1);</v>
      </c>
    </row>
    <row r="297" spans="1:4" x14ac:dyDescent="0.25">
      <c r="A297" t="str">
        <f>Member!D48</f>
        <v>sehk2201</v>
      </c>
      <c r="B297">
        <v>10</v>
      </c>
      <c r="C297">
        <v>1</v>
      </c>
      <c r="D297" s="14" t="str">
        <f>"INSERT INTO GroupMember values ('" &amp; Tableau10[[#This Row],[cip]] &amp; "', " &amp; Tableau10[[#This Row],[id_group]] &amp; ", " &amp; Tableau10[[#This Row],[id_role]] &amp; ");"</f>
        <v>INSERT INTO GroupMember values ('sehk2201', 10, 1);</v>
      </c>
    </row>
    <row r="298" spans="1:4" x14ac:dyDescent="0.25">
      <c r="A298" t="str">
        <f>Member!D49</f>
        <v>sevm1802</v>
      </c>
      <c r="B298">
        <v>10</v>
      </c>
      <c r="C298">
        <v>1</v>
      </c>
      <c r="D298" s="14" t="str">
        <f>"INSERT INTO GroupMember values ('" &amp; Tableau10[[#This Row],[cip]] &amp; "', " &amp; Tableau10[[#This Row],[id_group]] &amp; ", " &amp; Tableau10[[#This Row],[id_role]] &amp; ");"</f>
        <v>INSERT INTO GroupMember values ('sevm1802', 10, 1);</v>
      </c>
    </row>
    <row r="299" spans="1:4" x14ac:dyDescent="0.25">
      <c r="A299" t="str">
        <f>Member!D50</f>
        <v>sinn1901</v>
      </c>
      <c r="B299">
        <v>10</v>
      </c>
      <c r="C299">
        <v>1</v>
      </c>
      <c r="D299" s="14" t="str">
        <f>"INSERT INTO GroupMember values ('" &amp; Tableau10[[#This Row],[cip]] &amp; "', " &amp; Tableau10[[#This Row],[id_group]] &amp; ", " &amp; Tableau10[[#This Row],[id_role]] &amp; ");"</f>
        <v>INSERT INTO GroupMember values ('sinn1901', 10, 1);</v>
      </c>
    </row>
    <row r="300" spans="1:4" x14ac:dyDescent="0.25">
      <c r="A300" t="str">
        <f>Member!D51</f>
        <v>sowa0801</v>
      </c>
      <c r="B300">
        <v>10</v>
      </c>
      <c r="C300">
        <v>1</v>
      </c>
      <c r="D300" s="14" t="str">
        <f>"INSERT INTO GroupMember values ('" &amp; Tableau10[[#This Row],[cip]] &amp; "', " &amp; Tableau10[[#This Row],[id_group]] &amp; ", " &amp; Tableau10[[#This Row],[id_role]] &amp; ");"</f>
        <v>INSERT INTO GroupMember values ('sowa0801', 10, 1);</v>
      </c>
    </row>
    <row r="301" spans="1:4" x14ac:dyDescent="0.25">
      <c r="A301" t="str">
        <f>Member!D52</f>
        <v>stao0901</v>
      </c>
      <c r="B301">
        <v>10</v>
      </c>
      <c r="C301">
        <v>1</v>
      </c>
      <c r="D301" s="14" t="str">
        <f>"INSERT INTO GroupMember values ('" &amp; Tableau10[[#This Row],[cip]] &amp; "', " &amp; Tableau10[[#This Row],[id_group]] &amp; ", " &amp; Tableau10[[#This Row],[id_role]] &amp; ");"</f>
        <v>INSERT INTO GroupMember values ('stao0901', 10, 1);</v>
      </c>
    </row>
    <row r="302" spans="1:4" x14ac:dyDescent="0.25">
      <c r="A302" t="str">
        <f>Member!D53</f>
        <v>stds2101</v>
      </c>
      <c r="B302">
        <v>10</v>
      </c>
      <c r="C302">
        <v>1</v>
      </c>
      <c r="D302" s="14" t="str">
        <f>"INSERT INTO GroupMember values ('" &amp; Tableau10[[#This Row],[cip]] &amp; "', " &amp; Tableau10[[#This Row],[id_group]] &amp; ", " &amp; Tableau10[[#This Row],[id_role]] &amp; ");"</f>
        <v>INSERT INTO GroupMember values ('stds2101', 10, 1);</v>
      </c>
    </row>
    <row r="303" spans="1:4" x14ac:dyDescent="0.25">
      <c r="A303" t="str">
        <f>Member!D54</f>
        <v>thip0901</v>
      </c>
      <c r="B303">
        <v>10</v>
      </c>
      <c r="C303">
        <v>1</v>
      </c>
      <c r="D303" s="14" t="str">
        <f>"INSERT INTO GroupMember values ('" &amp; Tableau10[[#This Row],[cip]] &amp; "', " &amp; Tableau10[[#This Row],[id_group]] &amp; ", " &amp; Tableau10[[#This Row],[id_role]] &amp; ");"</f>
        <v>INSERT INTO GroupMember values ('thip0901', 10, 1);</v>
      </c>
    </row>
    <row r="304" spans="1:4" x14ac:dyDescent="0.25">
      <c r="A304" t="str">
        <f>Member!D55</f>
        <v>trew1501</v>
      </c>
      <c r="B304">
        <v>10</v>
      </c>
      <c r="C304">
        <v>1</v>
      </c>
      <c r="D304" s="14" t="str">
        <f>"INSERT INTO GroupMember values ('" &amp; Tableau10[[#This Row],[cip]] &amp; "', " &amp; Tableau10[[#This Row],[id_group]] &amp; ", " &amp; Tableau10[[#This Row],[id_role]] &amp; ");"</f>
        <v>INSERT INTO GroupMember values ('trew1501', 10, 1);</v>
      </c>
    </row>
    <row r="305" spans="1:4" x14ac:dyDescent="0.25">
      <c r="A305" t="str">
        <f>Member!D56</f>
        <v>tria1001</v>
      </c>
      <c r="B305">
        <v>10</v>
      </c>
      <c r="C305">
        <v>1</v>
      </c>
      <c r="D305" s="14" t="str">
        <f>"INSERT INTO GroupMember values ('" &amp; Tableau10[[#This Row],[cip]] &amp; "', " &amp; Tableau10[[#This Row],[id_group]] &amp; ", " &amp; Tableau10[[#This Row],[id_role]] &amp; ");"</f>
        <v>INSERT INTO GroupMember values ('tria1001', 10, 1);</v>
      </c>
    </row>
    <row r="306" spans="1:4" x14ac:dyDescent="0.25">
      <c r="A306" t="str">
        <f>Member!D57</f>
        <v>trus1706</v>
      </c>
      <c r="B306">
        <v>10</v>
      </c>
      <c r="C306">
        <v>1</v>
      </c>
      <c r="D306" s="14" t="str">
        <f>"INSERT INTO GroupMember values ('" &amp; Tableau10[[#This Row],[cip]] &amp; "', " &amp; Tableau10[[#This Row],[id_group]] &amp; ", " &amp; Tableau10[[#This Row],[id_role]] &amp; ");"</f>
        <v>INSERT INTO GroupMember values ('trus1706', 10, 1);</v>
      </c>
    </row>
    <row r="307" spans="1:4" x14ac:dyDescent="0.25">
      <c r="A307" t="str">
        <f>Member!D58</f>
        <v>turv5324</v>
      </c>
      <c r="B307">
        <v>10</v>
      </c>
      <c r="C307">
        <v>1</v>
      </c>
      <c r="D307" s="14" t="str">
        <f>"INSERT INTO GroupMember values ('" &amp; Tableau10[[#This Row],[cip]] &amp; "', " &amp; Tableau10[[#This Row],[id_group]] &amp; ", " &amp; Tableau10[[#This Row],[id_role]] &amp; ");"</f>
        <v>INSERT INTO GroupMember values ('turv5324', 10, 1);</v>
      </c>
    </row>
    <row r="308" spans="1:4" x14ac:dyDescent="0.25">
      <c r="A308" t="str">
        <f>Member!D59</f>
        <v>alap1201</v>
      </c>
      <c r="B308">
        <v>10</v>
      </c>
      <c r="C308">
        <v>1</v>
      </c>
      <c r="D308" s="14" t="str">
        <f>"INSERT INTO GroupMember values ('" &amp; Tableau10[[#This Row],[cip]] &amp; "', " &amp; Tableau10[[#This Row],[id_group]] &amp; ", " &amp; Tableau10[[#This Row],[id_role]] &amp; ");"</f>
        <v>INSERT INTO GroupMember values ('alap1201', 10, 1);</v>
      </c>
    </row>
    <row r="309" spans="1:4" x14ac:dyDescent="0.25">
      <c r="A309" t="str">
        <f>Member!D60</f>
        <v>audm1201</v>
      </c>
      <c r="B309">
        <v>10</v>
      </c>
      <c r="C309">
        <v>1</v>
      </c>
      <c r="D309" s="14" t="str">
        <f>"INSERT INTO GroupMember values ('" &amp; Tableau10[[#This Row],[cip]] &amp; "', " &amp; Tableau10[[#This Row],[id_group]] &amp; ", " &amp; Tableau10[[#This Row],[id_role]] &amp; ");"</f>
        <v>INSERT INTO GroupMember values ('audm1201', 10, 1);</v>
      </c>
    </row>
    <row r="310" spans="1:4" x14ac:dyDescent="0.25">
      <c r="A310" t="str">
        <f>Member!D61</f>
        <v>berx1201</v>
      </c>
      <c r="B310">
        <v>10</v>
      </c>
      <c r="C310">
        <v>1</v>
      </c>
      <c r="D310" s="14" t="str">
        <f>"INSERT INTO GroupMember values ('" &amp; Tableau10[[#This Row],[cip]] &amp; "', " &amp; Tableau10[[#This Row],[id_group]] &amp; ", " &amp; Tableau10[[#This Row],[id_role]] &amp; ");"</f>
        <v>INSERT INTO GroupMember values ('berx1201', 10, 1);</v>
      </c>
    </row>
    <row r="311" spans="1:4" x14ac:dyDescent="0.25">
      <c r="A311" t="str">
        <f>Member!D62</f>
        <v>bisz1301</v>
      </c>
      <c r="B311">
        <v>10</v>
      </c>
      <c r="C311">
        <v>1</v>
      </c>
      <c r="D311" s="14" t="str">
        <f>"INSERT INTO GroupMember values ('" &amp; Tableau10[[#This Row],[cip]] &amp; "', " &amp; Tableau10[[#This Row],[id_group]] &amp; ", " &amp; Tableau10[[#This Row],[id_role]] &amp; ");"</f>
        <v>INSERT INTO GroupMember values ('bisz1301', 10, 1);</v>
      </c>
    </row>
    <row r="312" spans="1:4" x14ac:dyDescent="0.25">
      <c r="A312" t="str">
        <f ca="1">CHOOSE(RANDBETWEEN(1,4), Member!$M$16, Member!$M$17, Member!$M$18, Member!$M$19)</f>
        <v>trus1706</v>
      </c>
      <c r="B312">
        <v>11</v>
      </c>
      <c r="C312">
        <v>2</v>
      </c>
      <c r="D312" s="14" t="str">
        <f ca="1">"INSERT INTO GroupMember values ('" &amp; Tableau10[[#This Row],[cip]] &amp; "', " &amp; Tableau10[[#This Row],[id_group]] &amp; ", " &amp; Tableau10[[#This Row],[id_role]] &amp; ");"</f>
        <v>INSERT INTO GroupMember values ('trus1706', 11, 2);</v>
      </c>
    </row>
    <row r="313" spans="1:4" x14ac:dyDescent="0.25">
      <c r="A313" t="str">
        <f>Member!D3</f>
        <v>aubj1202</v>
      </c>
      <c r="B313">
        <v>11</v>
      </c>
      <c r="C313">
        <v>1</v>
      </c>
      <c r="D313" s="14" t="str">
        <f>"INSERT INTO GroupMember values ('" &amp; Tableau10[[#This Row],[cip]] &amp; "', " &amp; Tableau10[[#This Row],[id_group]] &amp; ", " &amp; Tableau10[[#This Row],[id_role]] &amp; ");"</f>
        <v>INSERT INTO GroupMember values ('aubj1202', 11, 1);</v>
      </c>
    </row>
    <row r="314" spans="1:4" x14ac:dyDescent="0.25">
      <c r="A314" t="str">
        <f>Member!D4</f>
        <v>aubo1502</v>
      </c>
      <c r="B314">
        <v>11</v>
      </c>
      <c r="C314">
        <v>1</v>
      </c>
      <c r="D314" s="14" t="str">
        <f>"INSERT INTO GroupMember values ('" &amp; Tableau10[[#This Row],[cip]] &amp; "', " &amp; Tableau10[[#This Row],[id_group]] &amp; ", " &amp; Tableau10[[#This Row],[id_role]] &amp; ");"</f>
        <v>INSERT INTO GroupMember values ('aubo1502', 11, 1);</v>
      </c>
    </row>
    <row r="315" spans="1:4" x14ac:dyDescent="0.25">
      <c r="A315" t="str">
        <f>Member!D5</f>
        <v>barr1306</v>
      </c>
      <c r="B315">
        <v>11</v>
      </c>
      <c r="C315">
        <v>1</v>
      </c>
      <c r="D315" s="14" t="str">
        <f>"INSERT INTO GroupMember values ('" &amp; Tableau10[[#This Row],[cip]] &amp; "', " &amp; Tableau10[[#This Row],[id_group]] &amp; ", " &amp; Tableau10[[#This Row],[id_role]] &amp; ");"</f>
        <v>INSERT INTO GroupMember values ('barr1306', 11, 1);</v>
      </c>
    </row>
    <row r="316" spans="1:4" x14ac:dyDescent="0.25">
      <c r="A316" t="str">
        <f>Member!D6</f>
        <v>bele0801</v>
      </c>
      <c r="B316">
        <v>11</v>
      </c>
      <c r="C316">
        <v>1</v>
      </c>
      <c r="D316" s="14" t="str">
        <f>"INSERT INTO GroupMember values ('" &amp; Tableau10[[#This Row],[cip]] &amp; "', " &amp; Tableau10[[#This Row],[id_group]] &amp; ", " &amp; Tableau10[[#This Row],[id_role]] &amp; ");"</f>
        <v>INSERT INTO GroupMember values ('bele0801', 11, 1);</v>
      </c>
    </row>
    <row r="317" spans="1:4" x14ac:dyDescent="0.25">
      <c r="A317" t="str">
        <f>Member!D7</f>
        <v>bele1103</v>
      </c>
      <c r="B317">
        <v>11</v>
      </c>
      <c r="C317">
        <v>1</v>
      </c>
      <c r="D317" s="14" t="str">
        <f>"INSERT INTO GroupMember values ('" &amp; Tableau10[[#This Row],[cip]] &amp; "', " &amp; Tableau10[[#This Row],[id_group]] &amp; ", " &amp; Tableau10[[#This Row],[id_role]] &amp; ");"</f>
        <v>INSERT INTO GroupMember values ('bele1103', 11, 1);</v>
      </c>
    </row>
    <row r="318" spans="1:4" x14ac:dyDescent="0.25">
      <c r="A318" t="str">
        <f>Member!D8</f>
        <v>bild2707</v>
      </c>
      <c r="B318">
        <v>11</v>
      </c>
      <c r="C318">
        <v>1</v>
      </c>
      <c r="D318" s="14" t="str">
        <f>"INSERT INTO GroupMember values ('" &amp; Tableau10[[#This Row],[cip]] &amp; "', " &amp; Tableau10[[#This Row],[id_group]] &amp; ", " &amp; Tableau10[[#This Row],[id_role]] &amp; ");"</f>
        <v>INSERT INTO GroupMember values ('bild2707', 11, 1);</v>
      </c>
    </row>
    <row r="319" spans="1:4" x14ac:dyDescent="0.25">
      <c r="A319" t="str">
        <f>Member!D9</f>
        <v>bils2704</v>
      </c>
      <c r="B319">
        <v>11</v>
      </c>
      <c r="C319">
        <v>1</v>
      </c>
      <c r="D319" s="14" t="str">
        <f>"INSERT INTO GroupMember values ('" &amp; Tableau10[[#This Row],[cip]] &amp; "', " &amp; Tableau10[[#This Row],[id_group]] &amp; ", " &amp; Tableau10[[#This Row],[id_role]] &amp; ");"</f>
        <v>INSERT INTO GroupMember values ('bils2704', 11, 1);</v>
      </c>
    </row>
    <row r="320" spans="1:4" x14ac:dyDescent="0.25">
      <c r="A320" t="str">
        <f>Member!D10</f>
        <v>boie0601</v>
      </c>
      <c r="B320">
        <v>11</v>
      </c>
      <c r="C320">
        <v>1</v>
      </c>
      <c r="D320" s="14" t="str">
        <f>"INSERT INTO GroupMember values ('" &amp; Tableau10[[#This Row],[cip]] &amp; "', " &amp; Tableau10[[#This Row],[id_group]] &amp; ", " &amp; Tableau10[[#This Row],[id_role]] &amp; ");"</f>
        <v>INSERT INTO GroupMember values ('boie0601', 11, 1);</v>
      </c>
    </row>
    <row r="321" spans="1:4" x14ac:dyDescent="0.25">
      <c r="A321" t="str">
        <f>Member!D11</f>
        <v>bour0703</v>
      </c>
      <c r="B321">
        <v>11</v>
      </c>
      <c r="C321">
        <v>1</v>
      </c>
      <c r="D321" s="14" t="str">
        <f>"INSERT INTO GroupMember values ('" &amp; Tableau10[[#This Row],[cip]] &amp; "', " &amp; Tableau10[[#This Row],[id_group]] &amp; ", " &amp; Tableau10[[#This Row],[id_role]] &amp; ");"</f>
        <v>INSERT INTO GroupMember values ('bour0703', 11, 1);</v>
      </c>
    </row>
    <row r="322" spans="1:4" x14ac:dyDescent="0.25">
      <c r="A322" t="str">
        <f>Member!D12</f>
        <v>brel0901</v>
      </c>
      <c r="B322">
        <v>11</v>
      </c>
      <c r="C322">
        <v>1</v>
      </c>
      <c r="D322" s="14" t="str">
        <f>"INSERT INTO GroupMember values ('" &amp; Tableau10[[#This Row],[cip]] &amp; "', " &amp; Tableau10[[#This Row],[id_group]] &amp; ", " &amp; Tableau10[[#This Row],[id_role]] &amp; ");"</f>
        <v>INSERT INTO GroupMember values ('brel0901', 11, 1);</v>
      </c>
    </row>
    <row r="323" spans="1:4" x14ac:dyDescent="0.25">
      <c r="A323" t="str">
        <f>Member!D13</f>
        <v>cake0801</v>
      </c>
      <c r="B323">
        <v>11</v>
      </c>
      <c r="C323">
        <v>1</v>
      </c>
      <c r="D323" s="14" t="str">
        <f>"INSERT INTO GroupMember values ('" &amp; Tableau10[[#This Row],[cip]] &amp; "', " &amp; Tableau10[[#This Row],[id_group]] &amp; ", " &amp; Tableau10[[#This Row],[id_role]] &amp; ");"</f>
        <v>INSERT INTO GroupMember values ('cake0801', 11, 1);</v>
      </c>
    </row>
    <row r="324" spans="1:4" x14ac:dyDescent="0.25">
      <c r="A324" t="str">
        <f>Member!D14</f>
        <v>canb1801</v>
      </c>
      <c r="B324">
        <v>11</v>
      </c>
      <c r="C324">
        <v>1</v>
      </c>
      <c r="D324" s="14" t="str">
        <f>"INSERT INTO GroupMember values ('" &amp; Tableau10[[#This Row],[cip]] &amp; "', " &amp; Tableau10[[#This Row],[id_group]] &amp; ", " &amp; Tableau10[[#This Row],[id_role]] &amp; ");"</f>
        <v>INSERT INTO GroupMember values ('canb1801', 11, 1);</v>
      </c>
    </row>
    <row r="325" spans="1:4" x14ac:dyDescent="0.25">
      <c r="A325" t="str">
        <f>Member!D15</f>
        <v>cany2101</v>
      </c>
      <c r="B325">
        <v>11</v>
      </c>
      <c r="C325">
        <v>1</v>
      </c>
      <c r="D325" s="14" t="str">
        <f>"INSERT INTO GroupMember values ('" &amp; Tableau10[[#This Row],[cip]] &amp; "', " &amp; Tableau10[[#This Row],[id_group]] &amp; ", " &amp; Tableau10[[#This Row],[id_role]] &amp; ");"</f>
        <v>INSERT INTO GroupMember values ('cany2101', 11, 1);</v>
      </c>
    </row>
    <row r="326" spans="1:4" x14ac:dyDescent="0.25">
      <c r="A326" t="str">
        <f>Member!D16</f>
        <v>carv0701</v>
      </c>
      <c r="B326">
        <v>11</v>
      </c>
      <c r="C326">
        <v>1</v>
      </c>
      <c r="D326" s="14" t="str">
        <f>"INSERT INTO GroupMember values ('" &amp; Tableau10[[#This Row],[cip]] &amp; "', " &amp; Tableau10[[#This Row],[id_group]] &amp; ", " &amp; Tableau10[[#This Row],[id_role]] &amp; ");"</f>
        <v>INSERT INTO GroupMember values ('carv0701', 11, 1);</v>
      </c>
    </row>
    <row r="327" spans="1:4" x14ac:dyDescent="0.25">
      <c r="A327" t="str">
        <f>Member!D17</f>
        <v>caua1101</v>
      </c>
      <c r="B327">
        <v>11</v>
      </c>
      <c r="C327">
        <v>1</v>
      </c>
      <c r="D327" s="14" t="str">
        <f>"INSERT INTO GroupMember values ('" &amp; Tableau10[[#This Row],[cip]] &amp; "', " &amp; Tableau10[[#This Row],[id_group]] &amp; ", " &amp; Tableau10[[#This Row],[id_role]] &amp; ");"</f>
        <v>INSERT INTO GroupMember values ('caua1101', 11, 1);</v>
      </c>
    </row>
    <row r="328" spans="1:4" x14ac:dyDescent="0.25">
      <c r="A328" t="str">
        <f>Member!D18</f>
        <v>chab1704</v>
      </c>
      <c r="B328">
        <v>11</v>
      </c>
      <c r="C328">
        <v>1</v>
      </c>
      <c r="D328" s="14" t="str">
        <f>"INSERT INTO GroupMember values ('" &amp; Tableau10[[#This Row],[cip]] &amp; "', " &amp; Tableau10[[#This Row],[id_group]] &amp; ", " &amp; Tableau10[[#This Row],[id_role]] &amp; ");"</f>
        <v>INSERT INTO GroupMember values ('chab1704', 11, 1);</v>
      </c>
    </row>
    <row r="329" spans="1:4" x14ac:dyDescent="0.25">
      <c r="A329" t="str">
        <f>Member!D19</f>
        <v>clof1603</v>
      </c>
      <c r="B329">
        <v>11</v>
      </c>
      <c r="C329">
        <v>1</v>
      </c>
      <c r="D329" s="14" t="str">
        <f>"INSERT INTO GroupMember values ('" &amp; Tableau10[[#This Row],[cip]] &amp; "', " &amp; Tableau10[[#This Row],[id_group]] &amp; ", " &amp; Tableau10[[#This Row],[id_role]] &amp; ");"</f>
        <v>INSERT INTO GroupMember values ('clof1603', 11, 1);</v>
      </c>
    </row>
    <row r="330" spans="1:4" x14ac:dyDescent="0.25">
      <c r="A330" t="str">
        <f>Member!D20</f>
        <v>cotr3901</v>
      </c>
      <c r="B330">
        <v>11</v>
      </c>
      <c r="C330">
        <v>1</v>
      </c>
      <c r="D330" s="14" t="str">
        <f>"INSERT INTO GroupMember values ('" &amp; Tableau10[[#This Row],[cip]] &amp; "', " &amp; Tableau10[[#This Row],[id_group]] &amp; ", " &amp; Tableau10[[#This Row],[id_role]] &amp; ");"</f>
        <v>INSERT INTO GroupMember values ('cotr3901', 11, 1);</v>
      </c>
    </row>
    <row r="331" spans="1:4" x14ac:dyDescent="0.25">
      <c r="A331" t="str">
        <f>Member!D21</f>
        <v>dufj2908</v>
      </c>
      <c r="B331">
        <v>11</v>
      </c>
      <c r="C331">
        <v>1</v>
      </c>
      <c r="D331" s="14" t="str">
        <f>"INSERT INTO GroupMember values ('" &amp; Tableau10[[#This Row],[cip]] &amp; "', " &amp; Tableau10[[#This Row],[id_group]] &amp; ", " &amp; Tableau10[[#This Row],[id_role]] &amp; ");"</f>
        <v>INSERT INTO GroupMember values ('dufj2908', 11, 1);</v>
      </c>
    </row>
    <row r="332" spans="1:4" x14ac:dyDescent="0.25">
      <c r="A332" t="str">
        <f>Member!D22</f>
        <v>durp2003</v>
      </c>
      <c r="B332">
        <v>11</v>
      </c>
      <c r="C332">
        <v>1</v>
      </c>
      <c r="D332" s="14" t="str">
        <f>"INSERT INTO GroupMember values ('" &amp; Tableau10[[#This Row],[cip]] &amp; "', " &amp; Tableau10[[#This Row],[id_group]] &amp; ", " &amp; Tableau10[[#This Row],[id_role]] &amp; ");"</f>
        <v>INSERT INTO GroupMember values ('durp2003', 11, 1);</v>
      </c>
    </row>
    <row r="333" spans="1:4" x14ac:dyDescent="0.25">
      <c r="A333" t="str">
        <f>Member!D23</f>
        <v>gell3101</v>
      </c>
      <c r="B333">
        <v>11</v>
      </c>
      <c r="C333">
        <v>1</v>
      </c>
      <c r="D333" s="14" t="str">
        <f>"INSERT INTO GroupMember values ('" &amp; Tableau10[[#This Row],[cip]] &amp; "', " &amp; Tableau10[[#This Row],[id_group]] &amp; ", " &amp; Tableau10[[#This Row],[id_role]] &amp; ");"</f>
        <v>INSERT INTO GroupMember values ('gell3101', 11, 1);</v>
      </c>
    </row>
    <row r="334" spans="1:4" x14ac:dyDescent="0.25">
      <c r="A334" t="str">
        <f>Member!D24</f>
        <v>gerz0501</v>
      </c>
      <c r="B334">
        <v>11</v>
      </c>
      <c r="C334">
        <v>1</v>
      </c>
      <c r="D334" s="14" t="str">
        <f>"INSERT INTO GroupMember values ('" &amp; Tableau10[[#This Row],[cip]] &amp; "', " &amp; Tableau10[[#This Row],[id_group]] &amp; ", " &amp; Tableau10[[#This Row],[id_role]] &amp; ");"</f>
        <v>INSERT INTO GroupMember values ('gerz0501', 11, 1);</v>
      </c>
    </row>
    <row r="335" spans="1:4" x14ac:dyDescent="0.25">
      <c r="A335" t="str">
        <f>Member!D25</f>
        <v>guea0902</v>
      </c>
      <c r="B335">
        <v>11</v>
      </c>
      <c r="C335">
        <v>1</v>
      </c>
      <c r="D335" s="14" t="str">
        <f>"INSERT INTO GroupMember values ('" &amp; Tableau10[[#This Row],[cip]] &amp; "', " &amp; Tableau10[[#This Row],[id_group]] &amp; ", " &amp; Tableau10[[#This Row],[id_role]] &amp; ");"</f>
        <v>INSERT INTO GroupMember values ('guea0902', 11, 1);</v>
      </c>
    </row>
    <row r="336" spans="1:4" x14ac:dyDescent="0.25">
      <c r="A336" t="str">
        <f>Member!D26</f>
        <v>houy2303</v>
      </c>
      <c r="B336">
        <v>11</v>
      </c>
      <c r="C336">
        <v>1</v>
      </c>
      <c r="D336" s="14" t="str">
        <f>"INSERT INTO GroupMember values ('" &amp; Tableau10[[#This Row],[cip]] &amp; "', " &amp; Tableau10[[#This Row],[id_group]] &amp; ", " &amp; Tableau10[[#This Row],[id_role]] &amp; ");"</f>
        <v>INSERT INTO GroupMember values ('houy2303', 11, 1);</v>
      </c>
    </row>
    <row r="337" spans="1:4" x14ac:dyDescent="0.25">
      <c r="A337" t="str">
        <f>Member!D27</f>
        <v>jace1402</v>
      </c>
      <c r="B337">
        <v>11</v>
      </c>
      <c r="C337">
        <v>1</v>
      </c>
      <c r="D337" s="14" t="str">
        <f>"INSERT INTO GroupMember values ('" &amp; Tableau10[[#This Row],[cip]] &amp; "', " &amp; Tableau10[[#This Row],[id_group]] &amp; ", " &amp; Tableau10[[#This Row],[id_role]] &amp; ");"</f>
        <v>INSERT INTO GroupMember values ('jace1402', 11, 1);</v>
      </c>
    </row>
    <row r="338" spans="1:4" x14ac:dyDescent="0.25">
      <c r="A338" t="str">
        <f>Member!D28</f>
        <v>jans2001</v>
      </c>
      <c r="B338">
        <v>11</v>
      </c>
      <c r="C338">
        <v>1</v>
      </c>
      <c r="D338" s="14" t="str">
        <f>"INSERT INTO GroupMember values ('" &amp; Tableau10[[#This Row],[cip]] &amp; "', " &amp; Tableau10[[#This Row],[id_group]] &amp; ", " &amp; Tableau10[[#This Row],[id_role]] &amp; ");"</f>
        <v>INSERT INTO GroupMember values ('jans2001', 11, 1);</v>
      </c>
    </row>
    <row r="339" spans="1:4" x14ac:dyDescent="0.25">
      <c r="A339" t="str">
        <f>Member!D29</f>
        <v>keib3201</v>
      </c>
      <c r="B339">
        <v>11</v>
      </c>
      <c r="C339">
        <v>1</v>
      </c>
      <c r="D339" s="14" t="str">
        <f>"INSERT INTO GroupMember values ('" &amp; Tableau10[[#This Row],[cip]] &amp; "', " &amp; Tableau10[[#This Row],[id_group]] &amp; ", " &amp; Tableau10[[#This Row],[id_role]] &amp; ");"</f>
        <v>INSERT INTO GroupMember values ('keib3201', 11, 1);</v>
      </c>
    </row>
    <row r="340" spans="1:4" x14ac:dyDescent="0.25">
      <c r="A340" t="str">
        <f>Member!D30</f>
        <v>keif1201</v>
      </c>
      <c r="B340">
        <v>11</v>
      </c>
      <c r="C340">
        <v>1</v>
      </c>
      <c r="D340" s="14" t="str">
        <f>"INSERT INTO GroupMember values ('" &amp; Tableau10[[#This Row],[cip]] &amp; "', " &amp; Tableau10[[#This Row],[id_group]] &amp; ", " &amp; Tableau10[[#This Row],[id_role]] &amp; ");"</f>
        <v>INSERT INTO GroupMember values ('keif1201', 11, 1);</v>
      </c>
    </row>
    <row r="341" spans="1:4" x14ac:dyDescent="0.25">
      <c r="A341" t="str">
        <f ca="1">CHOOSE(RANDBETWEEN(1,4), Member!$M$16, Member!$M$17, Member!$M$18, Member!$M$19)</f>
        <v>lavm2134</v>
      </c>
      <c r="B341">
        <v>12</v>
      </c>
      <c r="C341">
        <v>2</v>
      </c>
      <c r="D341" s="14" t="str">
        <f ca="1">"INSERT INTO GroupMember values ('" &amp; Tableau10[[#This Row],[cip]] &amp; "', " &amp; Tableau10[[#This Row],[id_group]] &amp; ", " &amp; Tableau10[[#This Row],[id_role]] &amp; ");"</f>
        <v>INSERT INTO GroupMember values ('lavm2134', 12, 2);</v>
      </c>
    </row>
    <row r="342" spans="1:4" x14ac:dyDescent="0.25">
      <c r="A342" t="str">
        <f>Member!D31</f>
        <v>kilv1201</v>
      </c>
      <c r="B342">
        <v>12</v>
      </c>
      <c r="C342">
        <v>1</v>
      </c>
      <c r="D342" s="14" t="str">
        <f>"INSERT INTO GroupMember values ('" &amp; Tableau10[[#This Row],[cip]] &amp; "', " &amp; Tableau10[[#This Row],[id_group]] &amp; ", " &amp; Tableau10[[#This Row],[id_role]] &amp; ");"</f>
        <v>INSERT INTO GroupMember values ('kilv1201', 12, 1);</v>
      </c>
    </row>
    <row r="343" spans="1:4" x14ac:dyDescent="0.25">
      <c r="A343" t="str">
        <f>Member!D32</f>
        <v>labc0301</v>
      </c>
      <c r="B343">
        <v>12</v>
      </c>
      <c r="C343">
        <v>1</v>
      </c>
      <c r="D343" s="14" t="str">
        <f>"INSERT INTO GroupMember values ('" &amp; Tableau10[[#This Row],[cip]] &amp; "', " &amp; Tableau10[[#This Row],[id_group]] &amp; ", " &amp; Tableau10[[#This Row],[id_role]] &amp; ");"</f>
        <v>INSERT INTO GroupMember values ('labc0301', 12, 1);</v>
      </c>
    </row>
    <row r="344" spans="1:4" x14ac:dyDescent="0.25">
      <c r="A344" t="str">
        <f>Member!D33</f>
        <v>labg0902</v>
      </c>
      <c r="B344">
        <v>12</v>
      </c>
      <c r="C344">
        <v>1</v>
      </c>
      <c r="D344" s="14" t="str">
        <f>"INSERT INTO GroupMember values ('" &amp; Tableau10[[#This Row],[cip]] &amp; "', " &amp; Tableau10[[#This Row],[id_group]] &amp; ", " &amp; Tableau10[[#This Row],[id_role]] &amp; ");"</f>
        <v>INSERT INTO GroupMember values ('labg0902', 12, 1);</v>
      </c>
    </row>
    <row r="345" spans="1:4" x14ac:dyDescent="0.25">
      <c r="A345" t="str">
        <f>Member!D34</f>
        <v>laby1302</v>
      </c>
      <c r="B345">
        <v>12</v>
      </c>
      <c r="C345">
        <v>1</v>
      </c>
      <c r="D345" s="14" t="str">
        <f>"INSERT INTO GroupMember values ('" &amp; Tableau10[[#This Row],[cip]] &amp; "', " &amp; Tableau10[[#This Row],[id_group]] &amp; ", " &amp; Tableau10[[#This Row],[id_role]] &amp; ");"</f>
        <v>INSERT INTO GroupMember values ('laby1302', 12, 1);</v>
      </c>
    </row>
    <row r="346" spans="1:4" x14ac:dyDescent="0.25">
      <c r="A346" t="str">
        <f>Member!D35</f>
        <v>laft1301</v>
      </c>
      <c r="B346">
        <v>12</v>
      </c>
      <c r="C346">
        <v>1</v>
      </c>
      <c r="D346" s="14" t="str">
        <f>"INSERT INTO GroupMember values ('" &amp; Tableau10[[#This Row],[cip]] &amp; "', " &amp; Tableau10[[#This Row],[id_group]] &amp; ", " &amp; Tableau10[[#This Row],[id_role]] &amp; ");"</f>
        <v>INSERT INTO GroupMember values ('laft1301', 12, 1);</v>
      </c>
    </row>
    <row r="347" spans="1:4" x14ac:dyDescent="0.25">
      <c r="A347" t="str">
        <f>Member!D36</f>
        <v>lals1003</v>
      </c>
      <c r="B347">
        <v>12</v>
      </c>
      <c r="C347">
        <v>1</v>
      </c>
      <c r="D347" s="14" t="str">
        <f>"INSERT INTO GroupMember values ('" &amp; Tableau10[[#This Row],[cip]] &amp; "', " &amp; Tableau10[[#This Row],[id_group]] &amp; ", " &amp; Tableau10[[#This Row],[id_role]] &amp; ");"</f>
        <v>INSERT INTO GroupMember values ('lals1003', 12, 1);</v>
      </c>
    </row>
    <row r="348" spans="1:4" x14ac:dyDescent="0.25">
      <c r="A348" t="str">
        <f>Member!D37</f>
        <v>lamg0502</v>
      </c>
      <c r="B348">
        <v>12</v>
      </c>
      <c r="C348">
        <v>1</v>
      </c>
      <c r="D348" s="14" t="str">
        <f>"INSERT INTO GroupMember values ('" &amp; Tableau10[[#This Row],[cip]] &amp; "', " &amp; Tableau10[[#This Row],[id_group]] &amp; ", " &amp; Tableau10[[#This Row],[id_role]] &amp; ");"</f>
        <v>INSERT INTO GroupMember values ('lamg0502', 12, 1);</v>
      </c>
    </row>
    <row r="349" spans="1:4" x14ac:dyDescent="0.25">
      <c r="A349" t="str">
        <f>Member!D38</f>
        <v>lanj2131</v>
      </c>
      <c r="B349">
        <v>12</v>
      </c>
      <c r="C349">
        <v>1</v>
      </c>
      <c r="D349" s="14" t="str">
        <f>"INSERT INTO GroupMember values ('" &amp; Tableau10[[#This Row],[cip]] &amp; "', " &amp; Tableau10[[#This Row],[id_group]] &amp; ", " &amp; Tableau10[[#This Row],[id_role]] &amp; ");"</f>
        <v>INSERT INTO GroupMember values ('lanj2131', 12, 1);</v>
      </c>
    </row>
    <row r="350" spans="1:4" x14ac:dyDescent="0.25">
      <c r="A350" t="str">
        <f>Member!D39</f>
        <v>lant1401</v>
      </c>
      <c r="B350">
        <v>12</v>
      </c>
      <c r="C350">
        <v>1</v>
      </c>
      <c r="D350" s="14" t="str">
        <f>"INSERT INTO GroupMember values ('" &amp; Tableau10[[#This Row],[cip]] &amp; "', " &amp; Tableau10[[#This Row],[id_group]] &amp; ", " &amp; Tableau10[[#This Row],[id_role]] &amp; ");"</f>
        <v>INSERT INTO GroupMember values ('lant1401', 12, 1);</v>
      </c>
    </row>
    <row r="351" spans="1:4" x14ac:dyDescent="0.25">
      <c r="A351" t="str">
        <f>Member!D40</f>
        <v>lavd2311</v>
      </c>
      <c r="B351">
        <v>12</v>
      </c>
      <c r="C351">
        <v>1</v>
      </c>
      <c r="D351" s="14" t="str">
        <f>"INSERT INTO GroupMember values ('" &amp; Tableau10[[#This Row],[cip]] &amp; "', " &amp; Tableau10[[#This Row],[id_group]] &amp; ", " &amp; Tableau10[[#This Row],[id_role]] &amp; ");"</f>
        <v>INSERT INTO GroupMember values ('lavd2311', 12, 1);</v>
      </c>
    </row>
    <row r="352" spans="1:4" x14ac:dyDescent="0.25">
      <c r="A352" t="str">
        <f>Member!D41</f>
        <v>lavm1927</v>
      </c>
      <c r="B352">
        <v>12</v>
      </c>
      <c r="C352">
        <v>1</v>
      </c>
      <c r="D352" s="14" t="str">
        <f>"INSERT INTO GroupMember values ('" &amp; Tableau10[[#This Row],[cip]] &amp; "', " &amp; Tableau10[[#This Row],[id_group]] &amp; ", " &amp; Tableau10[[#This Row],[id_role]] &amp; ");"</f>
        <v>INSERT INTO GroupMember values ('lavm1927', 12, 1);</v>
      </c>
    </row>
    <row r="353" spans="1:4" x14ac:dyDescent="0.25">
      <c r="A353" t="str">
        <f>Member!D42</f>
        <v>lavm2134</v>
      </c>
      <c r="B353">
        <v>12</v>
      </c>
      <c r="C353">
        <v>1</v>
      </c>
      <c r="D353" s="14" t="str">
        <f>"INSERT INTO GroupMember values ('" &amp; Tableau10[[#This Row],[cip]] &amp; "', " &amp; Tableau10[[#This Row],[id_group]] &amp; ", " &amp; Tableau10[[#This Row],[id_role]] &amp; ");"</f>
        <v>INSERT INTO GroupMember values ('lavm2134', 12, 1);</v>
      </c>
    </row>
    <row r="354" spans="1:4" x14ac:dyDescent="0.25">
      <c r="A354" t="str">
        <f>Member!D43</f>
        <v>pagm1302</v>
      </c>
      <c r="B354">
        <v>12</v>
      </c>
      <c r="C354">
        <v>1</v>
      </c>
      <c r="D354" s="14" t="str">
        <f>"INSERT INTO GroupMember values ('" &amp; Tableau10[[#This Row],[cip]] &amp; "', " &amp; Tableau10[[#This Row],[id_group]] &amp; ", " &amp; Tableau10[[#This Row],[id_role]] &amp; ");"</f>
        <v>INSERT INTO GroupMember values ('pagm1302', 12, 1);</v>
      </c>
    </row>
    <row r="355" spans="1:4" x14ac:dyDescent="0.25">
      <c r="A355" t="str">
        <f>Member!D44</f>
        <v>rerm1001</v>
      </c>
      <c r="B355">
        <v>12</v>
      </c>
      <c r="C355">
        <v>1</v>
      </c>
      <c r="D355" s="14" t="str">
        <f>"INSERT INTO GroupMember values ('" &amp; Tableau10[[#This Row],[cip]] &amp; "', " &amp; Tableau10[[#This Row],[id_group]] &amp; ", " &amp; Tableau10[[#This Row],[id_role]] &amp; ");"</f>
        <v>INSERT INTO GroupMember values ('rerm1001', 12, 1);</v>
      </c>
    </row>
    <row r="356" spans="1:4" x14ac:dyDescent="0.25">
      <c r="A356" t="str">
        <f>Member!D45</f>
        <v>robw1901</v>
      </c>
      <c r="B356">
        <v>12</v>
      </c>
      <c r="C356">
        <v>1</v>
      </c>
      <c r="D356" s="14" t="str">
        <f>"INSERT INTO GroupMember values ('" &amp; Tableau10[[#This Row],[cip]] &amp; "', " &amp; Tableau10[[#This Row],[id_group]] &amp; ", " &amp; Tableau10[[#This Row],[id_role]] &amp; ");"</f>
        <v>INSERT INTO GroupMember values ('robw1901', 12, 1);</v>
      </c>
    </row>
    <row r="357" spans="1:4" x14ac:dyDescent="0.25">
      <c r="A357" t="str">
        <f>Member!D46</f>
        <v>ronk2602</v>
      </c>
      <c r="B357">
        <v>12</v>
      </c>
      <c r="C357">
        <v>1</v>
      </c>
      <c r="D357" s="14" t="str">
        <f>"INSERT INTO GroupMember values ('" &amp; Tableau10[[#This Row],[cip]] &amp; "', " &amp; Tableau10[[#This Row],[id_group]] &amp; ", " &amp; Tableau10[[#This Row],[id_role]] &amp; ");"</f>
        <v>INSERT INTO GroupMember values ('ronk2602', 12, 1);</v>
      </c>
    </row>
    <row r="358" spans="1:4" x14ac:dyDescent="0.25">
      <c r="A358" t="str">
        <f>Member!D47</f>
        <v>roua0701</v>
      </c>
      <c r="B358">
        <v>12</v>
      </c>
      <c r="C358">
        <v>1</v>
      </c>
      <c r="D358" s="14" t="str">
        <f>"INSERT INTO GroupMember values ('" &amp; Tableau10[[#This Row],[cip]] &amp; "', " &amp; Tableau10[[#This Row],[id_group]] &amp; ", " &amp; Tableau10[[#This Row],[id_role]] &amp; ");"</f>
        <v>INSERT INTO GroupMember values ('roua0701', 12, 1);</v>
      </c>
    </row>
    <row r="359" spans="1:4" x14ac:dyDescent="0.25">
      <c r="A359" t="str">
        <f>Member!D48</f>
        <v>sehk2201</v>
      </c>
      <c r="B359">
        <v>12</v>
      </c>
      <c r="C359">
        <v>1</v>
      </c>
      <c r="D359" s="14" t="str">
        <f>"INSERT INTO GroupMember values ('" &amp; Tableau10[[#This Row],[cip]] &amp; "', " &amp; Tableau10[[#This Row],[id_group]] &amp; ", " &amp; Tableau10[[#This Row],[id_role]] &amp; ");"</f>
        <v>INSERT INTO GroupMember values ('sehk2201', 12, 1);</v>
      </c>
    </row>
    <row r="360" spans="1:4" x14ac:dyDescent="0.25">
      <c r="A360" t="str">
        <f>Member!D49</f>
        <v>sevm1802</v>
      </c>
      <c r="B360">
        <v>12</v>
      </c>
      <c r="C360">
        <v>1</v>
      </c>
      <c r="D360" s="14" t="str">
        <f>"INSERT INTO GroupMember values ('" &amp; Tableau10[[#This Row],[cip]] &amp; "', " &amp; Tableau10[[#This Row],[id_group]] &amp; ", " &amp; Tableau10[[#This Row],[id_role]] &amp; ");"</f>
        <v>INSERT INTO GroupMember values ('sevm1802', 12, 1);</v>
      </c>
    </row>
    <row r="361" spans="1:4" x14ac:dyDescent="0.25">
      <c r="A361" t="str">
        <f>Member!D50</f>
        <v>sinn1901</v>
      </c>
      <c r="B361">
        <v>12</v>
      </c>
      <c r="C361">
        <v>1</v>
      </c>
      <c r="D361" s="14" t="str">
        <f>"INSERT INTO GroupMember values ('" &amp; Tableau10[[#This Row],[cip]] &amp; "', " &amp; Tableau10[[#This Row],[id_group]] &amp; ", " &amp; Tableau10[[#This Row],[id_role]] &amp; ");"</f>
        <v>INSERT INTO GroupMember values ('sinn1901', 12, 1);</v>
      </c>
    </row>
    <row r="362" spans="1:4" x14ac:dyDescent="0.25">
      <c r="A362" t="str">
        <f>Member!D51</f>
        <v>sowa0801</v>
      </c>
      <c r="B362">
        <v>12</v>
      </c>
      <c r="C362">
        <v>1</v>
      </c>
      <c r="D362" s="14" t="str">
        <f>"INSERT INTO GroupMember values ('" &amp; Tableau10[[#This Row],[cip]] &amp; "', " &amp; Tableau10[[#This Row],[id_group]] &amp; ", " &amp; Tableau10[[#This Row],[id_role]] &amp; ");"</f>
        <v>INSERT INTO GroupMember values ('sowa0801', 12, 1);</v>
      </c>
    </row>
    <row r="363" spans="1:4" x14ac:dyDescent="0.25">
      <c r="A363" t="str">
        <f>Member!D52</f>
        <v>stao0901</v>
      </c>
      <c r="B363">
        <v>12</v>
      </c>
      <c r="C363">
        <v>1</v>
      </c>
      <c r="D363" s="14" t="str">
        <f>"INSERT INTO GroupMember values ('" &amp; Tableau10[[#This Row],[cip]] &amp; "', " &amp; Tableau10[[#This Row],[id_group]] &amp; ", " &amp; Tableau10[[#This Row],[id_role]] &amp; ");"</f>
        <v>INSERT INTO GroupMember values ('stao0901', 12, 1);</v>
      </c>
    </row>
    <row r="364" spans="1:4" x14ac:dyDescent="0.25">
      <c r="A364" t="str">
        <f>Member!D53</f>
        <v>stds2101</v>
      </c>
      <c r="B364">
        <v>12</v>
      </c>
      <c r="C364">
        <v>1</v>
      </c>
      <c r="D364" s="14" t="str">
        <f>"INSERT INTO GroupMember values ('" &amp; Tableau10[[#This Row],[cip]] &amp; "', " &amp; Tableau10[[#This Row],[id_group]] &amp; ", " &amp; Tableau10[[#This Row],[id_role]] &amp; ");"</f>
        <v>INSERT INTO GroupMember values ('stds2101', 12, 1);</v>
      </c>
    </row>
    <row r="365" spans="1:4" x14ac:dyDescent="0.25">
      <c r="A365" t="str">
        <f>Member!D54</f>
        <v>thip0901</v>
      </c>
      <c r="B365">
        <v>12</v>
      </c>
      <c r="C365">
        <v>1</v>
      </c>
      <c r="D365" s="14" t="str">
        <f>"INSERT INTO GroupMember values ('" &amp; Tableau10[[#This Row],[cip]] &amp; "', " &amp; Tableau10[[#This Row],[id_group]] &amp; ", " &amp; Tableau10[[#This Row],[id_role]] &amp; ");"</f>
        <v>INSERT INTO GroupMember values ('thip0901', 12, 1);</v>
      </c>
    </row>
    <row r="366" spans="1:4" x14ac:dyDescent="0.25">
      <c r="A366" t="str">
        <f>Member!D55</f>
        <v>trew1501</v>
      </c>
      <c r="B366">
        <v>12</v>
      </c>
      <c r="C366">
        <v>1</v>
      </c>
      <c r="D366" s="14" t="str">
        <f>"INSERT INTO GroupMember values ('" &amp; Tableau10[[#This Row],[cip]] &amp; "', " &amp; Tableau10[[#This Row],[id_group]] &amp; ", " &amp; Tableau10[[#This Row],[id_role]] &amp; ");"</f>
        <v>INSERT INTO GroupMember values ('trew1501', 12, 1);</v>
      </c>
    </row>
    <row r="367" spans="1:4" x14ac:dyDescent="0.25">
      <c r="A367" t="str">
        <f>Member!D56</f>
        <v>tria1001</v>
      </c>
      <c r="B367">
        <v>12</v>
      </c>
      <c r="C367">
        <v>1</v>
      </c>
      <c r="D367" s="14" t="str">
        <f>"INSERT INTO GroupMember values ('" &amp; Tableau10[[#This Row],[cip]] &amp; "', " &amp; Tableau10[[#This Row],[id_group]] &amp; ", " &amp; Tableau10[[#This Row],[id_role]] &amp; ");"</f>
        <v>INSERT INTO GroupMember values ('tria1001', 12, 1);</v>
      </c>
    </row>
    <row r="368" spans="1:4" x14ac:dyDescent="0.25">
      <c r="A368" t="str">
        <f>Member!D57</f>
        <v>trus1706</v>
      </c>
      <c r="B368">
        <v>12</v>
      </c>
      <c r="C368">
        <v>1</v>
      </c>
      <c r="D368" s="14" t="str">
        <f>"INSERT INTO GroupMember values ('" &amp; Tableau10[[#This Row],[cip]] &amp; "', " &amp; Tableau10[[#This Row],[id_group]] &amp; ", " &amp; Tableau10[[#This Row],[id_role]] &amp; ");"</f>
        <v>INSERT INTO GroupMember values ('trus1706', 12, 1);</v>
      </c>
    </row>
    <row r="369" spans="1:4" x14ac:dyDescent="0.25">
      <c r="A369" t="str">
        <f>Member!D58</f>
        <v>turv5324</v>
      </c>
      <c r="B369">
        <v>12</v>
      </c>
      <c r="C369">
        <v>1</v>
      </c>
      <c r="D369" s="14" t="str">
        <f>"INSERT INTO GroupMember values ('" &amp; Tableau10[[#This Row],[cip]] &amp; "', " &amp; Tableau10[[#This Row],[id_group]] &amp; ", " &amp; Tableau10[[#This Row],[id_role]] &amp; ");"</f>
        <v>INSERT INTO GroupMember values ('turv5324', 12, 1);</v>
      </c>
    </row>
    <row r="370" spans="1:4" x14ac:dyDescent="0.25">
      <c r="A370" t="str">
        <f>Member!D59</f>
        <v>alap1201</v>
      </c>
      <c r="B370">
        <v>12</v>
      </c>
      <c r="C370">
        <v>1</v>
      </c>
      <c r="D370" s="14" t="str">
        <f>"INSERT INTO GroupMember values ('" &amp; Tableau10[[#This Row],[cip]] &amp; "', " &amp; Tableau10[[#This Row],[id_group]] &amp; ", " &amp; Tableau10[[#This Row],[id_role]] &amp; ");"</f>
        <v>INSERT INTO GroupMember values ('alap1201', 12, 1);</v>
      </c>
    </row>
    <row r="371" spans="1:4" x14ac:dyDescent="0.25">
      <c r="A371" t="str">
        <f>Member!D60</f>
        <v>audm1201</v>
      </c>
      <c r="B371">
        <v>12</v>
      </c>
      <c r="C371">
        <v>1</v>
      </c>
      <c r="D371" s="14" t="str">
        <f>"INSERT INTO GroupMember values ('" &amp; Tableau10[[#This Row],[cip]] &amp; "', " &amp; Tableau10[[#This Row],[id_group]] &amp; ", " &amp; Tableau10[[#This Row],[id_role]] &amp; ");"</f>
        <v>INSERT INTO GroupMember values ('audm1201', 12, 1);</v>
      </c>
    </row>
    <row r="372" spans="1:4" x14ac:dyDescent="0.25">
      <c r="A372" t="str">
        <f>Member!D61</f>
        <v>berx1201</v>
      </c>
      <c r="B372">
        <v>12</v>
      </c>
      <c r="C372">
        <v>1</v>
      </c>
      <c r="D372" s="14" t="str">
        <f>"INSERT INTO GroupMember values ('" &amp; Tableau10[[#This Row],[cip]] &amp; "', " &amp; Tableau10[[#This Row],[id_group]] &amp; ", " &amp; Tableau10[[#This Row],[id_role]] &amp; ");"</f>
        <v>INSERT INTO GroupMember values ('berx1201', 12, 1);</v>
      </c>
    </row>
    <row r="373" spans="1:4" x14ac:dyDescent="0.25">
      <c r="A373" t="str">
        <f>Member!D62</f>
        <v>bisz1301</v>
      </c>
      <c r="B373">
        <v>12</v>
      </c>
      <c r="C373">
        <v>1</v>
      </c>
      <c r="D373" s="14" t="str">
        <f>"INSERT INTO GroupMember values ('" &amp; Tableau10[[#This Row],[cip]] &amp; "', " &amp; Tableau10[[#This Row],[id_group]] &amp; ", " &amp; Tableau10[[#This Row],[id_role]] &amp; ");"</f>
        <v>INSERT INTO GroupMember values ('bisz1301', 12, 1);</v>
      </c>
    </row>
    <row r="374" spans="1:4" x14ac:dyDescent="0.25">
      <c r="A374" t="str">
        <f ca="1">CHOOSE(RANDBETWEEN(1,4), Member!$M$16, Member!$M$17, Member!$M$18, Member!$M$19)</f>
        <v>lavd2311</v>
      </c>
      <c r="B374">
        <v>13</v>
      </c>
      <c r="C374">
        <v>2</v>
      </c>
      <c r="D374" s="14" t="str">
        <f ca="1">"INSERT INTO GroupMember values ('" &amp; Tableau10[[#This Row],[cip]] &amp; "', " &amp; Tableau10[[#This Row],[id_group]] &amp; ", " &amp; Tableau10[[#This Row],[id_role]] &amp; ");"</f>
        <v>INSERT INTO GroupMember values ('lavd2311', 13, 2);</v>
      </c>
    </row>
    <row r="375" spans="1:4" x14ac:dyDescent="0.25">
      <c r="A375" t="str">
        <f>Member!D3</f>
        <v>aubj1202</v>
      </c>
      <c r="B375">
        <v>13</v>
      </c>
      <c r="C375">
        <v>1</v>
      </c>
      <c r="D375" s="14" t="str">
        <f>"INSERT INTO GroupMember values ('" &amp; Tableau10[[#This Row],[cip]] &amp; "', " &amp; Tableau10[[#This Row],[id_group]] &amp; ", " &amp; Tableau10[[#This Row],[id_role]] &amp; ");"</f>
        <v>INSERT INTO GroupMember values ('aubj1202', 13, 1);</v>
      </c>
    </row>
    <row r="376" spans="1:4" x14ac:dyDescent="0.25">
      <c r="A376" t="str">
        <f>Member!D4</f>
        <v>aubo1502</v>
      </c>
      <c r="B376">
        <v>13</v>
      </c>
      <c r="C376">
        <v>1</v>
      </c>
      <c r="D376" s="14" t="str">
        <f>"INSERT INTO GroupMember values ('" &amp; Tableau10[[#This Row],[cip]] &amp; "', " &amp; Tableau10[[#This Row],[id_group]] &amp; ", " &amp; Tableau10[[#This Row],[id_role]] &amp; ");"</f>
        <v>INSERT INTO GroupMember values ('aubo1502', 13, 1);</v>
      </c>
    </row>
    <row r="377" spans="1:4" x14ac:dyDescent="0.25">
      <c r="A377" t="str">
        <f>Member!D5</f>
        <v>barr1306</v>
      </c>
      <c r="B377">
        <v>13</v>
      </c>
      <c r="C377">
        <v>1</v>
      </c>
      <c r="D377" s="14" t="str">
        <f>"INSERT INTO GroupMember values ('" &amp; Tableau10[[#This Row],[cip]] &amp; "', " &amp; Tableau10[[#This Row],[id_group]] &amp; ", " &amp; Tableau10[[#This Row],[id_role]] &amp; ");"</f>
        <v>INSERT INTO GroupMember values ('barr1306', 13, 1);</v>
      </c>
    </row>
    <row r="378" spans="1:4" x14ac:dyDescent="0.25">
      <c r="A378" t="str">
        <f>Member!D6</f>
        <v>bele0801</v>
      </c>
      <c r="B378">
        <v>13</v>
      </c>
      <c r="C378">
        <v>1</v>
      </c>
      <c r="D378" s="14" t="str">
        <f>"INSERT INTO GroupMember values ('" &amp; Tableau10[[#This Row],[cip]] &amp; "', " &amp; Tableau10[[#This Row],[id_group]] &amp; ", " &amp; Tableau10[[#This Row],[id_role]] &amp; ");"</f>
        <v>INSERT INTO GroupMember values ('bele0801', 13, 1);</v>
      </c>
    </row>
    <row r="379" spans="1:4" x14ac:dyDescent="0.25">
      <c r="A379" t="str">
        <f>Member!D7</f>
        <v>bele1103</v>
      </c>
      <c r="B379">
        <v>13</v>
      </c>
      <c r="C379">
        <v>1</v>
      </c>
      <c r="D379" s="14" t="str">
        <f>"INSERT INTO GroupMember values ('" &amp; Tableau10[[#This Row],[cip]] &amp; "', " &amp; Tableau10[[#This Row],[id_group]] &amp; ", " &amp; Tableau10[[#This Row],[id_role]] &amp; ");"</f>
        <v>INSERT INTO GroupMember values ('bele1103', 13, 1);</v>
      </c>
    </row>
    <row r="380" spans="1:4" x14ac:dyDescent="0.25">
      <c r="A380" t="str">
        <f>Member!D8</f>
        <v>bild2707</v>
      </c>
      <c r="B380">
        <v>13</v>
      </c>
      <c r="C380">
        <v>1</v>
      </c>
      <c r="D380" s="14" t="str">
        <f>"INSERT INTO GroupMember values ('" &amp; Tableau10[[#This Row],[cip]] &amp; "', " &amp; Tableau10[[#This Row],[id_group]] &amp; ", " &amp; Tableau10[[#This Row],[id_role]] &amp; ");"</f>
        <v>INSERT INTO GroupMember values ('bild2707', 13, 1);</v>
      </c>
    </row>
    <row r="381" spans="1:4" x14ac:dyDescent="0.25">
      <c r="A381" t="str">
        <f>Member!D9</f>
        <v>bils2704</v>
      </c>
      <c r="B381">
        <v>13</v>
      </c>
      <c r="C381">
        <v>1</v>
      </c>
      <c r="D381" s="14" t="str">
        <f>"INSERT INTO GroupMember values ('" &amp; Tableau10[[#This Row],[cip]] &amp; "', " &amp; Tableau10[[#This Row],[id_group]] &amp; ", " &amp; Tableau10[[#This Row],[id_role]] &amp; ");"</f>
        <v>INSERT INTO GroupMember values ('bils2704', 13, 1);</v>
      </c>
    </row>
    <row r="382" spans="1:4" x14ac:dyDescent="0.25">
      <c r="A382" t="str">
        <f>Member!D10</f>
        <v>boie0601</v>
      </c>
      <c r="B382">
        <v>13</v>
      </c>
      <c r="C382">
        <v>1</v>
      </c>
      <c r="D382" s="14" t="str">
        <f>"INSERT INTO GroupMember values ('" &amp; Tableau10[[#This Row],[cip]] &amp; "', " &amp; Tableau10[[#This Row],[id_group]] &amp; ", " &amp; Tableau10[[#This Row],[id_role]] &amp; ");"</f>
        <v>INSERT INTO GroupMember values ('boie0601', 13, 1);</v>
      </c>
    </row>
    <row r="383" spans="1:4" x14ac:dyDescent="0.25">
      <c r="A383" t="str">
        <f>Member!D11</f>
        <v>bour0703</v>
      </c>
      <c r="B383">
        <v>13</v>
      </c>
      <c r="C383">
        <v>1</v>
      </c>
      <c r="D383" s="14" t="str">
        <f>"INSERT INTO GroupMember values ('" &amp; Tableau10[[#This Row],[cip]] &amp; "', " &amp; Tableau10[[#This Row],[id_group]] &amp; ", " &amp; Tableau10[[#This Row],[id_role]] &amp; ");"</f>
        <v>INSERT INTO GroupMember values ('bour0703', 13, 1);</v>
      </c>
    </row>
    <row r="384" spans="1:4" x14ac:dyDescent="0.25">
      <c r="A384" t="str">
        <f>Member!D12</f>
        <v>brel0901</v>
      </c>
      <c r="B384">
        <v>13</v>
      </c>
      <c r="C384">
        <v>1</v>
      </c>
      <c r="D384" s="14" t="str">
        <f>"INSERT INTO GroupMember values ('" &amp; Tableau10[[#This Row],[cip]] &amp; "', " &amp; Tableau10[[#This Row],[id_group]] &amp; ", " &amp; Tableau10[[#This Row],[id_role]] &amp; ");"</f>
        <v>INSERT INTO GroupMember values ('brel0901', 13, 1);</v>
      </c>
    </row>
    <row r="385" spans="1:4" x14ac:dyDescent="0.25">
      <c r="A385" t="str">
        <f>Member!D13</f>
        <v>cake0801</v>
      </c>
      <c r="B385">
        <v>13</v>
      </c>
      <c r="C385">
        <v>1</v>
      </c>
      <c r="D385" s="14" t="str">
        <f>"INSERT INTO GroupMember values ('" &amp; Tableau10[[#This Row],[cip]] &amp; "', " &amp; Tableau10[[#This Row],[id_group]] &amp; ", " &amp; Tableau10[[#This Row],[id_role]] &amp; ");"</f>
        <v>INSERT INTO GroupMember values ('cake0801', 13, 1);</v>
      </c>
    </row>
    <row r="386" spans="1:4" x14ac:dyDescent="0.25">
      <c r="A386" t="str">
        <f>Member!D14</f>
        <v>canb1801</v>
      </c>
      <c r="B386">
        <v>13</v>
      </c>
      <c r="C386">
        <v>1</v>
      </c>
      <c r="D386" s="14" t="str">
        <f>"INSERT INTO GroupMember values ('" &amp; Tableau10[[#This Row],[cip]] &amp; "', " &amp; Tableau10[[#This Row],[id_group]] &amp; ", " &amp; Tableau10[[#This Row],[id_role]] &amp; ");"</f>
        <v>INSERT INTO GroupMember values ('canb1801', 13, 1);</v>
      </c>
    </row>
    <row r="387" spans="1:4" x14ac:dyDescent="0.25">
      <c r="A387" t="str">
        <f>Member!D15</f>
        <v>cany2101</v>
      </c>
      <c r="B387">
        <v>13</v>
      </c>
      <c r="C387">
        <v>1</v>
      </c>
      <c r="D387" s="14" t="str">
        <f>"INSERT INTO GroupMember values ('" &amp; Tableau10[[#This Row],[cip]] &amp; "', " &amp; Tableau10[[#This Row],[id_group]] &amp; ", " &amp; Tableau10[[#This Row],[id_role]] &amp; ");"</f>
        <v>INSERT INTO GroupMember values ('cany2101', 13, 1);</v>
      </c>
    </row>
    <row r="388" spans="1:4" x14ac:dyDescent="0.25">
      <c r="A388" t="str">
        <f>Member!D16</f>
        <v>carv0701</v>
      </c>
      <c r="B388">
        <v>13</v>
      </c>
      <c r="C388">
        <v>1</v>
      </c>
      <c r="D388" s="14" t="str">
        <f>"INSERT INTO GroupMember values ('" &amp; Tableau10[[#This Row],[cip]] &amp; "', " &amp; Tableau10[[#This Row],[id_group]] &amp; ", " &amp; Tableau10[[#This Row],[id_role]] &amp; ");"</f>
        <v>INSERT INTO GroupMember values ('carv0701', 13, 1);</v>
      </c>
    </row>
    <row r="389" spans="1:4" x14ac:dyDescent="0.25">
      <c r="A389" t="str">
        <f>Member!D17</f>
        <v>caua1101</v>
      </c>
      <c r="B389">
        <v>13</v>
      </c>
      <c r="C389">
        <v>1</v>
      </c>
      <c r="D389" s="14" t="str">
        <f>"INSERT INTO GroupMember values ('" &amp; Tableau10[[#This Row],[cip]] &amp; "', " &amp; Tableau10[[#This Row],[id_group]] &amp; ", " &amp; Tableau10[[#This Row],[id_role]] &amp; ");"</f>
        <v>INSERT INTO GroupMember values ('caua1101', 13, 1);</v>
      </c>
    </row>
    <row r="390" spans="1:4" x14ac:dyDescent="0.25">
      <c r="A390" t="str">
        <f>Member!D18</f>
        <v>chab1704</v>
      </c>
      <c r="B390">
        <v>13</v>
      </c>
      <c r="C390">
        <v>1</v>
      </c>
      <c r="D390" s="14" t="str">
        <f>"INSERT INTO GroupMember values ('" &amp; Tableau10[[#This Row],[cip]] &amp; "', " &amp; Tableau10[[#This Row],[id_group]] &amp; ", " &amp; Tableau10[[#This Row],[id_role]] &amp; ");"</f>
        <v>INSERT INTO GroupMember values ('chab1704', 13, 1);</v>
      </c>
    </row>
    <row r="391" spans="1:4" x14ac:dyDescent="0.25">
      <c r="A391" t="str">
        <f>Member!D19</f>
        <v>clof1603</v>
      </c>
      <c r="B391">
        <v>13</v>
      </c>
      <c r="C391">
        <v>1</v>
      </c>
      <c r="D391" s="14" t="str">
        <f>"INSERT INTO GroupMember values ('" &amp; Tableau10[[#This Row],[cip]] &amp; "', " &amp; Tableau10[[#This Row],[id_group]] &amp; ", " &amp; Tableau10[[#This Row],[id_role]] &amp; ");"</f>
        <v>INSERT INTO GroupMember values ('clof1603', 13, 1);</v>
      </c>
    </row>
    <row r="392" spans="1:4" x14ac:dyDescent="0.25">
      <c r="A392" t="str">
        <f>Member!D20</f>
        <v>cotr3901</v>
      </c>
      <c r="B392">
        <v>13</v>
      </c>
      <c r="C392">
        <v>1</v>
      </c>
      <c r="D392" s="14" t="str">
        <f>"INSERT INTO GroupMember values ('" &amp; Tableau10[[#This Row],[cip]] &amp; "', " &amp; Tableau10[[#This Row],[id_group]] &amp; ", " &amp; Tableau10[[#This Row],[id_role]] &amp; ");"</f>
        <v>INSERT INTO GroupMember values ('cotr3901', 13, 1);</v>
      </c>
    </row>
    <row r="393" spans="1:4" x14ac:dyDescent="0.25">
      <c r="A393" t="str">
        <f>Member!D21</f>
        <v>dufj2908</v>
      </c>
      <c r="B393">
        <v>13</v>
      </c>
      <c r="C393">
        <v>1</v>
      </c>
      <c r="D393" s="14" t="str">
        <f>"INSERT INTO GroupMember values ('" &amp; Tableau10[[#This Row],[cip]] &amp; "', " &amp; Tableau10[[#This Row],[id_group]] &amp; ", " &amp; Tableau10[[#This Row],[id_role]] &amp; ");"</f>
        <v>INSERT INTO GroupMember values ('dufj2908', 13, 1);</v>
      </c>
    </row>
    <row r="394" spans="1:4" x14ac:dyDescent="0.25">
      <c r="A394" t="str">
        <f>Member!D22</f>
        <v>durp2003</v>
      </c>
      <c r="B394">
        <v>13</v>
      </c>
      <c r="C394">
        <v>1</v>
      </c>
      <c r="D394" s="14" t="str">
        <f>"INSERT INTO GroupMember values ('" &amp; Tableau10[[#This Row],[cip]] &amp; "', " &amp; Tableau10[[#This Row],[id_group]] &amp; ", " &amp; Tableau10[[#This Row],[id_role]] &amp; ");"</f>
        <v>INSERT INTO GroupMember values ('durp2003', 13, 1);</v>
      </c>
    </row>
    <row r="395" spans="1:4" x14ac:dyDescent="0.25">
      <c r="A395" t="str">
        <f>Member!D23</f>
        <v>gell3101</v>
      </c>
      <c r="B395">
        <v>13</v>
      </c>
      <c r="C395">
        <v>1</v>
      </c>
      <c r="D395" s="14" t="str">
        <f>"INSERT INTO GroupMember values ('" &amp; Tableau10[[#This Row],[cip]] &amp; "', " &amp; Tableau10[[#This Row],[id_group]] &amp; ", " &amp; Tableau10[[#This Row],[id_role]] &amp; ");"</f>
        <v>INSERT INTO GroupMember values ('gell3101', 13, 1);</v>
      </c>
    </row>
    <row r="396" spans="1:4" x14ac:dyDescent="0.25">
      <c r="A396" t="str">
        <f>Member!D24</f>
        <v>gerz0501</v>
      </c>
      <c r="B396">
        <v>13</v>
      </c>
      <c r="C396">
        <v>1</v>
      </c>
      <c r="D396" s="14" t="str">
        <f>"INSERT INTO GroupMember values ('" &amp; Tableau10[[#This Row],[cip]] &amp; "', " &amp; Tableau10[[#This Row],[id_group]] &amp; ", " &amp; Tableau10[[#This Row],[id_role]] &amp; ");"</f>
        <v>INSERT INTO GroupMember values ('gerz0501', 13, 1);</v>
      </c>
    </row>
    <row r="397" spans="1:4" x14ac:dyDescent="0.25">
      <c r="A397" t="str">
        <f>Member!D25</f>
        <v>guea0902</v>
      </c>
      <c r="B397">
        <v>13</v>
      </c>
      <c r="C397">
        <v>1</v>
      </c>
      <c r="D397" s="14" t="str">
        <f>"INSERT INTO GroupMember values ('" &amp; Tableau10[[#This Row],[cip]] &amp; "', " &amp; Tableau10[[#This Row],[id_group]] &amp; ", " &amp; Tableau10[[#This Row],[id_role]] &amp; ");"</f>
        <v>INSERT INTO GroupMember values ('guea0902', 13, 1);</v>
      </c>
    </row>
    <row r="398" spans="1:4" x14ac:dyDescent="0.25">
      <c r="A398" t="str">
        <f>Member!D26</f>
        <v>houy2303</v>
      </c>
      <c r="B398">
        <v>13</v>
      </c>
      <c r="C398">
        <v>1</v>
      </c>
      <c r="D398" s="14" t="str">
        <f>"INSERT INTO GroupMember values ('" &amp; Tableau10[[#This Row],[cip]] &amp; "', " &amp; Tableau10[[#This Row],[id_group]] &amp; ", " &amp; Tableau10[[#This Row],[id_role]] &amp; ");"</f>
        <v>INSERT INTO GroupMember values ('houy2303', 13, 1);</v>
      </c>
    </row>
    <row r="399" spans="1:4" x14ac:dyDescent="0.25">
      <c r="A399" t="str">
        <f>Member!D27</f>
        <v>jace1402</v>
      </c>
      <c r="B399">
        <v>13</v>
      </c>
      <c r="C399">
        <v>1</v>
      </c>
      <c r="D399" s="14" t="str">
        <f>"INSERT INTO GroupMember values ('" &amp; Tableau10[[#This Row],[cip]] &amp; "', " &amp; Tableau10[[#This Row],[id_group]] &amp; ", " &amp; Tableau10[[#This Row],[id_role]] &amp; ");"</f>
        <v>INSERT INTO GroupMember values ('jace1402', 13, 1);</v>
      </c>
    </row>
    <row r="400" spans="1:4" x14ac:dyDescent="0.25">
      <c r="A400" t="str">
        <f>Member!D28</f>
        <v>jans2001</v>
      </c>
      <c r="B400">
        <v>13</v>
      </c>
      <c r="C400">
        <v>1</v>
      </c>
      <c r="D400" s="14" t="str">
        <f>"INSERT INTO GroupMember values ('" &amp; Tableau10[[#This Row],[cip]] &amp; "', " &amp; Tableau10[[#This Row],[id_group]] &amp; ", " &amp; Tableau10[[#This Row],[id_role]] &amp; ");"</f>
        <v>INSERT INTO GroupMember values ('jans2001', 13, 1);</v>
      </c>
    </row>
    <row r="401" spans="1:4" x14ac:dyDescent="0.25">
      <c r="A401" t="str">
        <f>Member!D29</f>
        <v>keib3201</v>
      </c>
      <c r="B401">
        <v>13</v>
      </c>
      <c r="C401">
        <v>1</v>
      </c>
      <c r="D401" s="14" t="str">
        <f>"INSERT INTO GroupMember values ('" &amp; Tableau10[[#This Row],[cip]] &amp; "', " &amp; Tableau10[[#This Row],[id_group]] &amp; ", " &amp; Tableau10[[#This Row],[id_role]] &amp; ");"</f>
        <v>INSERT INTO GroupMember values ('keib3201', 13, 1);</v>
      </c>
    </row>
    <row r="402" spans="1:4" x14ac:dyDescent="0.25">
      <c r="A402" t="str">
        <f>Member!D30</f>
        <v>keif1201</v>
      </c>
      <c r="B402">
        <v>13</v>
      </c>
      <c r="C402">
        <v>1</v>
      </c>
      <c r="D402" s="14" t="str">
        <f>"INSERT INTO GroupMember values ('" &amp; Tableau10[[#This Row],[cip]] &amp; "', " &amp; Tableau10[[#This Row],[id_group]] &amp; ", " &amp; Tableau10[[#This Row],[id_role]] &amp; ");"</f>
        <v>INSERT INTO GroupMember values ('keif1201', 13, 1);</v>
      </c>
    </row>
    <row r="403" spans="1:4" x14ac:dyDescent="0.25">
      <c r="A403" t="str">
        <f ca="1">CHOOSE(RANDBETWEEN(1,4), Member!$M$16, Member!$M$17, Member!$M$18, Member!$M$19)</f>
        <v>lavm2134</v>
      </c>
      <c r="B403">
        <v>14</v>
      </c>
      <c r="C403">
        <v>2</v>
      </c>
      <c r="D403" s="14" t="str">
        <f ca="1">"INSERT INTO GroupMember values ('" &amp; Tableau10[[#This Row],[cip]] &amp; "', " &amp; Tableau10[[#This Row],[id_group]] &amp; ", " &amp; Tableau10[[#This Row],[id_role]] &amp; ");"</f>
        <v>INSERT INTO GroupMember values ('lavm2134', 14, 2);</v>
      </c>
    </row>
    <row r="404" spans="1:4" x14ac:dyDescent="0.25">
      <c r="A404" t="str">
        <f>Member!D31</f>
        <v>kilv1201</v>
      </c>
      <c r="B404">
        <v>14</v>
      </c>
      <c r="C404">
        <v>1</v>
      </c>
      <c r="D404" s="14" t="str">
        <f>"INSERT INTO GroupMember values ('" &amp; Tableau10[[#This Row],[cip]] &amp; "', " &amp; Tableau10[[#This Row],[id_group]] &amp; ", " &amp; Tableau10[[#This Row],[id_role]] &amp; ");"</f>
        <v>INSERT INTO GroupMember values ('kilv1201', 14, 1);</v>
      </c>
    </row>
    <row r="405" spans="1:4" x14ac:dyDescent="0.25">
      <c r="A405" t="str">
        <f>Member!D32</f>
        <v>labc0301</v>
      </c>
      <c r="B405">
        <v>14</v>
      </c>
      <c r="C405">
        <v>1</v>
      </c>
      <c r="D405" s="14" t="str">
        <f>"INSERT INTO GroupMember values ('" &amp; Tableau10[[#This Row],[cip]] &amp; "', " &amp; Tableau10[[#This Row],[id_group]] &amp; ", " &amp; Tableau10[[#This Row],[id_role]] &amp; ");"</f>
        <v>INSERT INTO GroupMember values ('labc0301', 14, 1);</v>
      </c>
    </row>
    <row r="406" spans="1:4" x14ac:dyDescent="0.25">
      <c r="A406" t="str">
        <f>Member!D33</f>
        <v>labg0902</v>
      </c>
      <c r="B406">
        <v>14</v>
      </c>
      <c r="C406">
        <v>1</v>
      </c>
      <c r="D406" s="14" t="str">
        <f>"INSERT INTO GroupMember values ('" &amp; Tableau10[[#This Row],[cip]] &amp; "', " &amp; Tableau10[[#This Row],[id_group]] &amp; ", " &amp; Tableau10[[#This Row],[id_role]] &amp; ");"</f>
        <v>INSERT INTO GroupMember values ('labg0902', 14, 1);</v>
      </c>
    </row>
    <row r="407" spans="1:4" x14ac:dyDescent="0.25">
      <c r="A407" t="str">
        <f>Member!D34</f>
        <v>laby1302</v>
      </c>
      <c r="B407">
        <v>14</v>
      </c>
      <c r="C407">
        <v>1</v>
      </c>
      <c r="D407" s="14" t="str">
        <f>"INSERT INTO GroupMember values ('" &amp; Tableau10[[#This Row],[cip]] &amp; "', " &amp; Tableau10[[#This Row],[id_group]] &amp; ", " &amp; Tableau10[[#This Row],[id_role]] &amp; ");"</f>
        <v>INSERT INTO GroupMember values ('laby1302', 14, 1);</v>
      </c>
    </row>
    <row r="408" spans="1:4" x14ac:dyDescent="0.25">
      <c r="A408" t="str">
        <f>Member!D35</f>
        <v>laft1301</v>
      </c>
      <c r="B408">
        <v>14</v>
      </c>
      <c r="C408">
        <v>1</v>
      </c>
      <c r="D408" s="14" t="str">
        <f>"INSERT INTO GroupMember values ('" &amp; Tableau10[[#This Row],[cip]] &amp; "', " &amp; Tableau10[[#This Row],[id_group]] &amp; ", " &amp; Tableau10[[#This Row],[id_role]] &amp; ");"</f>
        <v>INSERT INTO GroupMember values ('laft1301', 14, 1);</v>
      </c>
    </row>
    <row r="409" spans="1:4" x14ac:dyDescent="0.25">
      <c r="A409" t="str">
        <f>Member!D36</f>
        <v>lals1003</v>
      </c>
      <c r="B409">
        <v>14</v>
      </c>
      <c r="C409">
        <v>1</v>
      </c>
      <c r="D409" s="14" t="str">
        <f>"INSERT INTO GroupMember values ('" &amp; Tableau10[[#This Row],[cip]] &amp; "', " &amp; Tableau10[[#This Row],[id_group]] &amp; ", " &amp; Tableau10[[#This Row],[id_role]] &amp; ");"</f>
        <v>INSERT INTO GroupMember values ('lals1003', 14, 1);</v>
      </c>
    </row>
    <row r="410" spans="1:4" x14ac:dyDescent="0.25">
      <c r="A410" t="str">
        <f>Member!D37</f>
        <v>lamg0502</v>
      </c>
      <c r="B410">
        <v>14</v>
      </c>
      <c r="C410">
        <v>1</v>
      </c>
      <c r="D410" s="14" t="str">
        <f>"INSERT INTO GroupMember values ('" &amp; Tableau10[[#This Row],[cip]] &amp; "', " &amp; Tableau10[[#This Row],[id_group]] &amp; ", " &amp; Tableau10[[#This Row],[id_role]] &amp; ");"</f>
        <v>INSERT INTO GroupMember values ('lamg0502', 14, 1);</v>
      </c>
    </row>
    <row r="411" spans="1:4" x14ac:dyDescent="0.25">
      <c r="A411" t="str">
        <f>Member!D38</f>
        <v>lanj2131</v>
      </c>
      <c r="B411">
        <v>14</v>
      </c>
      <c r="C411">
        <v>1</v>
      </c>
      <c r="D411" s="14" t="str">
        <f>"INSERT INTO GroupMember values ('" &amp; Tableau10[[#This Row],[cip]] &amp; "', " &amp; Tableau10[[#This Row],[id_group]] &amp; ", " &amp; Tableau10[[#This Row],[id_role]] &amp; ");"</f>
        <v>INSERT INTO GroupMember values ('lanj2131', 14, 1);</v>
      </c>
    </row>
    <row r="412" spans="1:4" x14ac:dyDescent="0.25">
      <c r="A412" t="str">
        <f>Member!D39</f>
        <v>lant1401</v>
      </c>
      <c r="B412">
        <v>14</v>
      </c>
      <c r="C412">
        <v>1</v>
      </c>
      <c r="D412" s="14" t="str">
        <f>"INSERT INTO GroupMember values ('" &amp; Tableau10[[#This Row],[cip]] &amp; "', " &amp; Tableau10[[#This Row],[id_group]] &amp; ", " &amp; Tableau10[[#This Row],[id_role]] &amp; ");"</f>
        <v>INSERT INTO GroupMember values ('lant1401', 14, 1);</v>
      </c>
    </row>
    <row r="413" spans="1:4" x14ac:dyDescent="0.25">
      <c r="A413" t="str">
        <f>Member!D40</f>
        <v>lavd2311</v>
      </c>
      <c r="B413">
        <v>14</v>
      </c>
      <c r="C413">
        <v>1</v>
      </c>
      <c r="D413" s="14" t="str">
        <f>"INSERT INTO GroupMember values ('" &amp; Tableau10[[#This Row],[cip]] &amp; "', " &amp; Tableau10[[#This Row],[id_group]] &amp; ", " &amp; Tableau10[[#This Row],[id_role]] &amp; ");"</f>
        <v>INSERT INTO GroupMember values ('lavd2311', 14, 1);</v>
      </c>
    </row>
    <row r="414" spans="1:4" x14ac:dyDescent="0.25">
      <c r="A414" t="str">
        <f>Member!D41</f>
        <v>lavm1927</v>
      </c>
      <c r="B414">
        <v>14</v>
      </c>
      <c r="C414">
        <v>1</v>
      </c>
      <c r="D414" s="14" t="str">
        <f>"INSERT INTO GroupMember values ('" &amp; Tableau10[[#This Row],[cip]] &amp; "', " &amp; Tableau10[[#This Row],[id_group]] &amp; ", " &amp; Tableau10[[#This Row],[id_role]] &amp; ");"</f>
        <v>INSERT INTO GroupMember values ('lavm1927', 14, 1);</v>
      </c>
    </row>
    <row r="415" spans="1:4" x14ac:dyDescent="0.25">
      <c r="A415" t="str">
        <f>Member!D42</f>
        <v>lavm2134</v>
      </c>
      <c r="B415">
        <v>14</v>
      </c>
      <c r="C415">
        <v>1</v>
      </c>
      <c r="D415" s="14" t="str">
        <f>"INSERT INTO GroupMember values ('" &amp; Tableau10[[#This Row],[cip]] &amp; "', " &amp; Tableau10[[#This Row],[id_group]] &amp; ", " &amp; Tableau10[[#This Row],[id_role]] &amp; ");"</f>
        <v>INSERT INTO GroupMember values ('lavm2134', 14, 1);</v>
      </c>
    </row>
    <row r="416" spans="1:4" x14ac:dyDescent="0.25">
      <c r="A416" t="str">
        <f>Member!D43</f>
        <v>pagm1302</v>
      </c>
      <c r="B416">
        <v>14</v>
      </c>
      <c r="C416">
        <v>1</v>
      </c>
      <c r="D416" s="14" t="str">
        <f>"INSERT INTO GroupMember values ('" &amp; Tableau10[[#This Row],[cip]] &amp; "', " &amp; Tableau10[[#This Row],[id_group]] &amp; ", " &amp; Tableau10[[#This Row],[id_role]] &amp; ");"</f>
        <v>INSERT INTO GroupMember values ('pagm1302', 14, 1);</v>
      </c>
    </row>
    <row r="417" spans="1:4" x14ac:dyDescent="0.25">
      <c r="A417" t="str">
        <f>Member!D44</f>
        <v>rerm1001</v>
      </c>
      <c r="B417">
        <v>14</v>
      </c>
      <c r="C417">
        <v>1</v>
      </c>
      <c r="D417" s="14" t="str">
        <f>"INSERT INTO GroupMember values ('" &amp; Tableau10[[#This Row],[cip]] &amp; "', " &amp; Tableau10[[#This Row],[id_group]] &amp; ", " &amp; Tableau10[[#This Row],[id_role]] &amp; ");"</f>
        <v>INSERT INTO GroupMember values ('rerm1001', 14, 1);</v>
      </c>
    </row>
    <row r="418" spans="1:4" x14ac:dyDescent="0.25">
      <c r="A418" t="str">
        <f>Member!D45</f>
        <v>robw1901</v>
      </c>
      <c r="B418">
        <v>14</v>
      </c>
      <c r="C418">
        <v>1</v>
      </c>
      <c r="D418" s="14" t="str">
        <f>"INSERT INTO GroupMember values ('" &amp; Tableau10[[#This Row],[cip]] &amp; "', " &amp; Tableau10[[#This Row],[id_group]] &amp; ", " &amp; Tableau10[[#This Row],[id_role]] &amp; ");"</f>
        <v>INSERT INTO GroupMember values ('robw1901', 14, 1);</v>
      </c>
    </row>
    <row r="419" spans="1:4" x14ac:dyDescent="0.25">
      <c r="A419" t="str">
        <f>Member!D46</f>
        <v>ronk2602</v>
      </c>
      <c r="B419">
        <v>14</v>
      </c>
      <c r="C419">
        <v>1</v>
      </c>
      <c r="D419" s="14" t="str">
        <f>"INSERT INTO GroupMember values ('" &amp; Tableau10[[#This Row],[cip]] &amp; "', " &amp; Tableau10[[#This Row],[id_group]] &amp; ", " &amp; Tableau10[[#This Row],[id_role]] &amp; ");"</f>
        <v>INSERT INTO GroupMember values ('ronk2602', 14, 1);</v>
      </c>
    </row>
    <row r="420" spans="1:4" x14ac:dyDescent="0.25">
      <c r="A420" t="str">
        <f>Member!D47</f>
        <v>roua0701</v>
      </c>
      <c r="B420">
        <v>14</v>
      </c>
      <c r="C420">
        <v>1</v>
      </c>
      <c r="D420" s="14" t="str">
        <f>"INSERT INTO GroupMember values ('" &amp; Tableau10[[#This Row],[cip]] &amp; "', " &amp; Tableau10[[#This Row],[id_group]] &amp; ", " &amp; Tableau10[[#This Row],[id_role]] &amp; ");"</f>
        <v>INSERT INTO GroupMember values ('roua0701', 14, 1);</v>
      </c>
    </row>
    <row r="421" spans="1:4" x14ac:dyDescent="0.25">
      <c r="A421" t="str">
        <f ca="1">CHOOSE(RANDBETWEEN(1,4), Member!$M$16, Member!$M$17, Member!$M$18, Member!$M$19)</f>
        <v>bild2707</v>
      </c>
      <c r="B421">
        <v>15</v>
      </c>
      <c r="C421">
        <v>2</v>
      </c>
      <c r="D421" s="14" t="str">
        <f ca="1">"INSERT INTO GroupMember values ('" &amp; Tableau10[[#This Row],[cip]] &amp; "', " &amp; Tableau10[[#This Row],[id_group]] &amp; ", " &amp; Tableau10[[#This Row],[id_role]] &amp; ");"</f>
        <v>INSERT INTO GroupMember values ('bild2707', 15, 2);</v>
      </c>
    </row>
    <row r="422" spans="1:4" x14ac:dyDescent="0.25">
      <c r="A422" t="str">
        <f>Member!D3</f>
        <v>aubj1202</v>
      </c>
      <c r="B422">
        <v>15</v>
      </c>
      <c r="C422">
        <v>1</v>
      </c>
      <c r="D422" s="14" t="str">
        <f>"INSERT INTO GroupMember values ('" &amp; Tableau10[[#This Row],[cip]] &amp; "', " &amp; Tableau10[[#This Row],[id_group]] &amp; ", " &amp; Tableau10[[#This Row],[id_role]] &amp; ");"</f>
        <v>INSERT INTO GroupMember values ('aubj1202', 15, 1);</v>
      </c>
    </row>
    <row r="423" spans="1:4" x14ac:dyDescent="0.25">
      <c r="A423" t="str">
        <f>Member!D4</f>
        <v>aubo1502</v>
      </c>
      <c r="B423">
        <v>15</v>
      </c>
      <c r="C423">
        <v>1</v>
      </c>
      <c r="D423" s="14" t="str">
        <f>"INSERT INTO GroupMember values ('" &amp; Tableau10[[#This Row],[cip]] &amp; "', " &amp; Tableau10[[#This Row],[id_group]] &amp; ", " &amp; Tableau10[[#This Row],[id_role]] &amp; ");"</f>
        <v>INSERT INTO GroupMember values ('aubo1502', 15, 1);</v>
      </c>
    </row>
    <row r="424" spans="1:4" x14ac:dyDescent="0.25">
      <c r="A424" t="str">
        <f>Member!D5</f>
        <v>barr1306</v>
      </c>
      <c r="B424">
        <v>15</v>
      </c>
      <c r="C424">
        <v>1</v>
      </c>
      <c r="D424" s="14" t="str">
        <f>"INSERT INTO GroupMember values ('" &amp; Tableau10[[#This Row],[cip]] &amp; "', " &amp; Tableau10[[#This Row],[id_group]] &amp; ", " &amp; Tableau10[[#This Row],[id_role]] &amp; ");"</f>
        <v>INSERT INTO GroupMember values ('barr1306', 15, 1);</v>
      </c>
    </row>
    <row r="425" spans="1:4" x14ac:dyDescent="0.25">
      <c r="A425" t="str">
        <f>Member!D6</f>
        <v>bele0801</v>
      </c>
      <c r="B425">
        <v>15</v>
      </c>
      <c r="C425">
        <v>1</v>
      </c>
      <c r="D425" s="14" t="str">
        <f>"INSERT INTO GroupMember values ('" &amp; Tableau10[[#This Row],[cip]] &amp; "', " &amp; Tableau10[[#This Row],[id_group]] &amp; ", " &amp; Tableau10[[#This Row],[id_role]] &amp; ");"</f>
        <v>INSERT INTO GroupMember values ('bele0801', 15, 1);</v>
      </c>
    </row>
    <row r="426" spans="1:4" x14ac:dyDescent="0.25">
      <c r="A426" t="str">
        <f>Member!D7</f>
        <v>bele1103</v>
      </c>
      <c r="B426">
        <v>15</v>
      </c>
      <c r="C426">
        <v>1</v>
      </c>
      <c r="D426" s="14" t="str">
        <f>"INSERT INTO GroupMember values ('" &amp; Tableau10[[#This Row],[cip]] &amp; "', " &amp; Tableau10[[#This Row],[id_group]] &amp; ", " &amp; Tableau10[[#This Row],[id_role]] &amp; ");"</f>
        <v>INSERT INTO GroupMember values ('bele1103', 15, 1);</v>
      </c>
    </row>
    <row r="427" spans="1:4" x14ac:dyDescent="0.25">
      <c r="A427" t="str">
        <f>Member!D8</f>
        <v>bild2707</v>
      </c>
      <c r="B427">
        <v>15</v>
      </c>
      <c r="C427">
        <v>1</v>
      </c>
      <c r="D427" s="14" t="str">
        <f>"INSERT INTO GroupMember values ('" &amp; Tableau10[[#This Row],[cip]] &amp; "', " &amp; Tableau10[[#This Row],[id_group]] &amp; ", " &amp; Tableau10[[#This Row],[id_role]] &amp; ");"</f>
        <v>INSERT INTO GroupMember values ('bild2707', 15, 1);</v>
      </c>
    </row>
    <row r="428" spans="1:4" x14ac:dyDescent="0.25">
      <c r="A428" t="str">
        <f>Member!D9</f>
        <v>bils2704</v>
      </c>
      <c r="B428">
        <v>15</v>
      </c>
      <c r="C428">
        <v>1</v>
      </c>
      <c r="D428" s="14" t="str">
        <f>"INSERT INTO GroupMember values ('" &amp; Tableau10[[#This Row],[cip]] &amp; "', " &amp; Tableau10[[#This Row],[id_group]] &amp; ", " &amp; Tableau10[[#This Row],[id_role]] &amp; ");"</f>
        <v>INSERT INTO GroupMember values ('bils2704', 15, 1);</v>
      </c>
    </row>
    <row r="429" spans="1:4" x14ac:dyDescent="0.25">
      <c r="A429" t="str">
        <f>Member!D10</f>
        <v>boie0601</v>
      </c>
      <c r="B429">
        <v>15</v>
      </c>
      <c r="C429">
        <v>1</v>
      </c>
      <c r="D429" s="14" t="str">
        <f>"INSERT INTO GroupMember values ('" &amp; Tableau10[[#This Row],[cip]] &amp; "', " &amp; Tableau10[[#This Row],[id_group]] &amp; ", " &amp; Tableau10[[#This Row],[id_role]] &amp; ");"</f>
        <v>INSERT INTO GroupMember values ('boie0601', 15, 1);</v>
      </c>
    </row>
    <row r="430" spans="1:4" x14ac:dyDescent="0.25">
      <c r="A430" t="str">
        <f>Member!D11</f>
        <v>bour0703</v>
      </c>
      <c r="B430">
        <v>15</v>
      </c>
      <c r="C430">
        <v>1</v>
      </c>
      <c r="D430" s="14" t="str">
        <f>"INSERT INTO GroupMember values ('" &amp; Tableau10[[#This Row],[cip]] &amp; "', " &amp; Tableau10[[#This Row],[id_group]] &amp; ", " &amp; Tableau10[[#This Row],[id_role]] &amp; ");"</f>
        <v>INSERT INTO GroupMember values ('bour0703', 15, 1);</v>
      </c>
    </row>
    <row r="431" spans="1:4" x14ac:dyDescent="0.25">
      <c r="A431" t="str">
        <f>Member!D12</f>
        <v>brel0901</v>
      </c>
      <c r="B431">
        <v>15</v>
      </c>
      <c r="C431">
        <v>1</v>
      </c>
      <c r="D431" s="14" t="str">
        <f>"INSERT INTO GroupMember values ('" &amp; Tableau10[[#This Row],[cip]] &amp; "', " &amp; Tableau10[[#This Row],[id_group]] &amp; ", " &amp; Tableau10[[#This Row],[id_role]] &amp; ");"</f>
        <v>INSERT INTO GroupMember values ('brel0901', 15, 1);</v>
      </c>
    </row>
    <row r="432" spans="1:4" x14ac:dyDescent="0.25">
      <c r="A432" t="str">
        <f>Member!D13</f>
        <v>cake0801</v>
      </c>
      <c r="B432">
        <v>15</v>
      </c>
      <c r="C432">
        <v>1</v>
      </c>
      <c r="D432" s="14" t="str">
        <f>"INSERT INTO GroupMember values ('" &amp; Tableau10[[#This Row],[cip]] &amp; "', " &amp; Tableau10[[#This Row],[id_group]] &amp; ", " &amp; Tableau10[[#This Row],[id_role]] &amp; ");"</f>
        <v>INSERT INTO GroupMember values ('cake0801', 15, 1);</v>
      </c>
    </row>
    <row r="433" spans="1:4" x14ac:dyDescent="0.25">
      <c r="A433" t="str">
        <f>Member!D14</f>
        <v>canb1801</v>
      </c>
      <c r="B433">
        <v>15</v>
      </c>
      <c r="C433">
        <v>1</v>
      </c>
      <c r="D433" s="14" t="str">
        <f>"INSERT INTO GroupMember values ('" &amp; Tableau10[[#This Row],[cip]] &amp; "', " &amp; Tableau10[[#This Row],[id_group]] &amp; ", " &amp; Tableau10[[#This Row],[id_role]] &amp; ");"</f>
        <v>INSERT INTO GroupMember values ('canb1801', 15, 1);</v>
      </c>
    </row>
    <row r="434" spans="1:4" x14ac:dyDescent="0.25">
      <c r="A434" t="str">
        <f>Member!D15</f>
        <v>cany2101</v>
      </c>
      <c r="B434">
        <v>15</v>
      </c>
      <c r="C434">
        <v>1</v>
      </c>
      <c r="D434" s="14" t="str">
        <f>"INSERT INTO GroupMember values ('" &amp; Tableau10[[#This Row],[cip]] &amp; "', " &amp; Tableau10[[#This Row],[id_group]] &amp; ", " &amp; Tableau10[[#This Row],[id_role]] &amp; ");"</f>
        <v>INSERT INTO GroupMember values ('cany2101', 15, 1);</v>
      </c>
    </row>
    <row r="435" spans="1:4" x14ac:dyDescent="0.25">
      <c r="A435" t="str">
        <f>Member!D16</f>
        <v>carv0701</v>
      </c>
      <c r="B435">
        <v>15</v>
      </c>
      <c r="C435">
        <v>1</v>
      </c>
      <c r="D435" s="14" t="str">
        <f>"INSERT INTO GroupMember values ('" &amp; Tableau10[[#This Row],[cip]] &amp; "', " &amp; Tableau10[[#This Row],[id_group]] &amp; ", " &amp; Tableau10[[#This Row],[id_role]] &amp; ");"</f>
        <v>INSERT INTO GroupMember values ('carv0701', 15, 1);</v>
      </c>
    </row>
    <row r="436" spans="1:4" x14ac:dyDescent="0.25">
      <c r="A436" t="str">
        <f>Member!D17</f>
        <v>caua1101</v>
      </c>
      <c r="B436">
        <v>15</v>
      </c>
      <c r="C436">
        <v>1</v>
      </c>
      <c r="D436" s="14" t="str">
        <f>"INSERT INTO GroupMember values ('" &amp; Tableau10[[#This Row],[cip]] &amp; "', " &amp; Tableau10[[#This Row],[id_group]] &amp; ", " &amp; Tableau10[[#This Row],[id_role]] &amp; ");"</f>
        <v>INSERT INTO GroupMember values ('caua1101', 15, 1);</v>
      </c>
    </row>
    <row r="437" spans="1:4" x14ac:dyDescent="0.25">
      <c r="A437" t="str">
        <f>Member!D18</f>
        <v>chab1704</v>
      </c>
      <c r="B437">
        <v>15</v>
      </c>
      <c r="C437">
        <v>1</v>
      </c>
      <c r="D437" s="14" t="str">
        <f>"INSERT INTO GroupMember values ('" &amp; Tableau10[[#This Row],[cip]] &amp; "', " &amp; Tableau10[[#This Row],[id_group]] &amp; ", " &amp; Tableau10[[#This Row],[id_role]] &amp; ");"</f>
        <v>INSERT INTO GroupMember values ('chab1704', 15, 1);</v>
      </c>
    </row>
    <row r="438" spans="1:4" x14ac:dyDescent="0.25">
      <c r="A438" t="str">
        <f>Member!D19</f>
        <v>clof1603</v>
      </c>
      <c r="B438">
        <v>15</v>
      </c>
      <c r="C438">
        <v>1</v>
      </c>
      <c r="D438" s="14" t="str">
        <f>"INSERT INTO GroupMember values ('" &amp; Tableau10[[#This Row],[cip]] &amp; "', " &amp; Tableau10[[#This Row],[id_group]] &amp; ", " &amp; Tableau10[[#This Row],[id_role]] &amp; ");"</f>
        <v>INSERT INTO GroupMember values ('clof1603', 15, 1);</v>
      </c>
    </row>
    <row r="439" spans="1:4" x14ac:dyDescent="0.25">
      <c r="A439" t="str">
        <f>Member!D20</f>
        <v>cotr3901</v>
      </c>
      <c r="B439">
        <v>15</v>
      </c>
      <c r="C439">
        <v>1</v>
      </c>
      <c r="D439" s="14" t="str">
        <f>"INSERT INTO GroupMember values ('" &amp; Tableau10[[#This Row],[cip]] &amp; "', " &amp; Tableau10[[#This Row],[id_group]] &amp; ", " &amp; Tableau10[[#This Row],[id_role]] &amp; ");"</f>
        <v>INSERT INTO GroupMember values ('cotr3901', 15, 1);</v>
      </c>
    </row>
    <row r="440" spans="1:4" x14ac:dyDescent="0.25">
      <c r="A440" t="str">
        <f>Member!D21</f>
        <v>dufj2908</v>
      </c>
      <c r="B440">
        <v>15</v>
      </c>
      <c r="C440">
        <v>1</v>
      </c>
      <c r="D440" s="14" t="str">
        <f>"INSERT INTO GroupMember values ('" &amp; Tableau10[[#This Row],[cip]] &amp; "', " &amp; Tableau10[[#This Row],[id_group]] &amp; ", " &amp; Tableau10[[#This Row],[id_role]] &amp; ");"</f>
        <v>INSERT INTO GroupMember values ('dufj2908', 15, 1);</v>
      </c>
    </row>
    <row r="441" spans="1:4" x14ac:dyDescent="0.25">
      <c r="A441" t="str">
        <f>Member!D22</f>
        <v>durp2003</v>
      </c>
      <c r="B441">
        <v>15</v>
      </c>
      <c r="C441">
        <v>1</v>
      </c>
      <c r="D441" s="14" t="str">
        <f>"INSERT INTO GroupMember values ('" &amp; Tableau10[[#This Row],[cip]] &amp; "', " &amp; Tableau10[[#This Row],[id_group]] &amp; ", " &amp; Tableau10[[#This Row],[id_role]] &amp; ");"</f>
        <v>INSERT INTO GroupMember values ('durp2003', 15, 1);</v>
      </c>
    </row>
    <row r="442" spans="1:4" x14ac:dyDescent="0.25">
      <c r="A442" t="str">
        <f>Member!D23</f>
        <v>gell3101</v>
      </c>
      <c r="B442">
        <v>15</v>
      </c>
      <c r="C442">
        <v>1</v>
      </c>
      <c r="D442" s="14" t="str">
        <f>"INSERT INTO GroupMember values ('" &amp; Tableau10[[#This Row],[cip]] &amp; "', " &amp; Tableau10[[#This Row],[id_group]] &amp; ", " &amp; Tableau10[[#This Row],[id_role]] &amp; ");"</f>
        <v>INSERT INTO GroupMember values ('gell3101', 15, 1);</v>
      </c>
    </row>
    <row r="443" spans="1:4" x14ac:dyDescent="0.25">
      <c r="A443" t="str">
        <f>Member!D24</f>
        <v>gerz0501</v>
      </c>
      <c r="B443">
        <v>15</v>
      </c>
      <c r="C443">
        <v>1</v>
      </c>
      <c r="D443" s="14" t="str">
        <f>"INSERT INTO GroupMember values ('" &amp; Tableau10[[#This Row],[cip]] &amp; "', " &amp; Tableau10[[#This Row],[id_group]] &amp; ", " &amp; Tableau10[[#This Row],[id_role]] &amp; ");"</f>
        <v>INSERT INTO GroupMember values ('gerz0501', 15, 1);</v>
      </c>
    </row>
    <row r="444" spans="1:4" x14ac:dyDescent="0.25">
      <c r="A444" t="str">
        <f>Member!D25</f>
        <v>guea0902</v>
      </c>
      <c r="B444">
        <v>15</v>
      </c>
      <c r="C444">
        <v>1</v>
      </c>
      <c r="D444" s="14" t="str">
        <f>"INSERT INTO GroupMember values ('" &amp; Tableau10[[#This Row],[cip]] &amp; "', " &amp; Tableau10[[#This Row],[id_group]] &amp; ", " &amp; Tableau10[[#This Row],[id_role]] &amp; ");"</f>
        <v>INSERT INTO GroupMember values ('guea0902', 15, 1);</v>
      </c>
    </row>
    <row r="445" spans="1:4" x14ac:dyDescent="0.25">
      <c r="A445" t="str">
        <f>Member!D26</f>
        <v>houy2303</v>
      </c>
      <c r="B445">
        <v>15</v>
      </c>
      <c r="C445">
        <v>1</v>
      </c>
      <c r="D445" s="14" t="str">
        <f>"INSERT INTO GroupMember values ('" &amp; Tableau10[[#This Row],[cip]] &amp; "', " &amp; Tableau10[[#This Row],[id_group]] &amp; ", " &amp; Tableau10[[#This Row],[id_role]] &amp; ");"</f>
        <v>INSERT INTO GroupMember values ('houy2303', 15, 1);</v>
      </c>
    </row>
    <row r="446" spans="1:4" x14ac:dyDescent="0.25">
      <c r="A446" t="str">
        <f>Member!D27</f>
        <v>jace1402</v>
      </c>
      <c r="B446">
        <v>15</v>
      </c>
      <c r="C446">
        <v>1</v>
      </c>
      <c r="D446" s="14" t="str">
        <f>"INSERT INTO GroupMember values ('" &amp; Tableau10[[#This Row],[cip]] &amp; "', " &amp; Tableau10[[#This Row],[id_group]] &amp; ", " &amp; Tableau10[[#This Row],[id_role]] &amp; ");"</f>
        <v>INSERT INTO GroupMember values ('jace1402', 15, 1);</v>
      </c>
    </row>
    <row r="447" spans="1:4" x14ac:dyDescent="0.25">
      <c r="A447" t="str">
        <f>Member!D28</f>
        <v>jans2001</v>
      </c>
      <c r="B447">
        <v>15</v>
      </c>
      <c r="C447">
        <v>1</v>
      </c>
      <c r="D447" s="14" t="str">
        <f>"INSERT INTO GroupMember values ('" &amp; Tableau10[[#This Row],[cip]] &amp; "', " &amp; Tableau10[[#This Row],[id_group]] &amp; ", " &amp; Tableau10[[#This Row],[id_role]] &amp; ");"</f>
        <v>INSERT INTO GroupMember values ('jans2001', 15, 1);</v>
      </c>
    </row>
    <row r="448" spans="1:4" x14ac:dyDescent="0.25">
      <c r="A448" t="str">
        <f>Member!D29</f>
        <v>keib3201</v>
      </c>
      <c r="B448">
        <v>15</v>
      </c>
      <c r="C448">
        <v>1</v>
      </c>
      <c r="D448" s="14" t="str">
        <f>"INSERT INTO GroupMember values ('" &amp; Tableau10[[#This Row],[cip]] &amp; "', " &amp; Tableau10[[#This Row],[id_group]] &amp; ", " &amp; Tableau10[[#This Row],[id_role]] &amp; ");"</f>
        <v>INSERT INTO GroupMember values ('keib3201', 15, 1);</v>
      </c>
    </row>
    <row r="449" spans="1:4" x14ac:dyDescent="0.25">
      <c r="A449" t="str">
        <f>Member!D30</f>
        <v>keif1201</v>
      </c>
      <c r="B449">
        <v>15</v>
      </c>
      <c r="C449">
        <v>1</v>
      </c>
      <c r="D449" s="14" t="str">
        <f>"INSERT INTO GroupMember values ('" &amp; Tableau10[[#This Row],[cip]] &amp; "', " &amp; Tableau10[[#This Row],[id_group]] &amp; ", " &amp; Tableau10[[#This Row],[id_role]] &amp; ");"</f>
        <v>INSERT INTO GroupMember values ('keif1201', 15, 1);</v>
      </c>
    </row>
    <row r="450" spans="1:4" x14ac:dyDescent="0.25">
      <c r="A450" t="str">
        <f ca="1">CHOOSE(RANDBETWEEN(1,4), Member!$M$16, Member!$M$17, Member!$M$18, Member!$M$19)</f>
        <v>lavm2134</v>
      </c>
      <c r="B450">
        <v>16</v>
      </c>
      <c r="C450">
        <v>2</v>
      </c>
      <c r="D450" s="14" t="str">
        <f ca="1">"INSERT INTO GroupMember values ('" &amp; Tableau10[[#This Row],[cip]] &amp; "', " &amp; Tableau10[[#This Row],[id_group]] &amp; ", " &amp; Tableau10[[#This Row],[id_role]] &amp; ");"</f>
        <v>INSERT INTO GroupMember values ('lavm2134', 16, 2);</v>
      </c>
    </row>
    <row r="451" spans="1:4" x14ac:dyDescent="0.25">
      <c r="A451" t="str">
        <f>Member!D31</f>
        <v>kilv1201</v>
      </c>
      <c r="B451">
        <v>16</v>
      </c>
      <c r="C451">
        <v>1</v>
      </c>
      <c r="D451" s="14" t="str">
        <f>"INSERT INTO GroupMember values ('" &amp; Tableau10[[#This Row],[cip]] &amp; "', " &amp; Tableau10[[#This Row],[id_group]] &amp; ", " &amp; Tableau10[[#This Row],[id_role]] &amp; ");"</f>
        <v>INSERT INTO GroupMember values ('kilv1201', 16, 1);</v>
      </c>
    </row>
    <row r="452" spans="1:4" x14ac:dyDescent="0.25">
      <c r="A452" t="str">
        <f>Member!D32</f>
        <v>labc0301</v>
      </c>
      <c r="B452">
        <v>16</v>
      </c>
      <c r="C452">
        <v>1</v>
      </c>
      <c r="D452" s="14" t="str">
        <f>"INSERT INTO GroupMember values ('" &amp; Tableau10[[#This Row],[cip]] &amp; "', " &amp; Tableau10[[#This Row],[id_group]] &amp; ", " &amp; Tableau10[[#This Row],[id_role]] &amp; ");"</f>
        <v>INSERT INTO GroupMember values ('labc0301', 16, 1);</v>
      </c>
    </row>
    <row r="453" spans="1:4" x14ac:dyDescent="0.25">
      <c r="A453" t="str">
        <f>Member!D33</f>
        <v>labg0902</v>
      </c>
      <c r="B453">
        <v>16</v>
      </c>
      <c r="C453">
        <v>1</v>
      </c>
      <c r="D453" s="14" t="str">
        <f>"INSERT INTO GroupMember values ('" &amp; Tableau10[[#This Row],[cip]] &amp; "', " &amp; Tableau10[[#This Row],[id_group]] &amp; ", " &amp; Tableau10[[#This Row],[id_role]] &amp; ");"</f>
        <v>INSERT INTO GroupMember values ('labg0902', 16, 1);</v>
      </c>
    </row>
    <row r="454" spans="1:4" x14ac:dyDescent="0.25">
      <c r="A454" t="str">
        <f>Member!D34</f>
        <v>laby1302</v>
      </c>
      <c r="B454">
        <v>16</v>
      </c>
      <c r="C454">
        <v>1</v>
      </c>
      <c r="D454" s="14" t="str">
        <f>"INSERT INTO GroupMember values ('" &amp; Tableau10[[#This Row],[cip]] &amp; "', " &amp; Tableau10[[#This Row],[id_group]] &amp; ", " &amp; Tableau10[[#This Row],[id_role]] &amp; ");"</f>
        <v>INSERT INTO GroupMember values ('laby1302', 16, 1);</v>
      </c>
    </row>
    <row r="455" spans="1:4" x14ac:dyDescent="0.25">
      <c r="A455" t="str">
        <f>Member!D35</f>
        <v>laft1301</v>
      </c>
      <c r="B455">
        <v>16</v>
      </c>
      <c r="C455">
        <v>1</v>
      </c>
      <c r="D455" s="14" t="str">
        <f>"INSERT INTO GroupMember values ('" &amp; Tableau10[[#This Row],[cip]] &amp; "', " &amp; Tableau10[[#This Row],[id_group]] &amp; ", " &amp; Tableau10[[#This Row],[id_role]] &amp; ");"</f>
        <v>INSERT INTO GroupMember values ('laft1301', 16, 1);</v>
      </c>
    </row>
    <row r="456" spans="1:4" x14ac:dyDescent="0.25">
      <c r="A456" t="str">
        <f>Member!D36</f>
        <v>lals1003</v>
      </c>
      <c r="B456">
        <v>16</v>
      </c>
      <c r="C456">
        <v>1</v>
      </c>
      <c r="D456" s="14" t="str">
        <f>"INSERT INTO GroupMember values ('" &amp; Tableau10[[#This Row],[cip]] &amp; "', " &amp; Tableau10[[#This Row],[id_group]] &amp; ", " &amp; Tableau10[[#This Row],[id_role]] &amp; ");"</f>
        <v>INSERT INTO GroupMember values ('lals1003', 16, 1);</v>
      </c>
    </row>
    <row r="457" spans="1:4" x14ac:dyDescent="0.25">
      <c r="A457" t="str">
        <f>Member!D37</f>
        <v>lamg0502</v>
      </c>
      <c r="B457">
        <v>16</v>
      </c>
      <c r="C457">
        <v>1</v>
      </c>
      <c r="D457" s="14" t="str">
        <f>"INSERT INTO GroupMember values ('" &amp; Tableau10[[#This Row],[cip]] &amp; "', " &amp; Tableau10[[#This Row],[id_group]] &amp; ", " &amp; Tableau10[[#This Row],[id_role]] &amp; ");"</f>
        <v>INSERT INTO GroupMember values ('lamg0502', 16, 1);</v>
      </c>
    </row>
    <row r="458" spans="1:4" x14ac:dyDescent="0.25">
      <c r="A458" t="str">
        <f>Member!D38</f>
        <v>lanj2131</v>
      </c>
      <c r="B458">
        <v>16</v>
      </c>
      <c r="C458">
        <v>1</v>
      </c>
      <c r="D458" s="14" t="str">
        <f>"INSERT INTO GroupMember values ('" &amp; Tableau10[[#This Row],[cip]] &amp; "', " &amp; Tableau10[[#This Row],[id_group]] &amp; ", " &amp; Tableau10[[#This Row],[id_role]] &amp; ");"</f>
        <v>INSERT INTO GroupMember values ('lanj2131', 16, 1);</v>
      </c>
    </row>
    <row r="459" spans="1:4" x14ac:dyDescent="0.25">
      <c r="A459" t="str">
        <f>Member!D39</f>
        <v>lant1401</v>
      </c>
      <c r="B459">
        <v>16</v>
      </c>
      <c r="C459">
        <v>1</v>
      </c>
      <c r="D459" s="14" t="str">
        <f>"INSERT INTO GroupMember values ('" &amp; Tableau10[[#This Row],[cip]] &amp; "', " &amp; Tableau10[[#This Row],[id_group]] &amp; ", " &amp; Tableau10[[#This Row],[id_role]] &amp; ");"</f>
        <v>INSERT INTO GroupMember values ('lant1401', 16, 1);</v>
      </c>
    </row>
    <row r="460" spans="1:4" x14ac:dyDescent="0.25">
      <c r="A460" t="str">
        <f>Member!D40</f>
        <v>lavd2311</v>
      </c>
      <c r="B460">
        <v>16</v>
      </c>
      <c r="C460">
        <v>1</v>
      </c>
      <c r="D460" s="14" t="str">
        <f>"INSERT INTO GroupMember values ('" &amp; Tableau10[[#This Row],[cip]] &amp; "', " &amp; Tableau10[[#This Row],[id_group]] &amp; ", " &amp; Tableau10[[#This Row],[id_role]] &amp; ");"</f>
        <v>INSERT INTO GroupMember values ('lavd2311', 16, 1);</v>
      </c>
    </row>
    <row r="461" spans="1:4" x14ac:dyDescent="0.25">
      <c r="A461" t="str">
        <f>Member!D41</f>
        <v>lavm1927</v>
      </c>
      <c r="B461">
        <v>16</v>
      </c>
      <c r="C461">
        <v>1</v>
      </c>
      <c r="D461" s="14" t="str">
        <f>"INSERT INTO GroupMember values ('" &amp; Tableau10[[#This Row],[cip]] &amp; "', " &amp; Tableau10[[#This Row],[id_group]] &amp; ", " &amp; Tableau10[[#This Row],[id_role]] &amp; ");"</f>
        <v>INSERT INTO GroupMember values ('lavm1927', 16, 1);</v>
      </c>
    </row>
    <row r="462" spans="1:4" x14ac:dyDescent="0.25">
      <c r="A462" t="str">
        <f>Member!D42</f>
        <v>lavm2134</v>
      </c>
      <c r="B462">
        <v>16</v>
      </c>
      <c r="C462">
        <v>1</v>
      </c>
      <c r="D462" s="14" t="str">
        <f>"INSERT INTO GroupMember values ('" &amp; Tableau10[[#This Row],[cip]] &amp; "', " &amp; Tableau10[[#This Row],[id_group]] &amp; ", " &amp; Tableau10[[#This Row],[id_role]] &amp; ");"</f>
        <v>INSERT INTO GroupMember values ('lavm2134', 16, 1);</v>
      </c>
    </row>
    <row r="463" spans="1:4" x14ac:dyDescent="0.25">
      <c r="A463" t="str">
        <f>Member!D43</f>
        <v>pagm1302</v>
      </c>
      <c r="B463">
        <v>16</v>
      </c>
      <c r="C463">
        <v>1</v>
      </c>
      <c r="D463" s="14" t="str">
        <f>"INSERT INTO GroupMember values ('" &amp; Tableau10[[#This Row],[cip]] &amp; "', " &amp; Tableau10[[#This Row],[id_group]] &amp; ", " &amp; Tableau10[[#This Row],[id_role]] &amp; ");"</f>
        <v>INSERT INTO GroupMember values ('pagm1302', 16, 1);</v>
      </c>
    </row>
    <row r="464" spans="1:4" x14ac:dyDescent="0.25">
      <c r="A464" t="str">
        <f>Member!D44</f>
        <v>rerm1001</v>
      </c>
      <c r="B464">
        <v>16</v>
      </c>
      <c r="C464">
        <v>1</v>
      </c>
      <c r="D464" s="14" t="str">
        <f>"INSERT INTO GroupMember values ('" &amp; Tableau10[[#This Row],[cip]] &amp; "', " &amp; Tableau10[[#This Row],[id_group]] &amp; ", " &amp; Tableau10[[#This Row],[id_role]] &amp; ");"</f>
        <v>INSERT INTO GroupMember values ('rerm1001', 16, 1);</v>
      </c>
    </row>
    <row r="465" spans="1:4" x14ac:dyDescent="0.25">
      <c r="A465" t="str">
        <f>Member!D45</f>
        <v>robw1901</v>
      </c>
      <c r="B465">
        <v>16</v>
      </c>
      <c r="C465">
        <v>1</v>
      </c>
      <c r="D465" s="14" t="str">
        <f>"INSERT INTO GroupMember values ('" &amp; Tableau10[[#This Row],[cip]] &amp; "', " &amp; Tableau10[[#This Row],[id_group]] &amp; ", " &amp; Tableau10[[#This Row],[id_role]] &amp; ");"</f>
        <v>INSERT INTO GroupMember values ('robw1901', 16, 1);</v>
      </c>
    </row>
    <row r="466" spans="1:4" x14ac:dyDescent="0.25">
      <c r="A466" t="str">
        <f>Member!D46</f>
        <v>ronk2602</v>
      </c>
      <c r="B466">
        <v>16</v>
      </c>
      <c r="C466">
        <v>1</v>
      </c>
      <c r="D466" s="14" t="str">
        <f>"INSERT INTO GroupMember values ('" &amp; Tableau10[[#This Row],[cip]] &amp; "', " &amp; Tableau10[[#This Row],[id_group]] &amp; ", " &amp; Tableau10[[#This Row],[id_role]] &amp; ");"</f>
        <v>INSERT INTO GroupMember values ('ronk2602', 16, 1);</v>
      </c>
    </row>
    <row r="467" spans="1:4" x14ac:dyDescent="0.25">
      <c r="A467" t="str">
        <f>Member!D47</f>
        <v>roua0701</v>
      </c>
      <c r="B467">
        <v>16</v>
      </c>
      <c r="C467">
        <v>1</v>
      </c>
      <c r="D467" s="14" t="str">
        <f>"INSERT INTO GroupMember values ('" &amp; Tableau10[[#This Row],[cip]] &amp; "', " &amp; Tableau10[[#This Row],[id_group]] &amp; ", " &amp; Tableau10[[#This Row],[id_role]] &amp; ");"</f>
        <v>INSERT INTO GroupMember values ('roua0701', 16, 1);</v>
      </c>
    </row>
    <row r="468" spans="1:4" x14ac:dyDescent="0.25">
      <c r="A468" t="str">
        <f ca="1">CHOOSE(RANDBETWEEN(1,4), Member!$M$16, Member!$M$17, Member!$M$18, Member!$M$19)</f>
        <v>lavd2311</v>
      </c>
      <c r="B468">
        <v>17</v>
      </c>
      <c r="C468">
        <v>2</v>
      </c>
      <c r="D468" s="14" t="str">
        <f ca="1">"INSERT INTO GroupMember values ('" &amp; Tableau10[[#This Row],[cip]] &amp; "', " &amp; Tableau10[[#This Row],[id_group]] &amp; ", " &amp; Tableau10[[#This Row],[id_role]] &amp; ");"</f>
        <v>INSERT INTO GroupMember values ('lavd2311', 17, 2);</v>
      </c>
    </row>
    <row r="469" spans="1:4" x14ac:dyDescent="0.25">
      <c r="A469" t="str">
        <f>Member!D3</f>
        <v>aubj1202</v>
      </c>
      <c r="B469">
        <v>17</v>
      </c>
      <c r="C469">
        <v>1</v>
      </c>
      <c r="D469" s="14" t="str">
        <f>"INSERT INTO GroupMember values ('" &amp; Tableau10[[#This Row],[cip]] &amp; "', " &amp; Tableau10[[#This Row],[id_group]] &amp; ", " &amp; Tableau10[[#This Row],[id_role]] &amp; ");"</f>
        <v>INSERT INTO GroupMember values ('aubj1202', 17, 1);</v>
      </c>
    </row>
    <row r="470" spans="1:4" x14ac:dyDescent="0.25">
      <c r="A470" t="str">
        <f>Member!D4</f>
        <v>aubo1502</v>
      </c>
      <c r="B470">
        <v>17</v>
      </c>
      <c r="C470">
        <v>1</v>
      </c>
      <c r="D470" s="14" t="str">
        <f>"INSERT INTO GroupMember values ('" &amp; Tableau10[[#This Row],[cip]] &amp; "', " &amp; Tableau10[[#This Row],[id_group]] &amp; ", " &amp; Tableau10[[#This Row],[id_role]] &amp; ");"</f>
        <v>INSERT INTO GroupMember values ('aubo1502', 17, 1);</v>
      </c>
    </row>
    <row r="471" spans="1:4" x14ac:dyDescent="0.25">
      <c r="A471" t="str">
        <f>Member!D5</f>
        <v>barr1306</v>
      </c>
      <c r="B471">
        <v>17</v>
      </c>
      <c r="C471">
        <v>1</v>
      </c>
      <c r="D471" s="14" t="str">
        <f>"INSERT INTO GroupMember values ('" &amp; Tableau10[[#This Row],[cip]] &amp; "', " &amp; Tableau10[[#This Row],[id_group]] &amp; ", " &amp; Tableau10[[#This Row],[id_role]] &amp; ");"</f>
        <v>INSERT INTO GroupMember values ('barr1306', 17, 1);</v>
      </c>
    </row>
    <row r="472" spans="1:4" x14ac:dyDescent="0.25">
      <c r="A472" t="str">
        <f>Member!D6</f>
        <v>bele0801</v>
      </c>
      <c r="B472">
        <v>17</v>
      </c>
      <c r="C472">
        <v>1</v>
      </c>
      <c r="D472" s="14" t="str">
        <f>"INSERT INTO GroupMember values ('" &amp; Tableau10[[#This Row],[cip]] &amp; "', " &amp; Tableau10[[#This Row],[id_group]] &amp; ", " &amp; Tableau10[[#This Row],[id_role]] &amp; ");"</f>
        <v>INSERT INTO GroupMember values ('bele0801', 17, 1);</v>
      </c>
    </row>
    <row r="473" spans="1:4" x14ac:dyDescent="0.25">
      <c r="A473" t="str">
        <f>Member!D7</f>
        <v>bele1103</v>
      </c>
      <c r="B473">
        <v>17</v>
      </c>
      <c r="C473">
        <v>1</v>
      </c>
      <c r="D473" s="14" t="str">
        <f>"INSERT INTO GroupMember values ('" &amp; Tableau10[[#This Row],[cip]] &amp; "', " &amp; Tableau10[[#This Row],[id_group]] &amp; ", " &amp; Tableau10[[#This Row],[id_role]] &amp; ");"</f>
        <v>INSERT INTO GroupMember values ('bele1103', 17, 1);</v>
      </c>
    </row>
    <row r="474" spans="1:4" x14ac:dyDescent="0.25">
      <c r="A474" t="str">
        <f>Member!D8</f>
        <v>bild2707</v>
      </c>
      <c r="B474">
        <v>17</v>
      </c>
      <c r="C474">
        <v>1</v>
      </c>
      <c r="D474" s="14" t="str">
        <f>"INSERT INTO GroupMember values ('" &amp; Tableau10[[#This Row],[cip]] &amp; "', " &amp; Tableau10[[#This Row],[id_group]] &amp; ", " &amp; Tableau10[[#This Row],[id_role]] &amp; ");"</f>
        <v>INSERT INTO GroupMember values ('bild2707', 17, 1);</v>
      </c>
    </row>
    <row r="475" spans="1:4" x14ac:dyDescent="0.25">
      <c r="A475" t="str">
        <f>Member!D9</f>
        <v>bils2704</v>
      </c>
      <c r="B475">
        <v>17</v>
      </c>
      <c r="C475">
        <v>1</v>
      </c>
      <c r="D475" s="14" t="str">
        <f>"INSERT INTO GroupMember values ('" &amp; Tableau10[[#This Row],[cip]] &amp; "', " &amp; Tableau10[[#This Row],[id_group]] &amp; ", " &amp; Tableau10[[#This Row],[id_role]] &amp; ");"</f>
        <v>INSERT INTO GroupMember values ('bils2704', 17, 1);</v>
      </c>
    </row>
    <row r="476" spans="1:4" x14ac:dyDescent="0.25">
      <c r="A476" t="str">
        <f>Member!D10</f>
        <v>boie0601</v>
      </c>
      <c r="B476">
        <v>17</v>
      </c>
      <c r="C476">
        <v>1</v>
      </c>
      <c r="D476" s="14" t="str">
        <f>"INSERT INTO GroupMember values ('" &amp; Tableau10[[#This Row],[cip]] &amp; "', " &amp; Tableau10[[#This Row],[id_group]] &amp; ", " &amp; Tableau10[[#This Row],[id_role]] &amp; ");"</f>
        <v>INSERT INTO GroupMember values ('boie0601', 17, 1);</v>
      </c>
    </row>
    <row r="477" spans="1:4" x14ac:dyDescent="0.25">
      <c r="A477" t="str">
        <f>Member!D11</f>
        <v>bour0703</v>
      </c>
      <c r="B477">
        <v>17</v>
      </c>
      <c r="C477">
        <v>1</v>
      </c>
      <c r="D477" s="14" t="str">
        <f>"INSERT INTO GroupMember values ('" &amp; Tableau10[[#This Row],[cip]] &amp; "', " &amp; Tableau10[[#This Row],[id_group]] &amp; ", " &amp; Tableau10[[#This Row],[id_role]] &amp; ");"</f>
        <v>INSERT INTO GroupMember values ('bour0703', 17, 1);</v>
      </c>
    </row>
    <row r="478" spans="1:4" x14ac:dyDescent="0.25">
      <c r="A478" t="str">
        <f>Member!D12</f>
        <v>brel0901</v>
      </c>
      <c r="B478">
        <v>17</v>
      </c>
      <c r="C478">
        <v>1</v>
      </c>
      <c r="D478" s="14" t="str">
        <f>"INSERT INTO GroupMember values ('" &amp; Tableau10[[#This Row],[cip]] &amp; "', " &amp; Tableau10[[#This Row],[id_group]] &amp; ", " &amp; Tableau10[[#This Row],[id_role]] &amp; ");"</f>
        <v>INSERT INTO GroupMember values ('brel0901', 17, 1);</v>
      </c>
    </row>
    <row r="479" spans="1:4" x14ac:dyDescent="0.25">
      <c r="A479" t="str">
        <f>Member!D13</f>
        <v>cake0801</v>
      </c>
      <c r="B479">
        <v>17</v>
      </c>
      <c r="C479">
        <v>1</v>
      </c>
      <c r="D479" s="14" t="str">
        <f>"INSERT INTO GroupMember values ('" &amp; Tableau10[[#This Row],[cip]] &amp; "', " &amp; Tableau10[[#This Row],[id_group]] &amp; ", " &amp; Tableau10[[#This Row],[id_role]] &amp; ");"</f>
        <v>INSERT INTO GroupMember values ('cake0801', 17, 1);</v>
      </c>
    </row>
    <row r="480" spans="1:4" x14ac:dyDescent="0.25">
      <c r="A480" t="str">
        <f>Member!D14</f>
        <v>canb1801</v>
      </c>
      <c r="B480">
        <v>17</v>
      </c>
      <c r="C480">
        <v>1</v>
      </c>
      <c r="D480" s="14" t="str">
        <f>"INSERT INTO GroupMember values ('" &amp; Tableau10[[#This Row],[cip]] &amp; "', " &amp; Tableau10[[#This Row],[id_group]] &amp; ", " &amp; Tableau10[[#This Row],[id_role]] &amp; ");"</f>
        <v>INSERT INTO GroupMember values ('canb1801', 17, 1);</v>
      </c>
    </row>
    <row r="481" spans="1:4" x14ac:dyDescent="0.25">
      <c r="A481" t="str">
        <f>Member!D15</f>
        <v>cany2101</v>
      </c>
      <c r="B481">
        <v>17</v>
      </c>
      <c r="C481">
        <v>1</v>
      </c>
      <c r="D481" s="14" t="str">
        <f>"INSERT INTO GroupMember values ('" &amp; Tableau10[[#This Row],[cip]] &amp; "', " &amp; Tableau10[[#This Row],[id_group]] &amp; ", " &amp; Tableau10[[#This Row],[id_role]] &amp; ");"</f>
        <v>INSERT INTO GroupMember values ('cany2101', 17, 1);</v>
      </c>
    </row>
    <row r="482" spans="1:4" x14ac:dyDescent="0.25">
      <c r="A482" t="str">
        <f>Member!D16</f>
        <v>carv0701</v>
      </c>
      <c r="B482">
        <v>17</v>
      </c>
      <c r="C482">
        <v>1</v>
      </c>
      <c r="D482" s="14" t="str">
        <f>"INSERT INTO GroupMember values ('" &amp; Tableau10[[#This Row],[cip]] &amp; "', " &amp; Tableau10[[#This Row],[id_group]] &amp; ", " &amp; Tableau10[[#This Row],[id_role]] &amp; ");"</f>
        <v>INSERT INTO GroupMember values ('carv0701', 17, 1);</v>
      </c>
    </row>
    <row r="483" spans="1:4" x14ac:dyDescent="0.25">
      <c r="A483" t="str">
        <f ca="1">CHOOSE(RANDBETWEEN(1,4), Member!$M$16, Member!$M$17, Member!$M$18, Member!$M$19)</f>
        <v>trus1706</v>
      </c>
      <c r="B483">
        <v>18</v>
      </c>
      <c r="C483">
        <v>2</v>
      </c>
      <c r="D483" s="14" t="str">
        <f ca="1">"INSERT INTO GroupMember values ('" &amp; Tableau10[[#This Row],[cip]] &amp; "', " &amp; Tableau10[[#This Row],[id_group]] &amp; ", " &amp; Tableau10[[#This Row],[id_role]] &amp; ");"</f>
        <v>INSERT INTO GroupMember values ('trus1706', 18, 2);</v>
      </c>
    </row>
    <row r="484" spans="1:4" x14ac:dyDescent="0.25">
      <c r="A484" t="str">
        <f>Member!D17</f>
        <v>caua1101</v>
      </c>
      <c r="B484">
        <v>18</v>
      </c>
      <c r="C484">
        <v>1</v>
      </c>
      <c r="D484" s="14" t="str">
        <f>"INSERT INTO GroupMember values ('" &amp; Tableau10[[#This Row],[cip]] &amp; "', " &amp; Tableau10[[#This Row],[id_group]] &amp; ", " &amp; Tableau10[[#This Row],[id_role]] &amp; ");"</f>
        <v>INSERT INTO GroupMember values ('caua1101', 18, 1);</v>
      </c>
    </row>
    <row r="485" spans="1:4" x14ac:dyDescent="0.25">
      <c r="A485" t="str">
        <f>Member!D18</f>
        <v>chab1704</v>
      </c>
      <c r="B485">
        <v>18</v>
      </c>
      <c r="C485">
        <v>1</v>
      </c>
      <c r="D485" s="14" t="str">
        <f>"INSERT INTO GroupMember values ('" &amp; Tableau10[[#This Row],[cip]] &amp; "', " &amp; Tableau10[[#This Row],[id_group]] &amp; ", " &amp; Tableau10[[#This Row],[id_role]] &amp; ");"</f>
        <v>INSERT INTO GroupMember values ('chab1704', 18, 1);</v>
      </c>
    </row>
    <row r="486" spans="1:4" x14ac:dyDescent="0.25">
      <c r="A486" t="str">
        <f>Member!D19</f>
        <v>clof1603</v>
      </c>
      <c r="B486">
        <v>18</v>
      </c>
      <c r="C486">
        <v>1</v>
      </c>
      <c r="D486" s="14" t="str">
        <f>"INSERT INTO GroupMember values ('" &amp; Tableau10[[#This Row],[cip]] &amp; "', " &amp; Tableau10[[#This Row],[id_group]] &amp; ", " &amp; Tableau10[[#This Row],[id_role]] &amp; ");"</f>
        <v>INSERT INTO GroupMember values ('clof1603', 18, 1);</v>
      </c>
    </row>
    <row r="487" spans="1:4" x14ac:dyDescent="0.25">
      <c r="A487" t="str">
        <f>Member!D20</f>
        <v>cotr3901</v>
      </c>
      <c r="B487">
        <v>18</v>
      </c>
      <c r="C487">
        <v>1</v>
      </c>
      <c r="D487" s="14" t="str">
        <f>"INSERT INTO GroupMember values ('" &amp; Tableau10[[#This Row],[cip]] &amp; "', " &amp; Tableau10[[#This Row],[id_group]] &amp; ", " &amp; Tableau10[[#This Row],[id_role]] &amp; ");"</f>
        <v>INSERT INTO GroupMember values ('cotr3901', 18, 1);</v>
      </c>
    </row>
    <row r="488" spans="1:4" x14ac:dyDescent="0.25">
      <c r="A488" t="str">
        <f>Member!D21</f>
        <v>dufj2908</v>
      </c>
      <c r="B488">
        <v>18</v>
      </c>
      <c r="C488">
        <v>1</v>
      </c>
      <c r="D488" s="14" t="str">
        <f>"INSERT INTO GroupMember values ('" &amp; Tableau10[[#This Row],[cip]] &amp; "', " &amp; Tableau10[[#This Row],[id_group]] &amp; ", " &amp; Tableau10[[#This Row],[id_role]] &amp; ");"</f>
        <v>INSERT INTO GroupMember values ('dufj2908', 18, 1);</v>
      </c>
    </row>
    <row r="489" spans="1:4" x14ac:dyDescent="0.25">
      <c r="A489" t="str">
        <f>Member!D22</f>
        <v>durp2003</v>
      </c>
      <c r="B489">
        <v>18</v>
      </c>
      <c r="C489">
        <v>1</v>
      </c>
      <c r="D489" s="14" t="str">
        <f>"INSERT INTO GroupMember values ('" &amp; Tableau10[[#This Row],[cip]] &amp; "', " &amp; Tableau10[[#This Row],[id_group]] &amp; ", " &amp; Tableau10[[#This Row],[id_role]] &amp; ");"</f>
        <v>INSERT INTO GroupMember values ('durp2003', 18, 1);</v>
      </c>
    </row>
    <row r="490" spans="1:4" x14ac:dyDescent="0.25">
      <c r="A490" t="str">
        <f>Member!D23</f>
        <v>gell3101</v>
      </c>
      <c r="B490">
        <v>18</v>
      </c>
      <c r="C490">
        <v>1</v>
      </c>
      <c r="D490" s="14" t="str">
        <f>"INSERT INTO GroupMember values ('" &amp; Tableau10[[#This Row],[cip]] &amp; "', " &amp; Tableau10[[#This Row],[id_group]] &amp; ", " &amp; Tableau10[[#This Row],[id_role]] &amp; ");"</f>
        <v>INSERT INTO GroupMember values ('gell3101', 18, 1);</v>
      </c>
    </row>
    <row r="491" spans="1:4" x14ac:dyDescent="0.25">
      <c r="A491" t="str">
        <f>Member!D24</f>
        <v>gerz0501</v>
      </c>
      <c r="B491">
        <v>18</v>
      </c>
      <c r="C491">
        <v>1</v>
      </c>
      <c r="D491" s="14" t="str">
        <f>"INSERT INTO GroupMember values ('" &amp; Tableau10[[#This Row],[cip]] &amp; "', " &amp; Tableau10[[#This Row],[id_group]] &amp; ", " &amp; Tableau10[[#This Row],[id_role]] &amp; ");"</f>
        <v>INSERT INTO GroupMember values ('gerz0501', 18, 1);</v>
      </c>
    </row>
    <row r="492" spans="1:4" x14ac:dyDescent="0.25">
      <c r="A492" t="str">
        <f>Member!D25</f>
        <v>guea0902</v>
      </c>
      <c r="B492">
        <v>18</v>
      </c>
      <c r="C492">
        <v>1</v>
      </c>
      <c r="D492" s="14" t="str">
        <f>"INSERT INTO GroupMember values ('" &amp; Tableau10[[#This Row],[cip]] &amp; "', " &amp; Tableau10[[#This Row],[id_group]] &amp; ", " &amp; Tableau10[[#This Row],[id_role]] &amp; ");"</f>
        <v>INSERT INTO GroupMember values ('guea0902', 18, 1);</v>
      </c>
    </row>
    <row r="493" spans="1:4" x14ac:dyDescent="0.25">
      <c r="A493" t="str">
        <f>Member!D26</f>
        <v>houy2303</v>
      </c>
      <c r="B493">
        <v>18</v>
      </c>
      <c r="C493">
        <v>1</v>
      </c>
      <c r="D493" s="14" t="str">
        <f>"INSERT INTO GroupMember values ('" &amp; Tableau10[[#This Row],[cip]] &amp; "', " &amp; Tableau10[[#This Row],[id_group]] &amp; ", " &amp; Tableau10[[#This Row],[id_role]] &amp; ");"</f>
        <v>INSERT INTO GroupMember values ('houy2303', 18, 1);</v>
      </c>
    </row>
    <row r="494" spans="1:4" x14ac:dyDescent="0.25">
      <c r="A494" t="str">
        <f>Member!D27</f>
        <v>jace1402</v>
      </c>
      <c r="B494">
        <v>18</v>
      </c>
      <c r="C494">
        <v>1</v>
      </c>
      <c r="D494" s="14" t="str">
        <f>"INSERT INTO GroupMember values ('" &amp; Tableau10[[#This Row],[cip]] &amp; "', " &amp; Tableau10[[#This Row],[id_group]] &amp; ", " &amp; Tableau10[[#This Row],[id_role]] &amp; ");"</f>
        <v>INSERT INTO GroupMember values ('jace1402', 18, 1);</v>
      </c>
    </row>
    <row r="495" spans="1:4" x14ac:dyDescent="0.25">
      <c r="A495" t="str">
        <f>Member!D28</f>
        <v>jans2001</v>
      </c>
      <c r="B495">
        <v>18</v>
      </c>
      <c r="C495">
        <v>1</v>
      </c>
      <c r="D495" s="14" t="str">
        <f>"INSERT INTO GroupMember values ('" &amp; Tableau10[[#This Row],[cip]] &amp; "', " &amp; Tableau10[[#This Row],[id_group]] &amp; ", " &amp; Tableau10[[#This Row],[id_role]] &amp; ");"</f>
        <v>INSERT INTO GroupMember values ('jans2001', 18, 1);</v>
      </c>
    </row>
    <row r="496" spans="1:4" x14ac:dyDescent="0.25">
      <c r="A496" t="str">
        <f>Member!D29</f>
        <v>keib3201</v>
      </c>
      <c r="B496">
        <v>18</v>
      </c>
      <c r="C496">
        <v>1</v>
      </c>
      <c r="D496" s="14" t="str">
        <f>"INSERT INTO GroupMember values ('" &amp; Tableau10[[#This Row],[cip]] &amp; "', " &amp; Tableau10[[#This Row],[id_group]] &amp; ", " &amp; Tableau10[[#This Row],[id_role]] &amp; ");"</f>
        <v>INSERT INTO GroupMember values ('keib3201', 18, 1);</v>
      </c>
    </row>
    <row r="497" spans="1:4" x14ac:dyDescent="0.25">
      <c r="A497" t="str">
        <f>Member!D30</f>
        <v>keif1201</v>
      </c>
      <c r="B497">
        <v>18</v>
      </c>
      <c r="C497">
        <v>1</v>
      </c>
      <c r="D497" s="14" t="str">
        <f>"INSERT INTO GroupMember values ('" &amp; Tableau10[[#This Row],[cip]] &amp; "', " &amp; Tableau10[[#This Row],[id_group]] &amp; ", " &amp; Tableau10[[#This Row],[id_role]] &amp; ");"</f>
        <v>INSERT INTO GroupMember values ('keif1201', 18, 1);</v>
      </c>
    </row>
    <row r="498" spans="1:4" x14ac:dyDescent="0.25">
      <c r="A498" t="str">
        <f ca="1">CHOOSE(RANDBETWEEN(1,4), Member!$M$16, Member!$M$17, Member!$M$18, Member!$M$19)</f>
        <v>lavm2134</v>
      </c>
      <c r="B498">
        <v>19</v>
      </c>
      <c r="C498">
        <v>2</v>
      </c>
      <c r="D498" s="14" t="str">
        <f ca="1">"INSERT INTO GroupMember values ('" &amp; Tableau10[[#This Row],[cip]] &amp; "', " &amp; Tableau10[[#This Row],[id_group]] &amp; ", " &amp; Tableau10[[#This Row],[id_role]] &amp; ");"</f>
        <v>INSERT INTO GroupMember values ('lavm2134', 19, 2);</v>
      </c>
    </row>
    <row r="499" spans="1:4" x14ac:dyDescent="0.25">
      <c r="A499" t="str">
        <f>Member!D3</f>
        <v>aubj1202</v>
      </c>
      <c r="B499">
        <v>19</v>
      </c>
      <c r="C499">
        <v>1</v>
      </c>
      <c r="D499" s="14" t="str">
        <f>"INSERT INTO GroupMember values ('" &amp; Tableau10[[#This Row],[cip]] &amp; "', " &amp; Tableau10[[#This Row],[id_group]] &amp; ", " &amp; Tableau10[[#This Row],[id_role]] &amp; ");"</f>
        <v>INSERT INTO GroupMember values ('aubj1202', 19, 1);</v>
      </c>
    </row>
    <row r="500" spans="1:4" x14ac:dyDescent="0.25">
      <c r="A500" t="str">
        <f>Member!D4</f>
        <v>aubo1502</v>
      </c>
      <c r="B500">
        <v>19</v>
      </c>
      <c r="C500">
        <v>1</v>
      </c>
      <c r="D500" s="14" t="str">
        <f>"INSERT INTO GroupMember values ('" &amp; Tableau10[[#This Row],[cip]] &amp; "', " &amp; Tableau10[[#This Row],[id_group]] &amp; ", " &amp; Tableau10[[#This Row],[id_role]] &amp; ");"</f>
        <v>INSERT INTO GroupMember values ('aubo1502', 19, 1);</v>
      </c>
    </row>
    <row r="501" spans="1:4" x14ac:dyDescent="0.25">
      <c r="A501" t="str">
        <f>Member!D5</f>
        <v>barr1306</v>
      </c>
      <c r="B501">
        <v>19</v>
      </c>
      <c r="C501">
        <v>1</v>
      </c>
      <c r="D501" s="14" t="str">
        <f>"INSERT INTO GroupMember values ('" &amp; Tableau10[[#This Row],[cip]] &amp; "', " &amp; Tableau10[[#This Row],[id_group]] &amp; ", " &amp; Tableau10[[#This Row],[id_role]] &amp; ");"</f>
        <v>INSERT INTO GroupMember values ('barr1306', 19, 1);</v>
      </c>
    </row>
    <row r="502" spans="1:4" x14ac:dyDescent="0.25">
      <c r="A502" t="str">
        <f>Member!D6</f>
        <v>bele0801</v>
      </c>
      <c r="B502">
        <v>19</v>
      </c>
      <c r="C502">
        <v>1</v>
      </c>
      <c r="D502" s="14" t="str">
        <f>"INSERT INTO GroupMember values ('" &amp; Tableau10[[#This Row],[cip]] &amp; "', " &amp; Tableau10[[#This Row],[id_group]] &amp; ", " &amp; Tableau10[[#This Row],[id_role]] &amp; ");"</f>
        <v>INSERT INTO GroupMember values ('bele0801', 19, 1);</v>
      </c>
    </row>
    <row r="503" spans="1:4" x14ac:dyDescent="0.25">
      <c r="A503" t="str">
        <f>Member!D7</f>
        <v>bele1103</v>
      </c>
      <c r="B503">
        <v>19</v>
      </c>
      <c r="C503">
        <v>1</v>
      </c>
      <c r="D503" s="14" t="str">
        <f>"INSERT INTO GroupMember values ('" &amp; Tableau10[[#This Row],[cip]] &amp; "', " &amp; Tableau10[[#This Row],[id_group]] &amp; ", " &amp; Tableau10[[#This Row],[id_role]] &amp; ");"</f>
        <v>INSERT INTO GroupMember values ('bele1103', 19, 1);</v>
      </c>
    </row>
    <row r="504" spans="1:4" x14ac:dyDescent="0.25">
      <c r="A504" t="str">
        <f>Member!D8</f>
        <v>bild2707</v>
      </c>
      <c r="B504">
        <v>19</v>
      </c>
      <c r="C504">
        <v>1</v>
      </c>
      <c r="D504" s="14" t="str">
        <f>"INSERT INTO GroupMember values ('" &amp; Tableau10[[#This Row],[cip]] &amp; "', " &amp; Tableau10[[#This Row],[id_group]] &amp; ", " &amp; Tableau10[[#This Row],[id_role]] &amp; ");"</f>
        <v>INSERT INTO GroupMember values ('bild2707', 19, 1);</v>
      </c>
    </row>
    <row r="505" spans="1:4" x14ac:dyDescent="0.25">
      <c r="A505" t="str">
        <f>Member!D9</f>
        <v>bils2704</v>
      </c>
      <c r="B505">
        <v>19</v>
      </c>
      <c r="C505">
        <v>1</v>
      </c>
      <c r="D505" s="14" t="str">
        <f>"INSERT INTO GroupMember values ('" &amp; Tableau10[[#This Row],[cip]] &amp; "', " &amp; Tableau10[[#This Row],[id_group]] &amp; ", " &amp; Tableau10[[#This Row],[id_role]] &amp; ");"</f>
        <v>INSERT INTO GroupMember values ('bils2704', 19, 1);</v>
      </c>
    </row>
    <row r="506" spans="1:4" x14ac:dyDescent="0.25">
      <c r="A506" t="str">
        <f>Member!D10</f>
        <v>boie0601</v>
      </c>
      <c r="B506">
        <v>19</v>
      </c>
      <c r="C506">
        <v>1</v>
      </c>
      <c r="D506" s="14" t="str">
        <f>"INSERT INTO GroupMember values ('" &amp; Tableau10[[#This Row],[cip]] &amp; "', " &amp; Tableau10[[#This Row],[id_group]] &amp; ", " &amp; Tableau10[[#This Row],[id_role]] &amp; ");"</f>
        <v>INSERT INTO GroupMember values ('boie0601', 19, 1);</v>
      </c>
    </row>
    <row r="507" spans="1:4" x14ac:dyDescent="0.25">
      <c r="A507" t="str">
        <f>Member!D11</f>
        <v>bour0703</v>
      </c>
      <c r="B507">
        <v>19</v>
      </c>
      <c r="C507">
        <v>1</v>
      </c>
      <c r="D507" s="14" t="str">
        <f>"INSERT INTO GroupMember values ('" &amp; Tableau10[[#This Row],[cip]] &amp; "', " &amp; Tableau10[[#This Row],[id_group]] &amp; ", " &amp; Tableau10[[#This Row],[id_role]] &amp; ");"</f>
        <v>INSERT INTO GroupMember values ('bour0703', 19, 1);</v>
      </c>
    </row>
    <row r="508" spans="1:4" x14ac:dyDescent="0.25">
      <c r="A508" t="str">
        <f>Member!D12</f>
        <v>brel0901</v>
      </c>
      <c r="B508">
        <v>19</v>
      </c>
      <c r="C508">
        <v>1</v>
      </c>
      <c r="D508" s="14" t="str">
        <f>"INSERT INTO GroupMember values ('" &amp; Tableau10[[#This Row],[cip]] &amp; "', " &amp; Tableau10[[#This Row],[id_group]] &amp; ", " &amp; Tableau10[[#This Row],[id_role]] &amp; ");"</f>
        <v>INSERT INTO GroupMember values ('brel0901', 19, 1);</v>
      </c>
    </row>
    <row r="509" spans="1:4" x14ac:dyDescent="0.25">
      <c r="A509" t="str">
        <f>Member!D13</f>
        <v>cake0801</v>
      </c>
      <c r="B509">
        <v>19</v>
      </c>
      <c r="C509">
        <v>1</v>
      </c>
      <c r="D509" s="14" t="str">
        <f>"INSERT INTO GroupMember values ('" &amp; Tableau10[[#This Row],[cip]] &amp; "', " &amp; Tableau10[[#This Row],[id_group]] &amp; ", " &amp; Tableau10[[#This Row],[id_role]] &amp; ");"</f>
        <v>INSERT INTO GroupMember values ('cake0801', 19, 1);</v>
      </c>
    </row>
    <row r="510" spans="1:4" x14ac:dyDescent="0.25">
      <c r="A510" t="str">
        <f>Member!D14</f>
        <v>canb1801</v>
      </c>
      <c r="B510">
        <v>19</v>
      </c>
      <c r="C510">
        <v>1</v>
      </c>
      <c r="D510" s="14" t="str">
        <f>"INSERT INTO GroupMember values ('" &amp; Tableau10[[#This Row],[cip]] &amp; "', " &amp; Tableau10[[#This Row],[id_group]] &amp; ", " &amp; Tableau10[[#This Row],[id_role]] &amp; ");"</f>
        <v>INSERT INTO GroupMember values ('canb1801', 19, 1);</v>
      </c>
    </row>
    <row r="511" spans="1:4" x14ac:dyDescent="0.25">
      <c r="A511" t="str">
        <f>Member!D15</f>
        <v>cany2101</v>
      </c>
      <c r="B511">
        <v>19</v>
      </c>
      <c r="C511">
        <v>1</v>
      </c>
      <c r="D511" s="14" t="str">
        <f>"INSERT INTO GroupMember values ('" &amp; Tableau10[[#This Row],[cip]] &amp; "', " &amp; Tableau10[[#This Row],[id_group]] &amp; ", " &amp; Tableau10[[#This Row],[id_role]] &amp; ");"</f>
        <v>INSERT INTO GroupMember values ('cany2101', 19, 1);</v>
      </c>
    </row>
    <row r="512" spans="1:4" x14ac:dyDescent="0.25">
      <c r="A512" t="str">
        <f>Member!D16</f>
        <v>carv0701</v>
      </c>
      <c r="B512">
        <v>19</v>
      </c>
      <c r="C512">
        <v>1</v>
      </c>
      <c r="D512" s="14" t="str">
        <f>"INSERT INTO GroupMember values ('" &amp; Tableau10[[#This Row],[cip]] &amp; "', " &amp; Tableau10[[#This Row],[id_group]] &amp; ", " &amp; Tableau10[[#This Row],[id_role]] &amp; ");"</f>
        <v>INSERT INTO GroupMember values ('carv0701', 19, 1);</v>
      </c>
    </row>
    <row r="513" spans="1:4" x14ac:dyDescent="0.25">
      <c r="A513" t="str">
        <f>Member!D17</f>
        <v>caua1101</v>
      </c>
      <c r="B513">
        <v>19</v>
      </c>
      <c r="C513">
        <v>1</v>
      </c>
      <c r="D513" s="14" t="str">
        <f>"INSERT INTO GroupMember values ('" &amp; Tableau10[[#This Row],[cip]] &amp; "', " &amp; Tableau10[[#This Row],[id_group]] &amp; ", " &amp; Tableau10[[#This Row],[id_role]] &amp; ");"</f>
        <v>INSERT INTO GroupMember values ('caua1101', 19, 1);</v>
      </c>
    </row>
    <row r="514" spans="1:4" x14ac:dyDescent="0.25">
      <c r="A514" t="str">
        <f>Member!D18</f>
        <v>chab1704</v>
      </c>
      <c r="B514">
        <v>19</v>
      </c>
      <c r="C514">
        <v>1</v>
      </c>
      <c r="D514" s="14" t="str">
        <f>"INSERT INTO GroupMember values ('" &amp; Tableau10[[#This Row],[cip]] &amp; "', " &amp; Tableau10[[#This Row],[id_group]] &amp; ", " &amp; Tableau10[[#This Row],[id_role]] &amp; ");"</f>
        <v>INSERT INTO GroupMember values ('chab1704', 19, 1);</v>
      </c>
    </row>
    <row r="515" spans="1:4" x14ac:dyDescent="0.25">
      <c r="A515" t="str">
        <f>Member!D19</f>
        <v>clof1603</v>
      </c>
      <c r="B515">
        <v>19</v>
      </c>
      <c r="C515">
        <v>1</v>
      </c>
      <c r="D515" s="14" t="str">
        <f>"INSERT INTO GroupMember values ('" &amp; Tableau10[[#This Row],[cip]] &amp; "', " &amp; Tableau10[[#This Row],[id_group]] &amp; ", " &amp; Tableau10[[#This Row],[id_role]] &amp; ");"</f>
        <v>INSERT INTO GroupMember values ('clof1603', 19, 1);</v>
      </c>
    </row>
    <row r="516" spans="1:4" x14ac:dyDescent="0.25">
      <c r="A516" t="str">
        <f>Member!D20</f>
        <v>cotr3901</v>
      </c>
      <c r="B516">
        <v>19</v>
      </c>
      <c r="C516">
        <v>1</v>
      </c>
      <c r="D516" s="14" t="str">
        <f>"INSERT INTO GroupMember values ('" &amp; Tableau10[[#This Row],[cip]] &amp; "', " &amp; Tableau10[[#This Row],[id_group]] &amp; ", " &amp; Tableau10[[#This Row],[id_role]] &amp; ");"</f>
        <v>INSERT INTO GroupMember values ('cotr3901', 19, 1);</v>
      </c>
    </row>
    <row r="517" spans="1:4" x14ac:dyDescent="0.25">
      <c r="A517" t="str">
        <f>Member!D21</f>
        <v>dufj2908</v>
      </c>
      <c r="B517">
        <v>19</v>
      </c>
      <c r="C517">
        <v>1</v>
      </c>
      <c r="D517" s="14" t="str">
        <f>"INSERT INTO GroupMember values ('" &amp; Tableau10[[#This Row],[cip]] &amp; "', " &amp; Tableau10[[#This Row],[id_group]] &amp; ", " &amp; Tableau10[[#This Row],[id_role]] &amp; ");"</f>
        <v>INSERT INTO GroupMember values ('dufj2908', 19, 1);</v>
      </c>
    </row>
    <row r="518" spans="1:4" x14ac:dyDescent="0.25">
      <c r="A518" t="str">
        <f>Member!D22</f>
        <v>durp2003</v>
      </c>
      <c r="B518">
        <v>19</v>
      </c>
      <c r="C518">
        <v>1</v>
      </c>
      <c r="D518" s="14" t="str">
        <f>"INSERT INTO GroupMember values ('" &amp; Tableau10[[#This Row],[cip]] &amp; "', " &amp; Tableau10[[#This Row],[id_group]] &amp; ", " &amp; Tableau10[[#This Row],[id_role]] &amp; ");"</f>
        <v>INSERT INTO GroupMember values ('durp2003', 19, 1);</v>
      </c>
    </row>
    <row r="519" spans="1:4" x14ac:dyDescent="0.25">
      <c r="A519" t="str">
        <f>Member!D23</f>
        <v>gell3101</v>
      </c>
      <c r="B519">
        <v>19</v>
      </c>
      <c r="C519">
        <v>1</v>
      </c>
      <c r="D519" s="14" t="str">
        <f>"INSERT INTO GroupMember values ('" &amp; Tableau10[[#This Row],[cip]] &amp; "', " &amp; Tableau10[[#This Row],[id_group]] &amp; ", " &amp; Tableau10[[#This Row],[id_role]] &amp; ");"</f>
        <v>INSERT INTO GroupMember values ('gell3101', 19, 1);</v>
      </c>
    </row>
    <row r="520" spans="1:4" x14ac:dyDescent="0.25">
      <c r="A520" t="str">
        <f>Member!D24</f>
        <v>gerz0501</v>
      </c>
      <c r="B520">
        <v>19</v>
      </c>
      <c r="C520">
        <v>1</v>
      </c>
      <c r="D520" s="14" t="str">
        <f>"INSERT INTO GroupMember values ('" &amp; Tableau10[[#This Row],[cip]] &amp; "', " &amp; Tableau10[[#This Row],[id_group]] &amp; ", " &amp; Tableau10[[#This Row],[id_role]] &amp; ");"</f>
        <v>INSERT INTO GroupMember values ('gerz0501', 19, 1);</v>
      </c>
    </row>
    <row r="521" spans="1:4" x14ac:dyDescent="0.25">
      <c r="A521" t="str">
        <f>Member!D25</f>
        <v>guea0902</v>
      </c>
      <c r="B521">
        <v>19</v>
      </c>
      <c r="C521">
        <v>1</v>
      </c>
      <c r="D521" s="14" t="str">
        <f>"INSERT INTO GroupMember values ('" &amp; Tableau10[[#This Row],[cip]] &amp; "', " &amp; Tableau10[[#This Row],[id_group]] &amp; ", " &amp; Tableau10[[#This Row],[id_role]] &amp; ");"</f>
        <v>INSERT INTO GroupMember values ('guea0902', 19, 1);</v>
      </c>
    </row>
    <row r="522" spans="1:4" x14ac:dyDescent="0.25">
      <c r="A522" t="str">
        <f>Member!D26</f>
        <v>houy2303</v>
      </c>
      <c r="B522">
        <v>19</v>
      </c>
      <c r="C522">
        <v>1</v>
      </c>
      <c r="D522" s="14" t="str">
        <f>"INSERT INTO GroupMember values ('" &amp; Tableau10[[#This Row],[cip]] &amp; "', " &amp; Tableau10[[#This Row],[id_group]] &amp; ", " &amp; Tableau10[[#This Row],[id_role]] &amp; ");"</f>
        <v>INSERT INTO GroupMember values ('houy2303', 19, 1);</v>
      </c>
    </row>
    <row r="523" spans="1:4" x14ac:dyDescent="0.25">
      <c r="A523" t="str">
        <f>Member!D27</f>
        <v>jace1402</v>
      </c>
      <c r="B523">
        <v>19</v>
      </c>
      <c r="C523">
        <v>1</v>
      </c>
      <c r="D523" s="14" t="str">
        <f>"INSERT INTO GroupMember values ('" &amp; Tableau10[[#This Row],[cip]] &amp; "', " &amp; Tableau10[[#This Row],[id_group]] &amp; ", " &amp; Tableau10[[#This Row],[id_role]] &amp; ");"</f>
        <v>INSERT INTO GroupMember values ('jace1402', 19, 1);</v>
      </c>
    </row>
    <row r="524" spans="1:4" x14ac:dyDescent="0.25">
      <c r="A524" t="str">
        <f>Member!D28</f>
        <v>jans2001</v>
      </c>
      <c r="B524">
        <v>19</v>
      </c>
      <c r="C524">
        <v>1</v>
      </c>
      <c r="D524" s="14" t="str">
        <f>"INSERT INTO GroupMember values ('" &amp; Tableau10[[#This Row],[cip]] &amp; "', " &amp; Tableau10[[#This Row],[id_group]] &amp; ", " &amp; Tableau10[[#This Row],[id_role]] &amp; ");"</f>
        <v>INSERT INTO GroupMember values ('jans2001', 19, 1);</v>
      </c>
    </row>
    <row r="525" spans="1:4" x14ac:dyDescent="0.25">
      <c r="A525" t="str">
        <f>Member!D29</f>
        <v>keib3201</v>
      </c>
      <c r="B525">
        <v>19</v>
      </c>
      <c r="C525">
        <v>1</v>
      </c>
      <c r="D525" s="14" t="str">
        <f>"INSERT INTO GroupMember values ('" &amp; Tableau10[[#This Row],[cip]] &amp; "', " &amp; Tableau10[[#This Row],[id_group]] &amp; ", " &amp; Tableau10[[#This Row],[id_role]] &amp; ");"</f>
        <v>INSERT INTO GroupMember values ('keib3201', 19, 1);</v>
      </c>
    </row>
    <row r="526" spans="1:4" x14ac:dyDescent="0.25">
      <c r="A526" t="str">
        <f>Member!D30</f>
        <v>keif1201</v>
      </c>
      <c r="B526">
        <v>19</v>
      </c>
      <c r="C526">
        <v>1</v>
      </c>
      <c r="D526" s="14" t="str">
        <f>"INSERT INTO GroupMember values ('" &amp; Tableau10[[#This Row],[cip]] &amp; "', " &amp; Tableau10[[#This Row],[id_group]] &amp; ", " &amp; Tableau10[[#This Row],[id_role]] &amp; ");"</f>
        <v>INSERT INTO GroupMember values ('keif1201', 19, 1);</v>
      </c>
    </row>
    <row r="527" spans="1:4" x14ac:dyDescent="0.25">
      <c r="A527" t="str">
        <f ca="1">CHOOSE(RANDBETWEEN(1,4), Member!$M$16, Member!$M$17, Member!$M$18, Member!$M$19)</f>
        <v>lavm2134</v>
      </c>
      <c r="B527">
        <v>20</v>
      </c>
      <c r="C527">
        <v>2</v>
      </c>
      <c r="D527" s="14" t="str">
        <f ca="1">"INSERT INTO GroupMember values ('" &amp; Tableau10[[#This Row],[cip]] &amp; "', " &amp; Tableau10[[#This Row],[id_group]] &amp; ", " &amp; Tableau10[[#This Row],[id_role]] &amp; ");"</f>
        <v>INSERT INTO GroupMember values ('lavm2134', 20, 2);</v>
      </c>
    </row>
    <row r="528" spans="1:4" x14ac:dyDescent="0.25">
      <c r="A528" t="str">
        <f>Member!D48</f>
        <v>sehk2201</v>
      </c>
      <c r="B528">
        <v>20</v>
      </c>
      <c r="C528">
        <v>1</v>
      </c>
      <c r="D528" s="14" t="str">
        <f>"INSERT INTO GroupMember values ('" &amp; Tableau10[[#This Row],[cip]] &amp; "', " &amp; Tableau10[[#This Row],[id_group]] &amp; ", " &amp; Tableau10[[#This Row],[id_role]] &amp; ");"</f>
        <v>INSERT INTO GroupMember values ('sehk2201', 20, 1);</v>
      </c>
    </row>
    <row r="529" spans="1:4" x14ac:dyDescent="0.25">
      <c r="A529" t="str">
        <f>Member!D49</f>
        <v>sevm1802</v>
      </c>
      <c r="B529">
        <v>20</v>
      </c>
      <c r="C529">
        <v>1</v>
      </c>
      <c r="D529" s="14" t="str">
        <f>"INSERT INTO GroupMember values ('" &amp; Tableau10[[#This Row],[cip]] &amp; "', " &amp; Tableau10[[#This Row],[id_group]] &amp; ", " &amp; Tableau10[[#This Row],[id_role]] &amp; ");"</f>
        <v>INSERT INTO GroupMember values ('sevm1802', 20, 1);</v>
      </c>
    </row>
    <row r="530" spans="1:4" x14ac:dyDescent="0.25">
      <c r="A530" t="str">
        <f>Member!D50</f>
        <v>sinn1901</v>
      </c>
      <c r="B530">
        <v>20</v>
      </c>
      <c r="C530">
        <v>1</v>
      </c>
      <c r="D530" s="14" t="str">
        <f>"INSERT INTO GroupMember values ('" &amp; Tableau10[[#This Row],[cip]] &amp; "', " &amp; Tableau10[[#This Row],[id_group]] &amp; ", " &amp; Tableau10[[#This Row],[id_role]] &amp; ");"</f>
        <v>INSERT INTO GroupMember values ('sinn1901', 20, 1);</v>
      </c>
    </row>
    <row r="531" spans="1:4" x14ac:dyDescent="0.25">
      <c r="A531" t="str">
        <f>Member!D51</f>
        <v>sowa0801</v>
      </c>
      <c r="B531">
        <v>20</v>
      </c>
      <c r="C531">
        <v>1</v>
      </c>
      <c r="D531" s="14" t="str">
        <f>"INSERT INTO GroupMember values ('" &amp; Tableau10[[#This Row],[cip]] &amp; "', " &amp; Tableau10[[#This Row],[id_group]] &amp; ", " &amp; Tableau10[[#This Row],[id_role]] &amp; ");"</f>
        <v>INSERT INTO GroupMember values ('sowa0801', 20, 1);</v>
      </c>
    </row>
    <row r="532" spans="1:4" x14ac:dyDescent="0.25">
      <c r="A532" t="str">
        <f>Member!D52</f>
        <v>stao0901</v>
      </c>
      <c r="B532">
        <v>20</v>
      </c>
      <c r="C532">
        <v>1</v>
      </c>
      <c r="D532" s="14" t="str">
        <f>"INSERT INTO GroupMember values ('" &amp; Tableau10[[#This Row],[cip]] &amp; "', " &amp; Tableau10[[#This Row],[id_group]] &amp; ", " &amp; Tableau10[[#This Row],[id_role]] &amp; ");"</f>
        <v>INSERT INTO GroupMember values ('stao0901', 20, 1);</v>
      </c>
    </row>
    <row r="533" spans="1:4" x14ac:dyDescent="0.25">
      <c r="A533" t="str">
        <f>Member!D53</f>
        <v>stds2101</v>
      </c>
      <c r="B533">
        <v>20</v>
      </c>
      <c r="C533">
        <v>1</v>
      </c>
      <c r="D533" s="14" t="str">
        <f>"INSERT INTO GroupMember values ('" &amp; Tableau10[[#This Row],[cip]] &amp; "', " &amp; Tableau10[[#This Row],[id_group]] &amp; ", " &amp; Tableau10[[#This Row],[id_role]] &amp; ");"</f>
        <v>INSERT INTO GroupMember values ('stds2101', 20, 1);</v>
      </c>
    </row>
    <row r="534" spans="1:4" x14ac:dyDescent="0.25">
      <c r="A534" t="str">
        <f>Member!D54</f>
        <v>thip0901</v>
      </c>
      <c r="B534">
        <v>20</v>
      </c>
      <c r="C534">
        <v>1</v>
      </c>
      <c r="D534" s="14" t="str">
        <f>"INSERT INTO GroupMember values ('" &amp; Tableau10[[#This Row],[cip]] &amp; "', " &amp; Tableau10[[#This Row],[id_group]] &amp; ", " &amp; Tableau10[[#This Row],[id_role]] &amp; ");"</f>
        <v>INSERT INTO GroupMember values ('thip0901', 20, 1);</v>
      </c>
    </row>
    <row r="535" spans="1:4" x14ac:dyDescent="0.25">
      <c r="A535" t="str">
        <f>Member!D55</f>
        <v>trew1501</v>
      </c>
      <c r="B535">
        <v>20</v>
      </c>
      <c r="C535">
        <v>1</v>
      </c>
      <c r="D535" s="14" t="str">
        <f>"INSERT INTO GroupMember values ('" &amp; Tableau10[[#This Row],[cip]] &amp; "', " &amp; Tableau10[[#This Row],[id_group]] &amp; ", " &amp; Tableau10[[#This Row],[id_role]] &amp; ");"</f>
        <v>INSERT INTO GroupMember values ('trew1501', 20, 1);</v>
      </c>
    </row>
    <row r="536" spans="1:4" x14ac:dyDescent="0.25">
      <c r="A536" t="str">
        <f>Member!D56</f>
        <v>tria1001</v>
      </c>
      <c r="B536">
        <v>20</v>
      </c>
      <c r="C536">
        <v>1</v>
      </c>
      <c r="D536" s="14" t="str">
        <f>"INSERT INTO GroupMember values ('" &amp; Tableau10[[#This Row],[cip]] &amp; "', " &amp; Tableau10[[#This Row],[id_group]] &amp; ", " &amp; Tableau10[[#This Row],[id_role]] &amp; ");"</f>
        <v>INSERT INTO GroupMember values ('tria1001', 20, 1);</v>
      </c>
    </row>
    <row r="537" spans="1:4" x14ac:dyDescent="0.25">
      <c r="A537" t="str">
        <f>Member!D57</f>
        <v>trus1706</v>
      </c>
      <c r="B537">
        <v>20</v>
      </c>
      <c r="C537">
        <v>1</v>
      </c>
      <c r="D537" s="14" t="str">
        <f>"INSERT INTO GroupMember values ('" &amp; Tableau10[[#This Row],[cip]] &amp; "', " &amp; Tableau10[[#This Row],[id_group]] &amp; ", " &amp; Tableau10[[#This Row],[id_role]] &amp; ");"</f>
        <v>INSERT INTO GroupMember values ('trus1706', 20, 1);</v>
      </c>
    </row>
    <row r="538" spans="1:4" x14ac:dyDescent="0.25">
      <c r="A538" t="str">
        <f>Member!D58</f>
        <v>turv5324</v>
      </c>
      <c r="B538">
        <v>20</v>
      </c>
      <c r="C538">
        <v>1</v>
      </c>
      <c r="D538" s="14" t="str">
        <f>"INSERT INTO GroupMember values ('" &amp; Tableau10[[#This Row],[cip]] &amp; "', " &amp; Tableau10[[#This Row],[id_group]] &amp; ", " &amp; Tableau10[[#This Row],[id_role]] &amp; ");"</f>
        <v>INSERT INTO GroupMember values ('turv5324', 20, 1);</v>
      </c>
    </row>
    <row r="539" spans="1:4" x14ac:dyDescent="0.25">
      <c r="A539" t="str">
        <f>Member!D59</f>
        <v>alap1201</v>
      </c>
      <c r="B539">
        <v>20</v>
      </c>
      <c r="C539">
        <v>1</v>
      </c>
      <c r="D539" s="14" t="str">
        <f>"INSERT INTO GroupMember values ('" &amp; Tableau10[[#This Row],[cip]] &amp; "', " &amp; Tableau10[[#This Row],[id_group]] &amp; ", " &amp; Tableau10[[#This Row],[id_role]] &amp; ");"</f>
        <v>INSERT INTO GroupMember values ('alap1201', 20, 1);</v>
      </c>
    </row>
    <row r="540" spans="1:4" x14ac:dyDescent="0.25">
      <c r="A540" t="str">
        <f>Member!D60</f>
        <v>audm1201</v>
      </c>
      <c r="B540">
        <v>20</v>
      </c>
      <c r="C540">
        <v>1</v>
      </c>
      <c r="D540" s="14" t="str">
        <f>"INSERT INTO GroupMember values ('" &amp; Tableau10[[#This Row],[cip]] &amp; "', " &amp; Tableau10[[#This Row],[id_group]] &amp; ", " &amp; Tableau10[[#This Row],[id_role]] &amp; ");"</f>
        <v>INSERT INTO GroupMember values ('audm1201', 20, 1);</v>
      </c>
    </row>
    <row r="541" spans="1:4" x14ac:dyDescent="0.25">
      <c r="A541" t="str">
        <f>Member!D61</f>
        <v>berx1201</v>
      </c>
      <c r="B541">
        <v>20</v>
      </c>
      <c r="C541">
        <v>1</v>
      </c>
      <c r="D541" s="14" t="str">
        <f>"INSERT INTO GroupMember values ('" &amp; Tableau10[[#This Row],[cip]] &amp; "', " &amp; Tableau10[[#This Row],[id_group]] &amp; ", " &amp; Tableau10[[#This Row],[id_role]] &amp; ");"</f>
        <v>INSERT INTO GroupMember values ('berx1201', 20, 1);</v>
      </c>
    </row>
    <row r="542" spans="1:4" x14ac:dyDescent="0.25">
      <c r="A542" t="str">
        <f>Member!D62</f>
        <v>bisz1301</v>
      </c>
      <c r="B542">
        <v>20</v>
      </c>
      <c r="C542">
        <v>1</v>
      </c>
      <c r="D542" s="14" t="str">
        <f>"INSERT INTO GroupMember values ('" &amp; Tableau10[[#This Row],[cip]] &amp; "', " &amp; Tableau10[[#This Row],[id_group]] &amp; ", " &amp; Tableau10[[#This Row],[id_role]] &amp; ");"</f>
        <v>INSERT INTO GroupMember values ('bisz1301', 20, 1);</v>
      </c>
    </row>
    <row r="543" spans="1:4" x14ac:dyDescent="0.25">
      <c r="A543" t="str">
        <f ca="1">CHOOSE(RANDBETWEEN(1,4), Member!$M$16, Member!$M$17, Member!$M$18, Member!$M$19)</f>
        <v>lavd2311</v>
      </c>
      <c r="B543">
        <v>21</v>
      </c>
      <c r="C543">
        <v>2</v>
      </c>
      <c r="D543" s="14" t="str">
        <f ca="1">"INSERT INTO GroupMember values ('" &amp; Tableau10[[#This Row],[cip]] &amp; "', " &amp; Tableau10[[#This Row],[id_group]] &amp; ", " &amp; Tableau10[[#This Row],[id_role]] &amp; ");"</f>
        <v>INSERT INTO GroupMember values ('lavd2311', 21, 2);</v>
      </c>
    </row>
    <row r="544" spans="1:4" x14ac:dyDescent="0.25">
      <c r="A544" t="str">
        <f>Member!D31</f>
        <v>kilv1201</v>
      </c>
      <c r="B544">
        <v>21</v>
      </c>
      <c r="C544">
        <v>1</v>
      </c>
      <c r="D544" s="14" t="str">
        <f>"INSERT INTO GroupMember values ('" &amp; Tableau10[[#This Row],[cip]] &amp; "', " &amp; Tableau10[[#This Row],[id_group]] &amp; ", " &amp; Tableau10[[#This Row],[id_role]] &amp; ");"</f>
        <v>INSERT INTO GroupMember values ('kilv1201', 21, 1);</v>
      </c>
    </row>
    <row r="545" spans="1:4" x14ac:dyDescent="0.25">
      <c r="A545" t="str">
        <f>Member!D32</f>
        <v>labc0301</v>
      </c>
      <c r="B545">
        <v>21</v>
      </c>
      <c r="C545">
        <v>1</v>
      </c>
      <c r="D545" s="14" t="str">
        <f>"INSERT INTO GroupMember values ('" &amp; Tableau10[[#This Row],[cip]] &amp; "', " &amp; Tableau10[[#This Row],[id_group]] &amp; ", " &amp; Tableau10[[#This Row],[id_role]] &amp; ");"</f>
        <v>INSERT INTO GroupMember values ('labc0301', 21, 1);</v>
      </c>
    </row>
    <row r="546" spans="1:4" x14ac:dyDescent="0.25">
      <c r="A546" t="str">
        <f>Member!D33</f>
        <v>labg0902</v>
      </c>
      <c r="B546">
        <v>21</v>
      </c>
      <c r="C546">
        <v>1</v>
      </c>
      <c r="D546" s="14" t="str">
        <f>"INSERT INTO GroupMember values ('" &amp; Tableau10[[#This Row],[cip]] &amp; "', " &amp; Tableau10[[#This Row],[id_group]] &amp; ", " &amp; Tableau10[[#This Row],[id_role]] &amp; ");"</f>
        <v>INSERT INTO GroupMember values ('labg0902', 21, 1);</v>
      </c>
    </row>
    <row r="547" spans="1:4" x14ac:dyDescent="0.25">
      <c r="A547" t="str">
        <f>Member!D34</f>
        <v>laby1302</v>
      </c>
      <c r="B547">
        <v>21</v>
      </c>
      <c r="C547">
        <v>1</v>
      </c>
      <c r="D547" s="14" t="str">
        <f>"INSERT INTO GroupMember values ('" &amp; Tableau10[[#This Row],[cip]] &amp; "', " &amp; Tableau10[[#This Row],[id_group]] &amp; ", " &amp; Tableau10[[#This Row],[id_role]] &amp; ");"</f>
        <v>INSERT INTO GroupMember values ('laby1302', 21, 1);</v>
      </c>
    </row>
    <row r="548" spans="1:4" x14ac:dyDescent="0.25">
      <c r="A548" t="str">
        <f>Member!D35</f>
        <v>laft1301</v>
      </c>
      <c r="B548">
        <v>21</v>
      </c>
      <c r="C548">
        <v>1</v>
      </c>
      <c r="D548" s="14" t="str">
        <f>"INSERT INTO GroupMember values ('" &amp; Tableau10[[#This Row],[cip]] &amp; "', " &amp; Tableau10[[#This Row],[id_group]] &amp; ", " &amp; Tableau10[[#This Row],[id_role]] &amp; ");"</f>
        <v>INSERT INTO GroupMember values ('laft1301', 21, 1);</v>
      </c>
    </row>
    <row r="549" spans="1:4" x14ac:dyDescent="0.25">
      <c r="A549" t="str">
        <f>Member!D36</f>
        <v>lals1003</v>
      </c>
      <c r="B549">
        <v>21</v>
      </c>
      <c r="C549">
        <v>1</v>
      </c>
      <c r="D549" s="14" t="str">
        <f>"INSERT INTO GroupMember values ('" &amp; Tableau10[[#This Row],[cip]] &amp; "', " &amp; Tableau10[[#This Row],[id_group]] &amp; ", " &amp; Tableau10[[#This Row],[id_role]] &amp; ");"</f>
        <v>INSERT INTO GroupMember values ('lals1003', 21, 1);</v>
      </c>
    </row>
    <row r="550" spans="1:4" x14ac:dyDescent="0.25">
      <c r="A550" t="str">
        <f>Member!D37</f>
        <v>lamg0502</v>
      </c>
      <c r="B550">
        <v>21</v>
      </c>
      <c r="C550">
        <v>1</v>
      </c>
      <c r="D550" s="14" t="str">
        <f>"INSERT INTO GroupMember values ('" &amp; Tableau10[[#This Row],[cip]] &amp; "', " &amp; Tableau10[[#This Row],[id_group]] &amp; ", " &amp; Tableau10[[#This Row],[id_role]] &amp; ");"</f>
        <v>INSERT INTO GroupMember values ('lamg0502', 21, 1);</v>
      </c>
    </row>
    <row r="551" spans="1:4" x14ac:dyDescent="0.25">
      <c r="A551" t="str">
        <f>Member!D38</f>
        <v>lanj2131</v>
      </c>
      <c r="B551">
        <v>21</v>
      </c>
      <c r="C551">
        <v>1</v>
      </c>
      <c r="D551" s="14" t="str">
        <f>"INSERT INTO GroupMember values ('" &amp; Tableau10[[#This Row],[cip]] &amp; "', " &amp; Tableau10[[#This Row],[id_group]] &amp; ", " &amp; Tableau10[[#This Row],[id_role]] &amp; ");"</f>
        <v>INSERT INTO GroupMember values ('lanj2131', 21, 1);</v>
      </c>
    </row>
    <row r="552" spans="1:4" x14ac:dyDescent="0.25">
      <c r="A552" t="str">
        <f>Member!D39</f>
        <v>lant1401</v>
      </c>
      <c r="B552">
        <v>21</v>
      </c>
      <c r="C552">
        <v>1</v>
      </c>
      <c r="D552" s="14" t="str">
        <f>"INSERT INTO GroupMember values ('" &amp; Tableau10[[#This Row],[cip]] &amp; "', " &amp; Tableau10[[#This Row],[id_group]] &amp; ", " &amp; Tableau10[[#This Row],[id_role]] &amp; ");"</f>
        <v>INSERT INTO GroupMember values ('lant1401', 21, 1);</v>
      </c>
    </row>
    <row r="553" spans="1:4" x14ac:dyDescent="0.25">
      <c r="A553" t="str">
        <f>Member!D40</f>
        <v>lavd2311</v>
      </c>
      <c r="B553">
        <v>21</v>
      </c>
      <c r="C553">
        <v>1</v>
      </c>
      <c r="D553" s="14" t="str">
        <f>"INSERT INTO GroupMember values ('" &amp; Tableau10[[#This Row],[cip]] &amp; "', " &amp; Tableau10[[#This Row],[id_group]] &amp; ", " &amp; Tableau10[[#This Row],[id_role]] &amp; ");"</f>
        <v>INSERT INTO GroupMember values ('lavd2311', 21, 1);</v>
      </c>
    </row>
    <row r="554" spans="1:4" x14ac:dyDescent="0.25">
      <c r="A554" t="str">
        <f>Member!D41</f>
        <v>lavm1927</v>
      </c>
      <c r="B554">
        <v>21</v>
      </c>
      <c r="C554">
        <v>1</v>
      </c>
      <c r="D554" s="14" t="str">
        <f>"INSERT INTO GroupMember values ('" &amp; Tableau10[[#This Row],[cip]] &amp; "', " &amp; Tableau10[[#This Row],[id_group]] &amp; ", " &amp; Tableau10[[#This Row],[id_role]] &amp; ");"</f>
        <v>INSERT INTO GroupMember values ('lavm1927', 21, 1);</v>
      </c>
    </row>
    <row r="555" spans="1:4" x14ac:dyDescent="0.25">
      <c r="A555" t="str">
        <f>Member!D42</f>
        <v>lavm2134</v>
      </c>
      <c r="B555">
        <v>21</v>
      </c>
      <c r="C555">
        <v>1</v>
      </c>
      <c r="D555" s="14" t="str">
        <f>"INSERT INTO GroupMember values ('" &amp; Tableau10[[#This Row],[cip]] &amp; "', " &amp; Tableau10[[#This Row],[id_group]] &amp; ", " &amp; Tableau10[[#This Row],[id_role]] &amp; ");"</f>
        <v>INSERT INTO GroupMember values ('lavm2134', 21, 1);</v>
      </c>
    </row>
    <row r="556" spans="1:4" x14ac:dyDescent="0.25">
      <c r="A556" t="str">
        <f>Member!D43</f>
        <v>pagm1302</v>
      </c>
      <c r="B556">
        <v>21</v>
      </c>
      <c r="C556">
        <v>1</v>
      </c>
      <c r="D556" s="14" t="str">
        <f>"INSERT INTO GroupMember values ('" &amp; Tableau10[[#This Row],[cip]] &amp; "', " &amp; Tableau10[[#This Row],[id_group]] &amp; ", " &amp; Tableau10[[#This Row],[id_role]] &amp; ");"</f>
        <v>INSERT INTO GroupMember values ('pagm1302', 21, 1);</v>
      </c>
    </row>
    <row r="557" spans="1:4" x14ac:dyDescent="0.25">
      <c r="A557" t="str">
        <f>Member!D44</f>
        <v>rerm1001</v>
      </c>
      <c r="B557">
        <v>21</v>
      </c>
      <c r="C557">
        <v>1</v>
      </c>
      <c r="D557" s="14" t="str">
        <f>"INSERT INTO GroupMember values ('" &amp; Tableau10[[#This Row],[cip]] &amp; "', " &amp; Tableau10[[#This Row],[id_group]] &amp; ", " &amp; Tableau10[[#This Row],[id_role]] &amp; ");"</f>
        <v>INSERT INTO GroupMember values ('rerm1001', 21, 1);</v>
      </c>
    </row>
    <row r="558" spans="1:4" x14ac:dyDescent="0.25">
      <c r="A558" t="str">
        <f>Member!D45</f>
        <v>robw1901</v>
      </c>
      <c r="B558">
        <v>21</v>
      </c>
      <c r="C558">
        <v>1</v>
      </c>
      <c r="D558" s="14" t="str">
        <f>"INSERT INTO GroupMember values ('" &amp; Tableau10[[#This Row],[cip]] &amp; "', " &amp; Tableau10[[#This Row],[id_group]] &amp; ", " &amp; Tableau10[[#This Row],[id_role]] &amp; ");"</f>
        <v>INSERT INTO GroupMember values ('robw1901', 21, 1);</v>
      </c>
    </row>
    <row r="559" spans="1:4" x14ac:dyDescent="0.25">
      <c r="A559" t="str">
        <f>Member!D46</f>
        <v>ronk2602</v>
      </c>
      <c r="B559">
        <v>21</v>
      </c>
      <c r="C559">
        <v>1</v>
      </c>
      <c r="D559" s="14" t="str">
        <f>"INSERT INTO GroupMember values ('" &amp; Tableau10[[#This Row],[cip]] &amp; "', " &amp; Tableau10[[#This Row],[id_group]] &amp; ", " &amp; Tableau10[[#This Row],[id_role]] &amp; ");"</f>
        <v>INSERT INTO GroupMember values ('ronk2602', 21, 1);</v>
      </c>
    </row>
    <row r="560" spans="1:4" x14ac:dyDescent="0.25">
      <c r="A560" t="str">
        <f>Member!D47</f>
        <v>roua0701</v>
      </c>
      <c r="B560">
        <v>21</v>
      </c>
      <c r="C560">
        <v>1</v>
      </c>
      <c r="D560" s="14" t="str">
        <f>"INSERT INTO GroupMember values ('" &amp; Tableau10[[#This Row],[cip]] &amp; "', " &amp; Tableau10[[#This Row],[id_group]] &amp; ", " &amp; Tableau10[[#This Row],[id_role]] &amp; ");"</f>
        <v>INSERT INTO GroupMember values ('roua0701', 21, 1);</v>
      </c>
    </row>
    <row r="561" spans="1:4" x14ac:dyDescent="0.25">
      <c r="A561" t="str">
        <f ca="1">CHOOSE(RANDBETWEEN(1,4), Member!$M$16, Member!$M$17, Member!$M$18, Member!$M$19)</f>
        <v>trus1706</v>
      </c>
      <c r="B561">
        <v>22</v>
      </c>
      <c r="C561">
        <v>2</v>
      </c>
      <c r="D561" s="14" t="str">
        <f ca="1">"INSERT INTO GroupMember values ('" &amp; Tableau10[[#This Row],[cip]] &amp; "', " &amp; Tableau10[[#This Row],[id_group]] &amp; ", " &amp; Tableau10[[#This Row],[id_role]] &amp; ");"</f>
        <v>INSERT INTO GroupMember values ('trus1706', 22, 2);</v>
      </c>
    </row>
    <row r="562" spans="1:4" x14ac:dyDescent="0.25">
      <c r="A562" t="str">
        <f>Member!D48</f>
        <v>sehk2201</v>
      </c>
      <c r="B562">
        <v>22</v>
      </c>
      <c r="C562">
        <v>1</v>
      </c>
      <c r="D562" s="14" t="str">
        <f>"INSERT INTO GroupMember values ('" &amp; Tableau10[[#This Row],[cip]] &amp; "', " &amp; Tableau10[[#This Row],[id_group]] &amp; ", " &amp; Tableau10[[#This Row],[id_role]] &amp; ");"</f>
        <v>INSERT INTO GroupMember values ('sehk2201', 22, 1);</v>
      </c>
    </row>
    <row r="563" spans="1:4" x14ac:dyDescent="0.25">
      <c r="A563" t="str">
        <f>Member!D49</f>
        <v>sevm1802</v>
      </c>
      <c r="B563">
        <v>22</v>
      </c>
      <c r="C563">
        <v>1</v>
      </c>
      <c r="D563" s="14" t="str">
        <f>"INSERT INTO GroupMember values ('" &amp; Tableau10[[#This Row],[cip]] &amp; "', " &amp; Tableau10[[#This Row],[id_group]] &amp; ", " &amp; Tableau10[[#This Row],[id_role]] &amp; ");"</f>
        <v>INSERT INTO GroupMember values ('sevm1802', 22, 1);</v>
      </c>
    </row>
    <row r="564" spans="1:4" x14ac:dyDescent="0.25">
      <c r="A564" t="str">
        <f>Member!D50</f>
        <v>sinn1901</v>
      </c>
      <c r="B564">
        <v>22</v>
      </c>
      <c r="C564">
        <v>1</v>
      </c>
      <c r="D564" s="14" t="str">
        <f>"INSERT INTO GroupMember values ('" &amp; Tableau10[[#This Row],[cip]] &amp; "', " &amp; Tableau10[[#This Row],[id_group]] &amp; ", " &amp; Tableau10[[#This Row],[id_role]] &amp; ");"</f>
        <v>INSERT INTO GroupMember values ('sinn1901', 22, 1);</v>
      </c>
    </row>
    <row r="565" spans="1:4" x14ac:dyDescent="0.25">
      <c r="A565" t="str">
        <f>Member!D51</f>
        <v>sowa0801</v>
      </c>
      <c r="B565">
        <v>22</v>
      </c>
      <c r="C565">
        <v>1</v>
      </c>
      <c r="D565" s="14" t="str">
        <f>"INSERT INTO GroupMember values ('" &amp; Tableau10[[#This Row],[cip]] &amp; "', " &amp; Tableau10[[#This Row],[id_group]] &amp; ", " &amp; Tableau10[[#This Row],[id_role]] &amp; ");"</f>
        <v>INSERT INTO GroupMember values ('sowa0801', 22, 1);</v>
      </c>
    </row>
    <row r="566" spans="1:4" x14ac:dyDescent="0.25">
      <c r="A566" t="str">
        <f>Member!D52</f>
        <v>stao0901</v>
      </c>
      <c r="B566">
        <v>22</v>
      </c>
      <c r="C566">
        <v>1</v>
      </c>
      <c r="D566" s="14" t="str">
        <f>"INSERT INTO GroupMember values ('" &amp; Tableau10[[#This Row],[cip]] &amp; "', " &amp; Tableau10[[#This Row],[id_group]] &amp; ", " &amp; Tableau10[[#This Row],[id_role]] &amp; ");"</f>
        <v>INSERT INTO GroupMember values ('stao0901', 22, 1);</v>
      </c>
    </row>
    <row r="567" spans="1:4" x14ac:dyDescent="0.25">
      <c r="A567" t="str">
        <f>Member!D53</f>
        <v>stds2101</v>
      </c>
      <c r="B567">
        <v>22</v>
      </c>
      <c r="C567">
        <v>1</v>
      </c>
      <c r="D567" s="14" t="str">
        <f>"INSERT INTO GroupMember values ('" &amp; Tableau10[[#This Row],[cip]] &amp; "', " &amp; Tableau10[[#This Row],[id_group]] &amp; ", " &amp; Tableau10[[#This Row],[id_role]] &amp; ");"</f>
        <v>INSERT INTO GroupMember values ('stds2101', 22, 1);</v>
      </c>
    </row>
    <row r="568" spans="1:4" x14ac:dyDescent="0.25">
      <c r="A568" t="str">
        <f>Member!D54</f>
        <v>thip0901</v>
      </c>
      <c r="B568">
        <v>22</v>
      </c>
      <c r="C568">
        <v>1</v>
      </c>
      <c r="D568" s="14" t="str">
        <f>"INSERT INTO GroupMember values ('" &amp; Tableau10[[#This Row],[cip]] &amp; "', " &amp; Tableau10[[#This Row],[id_group]] &amp; ", " &amp; Tableau10[[#This Row],[id_role]] &amp; ");"</f>
        <v>INSERT INTO GroupMember values ('thip0901', 22, 1);</v>
      </c>
    </row>
    <row r="569" spans="1:4" x14ac:dyDescent="0.25">
      <c r="A569" t="str">
        <f>Member!D55</f>
        <v>trew1501</v>
      </c>
      <c r="B569">
        <v>22</v>
      </c>
      <c r="C569">
        <v>1</v>
      </c>
      <c r="D569" s="14" t="str">
        <f>"INSERT INTO GroupMember values ('" &amp; Tableau10[[#This Row],[cip]] &amp; "', " &amp; Tableau10[[#This Row],[id_group]] &amp; ", " &amp; Tableau10[[#This Row],[id_role]] &amp; ");"</f>
        <v>INSERT INTO GroupMember values ('trew1501', 22, 1);</v>
      </c>
    </row>
    <row r="570" spans="1:4" x14ac:dyDescent="0.25">
      <c r="A570" t="str">
        <f>Member!D56</f>
        <v>tria1001</v>
      </c>
      <c r="B570">
        <v>22</v>
      </c>
      <c r="C570">
        <v>1</v>
      </c>
      <c r="D570" s="14" t="str">
        <f>"INSERT INTO GroupMember values ('" &amp; Tableau10[[#This Row],[cip]] &amp; "', " &amp; Tableau10[[#This Row],[id_group]] &amp; ", " &amp; Tableau10[[#This Row],[id_role]] &amp; ");"</f>
        <v>INSERT INTO GroupMember values ('tria1001', 22, 1);</v>
      </c>
    </row>
    <row r="571" spans="1:4" x14ac:dyDescent="0.25">
      <c r="A571" t="str">
        <f>Member!D57</f>
        <v>trus1706</v>
      </c>
      <c r="B571">
        <v>22</v>
      </c>
      <c r="C571">
        <v>1</v>
      </c>
      <c r="D571" s="14" t="str">
        <f>"INSERT INTO GroupMember values ('" &amp; Tableau10[[#This Row],[cip]] &amp; "', " &amp; Tableau10[[#This Row],[id_group]] &amp; ", " &amp; Tableau10[[#This Row],[id_role]] &amp; ");"</f>
        <v>INSERT INTO GroupMember values ('trus1706', 22, 1);</v>
      </c>
    </row>
    <row r="572" spans="1:4" x14ac:dyDescent="0.25">
      <c r="A572" t="str">
        <f>Member!D58</f>
        <v>turv5324</v>
      </c>
      <c r="B572">
        <v>22</v>
      </c>
      <c r="C572">
        <v>1</v>
      </c>
      <c r="D572" s="14" t="str">
        <f>"INSERT INTO GroupMember values ('" &amp; Tableau10[[#This Row],[cip]] &amp; "', " &amp; Tableau10[[#This Row],[id_group]] &amp; ", " &amp; Tableau10[[#This Row],[id_role]] &amp; ");"</f>
        <v>INSERT INTO GroupMember values ('turv5324', 22, 1);</v>
      </c>
    </row>
    <row r="573" spans="1:4" x14ac:dyDescent="0.25">
      <c r="A573" t="str">
        <f>Member!D59</f>
        <v>alap1201</v>
      </c>
      <c r="B573">
        <v>22</v>
      </c>
      <c r="C573">
        <v>1</v>
      </c>
      <c r="D573" s="14" t="str">
        <f>"INSERT INTO GroupMember values ('" &amp; Tableau10[[#This Row],[cip]] &amp; "', " &amp; Tableau10[[#This Row],[id_group]] &amp; ", " &amp; Tableau10[[#This Row],[id_role]] &amp; ");"</f>
        <v>INSERT INTO GroupMember values ('alap1201', 22, 1);</v>
      </c>
    </row>
    <row r="574" spans="1:4" x14ac:dyDescent="0.25">
      <c r="A574" t="str">
        <f>Member!D60</f>
        <v>audm1201</v>
      </c>
      <c r="B574">
        <v>22</v>
      </c>
      <c r="C574">
        <v>1</v>
      </c>
      <c r="D574" s="14" t="str">
        <f>"INSERT INTO GroupMember values ('" &amp; Tableau10[[#This Row],[cip]] &amp; "', " &amp; Tableau10[[#This Row],[id_group]] &amp; ", " &amp; Tableau10[[#This Row],[id_role]] &amp; ");"</f>
        <v>INSERT INTO GroupMember values ('audm1201', 22, 1);</v>
      </c>
    </row>
    <row r="575" spans="1:4" x14ac:dyDescent="0.25">
      <c r="A575" t="str">
        <f>Member!D61</f>
        <v>berx1201</v>
      </c>
      <c r="B575">
        <v>22</v>
      </c>
      <c r="C575">
        <v>1</v>
      </c>
      <c r="D575" s="14" t="str">
        <f>"INSERT INTO GroupMember values ('" &amp; Tableau10[[#This Row],[cip]] &amp; "', " &amp; Tableau10[[#This Row],[id_group]] &amp; ", " &amp; Tableau10[[#This Row],[id_role]] &amp; ");"</f>
        <v>INSERT INTO GroupMember values ('berx1201', 22, 1);</v>
      </c>
    </row>
    <row r="576" spans="1:4" x14ac:dyDescent="0.25">
      <c r="A576" t="str">
        <f>Member!D62</f>
        <v>bisz1301</v>
      </c>
      <c r="B576">
        <v>22</v>
      </c>
      <c r="C576">
        <v>1</v>
      </c>
      <c r="D576" s="14" t="str">
        <f>"INSERT INTO GroupMember values ('" &amp; Tableau10[[#This Row],[cip]] &amp; "', " &amp; Tableau10[[#This Row],[id_group]] &amp; ", " &amp; Tableau10[[#This Row],[id_role]] &amp; ");"</f>
        <v>INSERT INTO GroupMember values ('bisz1301', 22, 1);</v>
      </c>
    </row>
    <row r="577" spans="1:4" x14ac:dyDescent="0.25">
      <c r="A577" t="str">
        <f ca="1">CHOOSE(RANDBETWEEN(1,4), Member!$M$16, Member!$M$17, Member!$M$18, Member!$M$19)</f>
        <v>trus1706</v>
      </c>
      <c r="B577">
        <v>23</v>
      </c>
      <c r="C577">
        <v>2</v>
      </c>
      <c r="D577" s="14" t="str">
        <f ca="1">"INSERT INTO GroupMember values ('" &amp; Tableau10[[#This Row],[cip]] &amp; "', " &amp; Tableau10[[#This Row],[id_group]] &amp; ", " &amp; Tableau10[[#This Row],[id_role]] &amp; ");"</f>
        <v>INSERT INTO GroupMember values ('trus1706', 23, 2);</v>
      </c>
    </row>
    <row r="578" spans="1:4" x14ac:dyDescent="0.25">
      <c r="A578" t="str">
        <f>Member!D31</f>
        <v>kilv1201</v>
      </c>
      <c r="B578">
        <v>23</v>
      </c>
      <c r="C578">
        <v>1</v>
      </c>
      <c r="D578" s="14" t="str">
        <f>"INSERT INTO GroupMember values ('" &amp; Tableau10[[#This Row],[cip]] &amp; "', " &amp; Tableau10[[#This Row],[id_group]] &amp; ", " &amp; Tableau10[[#This Row],[id_role]] &amp; ");"</f>
        <v>INSERT INTO GroupMember values ('kilv1201', 23, 1);</v>
      </c>
    </row>
    <row r="579" spans="1:4" x14ac:dyDescent="0.25">
      <c r="A579" t="str">
        <f>Member!D32</f>
        <v>labc0301</v>
      </c>
      <c r="B579">
        <v>23</v>
      </c>
      <c r="C579">
        <v>1</v>
      </c>
      <c r="D579" s="14" t="str">
        <f>"INSERT INTO GroupMember values ('" &amp; Tableau10[[#This Row],[cip]] &amp; "', " &amp; Tableau10[[#This Row],[id_group]] &amp; ", " &amp; Tableau10[[#This Row],[id_role]] &amp; ");"</f>
        <v>INSERT INTO GroupMember values ('labc0301', 23, 1);</v>
      </c>
    </row>
    <row r="580" spans="1:4" x14ac:dyDescent="0.25">
      <c r="A580" t="str">
        <f>Member!D33</f>
        <v>labg0902</v>
      </c>
      <c r="B580">
        <v>23</v>
      </c>
      <c r="C580">
        <v>1</v>
      </c>
      <c r="D580" s="14" t="str">
        <f>"INSERT INTO GroupMember values ('" &amp; Tableau10[[#This Row],[cip]] &amp; "', " &amp; Tableau10[[#This Row],[id_group]] &amp; ", " &amp; Tableau10[[#This Row],[id_role]] &amp; ");"</f>
        <v>INSERT INTO GroupMember values ('labg0902', 23, 1);</v>
      </c>
    </row>
    <row r="581" spans="1:4" x14ac:dyDescent="0.25">
      <c r="A581" t="str">
        <f>Member!D34</f>
        <v>laby1302</v>
      </c>
      <c r="B581">
        <v>23</v>
      </c>
      <c r="C581">
        <v>1</v>
      </c>
      <c r="D581" s="14" t="str">
        <f>"INSERT INTO GroupMember values ('" &amp; Tableau10[[#This Row],[cip]] &amp; "', " &amp; Tableau10[[#This Row],[id_group]] &amp; ", " &amp; Tableau10[[#This Row],[id_role]] &amp; ");"</f>
        <v>INSERT INTO GroupMember values ('laby1302', 23, 1);</v>
      </c>
    </row>
    <row r="582" spans="1:4" x14ac:dyDescent="0.25">
      <c r="A582" t="str">
        <f>Member!D35</f>
        <v>laft1301</v>
      </c>
      <c r="B582">
        <v>23</v>
      </c>
      <c r="C582">
        <v>1</v>
      </c>
      <c r="D582" s="14" t="str">
        <f>"INSERT INTO GroupMember values ('" &amp; Tableau10[[#This Row],[cip]] &amp; "', " &amp; Tableau10[[#This Row],[id_group]] &amp; ", " &amp; Tableau10[[#This Row],[id_role]] &amp; ");"</f>
        <v>INSERT INTO GroupMember values ('laft1301', 23, 1);</v>
      </c>
    </row>
    <row r="583" spans="1:4" x14ac:dyDescent="0.25">
      <c r="A583" t="str">
        <f>Member!D36</f>
        <v>lals1003</v>
      </c>
      <c r="B583">
        <v>23</v>
      </c>
      <c r="C583">
        <v>1</v>
      </c>
      <c r="D583" s="14" t="str">
        <f>"INSERT INTO GroupMember values ('" &amp; Tableau10[[#This Row],[cip]] &amp; "', " &amp; Tableau10[[#This Row],[id_group]] &amp; ", " &amp; Tableau10[[#This Row],[id_role]] &amp; ");"</f>
        <v>INSERT INTO GroupMember values ('lals1003', 23, 1);</v>
      </c>
    </row>
    <row r="584" spans="1:4" x14ac:dyDescent="0.25">
      <c r="A584" t="str">
        <f>Member!D37</f>
        <v>lamg0502</v>
      </c>
      <c r="B584">
        <v>23</v>
      </c>
      <c r="C584">
        <v>1</v>
      </c>
      <c r="D584" s="14" t="str">
        <f>"INSERT INTO GroupMember values ('" &amp; Tableau10[[#This Row],[cip]] &amp; "', " &amp; Tableau10[[#This Row],[id_group]] &amp; ", " &amp; Tableau10[[#This Row],[id_role]] &amp; ");"</f>
        <v>INSERT INTO GroupMember values ('lamg0502', 23, 1);</v>
      </c>
    </row>
    <row r="585" spans="1:4" x14ac:dyDescent="0.25">
      <c r="A585" t="str">
        <f>Member!D38</f>
        <v>lanj2131</v>
      </c>
      <c r="B585">
        <v>23</v>
      </c>
      <c r="C585">
        <v>1</v>
      </c>
      <c r="D585" s="14" t="str">
        <f>"INSERT INTO GroupMember values ('" &amp; Tableau10[[#This Row],[cip]] &amp; "', " &amp; Tableau10[[#This Row],[id_group]] &amp; ", " &amp; Tableau10[[#This Row],[id_role]] &amp; ");"</f>
        <v>INSERT INTO GroupMember values ('lanj2131', 23, 1);</v>
      </c>
    </row>
    <row r="586" spans="1:4" x14ac:dyDescent="0.25">
      <c r="A586" t="str">
        <f>Member!D39</f>
        <v>lant1401</v>
      </c>
      <c r="B586">
        <v>23</v>
      </c>
      <c r="C586">
        <v>1</v>
      </c>
      <c r="D586" s="14" t="str">
        <f>"INSERT INTO GroupMember values ('" &amp; Tableau10[[#This Row],[cip]] &amp; "', " &amp; Tableau10[[#This Row],[id_group]] &amp; ", " &amp; Tableau10[[#This Row],[id_role]] &amp; ");"</f>
        <v>INSERT INTO GroupMember values ('lant1401', 23, 1);</v>
      </c>
    </row>
    <row r="587" spans="1:4" x14ac:dyDescent="0.25">
      <c r="A587" t="str">
        <f>Member!D40</f>
        <v>lavd2311</v>
      </c>
      <c r="B587">
        <v>23</v>
      </c>
      <c r="C587">
        <v>1</v>
      </c>
      <c r="D587" s="14" t="str">
        <f>"INSERT INTO GroupMember values ('" &amp; Tableau10[[#This Row],[cip]] &amp; "', " &amp; Tableau10[[#This Row],[id_group]] &amp; ", " &amp; Tableau10[[#This Row],[id_role]] &amp; ");"</f>
        <v>INSERT INTO GroupMember values ('lavd2311', 23, 1);</v>
      </c>
    </row>
    <row r="588" spans="1:4" x14ac:dyDescent="0.25">
      <c r="A588" t="str">
        <f>Member!D41</f>
        <v>lavm1927</v>
      </c>
      <c r="B588">
        <v>23</v>
      </c>
      <c r="C588">
        <v>1</v>
      </c>
      <c r="D588" s="14" t="str">
        <f>"INSERT INTO GroupMember values ('" &amp; Tableau10[[#This Row],[cip]] &amp; "', " &amp; Tableau10[[#This Row],[id_group]] &amp; ", " &amp; Tableau10[[#This Row],[id_role]] &amp; ");"</f>
        <v>INSERT INTO GroupMember values ('lavm1927', 23, 1);</v>
      </c>
    </row>
    <row r="589" spans="1:4" x14ac:dyDescent="0.25">
      <c r="A589" t="str">
        <f>Member!D42</f>
        <v>lavm2134</v>
      </c>
      <c r="B589">
        <v>23</v>
      </c>
      <c r="C589">
        <v>1</v>
      </c>
      <c r="D589" s="14" t="str">
        <f>"INSERT INTO GroupMember values ('" &amp; Tableau10[[#This Row],[cip]] &amp; "', " &amp; Tableau10[[#This Row],[id_group]] &amp; ", " &amp; Tableau10[[#This Row],[id_role]] &amp; ");"</f>
        <v>INSERT INTO GroupMember values ('lavm2134', 23, 1);</v>
      </c>
    </row>
    <row r="590" spans="1:4" x14ac:dyDescent="0.25">
      <c r="A590" t="str">
        <f>Member!D43</f>
        <v>pagm1302</v>
      </c>
      <c r="B590">
        <v>23</v>
      </c>
      <c r="C590">
        <v>1</v>
      </c>
      <c r="D590" s="14" t="str">
        <f>"INSERT INTO GroupMember values ('" &amp; Tableau10[[#This Row],[cip]] &amp; "', " &amp; Tableau10[[#This Row],[id_group]] &amp; ", " &amp; Tableau10[[#This Row],[id_role]] &amp; ");"</f>
        <v>INSERT INTO GroupMember values ('pagm1302', 23, 1);</v>
      </c>
    </row>
    <row r="591" spans="1:4" x14ac:dyDescent="0.25">
      <c r="A591" t="str">
        <f>Member!D44</f>
        <v>rerm1001</v>
      </c>
      <c r="B591">
        <v>23</v>
      </c>
      <c r="C591">
        <v>1</v>
      </c>
      <c r="D591" s="14" t="str">
        <f>"INSERT INTO GroupMember values ('" &amp; Tableau10[[#This Row],[cip]] &amp; "', " &amp; Tableau10[[#This Row],[id_group]] &amp; ", " &amp; Tableau10[[#This Row],[id_role]] &amp; ");"</f>
        <v>INSERT INTO GroupMember values ('rerm1001', 23, 1);</v>
      </c>
    </row>
    <row r="592" spans="1:4" x14ac:dyDescent="0.25">
      <c r="A592" t="str">
        <f>Member!D45</f>
        <v>robw1901</v>
      </c>
      <c r="B592">
        <v>23</v>
      </c>
      <c r="C592">
        <v>1</v>
      </c>
      <c r="D592" s="14" t="str">
        <f>"INSERT INTO GroupMember values ('" &amp; Tableau10[[#This Row],[cip]] &amp; "', " &amp; Tableau10[[#This Row],[id_group]] &amp; ", " &amp; Tableau10[[#This Row],[id_role]] &amp; ");"</f>
        <v>INSERT INTO GroupMember values ('robw1901', 23, 1);</v>
      </c>
    </row>
    <row r="593" spans="1:4" x14ac:dyDescent="0.25">
      <c r="A593" t="str">
        <f>Member!D46</f>
        <v>ronk2602</v>
      </c>
      <c r="B593">
        <v>23</v>
      </c>
      <c r="C593">
        <v>1</v>
      </c>
      <c r="D593" s="14" t="str">
        <f>"INSERT INTO GroupMember values ('" &amp; Tableau10[[#This Row],[cip]] &amp; "', " &amp; Tableau10[[#This Row],[id_group]] &amp; ", " &amp; Tableau10[[#This Row],[id_role]] &amp; ");"</f>
        <v>INSERT INTO GroupMember values ('ronk2602', 23, 1);</v>
      </c>
    </row>
    <row r="594" spans="1:4" x14ac:dyDescent="0.25">
      <c r="A594" t="str">
        <f>Member!D47</f>
        <v>roua0701</v>
      </c>
      <c r="B594">
        <v>23</v>
      </c>
      <c r="C594">
        <v>1</v>
      </c>
      <c r="D594" s="14" t="str">
        <f>"INSERT INTO GroupMember values ('" &amp; Tableau10[[#This Row],[cip]] &amp; "', " &amp; Tableau10[[#This Row],[id_group]] &amp; ", " &amp; Tableau10[[#This Row],[id_role]] &amp; ");"</f>
        <v>INSERT INTO GroupMember values ('roua0701', 23, 1);</v>
      </c>
    </row>
    <row r="595" spans="1:4" x14ac:dyDescent="0.25">
      <c r="A595" t="str">
        <f ca="1">CHOOSE(RANDBETWEEN(1,4), Member!$M$16, Member!$M$17, Member!$M$18, Member!$M$19)</f>
        <v>lavm2134</v>
      </c>
      <c r="B595">
        <v>24</v>
      </c>
      <c r="C595">
        <v>2</v>
      </c>
      <c r="D595" s="14" t="str">
        <f ca="1">"INSERT INTO GroupMember values ('" &amp; Tableau10[[#This Row],[cip]] &amp; "', " &amp; Tableau10[[#This Row],[id_group]] &amp; ", " &amp; Tableau10[[#This Row],[id_role]] &amp; ");"</f>
        <v>INSERT INTO GroupMember values ('lavm2134', 24, 2);</v>
      </c>
    </row>
    <row r="596" spans="1:4" x14ac:dyDescent="0.25">
      <c r="A596" t="str">
        <f>Member!D48</f>
        <v>sehk2201</v>
      </c>
      <c r="B596">
        <v>24</v>
      </c>
      <c r="C596">
        <v>1</v>
      </c>
      <c r="D596" s="14" t="str">
        <f>"INSERT INTO GroupMember values ('" &amp; Tableau10[[#This Row],[cip]] &amp; "', " &amp; Tableau10[[#This Row],[id_group]] &amp; ", " &amp; Tableau10[[#This Row],[id_role]] &amp; ");"</f>
        <v>INSERT INTO GroupMember values ('sehk2201', 24, 1);</v>
      </c>
    </row>
    <row r="597" spans="1:4" x14ac:dyDescent="0.25">
      <c r="A597" t="str">
        <f>Member!D49</f>
        <v>sevm1802</v>
      </c>
      <c r="B597">
        <v>24</v>
      </c>
      <c r="C597">
        <v>1</v>
      </c>
      <c r="D597" s="14" t="str">
        <f>"INSERT INTO GroupMember values ('" &amp; Tableau10[[#This Row],[cip]] &amp; "', " &amp; Tableau10[[#This Row],[id_group]] &amp; ", " &amp; Tableau10[[#This Row],[id_role]] &amp; ");"</f>
        <v>INSERT INTO GroupMember values ('sevm1802', 24, 1);</v>
      </c>
    </row>
    <row r="598" spans="1:4" x14ac:dyDescent="0.25">
      <c r="A598" t="str">
        <f>Member!D50</f>
        <v>sinn1901</v>
      </c>
      <c r="B598">
        <v>24</v>
      </c>
      <c r="C598">
        <v>1</v>
      </c>
      <c r="D598" s="14" t="str">
        <f>"INSERT INTO GroupMember values ('" &amp; Tableau10[[#This Row],[cip]] &amp; "', " &amp; Tableau10[[#This Row],[id_group]] &amp; ", " &amp; Tableau10[[#This Row],[id_role]] &amp; ");"</f>
        <v>INSERT INTO GroupMember values ('sinn1901', 24, 1);</v>
      </c>
    </row>
    <row r="599" spans="1:4" x14ac:dyDescent="0.25">
      <c r="A599" t="str">
        <f>Member!D51</f>
        <v>sowa0801</v>
      </c>
      <c r="B599">
        <v>24</v>
      </c>
      <c r="C599">
        <v>1</v>
      </c>
      <c r="D599" s="14" t="str">
        <f>"INSERT INTO GroupMember values ('" &amp; Tableau10[[#This Row],[cip]] &amp; "', " &amp; Tableau10[[#This Row],[id_group]] &amp; ", " &amp; Tableau10[[#This Row],[id_role]] &amp; ");"</f>
        <v>INSERT INTO GroupMember values ('sowa0801', 24, 1);</v>
      </c>
    </row>
    <row r="600" spans="1:4" x14ac:dyDescent="0.25">
      <c r="A600" t="str">
        <f>Member!D52</f>
        <v>stao0901</v>
      </c>
      <c r="B600">
        <v>24</v>
      </c>
      <c r="C600">
        <v>1</v>
      </c>
      <c r="D600" s="14" t="str">
        <f>"INSERT INTO GroupMember values ('" &amp; Tableau10[[#This Row],[cip]] &amp; "', " &amp; Tableau10[[#This Row],[id_group]] &amp; ", " &amp; Tableau10[[#This Row],[id_role]] &amp; ");"</f>
        <v>INSERT INTO GroupMember values ('stao0901', 24, 1);</v>
      </c>
    </row>
    <row r="601" spans="1:4" x14ac:dyDescent="0.25">
      <c r="A601" t="str">
        <f>Member!D53</f>
        <v>stds2101</v>
      </c>
      <c r="B601">
        <v>24</v>
      </c>
      <c r="C601">
        <v>1</v>
      </c>
      <c r="D601" s="14" t="str">
        <f>"INSERT INTO GroupMember values ('" &amp; Tableau10[[#This Row],[cip]] &amp; "', " &amp; Tableau10[[#This Row],[id_group]] &amp; ", " &amp; Tableau10[[#This Row],[id_role]] &amp; ");"</f>
        <v>INSERT INTO GroupMember values ('stds2101', 24, 1);</v>
      </c>
    </row>
    <row r="602" spans="1:4" x14ac:dyDescent="0.25">
      <c r="A602" t="str">
        <f>Member!D54</f>
        <v>thip0901</v>
      </c>
      <c r="B602">
        <v>24</v>
      </c>
      <c r="C602">
        <v>1</v>
      </c>
      <c r="D602" s="14" t="str">
        <f>"INSERT INTO GroupMember values ('" &amp; Tableau10[[#This Row],[cip]] &amp; "', " &amp; Tableau10[[#This Row],[id_group]] &amp; ", " &amp; Tableau10[[#This Row],[id_role]] &amp; ");"</f>
        <v>INSERT INTO GroupMember values ('thip0901', 24, 1);</v>
      </c>
    </row>
    <row r="603" spans="1:4" x14ac:dyDescent="0.25">
      <c r="A603" t="str">
        <f>Member!D55</f>
        <v>trew1501</v>
      </c>
      <c r="B603">
        <v>24</v>
      </c>
      <c r="C603">
        <v>1</v>
      </c>
      <c r="D603" s="14" t="str">
        <f>"INSERT INTO GroupMember values ('" &amp; Tableau10[[#This Row],[cip]] &amp; "', " &amp; Tableau10[[#This Row],[id_group]] &amp; ", " &amp; Tableau10[[#This Row],[id_role]] &amp; ");"</f>
        <v>INSERT INTO GroupMember values ('trew1501', 24, 1);</v>
      </c>
    </row>
    <row r="604" spans="1:4" x14ac:dyDescent="0.25">
      <c r="A604" t="str">
        <f>Member!D56</f>
        <v>tria1001</v>
      </c>
      <c r="B604">
        <v>24</v>
      </c>
      <c r="C604">
        <v>1</v>
      </c>
      <c r="D604" s="14" t="str">
        <f>"INSERT INTO GroupMember values ('" &amp; Tableau10[[#This Row],[cip]] &amp; "', " &amp; Tableau10[[#This Row],[id_group]] &amp; ", " &amp; Tableau10[[#This Row],[id_role]] &amp; ");"</f>
        <v>INSERT INTO GroupMember values ('tria1001', 24, 1);</v>
      </c>
    </row>
    <row r="605" spans="1:4" x14ac:dyDescent="0.25">
      <c r="A605" t="str">
        <f>Member!D57</f>
        <v>trus1706</v>
      </c>
      <c r="B605">
        <v>24</v>
      </c>
      <c r="C605">
        <v>1</v>
      </c>
      <c r="D605" s="14" t="str">
        <f>"INSERT INTO GroupMember values ('" &amp; Tableau10[[#This Row],[cip]] &amp; "', " &amp; Tableau10[[#This Row],[id_group]] &amp; ", " &amp; Tableau10[[#This Row],[id_role]] &amp; ");"</f>
        <v>INSERT INTO GroupMember values ('trus1706', 24, 1);</v>
      </c>
    </row>
    <row r="606" spans="1:4" x14ac:dyDescent="0.25">
      <c r="A606" t="str">
        <f>Member!D58</f>
        <v>turv5324</v>
      </c>
      <c r="B606">
        <v>24</v>
      </c>
      <c r="C606">
        <v>1</v>
      </c>
      <c r="D606" s="14" t="str">
        <f>"INSERT INTO GroupMember values ('" &amp; Tableau10[[#This Row],[cip]] &amp; "', " &amp; Tableau10[[#This Row],[id_group]] &amp; ", " &amp; Tableau10[[#This Row],[id_role]] &amp; ");"</f>
        <v>INSERT INTO GroupMember values ('turv5324', 24, 1);</v>
      </c>
    </row>
    <row r="607" spans="1:4" x14ac:dyDescent="0.25">
      <c r="A607" t="str">
        <f>Member!D59</f>
        <v>alap1201</v>
      </c>
      <c r="B607">
        <v>24</v>
      </c>
      <c r="C607">
        <v>1</v>
      </c>
      <c r="D607" s="14" t="str">
        <f>"INSERT INTO GroupMember values ('" &amp; Tableau10[[#This Row],[cip]] &amp; "', " &amp; Tableau10[[#This Row],[id_group]] &amp; ", " &amp; Tableau10[[#This Row],[id_role]] &amp; ");"</f>
        <v>INSERT INTO GroupMember values ('alap1201', 24, 1);</v>
      </c>
    </row>
    <row r="608" spans="1:4" x14ac:dyDescent="0.25">
      <c r="A608" t="str">
        <f>Member!D60</f>
        <v>audm1201</v>
      </c>
      <c r="B608">
        <v>24</v>
      </c>
      <c r="C608">
        <v>1</v>
      </c>
      <c r="D608" s="14" t="str">
        <f>"INSERT INTO GroupMember values ('" &amp; Tableau10[[#This Row],[cip]] &amp; "', " &amp; Tableau10[[#This Row],[id_group]] &amp; ", " &amp; Tableau10[[#This Row],[id_role]] &amp; ");"</f>
        <v>INSERT INTO GroupMember values ('audm1201', 24, 1);</v>
      </c>
    </row>
    <row r="609" spans="1:4" x14ac:dyDescent="0.25">
      <c r="A609" t="str">
        <f>Member!D61</f>
        <v>berx1201</v>
      </c>
      <c r="B609">
        <v>24</v>
      </c>
      <c r="C609">
        <v>1</v>
      </c>
      <c r="D609" s="14" t="str">
        <f>"INSERT INTO GroupMember values ('" &amp; Tableau10[[#This Row],[cip]] &amp; "', " &amp; Tableau10[[#This Row],[id_group]] &amp; ", " &amp; Tableau10[[#This Row],[id_role]] &amp; ");"</f>
        <v>INSERT INTO GroupMember values ('berx1201', 24, 1);</v>
      </c>
    </row>
    <row r="610" spans="1:4" x14ac:dyDescent="0.25">
      <c r="A610" t="str">
        <f>Member!D62</f>
        <v>bisz1301</v>
      </c>
      <c r="B610">
        <v>24</v>
      </c>
      <c r="C610">
        <v>1</v>
      </c>
      <c r="D610" s="14" t="str">
        <f>"INSERT INTO GroupMember values ('" &amp; Tableau10[[#This Row],[cip]] &amp; "', " &amp; Tableau10[[#This Row],[id_group]] &amp; ", " &amp; Tableau10[[#This Row],[id_role]] &amp; ");"</f>
        <v>INSERT INTO GroupMember values ('bisz1301', 24, 1);</v>
      </c>
    </row>
    <row r="611" spans="1:4" x14ac:dyDescent="0.25">
      <c r="A611" t="str">
        <f ca="1">CHOOSE(RANDBETWEEN(1,4), Member!$M$16, Member!$M$17, Member!$M$18, Member!$M$19)</f>
        <v>lavd2311</v>
      </c>
      <c r="B611">
        <v>25</v>
      </c>
      <c r="C611">
        <v>2</v>
      </c>
      <c r="D611" s="14" t="str">
        <f ca="1">"INSERT INTO GroupMember values ('" &amp; Tableau10[[#This Row],[cip]] &amp; "', " &amp; Tableau10[[#This Row],[id_group]] &amp; ", " &amp; Tableau10[[#This Row],[id_role]] &amp; ");"</f>
        <v>INSERT INTO GroupMember values ('lavd2311', 25, 2);</v>
      </c>
    </row>
    <row r="612" spans="1:4" x14ac:dyDescent="0.25">
      <c r="A612" t="str">
        <f>Member!D48</f>
        <v>sehk2201</v>
      </c>
      <c r="B612">
        <v>25</v>
      </c>
      <c r="C612">
        <v>1</v>
      </c>
      <c r="D612" s="14" t="str">
        <f>"INSERT INTO GroupMember values ('" &amp; Tableau10[[#This Row],[cip]] &amp; "', " &amp; Tableau10[[#This Row],[id_group]] &amp; ", " &amp; Tableau10[[#This Row],[id_role]] &amp; ");"</f>
        <v>INSERT INTO GroupMember values ('sehk2201', 25, 1);</v>
      </c>
    </row>
    <row r="613" spans="1:4" x14ac:dyDescent="0.25">
      <c r="A613" t="str">
        <f>Member!D49</f>
        <v>sevm1802</v>
      </c>
      <c r="B613">
        <v>25</v>
      </c>
      <c r="C613">
        <v>1</v>
      </c>
      <c r="D613" s="14" t="str">
        <f>"INSERT INTO GroupMember values ('" &amp; Tableau10[[#This Row],[cip]] &amp; "', " &amp; Tableau10[[#This Row],[id_group]] &amp; ", " &amp; Tableau10[[#This Row],[id_role]] &amp; ");"</f>
        <v>INSERT INTO GroupMember values ('sevm1802', 25, 1);</v>
      </c>
    </row>
    <row r="614" spans="1:4" x14ac:dyDescent="0.25">
      <c r="A614" t="str">
        <f>Member!D50</f>
        <v>sinn1901</v>
      </c>
      <c r="B614">
        <v>25</v>
      </c>
      <c r="C614">
        <v>1</v>
      </c>
      <c r="D614" s="14" t="str">
        <f>"INSERT INTO GroupMember values ('" &amp; Tableau10[[#This Row],[cip]] &amp; "', " &amp; Tableau10[[#This Row],[id_group]] &amp; ", " &amp; Tableau10[[#This Row],[id_role]] &amp; ");"</f>
        <v>INSERT INTO GroupMember values ('sinn1901', 25, 1);</v>
      </c>
    </row>
    <row r="615" spans="1:4" x14ac:dyDescent="0.25">
      <c r="A615" t="str">
        <f>Member!D51</f>
        <v>sowa0801</v>
      </c>
      <c r="B615">
        <v>25</v>
      </c>
      <c r="C615">
        <v>1</v>
      </c>
      <c r="D615" s="14" t="str">
        <f>"INSERT INTO GroupMember values ('" &amp; Tableau10[[#This Row],[cip]] &amp; "', " &amp; Tableau10[[#This Row],[id_group]] &amp; ", " &amp; Tableau10[[#This Row],[id_role]] &amp; ");"</f>
        <v>INSERT INTO GroupMember values ('sowa0801', 25, 1);</v>
      </c>
    </row>
    <row r="616" spans="1:4" x14ac:dyDescent="0.25">
      <c r="A616" t="str">
        <f>Member!D52</f>
        <v>stao0901</v>
      </c>
      <c r="B616">
        <v>25</v>
      </c>
      <c r="C616">
        <v>1</v>
      </c>
      <c r="D616" s="14" t="str">
        <f>"INSERT INTO GroupMember values ('" &amp; Tableau10[[#This Row],[cip]] &amp; "', " &amp; Tableau10[[#This Row],[id_group]] &amp; ", " &amp; Tableau10[[#This Row],[id_role]] &amp; ");"</f>
        <v>INSERT INTO GroupMember values ('stao0901', 25, 1);</v>
      </c>
    </row>
    <row r="617" spans="1:4" x14ac:dyDescent="0.25">
      <c r="A617" t="str">
        <f>Member!D53</f>
        <v>stds2101</v>
      </c>
      <c r="B617">
        <v>25</v>
      </c>
      <c r="C617">
        <v>1</v>
      </c>
      <c r="D617" s="14" t="str">
        <f>"INSERT INTO GroupMember values ('" &amp; Tableau10[[#This Row],[cip]] &amp; "', " &amp; Tableau10[[#This Row],[id_group]] &amp; ", " &amp; Tableau10[[#This Row],[id_role]] &amp; ");"</f>
        <v>INSERT INTO GroupMember values ('stds2101', 25, 1);</v>
      </c>
    </row>
    <row r="618" spans="1:4" x14ac:dyDescent="0.25">
      <c r="A618" t="str">
        <f ca="1">CHOOSE(RANDBETWEEN(1,4), Member!$M$16, Member!$M$17, Member!$M$18, Member!$M$19)</f>
        <v>lavm2134</v>
      </c>
      <c r="B618">
        <v>26</v>
      </c>
      <c r="C618">
        <v>2</v>
      </c>
      <c r="D618" s="14" t="str">
        <f ca="1">"INSERT INTO GroupMember values ('" &amp; Tableau10[[#This Row],[cip]] &amp; "', " &amp; Tableau10[[#This Row],[id_group]] &amp; ", " &amp; Tableau10[[#This Row],[id_role]] &amp; ");"</f>
        <v>INSERT INTO GroupMember values ('lavm2134', 26, 2);</v>
      </c>
    </row>
    <row r="619" spans="1:4" x14ac:dyDescent="0.25">
      <c r="A619" t="str">
        <f>Member!D53</f>
        <v>stds2101</v>
      </c>
      <c r="B619">
        <v>26</v>
      </c>
      <c r="C619">
        <v>1</v>
      </c>
      <c r="D619" s="14" t="str">
        <f>"INSERT INTO GroupMember values ('" &amp; Tableau10[[#This Row],[cip]] &amp; "', " &amp; Tableau10[[#This Row],[id_group]] &amp; ", " &amp; Tableau10[[#This Row],[id_role]] &amp; ");"</f>
        <v>INSERT INTO GroupMember values ('stds2101', 26, 1);</v>
      </c>
    </row>
    <row r="620" spans="1:4" x14ac:dyDescent="0.25">
      <c r="A620" t="str">
        <f>Member!D54</f>
        <v>thip0901</v>
      </c>
      <c r="B620">
        <v>26</v>
      </c>
      <c r="C620">
        <v>1</v>
      </c>
      <c r="D620" s="14" t="str">
        <f>"INSERT INTO GroupMember values ('" &amp; Tableau10[[#This Row],[cip]] &amp; "', " &amp; Tableau10[[#This Row],[id_group]] &amp; ", " &amp; Tableau10[[#This Row],[id_role]] &amp; ");"</f>
        <v>INSERT INTO GroupMember values ('thip0901', 26, 1);</v>
      </c>
    </row>
    <row r="621" spans="1:4" x14ac:dyDescent="0.25">
      <c r="A621" t="str">
        <f>Member!D55</f>
        <v>trew1501</v>
      </c>
      <c r="B621">
        <v>26</v>
      </c>
      <c r="C621">
        <v>1</v>
      </c>
      <c r="D621" s="14" t="str">
        <f>"INSERT INTO GroupMember values ('" &amp; Tableau10[[#This Row],[cip]] &amp; "', " &amp; Tableau10[[#This Row],[id_group]] &amp; ", " &amp; Tableau10[[#This Row],[id_role]] &amp; ");"</f>
        <v>INSERT INTO GroupMember values ('trew1501', 26, 1);</v>
      </c>
    </row>
    <row r="622" spans="1:4" x14ac:dyDescent="0.25">
      <c r="A622" t="str">
        <f>Member!D56</f>
        <v>tria1001</v>
      </c>
      <c r="B622">
        <v>26</v>
      </c>
      <c r="C622">
        <v>1</v>
      </c>
      <c r="D622" s="14" t="str">
        <f>"INSERT INTO GroupMember values ('" &amp; Tableau10[[#This Row],[cip]] &amp; "', " &amp; Tableau10[[#This Row],[id_group]] &amp; ", " &amp; Tableau10[[#This Row],[id_role]] &amp; ");"</f>
        <v>INSERT INTO GroupMember values ('tria1001', 26, 1);</v>
      </c>
    </row>
    <row r="623" spans="1:4" x14ac:dyDescent="0.25">
      <c r="A623" t="str">
        <f>Member!D57</f>
        <v>trus1706</v>
      </c>
      <c r="B623">
        <v>26</v>
      </c>
      <c r="C623">
        <v>1</v>
      </c>
      <c r="D623" s="14" t="str">
        <f>"INSERT INTO GroupMember values ('" &amp; Tableau10[[#This Row],[cip]] &amp; "', " &amp; Tableau10[[#This Row],[id_group]] &amp; ", " &amp; Tableau10[[#This Row],[id_role]] &amp; ");"</f>
        <v>INSERT INTO GroupMember values ('trus1706', 26, 1);</v>
      </c>
    </row>
    <row r="624" spans="1:4" x14ac:dyDescent="0.25">
      <c r="A624" t="str">
        <f>Member!D58</f>
        <v>turv5324</v>
      </c>
      <c r="B624">
        <v>26</v>
      </c>
      <c r="C624">
        <v>1</v>
      </c>
      <c r="D624" s="14" t="str">
        <f>"INSERT INTO GroupMember values ('" &amp; Tableau10[[#This Row],[cip]] &amp; "', " &amp; Tableau10[[#This Row],[id_group]] &amp; ", " &amp; Tableau10[[#This Row],[id_role]] &amp; ");"</f>
        <v>INSERT INTO GroupMember values ('turv5324', 26, 1);</v>
      </c>
    </row>
    <row r="625" spans="1:4" x14ac:dyDescent="0.25">
      <c r="A625" t="str">
        <f>Member!D59</f>
        <v>alap1201</v>
      </c>
      <c r="B625">
        <v>26</v>
      </c>
      <c r="C625">
        <v>1</v>
      </c>
      <c r="D625" s="14" t="str">
        <f>"INSERT INTO GroupMember values ('" &amp; Tableau10[[#This Row],[cip]] &amp; "', " &amp; Tableau10[[#This Row],[id_group]] &amp; ", " &amp; Tableau10[[#This Row],[id_role]] &amp; ");"</f>
        <v>INSERT INTO GroupMember values ('alap1201', 26, 1);</v>
      </c>
    </row>
    <row r="626" spans="1:4" x14ac:dyDescent="0.25">
      <c r="A626" t="str">
        <f>Member!D60</f>
        <v>audm1201</v>
      </c>
      <c r="B626">
        <v>26</v>
      </c>
      <c r="C626">
        <v>1</v>
      </c>
      <c r="D626" s="14" t="str">
        <f>"INSERT INTO GroupMember values ('" &amp; Tableau10[[#This Row],[cip]] &amp; "', " &amp; Tableau10[[#This Row],[id_group]] &amp; ", " &amp; Tableau10[[#This Row],[id_role]] &amp; ");"</f>
        <v>INSERT INTO GroupMember values ('audm1201', 26, 1);</v>
      </c>
    </row>
    <row r="627" spans="1:4" x14ac:dyDescent="0.25">
      <c r="A627" t="str">
        <f>Member!D61</f>
        <v>berx1201</v>
      </c>
      <c r="B627">
        <v>26</v>
      </c>
      <c r="C627">
        <v>1</v>
      </c>
      <c r="D627" s="14" t="str">
        <f>"INSERT INTO GroupMember values ('" &amp; Tableau10[[#This Row],[cip]] &amp; "', " &amp; Tableau10[[#This Row],[id_group]] &amp; ", " &amp; Tableau10[[#This Row],[id_role]] &amp; ");"</f>
        <v>INSERT INTO GroupMember values ('berx1201', 26, 1);</v>
      </c>
    </row>
    <row r="628" spans="1:4" x14ac:dyDescent="0.25">
      <c r="A628" t="str">
        <f ca="1">CHOOSE(RANDBETWEEN(1,4), Member!$M$16, Member!$M$17, Member!$M$18, Member!$M$19)</f>
        <v>trus1706</v>
      </c>
      <c r="B628">
        <v>27</v>
      </c>
      <c r="C628">
        <v>2</v>
      </c>
      <c r="D628" s="14" t="str">
        <f ca="1">"INSERT INTO GroupMember values ('" &amp; Tableau10[[#This Row],[cip]] &amp; "', " &amp; Tableau10[[#This Row],[id_group]] &amp; ", " &amp; Tableau10[[#This Row],[id_role]] &amp; ");"</f>
        <v>INSERT INTO GroupMember values ('trus1706', 27, 2);</v>
      </c>
    </row>
    <row r="629" spans="1:4" x14ac:dyDescent="0.25">
      <c r="A629" t="str">
        <f>Member!D3</f>
        <v>aubj1202</v>
      </c>
      <c r="B629">
        <v>27</v>
      </c>
      <c r="C629">
        <v>1</v>
      </c>
      <c r="D629" s="14" t="str">
        <f>"INSERT INTO GroupMember values ('" &amp; Tableau10[[#This Row],[cip]] &amp; "', " &amp; Tableau10[[#This Row],[id_group]] &amp; ", " &amp; Tableau10[[#This Row],[id_role]] &amp; ");"</f>
        <v>INSERT INTO GroupMember values ('aubj1202', 27, 1);</v>
      </c>
    </row>
    <row r="630" spans="1:4" x14ac:dyDescent="0.25">
      <c r="A630" t="str">
        <f>Member!D4</f>
        <v>aubo1502</v>
      </c>
      <c r="B630">
        <v>27</v>
      </c>
      <c r="C630">
        <v>1</v>
      </c>
      <c r="D630" s="14" t="str">
        <f>"INSERT INTO GroupMember values ('" &amp; Tableau10[[#This Row],[cip]] &amp; "', " &amp; Tableau10[[#This Row],[id_group]] &amp; ", " &amp; Tableau10[[#This Row],[id_role]] &amp; ");"</f>
        <v>INSERT INTO GroupMember values ('aubo1502', 27, 1);</v>
      </c>
    </row>
    <row r="631" spans="1:4" x14ac:dyDescent="0.25">
      <c r="A631" t="str">
        <f>Member!D5</f>
        <v>barr1306</v>
      </c>
      <c r="B631">
        <v>27</v>
      </c>
      <c r="C631">
        <v>1</v>
      </c>
      <c r="D631" s="14" t="str">
        <f>"INSERT INTO GroupMember values ('" &amp; Tableau10[[#This Row],[cip]] &amp; "', " &amp; Tableau10[[#This Row],[id_group]] &amp; ", " &amp; Tableau10[[#This Row],[id_role]] &amp; ");"</f>
        <v>INSERT INTO GroupMember values ('barr1306', 27, 1);</v>
      </c>
    </row>
    <row r="632" spans="1:4" x14ac:dyDescent="0.25">
      <c r="A632" t="str">
        <f>Member!D6</f>
        <v>bele0801</v>
      </c>
      <c r="B632">
        <v>27</v>
      </c>
      <c r="C632">
        <v>1</v>
      </c>
      <c r="D632" s="14" t="str">
        <f>"INSERT INTO GroupMember values ('" &amp; Tableau10[[#This Row],[cip]] &amp; "', " &amp; Tableau10[[#This Row],[id_group]] &amp; ", " &amp; Tableau10[[#This Row],[id_role]] &amp; ");"</f>
        <v>INSERT INTO GroupMember values ('bele0801', 27, 1);</v>
      </c>
    </row>
    <row r="633" spans="1:4" x14ac:dyDescent="0.25">
      <c r="A633" t="str">
        <f>Member!D7</f>
        <v>bele1103</v>
      </c>
      <c r="B633">
        <v>27</v>
      </c>
      <c r="C633">
        <v>1</v>
      </c>
      <c r="D633" s="14" t="str">
        <f>"INSERT INTO GroupMember values ('" &amp; Tableau10[[#This Row],[cip]] &amp; "', " &amp; Tableau10[[#This Row],[id_group]] &amp; ", " &amp; Tableau10[[#This Row],[id_role]] &amp; ");"</f>
        <v>INSERT INTO GroupMember values ('bele1103', 27, 1);</v>
      </c>
    </row>
    <row r="634" spans="1:4" x14ac:dyDescent="0.25">
      <c r="A634" t="str">
        <f>Member!D8</f>
        <v>bild2707</v>
      </c>
      <c r="B634">
        <v>27</v>
      </c>
      <c r="C634">
        <v>1</v>
      </c>
      <c r="D634" s="14" t="str">
        <f>"INSERT INTO GroupMember values ('" &amp; Tableau10[[#This Row],[cip]] &amp; "', " &amp; Tableau10[[#This Row],[id_group]] &amp; ", " &amp; Tableau10[[#This Row],[id_role]] &amp; ");"</f>
        <v>INSERT INTO GroupMember values ('bild2707', 27, 1);</v>
      </c>
    </row>
    <row r="635" spans="1:4" x14ac:dyDescent="0.25">
      <c r="A635" t="str">
        <f>Member!D9</f>
        <v>bils2704</v>
      </c>
      <c r="B635">
        <v>27</v>
      </c>
      <c r="C635">
        <v>1</v>
      </c>
      <c r="D635" s="14" t="str">
        <f>"INSERT INTO GroupMember values ('" &amp; Tableau10[[#This Row],[cip]] &amp; "', " &amp; Tableau10[[#This Row],[id_group]] &amp; ", " &amp; Tableau10[[#This Row],[id_role]] &amp; ");"</f>
        <v>INSERT INTO GroupMember values ('bils2704', 27, 1);</v>
      </c>
    </row>
    <row r="636" spans="1:4" x14ac:dyDescent="0.25">
      <c r="A636" t="str">
        <f>Member!D10</f>
        <v>boie0601</v>
      </c>
      <c r="B636">
        <v>27</v>
      </c>
      <c r="C636">
        <v>1</v>
      </c>
      <c r="D636" s="14" t="str">
        <f>"INSERT INTO GroupMember values ('" &amp; Tableau10[[#This Row],[cip]] &amp; "', " &amp; Tableau10[[#This Row],[id_group]] &amp; ", " &amp; Tableau10[[#This Row],[id_role]] &amp; ");"</f>
        <v>INSERT INTO GroupMember values ('boie0601', 27, 1);</v>
      </c>
    </row>
    <row r="637" spans="1:4" x14ac:dyDescent="0.25">
      <c r="A637" t="str">
        <f>Member!D11</f>
        <v>bour0703</v>
      </c>
      <c r="B637">
        <v>27</v>
      </c>
      <c r="C637">
        <v>1</v>
      </c>
      <c r="D637" s="14" t="str">
        <f>"INSERT INTO GroupMember values ('" &amp; Tableau10[[#This Row],[cip]] &amp; "', " &amp; Tableau10[[#This Row],[id_group]] &amp; ", " &amp; Tableau10[[#This Row],[id_role]] &amp; ");"</f>
        <v>INSERT INTO GroupMember values ('bour0703', 27, 1);</v>
      </c>
    </row>
    <row r="638" spans="1:4" x14ac:dyDescent="0.25">
      <c r="A638" t="str">
        <f>Member!D12</f>
        <v>brel0901</v>
      </c>
      <c r="B638">
        <v>27</v>
      </c>
      <c r="C638">
        <v>1</v>
      </c>
      <c r="D638" s="14" t="str">
        <f>"INSERT INTO GroupMember values ('" &amp; Tableau10[[#This Row],[cip]] &amp; "', " &amp; Tableau10[[#This Row],[id_group]] &amp; ", " &amp; Tableau10[[#This Row],[id_role]] &amp; ");"</f>
        <v>INSERT INTO GroupMember values ('brel0901', 27, 1);</v>
      </c>
    </row>
    <row r="639" spans="1:4" x14ac:dyDescent="0.25">
      <c r="A639" t="str">
        <f>Member!D13</f>
        <v>cake0801</v>
      </c>
      <c r="B639">
        <v>27</v>
      </c>
      <c r="C639">
        <v>1</v>
      </c>
      <c r="D639" s="14" t="str">
        <f>"INSERT INTO GroupMember values ('" &amp; Tableau10[[#This Row],[cip]] &amp; "', " &amp; Tableau10[[#This Row],[id_group]] &amp; ", " &amp; Tableau10[[#This Row],[id_role]] &amp; ");"</f>
        <v>INSERT INTO GroupMember values ('cake0801', 27, 1);</v>
      </c>
    </row>
    <row r="640" spans="1:4" x14ac:dyDescent="0.25">
      <c r="A640" t="str">
        <f>Member!D14</f>
        <v>canb1801</v>
      </c>
      <c r="B640">
        <v>27</v>
      </c>
      <c r="C640">
        <v>1</v>
      </c>
      <c r="D640" s="14" t="str">
        <f>"INSERT INTO GroupMember values ('" &amp; Tableau10[[#This Row],[cip]] &amp; "', " &amp; Tableau10[[#This Row],[id_group]] &amp; ", " &amp; Tableau10[[#This Row],[id_role]] &amp; ");"</f>
        <v>INSERT INTO GroupMember values ('canb1801', 27, 1);</v>
      </c>
    </row>
    <row r="641" spans="1:4" x14ac:dyDescent="0.25">
      <c r="A641" t="str">
        <f>Member!D15</f>
        <v>cany2101</v>
      </c>
      <c r="B641">
        <v>27</v>
      </c>
      <c r="C641">
        <v>1</v>
      </c>
      <c r="D641" s="14" t="str">
        <f>"INSERT INTO GroupMember values ('" &amp; Tableau10[[#This Row],[cip]] &amp; "', " &amp; Tableau10[[#This Row],[id_group]] &amp; ", " &amp; Tableau10[[#This Row],[id_role]] &amp; ");"</f>
        <v>INSERT INTO GroupMember values ('cany2101', 27, 1);</v>
      </c>
    </row>
    <row r="642" spans="1:4" x14ac:dyDescent="0.25">
      <c r="A642" t="str">
        <f>Member!D16</f>
        <v>carv0701</v>
      </c>
      <c r="B642">
        <v>27</v>
      </c>
      <c r="C642">
        <v>1</v>
      </c>
      <c r="D642" s="14" t="str">
        <f>"INSERT INTO GroupMember values ('" &amp; Tableau10[[#This Row],[cip]] &amp; "', " &amp; Tableau10[[#This Row],[id_group]] &amp; ", " &amp; Tableau10[[#This Row],[id_role]] &amp; ");"</f>
        <v>INSERT INTO GroupMember values ('carv0701', 27, 1);</v>
      </c>
    </row>
    <row r="643" spans="1:4" x14ac:dyDescent="0.25">
      <c r="A643" t="str">
        <f>Member!D17</f>
        <v>caua1101</v>
      </c>
      <c r="B643">
        <v>27</v>
      </c>
      <c r="C643">
        <v>1</v>
      </c>
      <c r="D643" s="14" t="str">
        <f>"INSERT INTO GroupMember values ('" &amp; Tableau10[[#This Row],[cip]] &amp; "', " &amp; Tableau10[[#This Row],[id_group]] &amp; ", " &amp; Tableau10[[#This Row],[id_role]] &amp; ");"</f>
        <v>INSERT INTO GroupMember values ('caua1101', 27, 1);</v>
      </c>
    </row>
    <row r="644" spans="1:4" x14ac:dyDescent="0.25">
      <c r="A644" t="str">
        <f>Member!D18</f>
        <v>chab1704</v>
      </c>
      <c r="B644">
        <v>27</v>
      </c>
      <c r="C644">
        <v>1</v>
      </c>
      <c r="D644" s="14" t="str">
        <f>"INSERT INTO GroupMember values ('" &amp; Tableau10[[#This Row],[cip]] &amp; "', " &amp; Tableau10[[#This Row],[id_group]] &amp; ", " &amp; Tableau10[[#This Row],[id_role]] &amp; ");"</f>
        <v>INSERT INTO GroupMember values ('chab1704', 27, 1);</v>
      </c>
    </row>
    <row r="645" spans="1:4" x14ac:dyDescent="0.25">
      <c r="A645" t="str">
        <f>Member!D19</f>
        <v>clof1603</v>
      </c>
      <c r="B645">
        <v>27</v>
      </c>
      <c r="C645">
        <v>1</v>
      </c>
      <c r="D645" s="14" t="str">
        <f>"INSERT INTO GroupMember values ('" &amp; Tableau10[[#This Row],[cip]] &amp; "', " &amp; Tableau10[[#This Row],[id_group]] &amp; ", " &amp; Tableau10[[#This Row],[id_role]] &amp; ");"</f>
        <v>INSERT INTO GroupMember values ('clof1603', 27, 1);</v>
      </c>
    </row>
    <row r="646" spans="1:4" x14ac:dyDescent="0.25">
      <c r="A646" t="str">
        <f>Member!D20</f>
        <v>cotr3901</v>
      </c>
      <c r="B646">
        <v>27</v>
      </c>
      <c r="C646">
        <v>1</v>
      </c>
      <c r="D646" s="14" t="str">
        <f>"INSERT INTO GroupMember values ('" &amp; Tableau10[[#This Row],[cip]] &amp; "', " &amp; Tableau10[[#This Row],[id_group]] &amp; ", " &amp; Tableau10[[#This Row],[id_role]] &amp; ");"</f>
        <v>INSERT INTO GroupMember values ('cotr3901', 27, 1);</v>
      </c>
    </row>
    <row r="647" spans="1:4" x14ac:dyDescent="0.25">
      <c r="A647" t="str">
        <f>Member!D21</f>
        <v>dufj2908</v>
      </c>
      <c r="B647">
        <v>27</v>
      </c>
      <c r="C647">
        <v>1</v>
      </c>
      <c r="D647" s="14" t="str">
        <f>"INSERT INTO GroupMember values ('" &amp; Tableau10[[#This Row],[cip]] &amp; "', " &amp; Tableau10[[#This Row],[id_group]] &amp; ", " &amp; Tableau10[[#This Row],[id_role]] &amp; ");"</f>
        <v>INSERT INTO GroupMember values ('dufj2908', 27, 1);</v>
      </c>
    </row>
    <row r="648" spans="1:4" x14ac:dyDescent="0.25">
      <c r="A648" t="str">
        <f>Member!D22</f>
        <v>durp2003</v>
      </c>
      <c r="B648">
        <v>27</v>
      </c>
      <c r="C648">
        <v>1</v>
      </c>
      <c r="D648" s="14" t="str">
        <f>"INSERT INTO GroupMember values ('" &amp; Tableau10[[#This Row],[cip]] &amp; "', " &amp; Tableau10[[#This Row],[id_group]] &amp; ", " &amp; Tableau10[[#This Row],[id_role]] &amp; ");"</f>
        <v>INSERT INTO GroupMember values ('durp2003', 27, 1);</v>
      </c>
    </row>
    <row r="649" spans="1:4" x14ac:dyDescent="0.25">
      <c r="A649" t="str">
        <f>Member!D23</f>
        <v>gell3101</v>
      </c>
      <c r="B649">
        <v>27</v>
      </c>
      <c r="C649">
        <v>1</v>
      </c>
      <c r="D649" s="14" t="str">
        <f>"INSERT INTO GroupMember values ('" &amp; Tableau10[[#This Row],[cip]] &amp; "', " &amp; Tableau10[[#This Row],[id_group]] &amp; ", " &amp; Tableau10[[#This Row],[id_role]] &amp; ");"</f>
        <v>INSERT INTO GroupMember values ('gell3101', 27, 1);</v>
      </c>
    </row>
    <row r="650" spans="1:4" x14ac:dyDescent="0.25">
      <c r="A650" t="str">
        <f>Member!D24</f>
        <v>gerz0501</v>
      </c>
      <c r="B650">
        <v>27</v>
      </c>
      <c r="C650">
        <v>1</v>
      </c>
      <c r="D650" s="14" t="str">
        <f>"INSERT INTO GroupMember values ('" &amp; Tableau10[[#This Row],[cip]] &amp; "', " &amp; Tableau10[[#This Row],[id_group]] &amp; ", " &amp; Tableau10[[#This Row],[id_role]] &amp; ");"</f>
        <v>INSERT INTO GroupMember values ('gerz0501', 27, 1);</v>
      </c>
    </row>
    <row r="651" spans="1:4" x14ac:dyDescent="0.25">
      <c r="A651" t="str">
        <f>Member!D25</f>
        <v>guea0902</v>
      </c>
      <c r="B651">
        <v>27</v>
      </c>
      <c r="C651">
        <v>1</v>
      </c>
      <c r="D651" s="14" t="str">
        <f>"INSERT INTO GroupMember values ('" &amp; Tableau10[[#This Row],[cip]] &amp; "', " &amp; Tableau10[[#This Row],[id_group]] &amp; ", " &amp; Tableau10[[#This Row],[id_role]] &amp; ");"</f>
        <v>INSERT INTO GroupMember values ('guea0902', 27, 1);</v>
      </c>
    </row>
    <row r="652" spans="1:4" x14ac:dyDescent="0.25">
      <c r="A652" t="str">
        <f>Member!D26</f>
        <v>houy2303</v>
      </c>
      <c r="B652">
        <v>27</v>
      </c>
      <c r="C652">
        <v>1</v>
      </c>
      <c r="D652" s="14" t="str">
        <f>"INSERT INTO GroupMember values ('" &amp; Tableau10[[#This Row],[cip]] &amp; "', " &amp; Tableau10[[#This Row],[id_group]] &amp; ", " &amp; Tableau10[[#This Row],[id_role]] &amp; ");"</f>
        <v>INSERT INTO GroupMember values ('houy2303', 27, 1);</v>
      </c>
    </row>
    <row r="653" spans="1:4" x14ac:dyDescent="0.25">
      <c r="A653" t="str">
        <f>Member!D27</f>
        <v>jace1402</v>
      </c>
      <c r="B653">
        <v>27</v>
      </c>
      <c r="C653">
        <v>1</v>
      </c>
      <c r="D653" s="14" t="str">
        <f>"INSERT INTO GroupMember values ('" &amp; Tableau10[[#This Row],[cip]] &amp; "', " &amp; Tableau10[[#This Row],[id_group]] &amp; ", " &amp; Tableau10[[#This Row],[id_role]] &amp; ");"</f>
        <v>INSERT INTO GroupMember values ('jace1402', 27, 1);</v>
      </c>
    </row>
    <row r="654" spans="1:4" x14ac:dyDescent="0.25">
      <c r="A654" t="str">
        <f>Member!D28</f>
        <v>jans2001</v>
      </c>
      <c r="B654">
        <v>27</v>
      </c>
      <c r="C654">
        <v>1</v>
      </c>
      <c r="D654" s="14" t="str">
        <f>"INSERT INTO GroupMember values ('" &amp; Tableau10[[#This Row],[cip]] &amp; "', " &amp; Tableau10[[#This Row],[id_group]] &amp; ", " &amp; Tableau10[[#This Row],[id_role]] &amp; ");"</f>
        <v>INSERT INTO GroupMember values ('jans2001', 27, 1);</v>
      </c>
    </row>
    <row r="655" spans="1:4" x14ac:dyDescent="0.25">
      <c r="A655" t="str">
        <f>Member!D29</f>
        <v>keib3201</v>
      </c>
      <c r="B655">
        <v>27</v>
      </c>
      <c r="C655">
        <v>1</v>
      </c>
      <c r="D655" s="14" t="str">
        <f>"INSERT INTO GroupMember values ('" &amp; Tableau10[[#This Row],[cip]] &amp; "', " &amp; Tableau10[[#This Row],[id_group]] &amp; ", " &amp; Tableau10[[#This Row],[id_role]] &amp; ");"</f>
        <v>INSERT INTO GroupMember values ('keib3201', 27, 1);</v>
      </c>
    </row>
    <row r="656" spans="1:4" x14ac:dyDescent="0.25">
      <c r="A656" t="str">
        <f>Member!D30</f>
        <v>keif1201</v>
      </c>
      <c r="B656">
        <v>27</v>
      </c>
      <c r="C656">
        <v>1</v>
      </c>
      <c r="D656" s="14" t="str">
        <f>"INSERT INTO GroupMember values ('" &amp; Tableau10[[#This Row],[cip]] &amp; "', " &amp; Tableau10[[#This Row],[id_group]] &amp; ", " &amp; Tableau10[[#This Row],[id_role]] &amp; ");"</f>
        <v>INSERT INTO GroupMember values ('keif1201', 27, 1);</v>
      </c>
    </row>
    <row r="657" spans="1:4" x14ac:dyDescent="0.25">
      <c r="A657" t="str">
        <f ca="1">CHOOSE(RANDBETWEEN(1,4), Member!$M$16, Member!$M$17, Member!$M$18, Member!$M$19)</f>
        <v>bild2707</v>
      </c>
      <c r="B657">
        <v>28</v>
      </c>
      <c r="C657">
        <v>2</v>
      </c>
      <c r="D657" s="14" t="str">
        <f ca="1">"INSERT INTO GroupMember values ('" &amp; Tableau10[[#This Row],[cip]] &amp; "', " &amp; Tableau10[[#This Row],[id_group]] &amp; ", " &amp; Tableau10[[#This Row],[id_role]] &amp; ");"</f>
        <v>INSERT INTO GroupMember values ('bild2707', 28, 2);</v>
      </c>
    </row>
    <row r="658" spans="1:4" x14ac:dyDescent="0.25">
      <c r="A658" t="str">
        <f>Member!D3</f>
        <v>aubj1202</v>
      </c>
      <c r="B658">
        <v>28</v>
      </c>
      <c r="C658">
        <v>1</v>
      </c>
      <c r="D658" s="14" t="str">
        <f>"INSERT INTO GroupMember values ('" &amp; Tableau10[[#This Row],[cip]] &amp; "', " &amp; Tableau10[[#This Row],[id_group]] &amp; ", " &amp; Tableau10[[#This Row],[id_role]] &amp; ");"</f>
        <v>INSERT INTO GroupMember values ('aubj1202', 28, 1);</v>
      </c>
    </row>
    <row r="659" spans="1:4" x14ac:dyDescent="0.25">
      <c r="A659" t="str">
        <f>Member!D4</f>
        <v>aubo1502</v>
      </c>
      <c r="B659">
        <v>28</v>
      </c>
      <c r="C659">
        <v>1</v>
      </c>
      <c r="D659" s="14" t="str">
        <f>"INSERT INTO GroupMember values ('" &amp; Tableau10[[#This Row],[cip]] &amp; "', " &amp; Tableau10[[#This Row],[id_group]] &amp; ", " &amp; Tableau10[[#This Row],[id_role]] &amp; ");"</f>
        <v>INSERT INTO GroupMember values ('aubo1502', 28, 1);</v>
      </c>
    </row>
    <row r="660" spans="1:4" x14ac:dyDescent="0.25">
      <c r="A660" t="str">
        <f>Member!D5</f>
        <v>barr1306</v>
      </c>
      <c r="B660">
        <v>28</v>
      </c>
      <c r="C660">
        <v>1</v>
      </c>
      <c r="D660" s="14" t="str">
        <f>"INSERT INTO GroupMember values ('" &amp; Tableau10[[#This Row],[cip]] &amp; "', " &amp; Tableau10[[#This Row],[id_group]] &amp; ", " &amp; Tableau10[[#This Row],[id_role]] &amp; ");"</f>
        <v>INSERT INTO GroupMember values ('barr1306', 28, 1);</v>
      </c>
    </row>
    <row r="661" spans="1:4" x14ac:dyDescent="0.25">
      <c r="A661" t="str">
        <f>Member!D6</f>
        <v>bele0801</v>
      </c>
      <c r="B661">
        <v>28</v>
      </c>
      <c r="C661">
        <v>1</v>
      </c>
      <c r="D661" s="14" t="str">
        <f>"INSERT INTO GroupMember values ('" &amp; Tableau10[[#This Row],[cip]] &amp; "', " &amp; Tableau10[[#This Row],[id_group]] &amp; ", " &amp; Tableau10[[#This Row],[id_role]] &amp; ");"</f>
        <v>INSERT INTO GroupMember values ('bele0801', 28, 1);</v>
      </c>
    </row>
    <row r="662" spans="1:4" x14ac:dyDescent="0.25">
      <c r="A662" t="str">
        <f>Member!D7</f>
        <v>bele1103</v>
      </c>
      <c r="B662">
        <v>28</v>
      </c>
      <c r="C662">
        <v>1</v>
      </c>
      <c r="D662" s="14" t="str">
        <f>"INSERT INTO GroupMember values ('" &amp; Tableau10[[#This Row],[cip]] &amp; "', " &amp; Tableau10[[#This Row],[id_group]] &amp; ", " &amp; Tableau10[[#This Row],[id_role]] &amp; ");"</f>
        <v>INSERT INTO GroupMember values ('bele1103', 28, 1);</v>
      </c>
    </row>
    <row r="663" spans="1:4" x14ac:dyDescent="0.25">
      <c r="A663" t="str">
        <f>Member!D8</f>
        <v>bild2707</v>
      </c>
      <c r="B663">
        <v>28</v>
      </c>
      <c r="C663">
        <v>1</v>
      </c>
      <c r="D663" s="14" t="str">
        <f>"INSERT INTO GroupMember values ('" &amp; Tableau10[[#This Row],[cip]] &amp; "', " &amp; Tableau10[[#This Row],[id_group]] &amp; ", " &amp; Tableau10[[#This Row],[id_role]] &amp; ");"</f>
        <v>INSERT INTO GroupMember values ('bild2707', 28, 1);</v>
      </c>
    </row>
    <row r="664" spans="1:4" x14ac:dyDescent="0.25">
      <c r="A664" t="str">
        <f>Member!D9</f>
        <v>bils2704</v>
      </c>
      <c r="B664">
        <v>28</v>
      </c>
      <c r="C664">
        <v>1</v>
      </c>
      <c r="D664" s="14" t="str">
        <f>"INSERT INTO GroupMember values ('" &amp; Tableau10[[#This Row],[cip]] &amp; "', " &amp; Tableau10[[#This Row],[id_group]] &amp; ", " &amp; Tableau10[[#This Row],[id_role]] &amp; ");"</f>
        <v>INSERT INTO GroupMember values ('bils2704', 28, 1);</v>
      </c>
    </row>
    <row r="665" spans="1:4" x14ac:dyDescent="0.25">
      <c r="A665" t="str">
        <f>Member!D10</f>
        <v>boie0601</v>
      </c>
      <c r="B665">
        <v>28</v>
      </c>
      <c r="C665">
        <v>1</v>
      </c>
      <c r="D665" s="14" t="str">
        <f>"INSERT INTO GroupMember values ('" &amp; Tableau10[[#This Row],[cip]] &amp; "', " &amp; Tableau10[[#This Row],[id_group]] &amp; ", " &amp; Tableau10[[#This Row],[id_role]] &amp; ");"</f>
        <v>INSERT INTO GroupMember values ('boie0601', 28, 1);</v>
      </c>
    </row>
    <row r="666" spans="1:4" x14ac:dyDescent="0.25">
      <c r="A666" t="str">
        <f>Member!D11</f>
        <v>bour0703</v>
      </c>
      <c r="B666">
        <v>28</v>
      </c>
      <c r="C666">
        <v>1</v>
      </c>
      <c r="D666" s="14" t="str">
        <f>"INSERT INTO GroupMember values ('" &amp; Tableau10[[#This Row],[cip]] &amp; "', " &amp; Tableau10[[#This Row],[id_group]] &amp; ", " &amp; Tableau10[[#This Row],[id_role]] &amp; ");"</f>
        <v>INSERT INTO GroupMember values ('bour0703', 28, 1);</v>
      </c>
    </row>
    <row r="667" spans="1:4" x14ac:dyDescent="0.25">
      <c r="A667" t="str">
        <f>Member!D12</f>
        <v>brel0901</v>
      </c>
      <c r="B667">
        <v>28</v>
      </c>
      <c r="C667">
        <v>1</v>
      </c>
      <c r="D667" s="14" t="str">
        <f>"INSERT INTO GroupMember values ('" &amp; Tableau10[[#This Row],[cip]] &amp; "', " &amp; Tableau10[[#This Row],[id_group]] &amp; ", " &amp; Tableau10[[#This Row],[id_role]] &amp; ");"</f>
        <v>INSERT INTO GroupMember values ('brel0901', 28, 1);</v>
      </c>
    </row>
    <row r="668" spans="1:4" x14ac:dyDescent="0.25">
      <c r="A668" t="str">
        <f>Member!D13</f>
        <v>cake0801</v>
      </c>
      <c r="B668">
        <v>28</v>
      </c>
      <c r="C668">
        <v>1</v>
      </c>
      <c r="D668" s="14" t="str">
        <f>"INSERT INTO GroupMember values ('" &amp; Tableau10[[#This Row],[cip]] &amp; "', " &amp; Tableau10[[#This Row],[id_group]] &amp; ", " &amp; Tableau10[[#This Row],[id_role]] &amp; ");"</f>
        <v>INSERT INTO GroupMember values ('cake0801', 28, 1);</v>
      </c>
    </row>
    <row r="669" spans="1:4" x14ac:dyDescent="0.25">
      <c r="A669" t="str">
        <f>Member!D14</f>
        <v>canb1801</v>
      </c>
      <c r="B669">
        <v>28</v>
      </c>
      <c r="C669">
        <v>1</v>
      </c>
      <c r="D669" s="14" t="str">
        <f>"INSERT INTO GroupMember values ('" &amp; Tableau10[[#This Row],[cip]] &amp; "', " &amp; Tableau10[[#This Row],[id_group]] &amp; ", " &amp; Tableau10[[#This Row],[id_role]] &amp; ");"</f>
        <v>INSERT INTO GroupMember values ('canb1801', 28, 1);</v>
      </c>
    </row>
    <row r="670" spans="1:4" x14ac:dyDescent="0.25">
      <c r="A670" t="str">
        <f>Member!D15</f>
        <v>cany2101</v>
      </c>
      <c r="B670">
        <v>28</v>
      </c>
      <c r="C670">
        <v>1</v>
      </c>
      <c r="D670" s="14" t="str">
        <f>"INSERT INTO GroupMember values ('" &amp; Tableau10[[#This Row],[cip]] &amp; "', " &amp; Tableau10[[#This Row],[id_group]] &amp; ", " &amp; Tableau10[[#This Row],[id_role]] &amp; ");"</f>
        <v>INSERT INTO GroupMember values ('cany2101', 28, 1);</v>
      </c>
    </row>
    <row r="671" spans="1:4" x14ac:dyDescent="0.25">
      <c r="A671" t="str">
        <f>Member!D16</f>
        <v>carv0701</v>
      </c>
      <c r="B671">
        <v>28</v>
      </c>
      <c r="C671">
        <v>1</v>
      </c>
      <c r="D671" s="14" t="str">
        <f>"INSERT INTO GroupMember values ('" &amp; Tableau10[[#This Row],[cip]] &amp; "', " &amp; Tableau10[[#This Row],[id_group]] &amp; ", " &amp; Tableau10[[#This Row],[id_role]] &amp; ");"</f>
        <v>INSERT INTO GroupMember values ('carv0701', 28, 1);</v>
      </c>
    </row>
    <row r="672" spans="1:4" x14ac:dyDescent="0.25">
      <c r="A672" t="str">
        <f>Member!D17</f>
        <v>caua1101</v>
      </c>
      <c r="B672">
        <v>28</v>
      </c>
      <c r="C672">
        <v>1</v>
      </c>
      <c r="D672" s="14" t="str">
        <f>"INSERT INTO GroupMember values ('" &amp; Tableau10[[#This Row],[cip]] &amp; "', " &amp; Tableau10[[#This Row],[id_group]] &amp; ", " &amp; Tableau10[[#This Row],[id_role]] &amp; ");"</f>
        <v>INSERT INTO GroupMember values ('caua1101', 28, 1);</v>
      </c>
    </row>
    <row r="673" spans="1:4" x14ac:dyDescent="0.25">
      <c r="A673" t="str">
        <f>Member!D18</f>
        <v>chab1704</v>
      </c>
      <c r="B673">
        <v>28</v>
      </c>
      <c r="C673">
        <v>1</v>
      </c>
      <c r="D673" s="14" t="str">
        <f>"INSERT INTO GroupMember values ('" &amp; Tableau10[[#This Row],[cip]] &amp; "', " &amp; Tableau10[[#This Row],[id_group]] &amp; ", " &amp; Tableau10[[#This Row],[id_role]] &amp; ");"</f>
        <v>INSERT INTO GroupMember values ('chab1704', 28, 1);</v>
      </c>
    </row>
    <row r="674" spans="1:4" x14ac:dyDescent="0.25">
      <c r="A674" t="str">
        <f>Member!D19</f>
        <v>clof1603</v>
      </c>
      <c r="B674">
        <v>28</v>
      </c>
      <c r="C674">
        <v>1</v>
      </c>
      <c r="D674" s="14" t="str">
        <f>"INSERT INTO GroupMember values ('" &amp; Tableau10[[#This Row],[cip]] &amp; "', " &amp; Tableau10[[#This Row],[id_group]] &amp; ", " &amp; Tableau10[[#This Row],[id_role]] &amp; ");"</f>
        <v>INSERT INTO GroupMember values ('clof1603', 28, 1);</v>
      </c>
    </row>
    <row r="675" spans="1:4" x14ac:dyDescent="0.25">
      <c r="A675" t="str">
        <f>Member!D20</f>
        <v>cotr3901</v>
      </c>
      <c r="B675">
        <v>28</v>
      </c>
      <c r="C675">
        <v>1</v>
      </c>
      <c r="D675" s="14" t="str">
        <f>"INSERT INTO GroupMember values ('" &amp; Tableau10[[#This Row],[cip]] &amp; "', " &amp; Tableau10[[#This Row],[id_group]] &amp; ", " &amp; Tableau10[[#This Row],[id_role]] &amp; ");"</f>
        <v>INSERT INTO GroupMember values ('cotr3901', 28, 1);</v>
      </c>
    </row>
    <row r="676" spans="1:4" x14ac:dyDescent="0.25">
      <c r="A676" t="str">
        <f>Member!D21</f>
        <v>dufj2908</v>
      </c>
      <c r="B676">
        <v>28</v>
      </c>
      <c r="C676">
        <v>1</v>
      </c>
      <c r="D676" s="14" t="str">
        <f>"INSERT INTO GroupMember values ('" &amp; Tableau10[[#This Row],[cip]] &amp; "', " &amp; Tableau10[[#This Row],[id_group]] &amp; ", " &amp; Tableau10[[#This Row],[id_role]] &amp; ");"</f>
        <v>INSERT INTO GroupMember values ('dufj2908', 28, 1);</v>
      </c>
    </row>
    <row r="677" spans="1:4" x14ac:dyDescent="0.25">
      <c r="A677" t="str">
        <f>Member!D22</f>
        <v>durp2003</v>
      </c>
      <c r="B677">
        <v>28</v>
      </c>
      <c r="C677">
        <v>1</v>
      </c>
      <c r="D677" s="14" t="str">
        <f>"INSERT INTO GroupMember values ('" &amp; Tableau10[[#This Row],[cip]] &amp; "', " &amp; Tableau10[[#This Row],[id_group]] &amp; ", " &amp; Tableau10[[#This Row],[id_role]] &amp; ");"</f>
        <v>INSERT INTO GroupMember values ('durp2003', 28, 1);</v>
      </c>
    </row>
    <row r="678" spans="1:4" x14ac:dyDescent="0.25">
      <c r="A678" t="str">
        <f>Member!D23</f>
        <v>gell3101</v>
      </c>
      <c r="B678">
        <v>28</v>
      </c>
      <c r="C678">
        <v>1</v>
      </c>
      <c r="D678" s="14" t="str">
        <f>"INSERT INTO GroupMember values ('" &amp; Tableau10[[#This Row],[cip]] &amp; "', " &amp; Tableau10[[#This Row],[id_group]] &amp; ", " &amp; Tableau10[[#This Row],[id_role]] &amp; ");"</f>
        <v>INSERT INTO GroupMember values ('gell3101', 28, 1);</v>
      </c>
    </row>
    <row r="679" spans="1:4" x14ac:dyDescent="0.25">
      <c r="A679" t="str">
        <f>Member!D24</f>
        <v>gerz0501</v>
      </c>
      <c r="B679">
        <v>28</v>
      </c>
      <c r="C679">
        <v>1</v>
      </c>
      <c r="D679" s="14" t="str">
        <f>"INSERT INTO GroupMember values ('" &amp; Tableau10[[#This Row],[cip]] &amp; "', " &amp; Tableau10[[#This Row],[id_group]] &amp; ", " &amp; Tableau10[[#This Row],[id_role]] &amp; ");"</f>
        <v>INSERT INTO GroupMember values ('gerz0501', 28, 1);</v>
      </c>
    </row>
    <row r="680" spans="1:4" x14ac:dyDescent="0.25">
      <c r="A680" t="str">
        <f>Member!D25</f>
        <v>guea0902</v>
      </c>
      <c r="B680">
        <v>28</v>
      </c>
      <c r="C680">
        <v>1</v>
      </c>
      <c r="D680" s="14" t="str">
        <f>"INSERT INTO GroupMember values ('" &amp; Tableau10[[#This Row],[cip]] &amp; "', " &amp; Tableau10[[#This Row],[id_group]] &amp; ", " &amp; Tableau10[[#This Row],[id_role]] &amp; ");"</f>
        <v>INSERT INTO GroupMember values ('guea0902', 28, 1);</v>
      </c>
    </row>
    <row r="681" spans="1:4" x14ac:dyDescent="0.25">
      <c r="A681" t="str">
        <f>Member!D26</f>
        <v>houy2303</v>
      </c>
      <c r="B681">
        <v>28</v>
      </c>
      <c r="C681">
        <v>1</v>
      </c>
      <c r="D681" s="14" t="str">
        <f>"INSERT INTO GroupMember values ('" &amp; Tableau10[[#This Row],[cip]] &amp; "', " &amp; Tableau10[[#This Row],[id_group]] &amp; ", " &amp; Tableau10[[#This Row],[id_role]] &amp; ");"</f>
        <v>INSERT INTO GroupMember values ('houy2303', 28, 1);</v>
      </c>
    </row>
    <row r="682" spans="1:4" x14ac:dyDescent="0.25">
      <c r="A682" t="str">
        <f>Member!D27</f>
        <v>jace1402</v>
      </c>
      <c r="B682">
        <v>28</v>
      </c>
      <c r="C682">
        <v>1</v>
      </c>
      <c r="D682" s="14" t="str">
        <f>"INSERT INTO GroupMember values ('" &amp; Tableau10[[#This Row],[cip]] &amp; "', " &amp; Tableau10[[#This Row],[id_group]] &amp; ", " &amp; Tableau10[[#This Row],[id_role]] &amp; ");"</f>
        <v>INSERT INTO GroupMember values ('jace1402', 28, 1);</v>
      </c>
    </row>
    <row r="683" spans="1:4" x14ac:dyDescent="0.25">
      <c r="A683" t="str">
        <f>Member!D28</f>
        <v>jans2001</v>
      </c>
      <c r="B683">
        <v>28</v>
      </c>
      <c r="C683">
        <v>1</v>
      </c>
      <c r="D683" s="14" t="str">
        <f>"INSERT INTO GroupMember values ('" &amp; Tableau10[[#This Row],[cip]] &amp; "', " &amp; Tableau10[[#This Row],[id_group]] &amp; ", " &amp; Tableau10[[#This Row],[id_role]] &amp; ");"</f>
        <v>INSERT INTO GroupMember values ('jans2001', 28, 1);</v>
      </c>
    </row>
    <row r="684" spans="1:4" x14ac:dyDescent="0.25">
      <c r="A684" t="str">
        <f>Member!D29</f>
        <v>keib3201</v>
      </c>
      <c r="B684">
        <v>28</v>
      </c>
      <c r="C684">
        <v>1</v>
      </c>
      <c r="D684" s="14" t="str">
        <f>"INSERT INTO GroupMember values ('" &amp; Tableau10[[#This Row],[cip]] &amp; "', " &amp; Tableau10[[#This Row],[id_group]] &amp; ", " &amp; Tableau10[[#This Row],[id_role]] &amp; ");"</f>
        <v>INSERT INTO GroupMember values ('keib3201', 28, 1);</v>
      </c>
    </row>
    <row r="685" spans="1:4" x14ac:dyDescent="0.25">
      <c r="A685" t="str">
        <f>Member!D30</f>
        <v>keif1201</v>
      </c>
      <c r="B685">
        <v>28</v>
      </c>
      <c r="C685">
        <v>1</v>
      </c>
      <c r="D685" s="14" t="str">
        <f>"INSERT INTO GroupMember values ('" &amp; Tableau10[[#This Row],[cip]] &amp; "', " &amp; Tableau10[[#This Row],[id_group]] &amp; ", " &amp; Tableau10[[#This Row],[id_role]] &amp; ");"</f>
        <v>INSERT INTO GroupMember values ('keif1201', 28, 1);</v>
      </c>
    </row>
    <row r="686" spans="1:4" x14ac:dyDescent="0.25">
      <c r="A686" t="str">
        <f ca="1">CHOOSE(RANDBETWEEN(1,4), Member!$M$16, Member!$M$17, Member!$M$18, Member!$M$19)</f>
        <v>trus1706</v>
      </c>
      <c r="B686">
        <v>29</v>
      </c>
      <c r="C686">
        <v>2</v>
      </c>
      <c r="D686" s="14" t="str">
        <f ca="1">"INSERT INTO GroupMember values ('" &amp; Tableau10[[#This Row],[cip]] &amp; "', " &amp; Tableau10[[#This Row],[id_group]] &amp; ", " &amp; Tableau10[[#This Row],[id_role]] &amp; ");"</f>
        <v>INSERT INTO GroupMember values ('trus1706', 29, 2);</v>
      </c>
    </row>
    <row r="687" spans="1:4" x14ac:dyDescent="0.25">
      <c r="A687" t="str">
        <f>Member!D3</f>
        <v>aubj1202</v>
      </c>
      <c r="B687">
        <v>29</v>
      </c>
      <c r="C687">
        <v>1</v>
      </c>
      <c r="D687" s="14" t="str">
        <f>"INSERT INTO GroupMember values ('" &amp; Tableau10[[#This Row],[cip]] &amp; "', " &amp; Tableau10[[#This Row],[id_group]] &amp; ", " &amp; Tableau10[[#This Row],[id_role]] &amp; ");"</f>
        <v>INSERT INTO GroupMember values ('aubj1202', 29, 1);</v>
      </c>
    </row>
    <row r="688" spans="1:4" x14ac:dyDescent="0.25">
      <c r="A688" t="str">
        <f>Member!D4</f>
        <v>aubo1502</v>
      </c>
      <c r="B688">
        <v>29</v>
      </c>
      <c r="C688">
        <v>1</v>
      </c>
      <c r="D688" s="14" t="str">
        <f>"INSERT INTO GroupMember values ('" &amp; Tableau10[[#This Row],[cip]] &amp; "', " &amp; Tableau10[[#This Row],[id_group]] &amp; ", " &amp; Tableau10[[#This Row],[id_role]] &amp; ");"</f>
        <v>INSERT INTO GroupMember values ('aubo1502', 29, 1);</v>
      </c>
    </row>
    <row r="689" spans="1:4" x14ac:dyDescent="0.25">
      <c r="A689" t="str">
        <f>Member!D5</f>
        <v>barr1306</v>
      </c>
      <c r="B689">
        <v>29</v>
      </c>
      <c r="C689">
        <v>1</v>
      </c>
      <c r="D689" s="14" t="str">
        <f>"INSERT INTO GroupMember values ('" &amp; Tableau10[[#This Row],[cip]] &amp; "', " &amp; Tableau10[[#This Row],[id_group]] &amp; ", " &amp; Tableau10[[#This Row],[id_role]] &amp; ");"</f>
        <v>INSERT INTO GroupMember values ('barr1306', 29, 1);</v>
      </c>
    </row>
    <row r="690" spans="1:4" x14ac:dyDescent="0.25">
      <c r="A690" t="str">
        <f>Member!D6</f>
        <v>bele0801</v>
      </c>
      <c r="B690">
        <v>29</v>
      </c>
      <c r="C690">
        <v>1</v>
      </c>
      <c r="D690" s="14" t="str">
        <f>"INSERT INTO GroupMember values ('" &amp; Tableau10[[#This Row],[cip]] &amp; "', " &amp; Tableau10[[#This Row],[id_group]] &amp; ", " &amp; Tableau10[[#This Row],[id_role]] &amp; ");"</f>
        <v>INSERT INTO GroupMember values ('bele0801', 29, 1);</v>
      </c>
    </row>
    <row r="691" spans="1:4" x14ac:dyDescent="0.25">
      <c r="A691" t="str">
        <f>Member!D7</f>
        <v>bele1103</v>
      </c>
      <c r="B691">
        <v>29</v>
      </c>
      <c r="C691">
        <v>1</v>
      </c>
      <c r="D691" s="14" t="str">
        <f>"INSERT INTO GroupMember values ('" &amp; Tableau10[[#This Row],[cip]] &amp; "', " &amp; Tableau10[[#This Row],[id_group]] &amp; ", " &amp; Tableau10[[#This Row],[id_role]] &amp; ");"</f>
        <v>INSERT INTO GroupMember values ('bele1103', 29, 1);</v>
      </c>
    </row>
    <row r="692" spans="1:4" x14ac:dyDescent="0.25">
      <c r="A692" t="str">
        <f>Member!D8</f>
        <v>bild2707</v>
      </c>
      <c r="B692">
        <v>29</v>
      </c>
      <c r="C692">
        <v>1</v>
      </c>
      <c r="D692" s="14" t="str">
        <f>"INSERT INTO GroupMember values ('" &amp; Tableau10[[#This Row],[cip]] &amp; "', " &amp; Tableau10[[#This Row],[id_group]] &amp; ", " &amp; Tableau10[[#This Row],[id_role]] &amp; ");"</f>
        <v>INSERT INTO GroupMember values ('bild2707', 29, 1);</v>
      </c>
    </row>
    <row r="693" spans="1:4" x14ac:dyDescent="0.25">
      <c r="A693" t="str">
        <f>Member!D9</f>
        <v>bils2704</v>
      </c>
      <c r="B693">
        <v>29</v>
      </c>
      <c r="C693">
        <v>1</v>
      </c>
      <c r="D693" s="14" t="str">
        <f>"INSERT INTO GroupMember values ('" &amp; Tableau10[[#This Row],[cip]] &amp; "', " &amp; Tableau10[[#This Row],[id_group]] &amp; ", " &amp; Tableau10[[#This Row],[id_role]] &amp; ");"</f>
        <v>INSERT INTO GroupMember values ('bils2704', 29, 1);</v>
      </c>
    </row>
    <row r="694" spans="1:4" x14ac:dyDescent="0.25">
      <c r="A694" t="str">
        <f>Member!D10</f>
        <v>boie0601</v>
      </c>
      <c r="B694">
        <v>29</v>
      </c>
      <c r="C694">
        <v>1</v>
      </c>
      <c r="D694" s="14" t="str">
        <f>"INSERT INTO GroupMember values ('" &amp; Tableau10[[#This Row],[cip]] &amp; "', " &amp; Tableau10[[#This Row],[id_group]] &amp; ", " &amp; Tableau10[[#This Row],[id_role]] &amp; ");"</f>
        <v>INSERT INTO GroupMember values ('boie0601', 29, 1);</v>
      </c>
    </row>
    <row r="695" spans="1:4" x14ac:dyDescent="0.25">
      <c r="A695" t="str">
        <f>Member!D11</f>
        <v>bour0703</v>
      </c>
      <c r="B695">
        <v>29</v>
      </c>
      <c r="C695">
        <v>1</v>
      </c>
      <c r="D695" s="14" t="str">
        <f>"INSERT INTO GroupMember values ('" &amp; Tableau10[[#This Row],[cip]] &amp; "', " &amp; Tableau10[[#This Row],[id_group]] &amp; ", " &amp; Tableau10[[#This Row],[id_role]] &amp; ");"</f>
        <v>INSERT INTO GroupMember values ('bour0703', 29, 1);</v>
      </c>
    </row>
    <row r="696" spans="1:4" x14ac:dyDescent="0.25">
      <c r="A696" t="str">
        <f>Member!D12</f>
        <v>brel0901</v>
      </c>
      <c r="B696">
        <v>29</v>
      </c>
      <c r="C696">
        <v>1</v>
      </c>
      <c r="D696" s="14" t="str">
        <f>"INSERT INTO GroupMember values ('" &amp; Tableau10[[#This Row],[cip]] &amp; "', " &amp; Tableau10[[#This Row],[id_group]] &amp; ", " &amp; Tableau10[[#This Row],[id_role]] &amp; ");"</f>
        <v>INSERT INTO GroupMember values ('brel0901', 29, 1);</v>
      </c>
    </row>
    <row r="697" spans="1:4" x14ac:dyDescent="0.25">
      <c r="A697" t="str">
        <f>Member!D13</f>
        <v>cake0801</v>
      </c>
      <c r="B697">
        <v>29</v>
      </c>
      <c r="C697">
        <v>1</v>
      </c>
      <c r="D697" s="14" t="str">
        <f>"INSERT INTO GroupMember values ('" &amp; Tableau10[[#This Row],[cip]] &amp; "', " &amp; Tableau10[[#This Row],[id_group]] &amp; ", " &amp; Tableau10[[#This Row],[id_role]] &amp; ");"</f>
        <v>INSERT INTO GroupMember values ('cake0801', 29, 1);</v>
      </c>
    </row>
    <row r="698" spans="1:4" x14ac:dyDescent="0.25">
      <c r="A698" t="str">
        <f>Member!D14</f>
        <v>canb1801</v>
      </c>
      <c r="B698">
        <v>29</v>
      </c>
      <c r="C698">
        <v>1</v>
      </c>
      <c r="D698" s="14" t="str">
        <f>"INSERT INTO GroupMember values ('" &amp; Tableau10[[#This Row],[cip]] &amp; "', " &amp; Tableau10[[#This Row],[id_group]] &amp; ", " &amp; Tableau10[[#This Row],[id_role]] &amp; ");"</f>
        <v>INSERT INTO GroupMember values ('canb1801', 29, 1);</v>
      </c>
    </row>
    <row r="699" spans="1:4" x14ac:dyDescent="0.25">
      <c r="A699" t="str">
        <f>Member!D15</f>
        <v>cany2101</v>
      </c>
      <c r="B699">
        <v>29</v>
      </c>
      <c r="C699">
        <v>1</v>
      </c>
      <c r="D699" s="14" t="str">
        <f>"INSERT INTO GroupMember values ('" &amp; Tableau10[[#This Row],[cip]] &amp; "', " &amp; Tableau10[[#This Row],[id_group]] &amp; ", " &amp; Tableau10[[#This Row],[id_role]] &amp; ");"</f>
        <v>INSERT INTO GroupMember values ('cany2101', 29, 1);</v>
      </c>
    </row>
    <row r="700" spans="1:4" x14ac:dyDescent="0.25">
      <c r="A700" t="str">
        <f>Member!D16</f>
        <v>carv0701</v>
      </c>
      <c r="B700">
        <v>29</v>
      </c>
      <c r="C700">
        <v>1</v>
      </c>
      <c r="D700" s="14" t="str">
        <f>"INSERT INTO GroupMember values ('" &amp; Tableau10[[#This Row],[cip]] &amp; "', " &amp; Tableau10[[#This Row],[id_group]] &amp; ", " &amp; Tableau10[[#This Row],[id_role]] &amp; ");"</f>
        <v>INSERT INTO GroupMember values ('carv0701', 29, 1);</v>
      </c>
    </row>
    <row r="701" spans="1:4" x14ac:dyDescent="0.25">
      <c r="A701" t="str">
        <f>Member!D17</f>
        <v>caua1101</v>
      </c>
      <c r="B701">
        <v>29</v>
      </c>
      <c r="C701">
        <v>1</v>
      </c>
      <c r="D701" s="14" t="str">
        <f>"INSERT INTO GroupMember values ('" &amp; Tableau10[[#This Row],[cip]] &amp; "', " &amp; Tableau10[[#This Row],[id_group]] &amp; ", " &amp; Tableau10[[#This Row],[id_role]] &amp; ");"</f>
        <v>INSERT INTO GroupMember values ('caua1101', 29, 1);</v>
      </c>
    </row>
    <row r="702" spans="1:4" x14ac:dyDescent="0.25">
      <c r="A702" t="str">
        <f>Member!D18</f>
        <v>chab1704</v>
      </c>
      <c r="B702">
        <v>29</v>
      </c>
      <c r="C702">
        <v>1</v>
      </c>
      <c r="D702" s="14" t="str">
        <f>"INSERT INTO GroupMember values ('" &amp; Tableau10[[#This Row],[cip]] &amp; "', " &amp; Tableau10[[#This Row],[id_group]] &amp; ", " &amp; Tableau10[[#This Row],[id_role]] &amp; ");"</f>
        <v>INSERT INTO GroupMember values ('chab1704', 29, 1);</v>
      </c>
    </row>
    <row r="703" spans="1:4" x14ac:dyDescent="0.25">
      <c r="A703" t="str">
        <f>Member!D19</f>
        <v>clof1603</v>
      </c>
      <c r="B703">
        <v>29</v>
      </c>
      <c r="C703">
        <v>1</v>
      </c>
      <c r="D703" s="14" t="str">
        <f>"INSERT INTO GroupMember values ('" &amp; Tableau10[[#This Row],[cip]] &amp; "', " &amp; Tableau10[[#This Row],[id_group]] &amp; ", " &amp; Tableau10[[#This Row],[id_role]] &amp; ");"</f>
        <v>INSERT INTO GroupMember values ('clof1603', 29, 1);</v>
      </c>
    </row>
    <row r="704" spans="1:4" x14ac:dyDescent="0.25">
      <c r="A704" t="str">
        <f>Member!D20</f>
        <v>cotr3901</v>
      </c>
      <c r="B704">
        <v>29</v>
      </c>
      <c r="C704">
        <v>1</v>
      </c>
      <c r="D704" s="14" t="str">
        <f>"INSERT INTO GroupMember values ('" &amp; Tableau10[[#This Row],[cip]] &amp; "', " &amp; Tableau10[[#This Row],[id_group]] &amp; ", " &amp; Tableau10[[#This Row],[id_role]] &amp; ");"</f>
        <v>INSERT INTO GroupMember values ('cotr3901', 29, 1);</v>
      </c>
    </row>
    <row r="705" spans="1:4" x14ac:dyDescent="0.25">
      <c r="A705" t="str">
        <f>Member!D21</f>
        <v>dufj2908</v>
      </c>
      <c r="B705">
        <v>29</v>
      </c>
      <c r="C705">
        <v>1</v>
      </c>
      <c r="D705" s="14" t="str">
        <f>"INSERT INTO GroupMember values ('" &amp; Tableau10[[#This Row],[cip]] &amp; "', " &amp; Tableau10[[#This Row],[id_group]] &amp; ", " &amp; Tableau10[[#This Row],[id_role]] &amp; ");"</f>
        <v>INSERT INTO GroupMember values ('dufj2908', 29, 1);</v>
      </c>
    </row>
    <row r="706" spans="1:4" x14ac:dyDescent="0.25">
      <c r="A706" t="str">
        <f>Member!D22</f>
        <v>durp2003</v>
      </c>
      <c r="B706">
        <v>29</v>
      </c>
      <c r="C706">
        <v>1</v>
      </c>
      <c r="D706" s="14" t="str">
        <f>"INSERT INTO GroupMember values ('" &amp; Tableau10[[#This Row],[cip]] &amp; "', " &amp; Tableau10[[#This Row],[id_group]] &amp; ", " &amp; Tableau10[[#This Row],[id_role]] &amp; ");"</f>
        <v>INSERT INTO GroupMember values ('durp2003', 29, 1);</v>
      </c>
    </row>
    <row r="707" spans="1:4" x14ac:dyDescent="0.25">
      <c r="A707" t="str">
        <f>Member!D23</f>
        <v>gell3101</v>
      </c>
      <c r="B707">
        <v>29</v>
      </c>
      <c r="C707">
        <v>1</v>
      </c>
      <c r="D707" s="14" t="str">
        <f>"INSERT INTO GroupMember values ('" &amp; Tableau10[[#This Row],[cip]] &amp; "', " &amp; Tableau10[[#This Row],[id_group]] &amp; ", " &amp; Tableau10[[#This Row],[id_role]] &amp; ");"</f>
        <v>INSERT INTO GroupMember values ('gell3101', 29, 1);</v>
      </c>
    </row>
    <row r="708" spans="1:4" x14ac:dyDescent="0.25">
      <c r="A708" t="str">
        <f>Member!D24</f>
        <v>gerz0501</v>
      </c>
      <c r="B708">
        <v>29</v>
      </c>
      <c r="C708">
        <v>1</v>
      </c>
      <c r="D708" s="14" t="str">
        <f>"INSERT INTO GroupMember values ('" &amp; Tableau10[[#This Row],[cip]] &amp; "', " &amp; Tableau10[[#This Row],[id_group]] &amp; ", " &amp; Tableau10[[#This Row],[id_role]] &amp; ");"</f>
        <v>INSERT INTO GroupMember values ('gerz0501', 29, 1);</v>
      </c>
    </row>
    <row r="709" spans="1:4" x14ac:dyDescent="0.25">
      <c r="A709" t="str">
        <f>Member!D25</f>
        <v>guea0902</v>
      </c>
      <c r="B709">
        <v>29</v>
      </c>
      <c r="C709">
        <v>1</v>
      </c>
      <c r="D709" s="14" t="str">
        <f>"INSERT INTO GroupMember values ('" &amp; Tableau10[[#This Row],[cip]] &amp; "', " &amp; Tableau10[[#This Row],[id_group]] &amp; ", " &amp; Tableau10[[#This Row],[id_role]] &amp; ");"</f>
        <v>INSERT INTO GroupMember values ('guea0902', 29, 1);</v>
      </c>
    </row>
    <row r="710" spans="1:4" x14ac:dyDescent="0.25">
      <c r="A710" t="str">
        <f>Member!D26</f>
        <v>houy2303</v>
      </c>
      <c r="B710">
        <v>29</v>
      </c>
      <c r="C710">
        <v>1</v>
      </c>
      <c r="D710" s="14" t="str">
        <f>"INSERT INTO GroupMember values ('" &amp; Tableau10[[#This Row],[cip]] &amp; "', " &amp; Tableau10[[#This Row],[id_group]] &amp; ", " &amp; Tableau10[[#This Row],[id_role]] &amp; ");"</f>
        <v>INSERT INTO GroupMember values ('houy2303', 29, 1);</v>
      </c>
    </row>
    <row r="711" spans="1:4" x14ac:dyDescent="0.25">
      <c r="A711" t="str">
        <f>Member!D27</f>
        <v>jace1402</v>
      </c>
      <c r="B711">
        <v>29</v>
      </c>
      <c r="C711">
        <v>1</v>
      </c>
      <c r="D711" s="14" t="str">
        <f>"INSERT INTO GroupMember values ('" &amp; Tableau10[[#This Row],[cip]] &amp; "', " &amp; Tableau10[[#This Row],[id_group]] &amp; ", " &amp; Tableau10[[#This Row],[id_role]] &amp; ");"</f>
        <v>INSERT INTO GroupMember values ('jace1402', 29, 1);</v>
      </c>
    </row>
    <row r="712" spans="1:4" x14ac:dyDescent="0.25">
      <c r="A712" t="str">
        <f>Member!D28</f>
        <v>jans2001</v>
      </c>
      <c r="B712">
        <v>29</v>
      </c>
      <c r="C712">
        <v>1</v>
      </c>
      <c r="D712" s="14" t="str">
        <f>"INSERT INTO GroupMember values ('" &amp; Tableau10[[#This Row],[cip]] &amp; "', " &amp; Tableau10[[#This Row],[id_group]] &amp; ", " &amp; Tableau10[[#This Row],[id_role]] &amp; ");"</f>
        <v>INSERT INTO GroupMember values ('jans2001', 29, 1);</v>
      </c>
    </row>
    <row r="713" spans="1:4" x14ac:dyDescent="0.25">
      <c r="A713" t="str">
        <f>Member!D29</f>
        <v>keib3201</v>
      </c>
      <c r="B713">
        <v>29</v>
      </c>
      <c r="C713">
        <v>1</v>
      </c>
      <c r="D713" s="14" t="str">
        <f>"INSERT INTO GroupMember values ('" &amp; Tableau10[[#This Row],[cip]] &amp; "', " &amp; Tableau10[[#This Row],[id_group]] &amp; ", " &amp; Tableau10[[#This Row],[id_role]] &amp; ");"</f>
        <v>INSERT INTO GroupMember values ('keib3201', 29, 1);</v>
      </c>
    </row>
    <row r="714" spans="1:4" x14ac:dyDescent="0.25">
      <c r="A714" t="str">
        <f>Member!D30</f>
        <v>keif1201</v>
      </c>
      <c r="B714">
        <v>29</v>
      </c>
      <c r="C714">
        <v>1</v>
      </c>
      <c r="D714" s="14" t="str">
        <f>"INSERT INTO GroupMember values ('" &amp; Tableau10[[#This Row],[cip]] &amp; "', " &amp; Tableau10[[#This Row],[id_group]] &amp; ", " &amp; Tableau10[[#This Row],[id_role]] &amp; ");"</f>
        <v>INSERT INTO GroupMember values ('keif1201', 29, 1);</v>
      </c>
    </row>
    <row r="715" spans="1:4" x14ac:dyDescent="0.25">
      <c r="A715" t="str">
        <f ca="1">CHOOSE(RANDBETWEEN(1,4), Member!$M$16, Member!$M$17, Member!$M$18, Member!$M$19)</f>
        <v>lavd2311</v>
      </c>
      <c r="B715">
        <v>30</v>
      </c>
      <c r="C715">
        <v>2</v>
      </c>
      <c r="D715" s="14" t="str">
        <f ca="1">"INSERT INTO GroupMember values ('" &amp; Tableau10[[#This Row],[cip]] &amp; "', " &amp; Tableau10[[#This Row],[id_group]] &amp; ", " &amp; Tableau10[[#This Row],[id_role]] &amp; ");"</f>
        <v>INSERT INTO GroupMember values ('lavd2311', 30, 2);</v>
      </c>
    </row>
    <row r="716" spans="1:4" x14ac:dyDescent="0.25">
      <c r="A716" t="str">
        <f>Member!D3</f>
        <v>aubj1202</v>
      </c>
      <c r="B716">
        <v>30</v>
      </c>
      <c r="C716">
        <v>1</v>
      </c>
      <c r="D716" s="14" t="str">
        <f>"INSERT INTO GroupMember values ('" &amp; Tableau10[[#This Row],[cip]] &amp; "', " &amp; Tableau10[[#This Row],[id_group]] &amp; ", " &amp; Tableau10[[#This Row],[id_role]] &amp; ");"</f>
        <v>INSERT INTO GroupMember values ('aubj1202', 30, 1);</v>
      </c>
    </row>
    <row r="717" spans="1:4" x14ac:dyDescent="0.25">
      <c r="A717" t="str">
        <f>Member!D4</f>
        <v>aubo1502</v>
      </c>
      <c r="B717">
        <v>30</v>
      </c>
      <c r="C717">
        <v>1</v>
      </c>
      <c r="D717" s="14" t="str">
        <f>"INSERT INTO GroupMember values ('" &amp; Tableau10[[#This Row],[cip]] &amp; "', " &amp; Tableau10[[#This Row],[id_group]] &amp; ", " &amp; Tableau10[[#This Row],[id_role]] &amp; ");"</f>
        <v>INSERT INTO GroupMember values ('aubo1502', 30, 1);</v>
      </c>
    </row>
    <row r="718" spans="1:4" x14ac:dyDescent="0.25">
      <c r="A718" t="str">
        <f>Member!D5</f>
        <v>barr1306</v>
      </c>
      <c r="B718">
        <v>30</v>
      </c>
      <c r="C718">
        <v>1</v>
      </c>
      <c r="D718" s="14" t="str">
        <f>"INSERT INTO GroupMember values ('" &amp; Tableau10[[#This Row],[cip]] &amp; "', " &amp; Tableau10[[#This Row],[id_group]] &amp; ", " &amp; Tableau10[[#This Row],[id_role]] &amp; ");"</f>
        <v>INSERT INTO GroupMember values ('barr1306', 30, 1);</v>
      </c>
    </row>
    <row r="719" spans="1:4" x14ac:dyDescent="0.25">
      <c r="A719" t="str">
        <f>Member!D6</f>
        <v>bele0801</v>
      </c>
      <c r="B719">
        <v>30</v>
      </c>
      <c r="C719">
        <v>1</v>
      </c>
      <c r="D719" s="14" t="str">
        <f>"INSERT INTO GroupMember values ('" &amp; Tableau10[[#This Row],[cip]] &amp; "', " &amp; Tableau10[[#This Row],[id_group]] &amp; ", " &amp; Tableau10[[#This Row],[id_role]] &amp; ");"</f>
        <v>INSERT INTO GroupMember values ('bele0801', 30, 1);</v>
      </c>
    </row>
    <row r="720" spans="1:4" x14ac:dyDescent="0.25">
      <c r="A720" t="str">
        <f>Member!D7</f>
        <v>bele1103</v>
      </c>
      <c r="B720">
        <v>30</v>
      </c>
      <c r="C720">
        <v>1</v>
      </c>
      <c r="D720" s="14" t="str">
        <f>"INSERT INTO GroupMember values ('" &amp; Tableau10[[#This Row],[cip]] &amp; "', " &amp; Tableau10[[#This Row],[id_group]] &amp; ", " &amp; Tableau10[[#This Row],[id_role]] &amp; ");"</f>
        <v>INSERT INTO GroupMember values ('bele1103', 30, 1);</v>
      </c>
    </row>
    <row r="721" spans="1:4" x14ac:dyDescent="0.25">
      <c r="A721" t="str">
        <f>Member!D8</f>
        <v>bild2707</v>
      </c>
      <c r="B721">
        <v>30</v>
      </c>
      <c r="C721">
        <v>1</v>
      </c>
      <c r="D721" s="14" t="str">
        <f>"INSERT INTO GroupMember values ('" &amp; Tableau10[[#This Row],[cip]] &amp; "', " &amp; Tableau10[[#This Row],[id_group]] &amp; ", " &amp; Tableau10[[#This Row],[id_role]] &amp; ");"</f>
        <v>INSERT INTO GroupMember values ('bild2707', 30, 1);</v>
      </c>
    </row>
    <row r="722" spans="1:4" x14ac:dyDescent="0.25">
      <c r="A722" t="str">
        <f>Member!D9</f>
        <v>bils2704</v>
      </c>
      <c r="B722">
        <v>30</v>
      </c>
      <c r="C722">
        <v>1</v>
      </c>
      <c r="D722" s="14" t="str">
        <f>"INSERT INTO GroupMember values ('" &amp; Tableau10[[#This Row],[cip]] &amp; "', " &amp; Tableau10[[#This Row],[id_group]] &amp; ", " &amp; Tableau10[[#This Row],[id_role]] &amp; ");"</f>
        <v>INSERT INTO GroupMember values ('bils2704', 30, 1);</v>
      </c>
    </row>
    <row r="723" spans="1:4" x14ac:dyDescent="0.25">
      <c r="A723" t="str">
        <f>Member!D10</f>
        <v>boie0601</v>
      </c>
      <c r="B723">
        <v>30</v>
      </c>
      <c r="C723">
        <v>1</v>
      </c>
      <c r="D723" s="14" t="str">
        <f>"INSERT INTO GroupMember values ('" &amp; Tableau10[[#This Row],[cip]] &amp; "', " &amp; Tableau10[[#This Row],[id_group]] &amp; ", " &amp; Tableau10[[#This Row],[id_role]] &amp; ");"</f>
        <v>INSERT INTO GroupMember values ('boie0601', 30, 1);</v>
      </c>
    </row>
    <row r="724" spans="1:4" x14ac:dyDescent="0.25">
      <c r="A724" t="str">
        <f>Member!D11</f>
        <v>bour0703</v>
      </c>
      <c r="B724">
        <v>30</v>
      </c>
      <c r="C724">
        <v>1</v>
      </c>
      <c r="D724" s="14" t="str">
        <f>"INSERT INTO GroupMember values ('" &amp; Tableau10[[#This Row],[cip]] &amp; "', " &amp; Tableau10[[#This Row],[id_group]] &amp; ", " &amp; Tableau10[[#This Row],[id_role]] &amp; ");"</f>
        <v>INSERT INTO GroupMember values ('bour0703', 30, 1);</v>
      </c>
    </row>
    <row r="725" spans="1:4" x14ac:dyDescent="0.25">
      <c r="A725" t="str">
        <f>Member!D12</f>
        <v>brel0901</v>
      </c>
      <c r="B725">
        <v>30</v>
      </c>
      <c r="C725">
        <v>1</v>
      </c>
      <c r="D725" s="14" t="str">
        <f>"INSERT INTO GroupMember values ('" &amp; Tableau10[[#This Row],[cip]] &amp; "', " &amp; Tableau10[[#This Row],[id_group]] &amp; ", " &amp; Tableau10[[#This Row],[id_role]] &amp; ");"</f>
        <v>INSERT INTO GroupMember values ('brel0901', 30, 1);</v>
      </c>
    </row>
    <row r="726" spans="1:4" x14ac:dyDescent="0.25">
      <c r="A726" t="str">
        <f>Member!D13</f>
        <v>cake0801</v>
      </c>
      <c r="B726">
        <v>30</v>
      </c>
      <c r="C726">
        <v>1</v>
      </c>
      <c r="D726" s="14" t="str">
        <f>"INSERT INTO GroupMember values ('" &amp; Tableau10[[#This Row],[cip]] &amp; "', " &amp; Tableau10[[#This Row],[id_group]] &amp; ", " &amp; Tableau10[[#This Row],[id_role]] &amp; ");"</f>
        <v>INSERT INTO GroupMember values ('cake0801', 30, 1);</v>
      </c>
    </row>
    <row r="727" spans="1:4" x14ac:dyDescent="0.25">
      <c r="A727" t="str">
        <f>Member!D14</f>
        <v>canb1801</v>
      </c>
      <c r="B727">
        <v>30</v>
      </c>
      <c r="C727">
        <v>1</v>
      </c>
      <c r="D727" s="14" t="str">
        <f>"INSERT INTO GroupMember values ('" &amp; Tableau10[[#This Row],[cip]] &amp; "', " &amp; Tableau10[[#This Row],[id_group]] &amp; ", " &amp; Tableau10[[#This Row],[id_role]] &amp; ");"</f>
        <v>INSERT INTO GroupMember values ('canb1801', 30, 1);</v>
      </c>
    </row>
    <row r="728" spans="1:4" x14ac:dyDescent="0.25">
      <c r="A728" t="str">
        <f>Member!D15</f>
        <v>cany2101</v>
      </c>
      <c r="B728">
        <v>30</v>
      </c>
      <c r="C728">
        <v>1</v>
      </c>
      <c r="D728" s="14" t="str">
        <f>"INSERT INTO GroupMember values ('" &amp; Tableau10[[#This Row],[cip]] &amp; "', " &amp; Tableau10[[#This Row],[id_group]] &amp; ", " &amp; Tableau10[[#This Row],[id_role]] &amp; ");"</f>
        <v>INSERT INTO GroupMember values ('cany2101', 30, 1);</v>
      </c>
    </row>
    <row r="729" spans="1:4" x14ac:dyDescent="0.25">
      <c r="A729" t="str">
        <f>Member!D16</f>
        <v>carv0701</v>
      </c>
      <c r="B729">
        <v>30</v>
      </c>
      <c r="C729">
        <v>1</v>
      </c>
      <c r="D729" s="14" t="str">
        <f>"INSERT INTO GroupMember values ('" &amp; Tableau10[[#This Row],[cip]] &amp; "', " &amp; Tableau10[[#This Row],[id_group]] &amp; ", " &amp; Tableau10[[#This Row],[id_role]] &amp; ");"</f>
        <v>INSERT INTO GroupMember values ('carv0701', 30, 1);</v>
      </c>
    </row>
    <row r="730" spans="1:4" x14ac:dyDescent="0.25">
      <c r="A730" t="str">
        <f>Member!D17</f>
        <v>caua1101</v>
      </c>
      <c r="B730">
        <v>30</v>
      </c>
      <c r="C730">
        <v>1</v>
      </c>
      <c r="D730" s="14" t="str">
        <f>"INSERT INTO GroupMember values ('" &amp; Tableau10[[#This Row],[cip]] &amp; "', " &amp; Tableau10[[#This Row],[id_group]] &amp; ", " &amp; Tableau10[[#This Row],[id_role]] &amp; ");"</f>
        <v>INSERT INTO GroupMember values ('caua1101', 30, 1);</v>
      </c>
    </row>
    <row r="731" spans="1:4" x14ac:dyDescent="0.25">
      <c r="A731" t="str">
        <f>Member!D18</f>
        <v>chab1704</v>
      </c>
      <c r="B731">
        <v>30</v>
      </c>
      <c r="C731">
        <v>1</v>
      </c>
      <c r="D731" s="14" t="str">
        <f>"INSERT INTO GroupMember values ('" &amp; Tableau10[[#This Row],[cip]] &amp; "', " &amp; Tableau10[[#This Row],[id_group]] &amp; ", " &amp; Tableau10[[#This Row],[id_role]] &amp; ");"</f>
        <v>INSERT INTO GroupMember values ('chab1704', 30, 1);</v>
      </c>
    </row>
    <row r="732" spans="1:4" x14ac:dyDescent="0.25">
      <c r="A732" t="str">
        <f>Member!D19</f>
        <v>clof1603</v>
      </c>
      <c r="B732">
        <v>30</v>
      </c>
      <c r="C732">
        <v>1</v>
      </c>
      <c r="D732" s="14" t="str">
        <f>"INSERT INTO GroupMember values ('" &amp; Tableau10[[#This Row],[cip]] &amp; "', " &amp; Tableau10[[#This Row],[id_group]] &amp; ", " &amp; Tableau10[[#This Row],[id_role]] &amp; ");"</f>
        <v>INSERT INTO GroupMember values ('clof1603', 30, 1);</v>
      </c>
    </row>
    <row r="733" spans="1:4" x14ac:dyDescent="0.25">
      <c r="A733" t="str">
        <f>Member!D20</f>
        <v>cotr3901</v>
      </c>
      <c r="B733">
        <v>30</v>
      </c>
      <c r="C733">
        <v>1</v>
      </c>
      <c r="D733" s="14" t="str">
        <f>"INSERT INTO GroupMember values ('" &amp; Tableau10[[#This Row],[cip]] &amp; "', " &amp; Tableau10[[#This Row],[id_group]] &amp; ", " &amp; Tableau10[[#This Row],[id_role]] &amp; ");"</f>
        <v>INSERT INTO GroupMember values ('cotr3901', 30, 1);</v>
      </c>
    </row>
    <row r="734" spans="1:4" x14ac:dyDescent="0.25">
      <c r="A734" t="str">
        <f>Member!D21</f>
        <v>dufj2908</v>
      </c>
      <c r="B734">
        <v>30</v>
      </c>
      <c r="C734">
        <v>1</v>
      </c>
      <c r="D734" s="14" t="str">
        <f>"INSERT INTO GroupMember values ('" &amp; Tableau10[[#This Row],[cip]] &amp; "', " &amp; Tableau10[[#This Row],[id_group]] &amp; ", " &amp; Tableau10[[#This Row],[id_role]] &amp; ");"</f>
        <v>INSERT INTO GroupMember values ('dufj2908', 30, 1);</v>
      </c>
    </row>
    <row r="735" spans="1:4" x14ac:dyDescent="0.25">
      <c r="A735" t="str">
        <f>Member!D22</f>
        <v>durp2003</v>
      </c>
      <c r="B735">
        <v>30</v>
      </c>
      <c r="C735">
        <v>1</v>
      </c>
      <c r="D735" s="14" t="str">
        <f>"INSERT INTO GroupMember values ('" &amp; Tableau10[[#This Row],[cip]] &amp; "', " &amp; Tableau10[[#This Row],[id_group]] &amp; ", " &amp; Tableau10[[#This Row],[id_role]] &amp; ");"</f>
        <v>INSERT INTO GroupMember values ('durp2003', 30, 1);</v>
      </c>
    </row>
    <row r="736" spans="1:4" x14ac:dyDescent="0.25">
      <c r="A736" t="str">
        <f>Member!D23</f>
        <v>gell3101</v>
      </c>
      <c r="B736">
        <v>30</v>
      </c>
      <c r="C736">
        <v>1</v>
      </c>
      <c r="D736" s="14" t="str">
        <f>"INSERT INTO GroupMember values ('" &amp; Tableau10[[#This Row],[cip]] &amp; "', " &amp; Tableau10[[#This Row],[id_group]] &amp; ", " &amp; Tableau10[[#This Row],[id_role]] &amp; ");"</f>
        <v>INSERT INTO GroupMember values ('gell3101', 30, 1);</v>
      </c>
    </row>
    <row r="737" spans="1:4" x14ac:dyDescent="0.25">
      <c r="A737" t="str">
        <f>Member!D24</f>
        <v>gerz0501</v>
      </c>
      <c r="B737">
        <v>30</v>
      </c>
      <c r="C737">
        <v>1</v>
      </c>
      <c r="D737" s="14" t="str">
        <f>"INSERT INTO GroupMember values ('" &amp; Tableau10[[#This Row],[cip]] &amp; "', " &amp; Tableau10[[#This Row],[id_group]] &amp; ", " &amp; Tableau10[[#This Row],[id_role]] &amp; ");"</f>
        <v>INSERT INTO GroupMember values ('gerz0501', 30, 1);</v>
      </c>
    </row>
    <row r="738" spans="1:4" x14ac:dyDescent="0.25">
      <c r="A738" t="str">
        <f>Member!D25</f>
        <v>guea0902</v>
      </c>
      <c r="B738">
        <v>30</v>
      </c>
      <c r="C738">
        <v>1</v>
      </c>
      <c r="D738" s="14" t="str">
        <f>"INSERT INTO GroupMember values ('" &amp; Tableau10[[#This Row],[cip]] &amp; "', " &amp; Tableau10[[#This Row],[id_group]] &amp; ", " &amp; Tableau10[[#This Row],[id_role]] &amp; ");"</f>
        <v>INSERT INTO GroupMember values ('guea0902', 30, 1);</v>
      </c>
    </row>
    <row r="739" spans="1:4" x14ac:dyDescent="0.25">
      <c r="A739" t="str">
        <f>Member!D26</f>
        <v>houy2303</v>
      </c>
      <c r="B739">
        <v>30</v>
      </c>
      <c r="C739">
        <v>1</v>
      </c>
      <c r="D739" s="14" t="str">
        <f>"INSERT INTO GroupMember values ('" &amp; Tableau10[[#This Row],[cip]] &amp; "', " &amp; Tableau10[[#This Row],[id_group]] &amp; ", " &amp; Tableau10[[#This Row],[id_role]] &amp; ");"</f>
        <v>INSERT INTO GroupMember values ('houy2303', 30, 1);</v>
      </c>
    </row>
    <row r="740" spans="1:4" x14ac:dyDescent="0.25">
      <c r="A740" t="str">
        <f>Member!D27</f>
        <v>jace1402</v>
      </c>
      <c r="B740">
        <v>30</v>
      </c>
      <c r="C740">
        <v>1</v>
      </c>
      <c r="D740" s="14" t="str">
        <f>"INSERT INTO GroupMember values ('" &amp; Tableau10[[#This Row],[cip]] &amp; "', " &amp; Tableau10[[#This Row],[id_group]] &amp; ", " &amp; Tableau10[[#This Row],[id_role]] &amp; ");"</f>
        <v>INSERT INTO GroupMember values ('jace1402', 30, 1);</v>
      </c>
    </row>
    <row r="741" spans="1:4" x14ac:dyDescent="0.25">
      <c r="A741" t="str">
        <f>Member!D28</f>
        <v>jans2001</v>
      </c>
      <c r="B741">
        <v>30</v>
      </c>
      <c r="C741">
        <v>1</v>
      </c>
      <c r="D741" s="14" t="str">
        <f>"INSERT INTO GroupMember values ('" &amp; Tableau10[[#This Row],[cip]] &amp; "', " &amp; Tableau10[[#This Row],[id_group]] &amp; ", " &amp; Tableau10[[#This Row],[id_role]] &amp; ");"</f>
        <v>INSERT INTO GroupMember values ('jans2001', 30, 1);</v>
      </c>
    </row>
    <row r="742" spans="1:4" x14ac:dyDescent="0.25">
      <c r="A742" t="str">
        <f>Member!D29</f>
        <v>keib3201</v>
      </c>
      <c r="B742">
        <v>30</v>
      </c>
      <c r="C742">
        <v>1</v>
      </c>
      <c r="D742" s="14" t="str">
        <f>"INSERT INTO GroupMember values ('" &amp; Tableau10[[#This Row],[cip]] &amp; "', " &amp; Tableau10[[#This Row],[id_group]] &amp; ", " &amp; Tableau10[[#This Row],[id_role]] &amp; ");"</f>
        <v>INSERT INTO GroupMember values ('keib3201', 30, 1);</v>
      </c>
    </row>
    <row r="743" spans="1:4" x14ac:dyDescent="0.25">
      <c r="A743" t="str">
        <f>Member!D30</f>
        <v>keif1201</v>
      </c>
      <c r="B743">
        <v>30</v>
      </c>
      <c r="C743">
        <v>1</v>
      </c>
      <c r="D743" s="14" t="str">
        <f>"INSERT INTO GroupMember values ('" &amp; Tableau10[[#This Row],[cip]] &amp; "', " &amp; Tableau10[[#This Row],[id_group]] &amp; ", " &amp; Tableau10[[#This Row],[id_role]] &amp; ");"</f>
        <v>INSERT INTO GroupMember values ('keif1201', 30, 1);</v>
      </c>
    </row>
    <row r="744" spans="1:4" x14ac:dyDescent="0.25">
      <c r="A744" t="str">
        <f ca="1">CHOOSE(RANDBETWEEN(1,4), Member!$M$16, Member!$M$17, Member!$M$18, Member!$M$19)</f>
        <v>trus1706</v>
      </c>
      <c r="B744">
        <v>31</v>
      </c>
      <c r="C744">
        <v>2</v>
      </c>
      <c r="D744" s="14" t="str">
        <f ca="1">"INSERT INTO GroupMember values ('" &amp; Tableau10[[#This Row],[cip]] &amp; "', " &amp; Tableau10[[#This Row],[id_group]] &amp; ", " &amp; Tableau10[[#This Row],[id_role]] &amp; ");"</f>
        <v>INSERT INTO GroupMember values ('trus1706', 31, 2);</v>
      </c>
    </row>
    <row r="745" spans="1:4" x14ac:dyDescent="0.25">
      <c r="A745" t="str">
        <f>Member!D3</f>
        <v>aubj1202</v>
      </c>
      <c r="B745">
        <v>31</v>
      </c>
      <c r="C745">
        <v>1</v>
      </c>
      <c r="D745" s="14" t="str">
        <f>"INSERT INTO GroupMember values ('" &amp; Tableau10[[#This Row],[cip]] &amp; "', " &amp; Tableau10[[#This Row],[id_group]] &amp; ", " &amp; Tableau10[[#This Row],[id_role]] &amp; ");"</f>
        <v>INSERT INTO GroupMember values ('aubj1202', 31, 1);</v>
      </c>
    </row>
    <row r="746" spans="1:4" x14ac:dyDescent="0.25">
      <c r="A746" t="str">
        <f>Member!D4</f>
        <v>aubo1502</v>
      </c>
      <c r="B746">
        <v>31</v>
      </c>
      <c r="C746">
        <v>1</v>
      </c>
      <c r="D746" s="14" t="str">
        <f>"INSERT INTO GroupMember values ('" &amp; Tableau10[[#This Row],[cip]] &amp; "', " &amp; Tableau10[[#This Row],[id_group]] &amp; ", " &amp; Tableau10[[#This Row],[id_role]] &amp; ");"</f>
        <v>INSERT INTO GroupMember values ('aubo1502', 31, 1);</v>
      </c>
    </row>
    <row r="747" spans="1:4" x14ac:dyDescent="0.25">
      <c r="A747" t="str">
        <f>Member!D5</f>
        <v>barr1306</v>
      </c>
      <c r="B747">
        <v>31</v>
      </c>
      <c r="C747">
        <v>1</v>
      </c>
      <c r="D747" s="14" t="str">
        <f>"INSERT INTO GroupMember values ('" &amp; Tableau10[[#This Row],[cip]] &amp; "', " &amp; Tableau10[[#This Row],[id_group]] &amp; ", " &amp; Tableau10[[#This Row],[id_role]] &amp; ");"</f>
        <v>INSERT INTO GroupMember values ('barr1306', 31, 1);</v>
      </c>
    </row>
    <row r="748" spans="1:4" x14ac:dyDescent="0.25">
      <c r="A748" t="str">
        <f>Member!D6</f>
        <v>bele0801</v>
      </c>
      <c r="B748">
        <v>31</v>
      </c>
      <c r="C748">
        <v>1</v>
      </c>
      <c r="D748" s="14" t="str">
        <f>"INSERT INTO GroupMember values ('" &amp; Tableau10[[#This Row],[cip]] &amp; "', " &amp; Tableau10[[#This Row],[id_group]] &amp; ", " &amp; Tableau10[[#This Row],[id_role]] &amp; ");"</f>
        <v>INSERT INTO GroupMember values ('bele0801', 31, 1);</v>
      </c>
    </row>
    <row r="749" spans="1:4" x14ac:dyDescent="0.25">
      <c r="A749" t="str">
        <f>Member!D7</f>
        <v>bele1103</v>
      </c>
      <c r="B749">
        <v>31</v>
      </c>
      <c r="C749">
        <v>1</v>
      </c>
      <c r="D749" s="14" t="str">
        <f>"INSERT INTO GroupMember values ('" &amp; Tableau10[[#This Row],[cip]] &amp; "', " &amp; Tableau10[[#This Row],[id_group]] &amp; ", " &amp; Tableau10[[#This Row],[id_role]] &amp; ");"</f>
        <v>INSERT INTO GroupMember values ('bele1103', 31, 1);</v>
      </c>
    </row>
    <row r="750" spans="1:4" x14ac:dyDescent="0.25">
      <c r="A750" t="str">
        <f>Member!D8</f>
        <v>bild2707</v>
      </c>
      <c r="B750">
        <v>31</v>
      </c>
      <c r="C750">
        <v>1</v>
      </c>
      <c r="D750" s="14" t="str">
        <f>"INSERT INTO GroupMember values ('" &amp; Tableau10[[#This Row],[cip]] &amp; "', " &amp; Tableau10[[#This Row],[id_group]] &amp; ", " &amp; Tableau10[[#This Row],[id_role]] &amp; ");"</f>
        <v>INSERT INTO GroupMember values ('bild2707', 31, 1);</v>
      </c>
    </row>
    <row r="751" spans="1:4" x14ac:dyDescent="0.25">
      <c r="A751" t="str">
        <f>Member!D9</f>
        <v>bils2704</v>
      </c>
      <c r="B751">
        <v>31</v>
      </c>
      <c r="C751">
        <v>1</v>
      </c>
      <c r="D751" s="14" t="str">
        <f>"INSERT INTO GroupMember values ('" &amp; Tableau10[[#This Row],[cip]] &amp; "', " &amp; Tableau10[[#This Row],[id_group]] &amp; ", " &amp; Tableau10[[#This Row],[id_role]] &amp; ");"</f>
        <v>INSERT INTO GroupMember values ('bils2704', 31, 1);</v>
      </c>
    </row>
    <row r="752" spans="1:4" x14ac:dyDescent="0.25">
      <c r="A752" t="str">
        <f>Member!D10</f>
        <v>boie0601</v>
      </c>
      <c r="B752">
        <v>31</v>
      </c>
      <c r="C752">
        <v>1</v>
      </c>
      <c r="D752" s="14" t="str">
        <f>"INSERT INTO GroupMember values ('" &amp; Tableau10[[#This Row],[cip]] &amp; "', " &amp; Tableau10[[#This Row],[id_group]] &amp; ", " &amp; Tableau10[[#This Row],[id_role]] &amp; ");"</f>
        <v>INSERT INTO GroupMember values ('boie0601', 31, 1);</v>
      </c>
    </row>
    <row r="753" spans="1:4" x14ac:dyDescent="0.25">
      <c r="A753" t="str">
        <f>Member!D11</f>
        <v>bour0703</v>
      </c>
      <c r="B753">
        <v>31</v>
      </c>
      <c r="C753">
        <v>1</v>
      </c>
      <c r="D753" s="14" t="str">
        <f>"INSERT INTO GroupMember values ('" &amp; Tableau10[[#This Row],[cip]] &amp; "', " &amp; Tableau10[[#This Row],[id_group]] &amp; ", " &amp; Tableau10[[#This Row],[id_role]] &amp; ");"</f>
        <v>INSERT INTO GroupMember values ('bour0703', 31, 1);</v>
      </c>
    </row>
    <row r="754" spans="1:4" x14ac:dyDescent="0.25">
      <c r="A754" t="str">
        <f>Member!D12</f>
        <v>brel0901</v>
      </c>
      <c r="B754">
        <v>31</v>
      </c>
      <c r="C754">
        <v>1</v>
      </c>
      <c r="D754" s="14" t="str">
        <f>"INSERT INTO GroupMember values ('" &amp; Tableau10[[#This Row],[cip]] &amp; "', " &amp; Tableau10[[#This Row],[id_group]] &amp; ", " &amp; Tableau10[[#This Row],[id_role]] &amp; ");"</f>
        <v>INSERT INTO GroupMember values ('brel0901', 31, 1);</v>
      </c>
    </row>
    <row r="755" spans="1:4" x14ac:dyDescent="0.25">
      <c r="A755" t="str">
        <f>Member!D13</f>
        <v>cake0801</v>
      </c>
      <c r="B755">
        <v>31</v>
      </c>
      <c r="C755">
        <v>1</v>
      </c>
      <c r="D755" s="14" t="str">
        <f>"INSERT INTO GroupMember values ('" &amp; Tableau10[[#This Row],[cip]] &amp; "', " &amp; Tableau10[[#This Row],[id_group]] &amp; ", " &amp; Tableau10[[#This Row],[id_role]] &amp; ");"</f>
        <v>INSERT INTO GroupMember values ('cake0801', 31, 1);</v>
      </c>
    </row>
    <row r="756" spans="1:4" x14ac:dyDescent="0.25">
      <c r="A756" t="str">
        <f>Member!D14</f>
        <v>canb1801</v>
      </c>
      <c r="B756">
        <v>31</v>
      </c>
      <c r="C756">
        <v>1</v>
      </c>
      <c r="D756" s="14" t="str">
        <f>"INSERT INTO GroupMember values ('" &amp; Tableau10[[#This Row],[cip]] &amp; "', " &amp; Tableau10[[#This Row],[id_group]] &amp; ", " &amp; Tableau10[[#This Row],[id_role]] &amp; ");"</f>
        <v>INSERT INTO GroupMember values ('canb1801', 31, 1);</v>
      </c>
    </row>
    <row r="757" spans="1:4" x14ac:dyDescent="0.25">
      <c r="A757" t="str">
        <f>Member!D15</f>
        <v>cany2101</v>
      </c>
      <c r="B757">
        <v>31</v>
      </c>
      <c r="C757">
        <v>1</v>
      </c>
      <c r="D757" s="14" t="str">
        <f>"INSERT INTO GroupMember values ('" &amp; Tableau10[[#This Row],[cip]] &amp; "', " &amp; Tableau10[[#This Row],[id_group]] &amp; ", " &amp; Tableau10[[#This Row],[id_role]] &amp; ");"</f>
        <v>INSERT INTO GroupMember values ('cany2101', 31, 1);</v>
      </c>
    </row>
    <row r="758" spans="1:4" x14ac:dyDescent="0.25">
      <c r="A758" t="str">
        <f>Member!D16</f>
        <v>carv0701</v>
      </c>
      <c r="B758">
        <v>31</v>
      </c>
      <c r="C758">
        <v>1</v>
      </c>
      <c r="D758" s="14" t="str">
        <f>"INSERT INTO GroupMember values ('" &amp; Tableau10[[#This Row],[cip]] &amp; "', " &amp; Tableau10[[#This Row],[id_group]] &amp; ", " &amp; Tableau10[[#This Row],[id_role]] &amp; ");"</f>
        <v>INSERT INTO GroupMember values ('carv0701', 31, 1);</v>
      </c>
    </row>
    <row r="759" spans="1:4" x14ac:dyDescent="0.25">
      <c r="A759" t="str">
        <f>Member!D17</f>
        <v>caua1101</v>
      </c>
      <c r="B759">
        <v>31</v>
      </c>
      <c r="C759">
        <v>1</v>
      </c>
      <c r="D759" s="14" t="str">
        <f>"INSERT INTO GroupMember values ('" &amp; Tableau10[[#This Row],[cip]] &amp; "', " &amp; Tableau10[[#This Row],[id_group]] &amp; ", " &amp; Tableau10[[#This Row],[id_role]] &amp; ");"</f>
        <v>INSERT INTO GroupMember values ('caua1101', 31, 1);</v>
      </c>
    </row>
    <row r="760" spans="1:4" x14ac:dyDescent="0.25">
      <c r="A760" t="str">
        <f>Member!D18</f>
        <v>chab1704</v>
      </c>
      <c r="B760">
        <v>31</v>
      </c>
      <c r="C760">
        <v>1</v>
      </c>
      <c r="D760" s="14" t="str">
        <f>"INSERT INTO GroupMember values ('" &amp; Tableau10[[#This Row],[cip]] &amp; "', " &amp; Tableau10[[#This Row],[id_group]] &amp; ", " &amp; Tableau10[[#This Row],[id_role]] &amp; ");"</f>
        <v>INSERT INTO GroupMember values ('chab1704', 31, 1);</v>
      </c>
    </row>
    <row r="761" spans="1:4" x14ac:dyDescent="0.25">
      <c r="A761" t="str">
        <f>Member!D19</f>
        <v>clof1603</v>
      </c>
      <c r="B761">
        <v>31</v>
      </c>
      <c r="C761">
        <v>1</v>
      </c>
      <c r="D761" s="14" t="str">
        <f>"INSERT INTO GroupMember values ('" &amp; Tableau10[[#This Row],[cip]] &amp; "', " &amp; Tableau10[[#This Row],[id_group]] &amp; ", " &amp; Tableau10[[#This Row],[id_role]] &amp; ");"</f>
        <v>INSERT INTO GroupMember values ('clof1603', 31, 1);</v>
      </c>
    </row>
    <row r="762" spans="1:4" x14ac:dyDescent="0.25">
      <c r="A762" t="str">
        <f>Member!D20</f>
        <v>cotr3901</v>
      </c>
      <c r="B762">
        <v>31</v>
      </c>
      <c r="C762">
        <v>1</v>
      </c>
      <c r="D762" s="14" t="str">
        <f>"INSERT INTO GroupMember values ('" &amp; Tableau10[[#This Row],[cip]] &amp; "', " &amp; Tableau10[[#This Row],[id_group]] &amp; ", " &amp; Tableau10[[#This Row],[id_role]] &amp; ");"</f>
        <v>INSERT INTO GroupMember values ('cotr3901', 31, 1);</v>
      </c>
    </row>
    <row r="763" spans="1:4" x14ac:dyDescent="0.25">
      <c r="A763" t="str">
        <f>Member!D21</f>
        <v>dufj2908</v>
      </c>
      <c r="B763">
        <v>31</v>
      </c>
      <c r="C763">
        <v>1</v>
      </c>
      <c r="D763" s="14" t="str">
        <f>"INSERT INTO GroupMember values ('" &amp; Tableau10[[#This Row],[cip]] &amp; "', " &amp; Tableau10[[#This Row],[id_group]] &amp; ", " &amp; Tableau10[[#This Row],[id_role]] &amp; ");"</f>
        <v>INSERT INTO GroupMember values ('dufj2908', 31, 1);</v>
      </c>
    </row>
    <row r="764" spans="1:4" x14ac:dyDescent="0.25">
      <c r="A764" t="str">
        <f>Member!D22</f>
        <v>durp2003</v>
      </c>
      <c r="B764">
        <v>31</v>
      </c>
      <c r="C764">
        <v>1</v>
      </c>
      <c r="D764" s="14" t="str">
        <f>"INSERT INTO GroupMember values ('" &amp; Tableau10[[#This Row],[cip]] &amp; "', " &amp; Tableau10[[#This Row],[id_group]] &amp; ", " &amp; Tableau10[[#This Row],[id_role]] &amp; ");"</f>
        <v>INSERT INTO GroupMember values ('durp2003', 31, 1);</v>
      </c>
    </row>
    <row r="765" spans="1:4" x14ac:dyDescent="0.25">
      <c r="A765" t="str">
        <f>Member!D23</f>
        <v>gell3101</v>
      </c>
      <c r="B765">
        <v>31</v>
      </c>
      <c r="C765">
        <v>1</v>
      </c>
      <c r="D765" s="14" t="str">
        <f>"INSERT INTO GroupMember values ('" &amp; Tableau10[[#This Row],[cip]] &amp; "', " &amp; Tableau10[[#This Row],[id_group]] &amp; ", " &amp; Tableau10[[#This Row],[id_role]] &amp; ");"</f>
        <v>INSERT INTO GroupMember values ('gell3101', 31, 1);</v>
      </c>
    </row>
    <row r="766" spans="1:4" x14ac:dyDescent="0.25">
      <c r="A766" t="str">
        <f>Member!D24</f>
        <v>gerz0501</v>
      </c>
      <c r="B766">
        <v>31</v>
      </c>
      <c r="C766">
        <v>1</v>
      </c>
      <c r="D766" s="14" t="str">
        <f>"INSERT INTO GroupMember values ('" &amp; Tableau10[[#This Row],[cip]] &amp; "', " &amp; Tableau10[[#This Row],[id_group]] &amp; ", " &amp; Tableau10[[#This Row],[id_role]] &amp; ");"</f>
        <v>INSERT INTO GroupMember values ('gerz0501', 31, 1);</v>
      </c>
    </row>
    <row r="767" spans="1:4" x14ac:dyDescent="0.25">
      <c r="A767" t="str">
        <f>Member!D25</f>
        <v>guea0902</v>
      </c>
      <c r="B767">
        <v>31</v>
      </c>
      <c r="C767">
        <v>1</v>
      </c>
      <c r="D767" s="14" t="str">
        <f>"INSERT INTO GroupMember values ('" &amp; Tableau10[[#This Row],[cip]] &amp; "', " &amp; Tableau10[[#This Row],[id_group]] &amp; ", " &amp; Tableau10[[#This Row],[id_role]] &amp; ");"</f>
        <v>INSERT INTO GroupMember values ('guea0902', 31, 1);</v>
      </c>
    </row>
    <row r="768" spans="1:4" x14ac:dyDescent="0.25">
      <c r="A768" t="str">
        <f>Member!D26</f>
        <v>houy2303</v>
      </c>
      <c r="B768">
        <v>31</v>
      </c>
      <c r="C768">
        <v>1</v>
      </c>
      <c r="D768" s="14" t="str">
        <f>"INSERT INTO GroupMember values ('" &amp; Tableau10[[#This Row],[cip]] &amp; "', " &amp; Tableau10[[#This Row],[id_group]] &amp; ", " &amp; Tableau10[[#This Row],[id_role]] &amp; ");"</f>
        <v>INSERT INTO GroupMember values ('houy2303', 31, 1);</v>
      </c>
    </row>
    <row r="769" spans="1:4" x14ac:dyDescent="0.25">
      <c r="A769" t="str">
        <f>Member!D27</f>
        <v>jace1402</v>
      </c>
      <c r="B769">
        <v>31</v>
      </c>
      <c r="C769">
        <v>1</v>
      </c>
      <c r="D769" s="14" t="str">
        <f>"INSERT INTO GroupMember values ('" &amp; Tableau10[[#This Row],[cip]] &amp; "', " &amp; Tableau10[[#This Row],[id_group]] &amp; ", " &amp; Tableau10[[#This Row],[id_role]] &amp; ");"</f>
        <v>INSERT INTO GroupMember values ('jace1402', 31, 1);</v>
      </c>
    </row>
    <row r="770" spans="1:4" x14ac:dyDescent="0.25">
      <c r="A770" t="str">
        <f>Member!D28</f>
        <v>jans2001</v>
      </c>
      <c r="B770">
        <v>31</v>
      </c>
      <c r="C770">
        <v>1</v>
      </c>
      <c r="D770" s="14" t="str">
        <f>"INSERT INTO GroupMember values ('" &amp; Tableau10[[#This Row],[cip]] &amp; "', " &amp; Tableau10[[#This Row],[id_group]] &amp; ", " &amp; Tableau10[[#This Row],[id_role]] &amp; ");"</f>
        <v>INSERT INTO GroupMember values ('jans2001', 31, 1);</v>
      </c>
    </row>
    <row r="771" spans="1:4" x14ac:dyDescent="0.25">
      <c r="A771" t="str">
        <f>Member!D29</f>
        <v>keib3201</v>
      </c>
      <c r="B771">
        <v>31</v>
      </c>
      <c r="C771">
        <v>1</v>
      </c>
      <c r="D771" s="14" t="str">
        <f>"INSERT INTO GroupMember values ('" &amp; Tableau10[[#This Row],[cip]] &amp; "', " &amp; Tableau10[[#This Row],[id_group]] &amp; ", " &amp; Tableau10[[#This Row],[id_role]] &amp; ");"</f>
        <v>INSERT INTO GroupMember values ('keib3201', 31, 1);</v>
      </c>
    </row>
    <row r="772" spans="1:4" x14ac:dyDescent="0.25">
      <c r="A772" t="str">
        <f>Member!D30</f>
        <v>keif1201</v>
      </c>
      <c r="B772">
        <v>31</v>
      </c>
      <c r="C772">
        <v>1</v>
      </c>
      <c r="D772" s="14" t="str">
        <f>"INSERT INTO GroupMember values ('" &amp; Tableau10[[#This Row],[cip]] &amp; "', " &amp; Tableau10[[#This Row],[id_group]] &amp; ", " &amp; Tableau10[[#This Row],[id_role]] &amp; ");"</f>
        <v>INSERT INTO GroupMember values ('keif1201', 31, 1);</v>
      </c>
    </row>
    <row r="773" spans="1:4" x14ac:dyDescent="0.25">
      <c r="A773" t="str">
        <f ca="1">CHOOSE(RANDBETWEEN(1,4), Member!$M$16, Member!$M$17, Member!$M$18, Member!$M$19)</f>
        <v>trus1706</v>
      </c>
      <c r="B773">
        <v>32</v>
      </c>
      <c r="C773">
        <v>2</v>
      </c>
      <c r="D773" s="14" t="str">
        <f ca="1">"INSERT INTO GroupMember values ('" &amp; Tableau10[[#This Row],[cip]] &amp; "', " &amp; Tableau10[[#This Row],[id_group]] &amp; ", " &amp; Tableau10[[#This Row],[id_role]] &amp; ");"</f>
        <v>INSERT INTO GroupMember values ('trus1706', 32, 2);</v>
      </c>
    </row>
    <row r="774" spans="1:4" x14ac:dyDescent="0.25">
      <c r="A774" t="str">
        <f>Member!D3</f>
        <v>aubj1202</v>
      </c>
      <c r="B774">
        <v>32</v>
      </c>
      <c r="C774">
        <v>1</v>
      </c>
      <c r="D774" s="14" t="str">
        <f>"INSERT INTO GroupMember values ('" &amp; Tableau10[[#This Row],[cip]] &amp; "', " &amp; Tableau10[[#This Row],[id_group]] &amp; ", " &amp; Tableau10[[#This Row],[id_role]] &amp; ");"</f>
        <v>INSERT INTO GroupMember values ('aubj1202', 32, 1);</v>
      </c>
    </row>
    <row r="775" spans="1:4" x14ac:dyDescent="0.25">
      <c r="A775" t="str">
        <f>Member!D4</f>
        <v>aubo1502</v>
      </c>
      <c r="B775">
        <v>32</v>
      </c>
      <c r="C775">
        <v>1</v>
      </c>
      <c r="D775" s="14" t="str">
        <f>"INSERT INTO GroupMember values ('" &amp; Tableau10[[#This Row],[cip]] &amp; "', " &amp; Tableau10[[#This Row],[id_group]] &amp; ", " &amp; Tableau10[[#This Row],[id_role]] &amp; ");"</f>
        <v>INSERT INTO GroupMember values ('aubo1502', 32, 1);</v>
      </c>
    </row>
    <row r="776" spans="1:4" x14ac:dyDescent="0.25">
      <c r="A776" t="str">
        <f>Member!D5</f>
        <v>barr1306</v>
      </c>
      <c r="B776">
        <v>32</v>
      </c>
      <c r="C776">
        <v>1</v>
      </c>
      <c r="D776" s="14" t="str">
        <f>"INSERT INTO GroupMember values ('" &amp; Tableau10[[#This Row],[cip]] &amp; "', " &amp; Tableau10[[#This Row],[id_group]] &amp; ", " &amp; Tableau10[[#This Row],[id_role]] &amp; ");"</f>
        <v>INSERT INTO GroupMember values ('barr1306', 32, 1);</v>
      </c>
    </row>
    <row r="777" spans="1:4" x14ac:dyDescent="0.25">
      <c r="A777" t="str">
        <f>Member!D6</f>
        <v>bele0801</v>
      </c>
      <c r="B777">
        <v>32</v>
      </c>
      <c r="C777">
        <v>1</v>
      </c>
      <c r="D777" s="14" t="str">
        <f>"INSERT INTO GroupMember values ('" &amp; Tableau10[[#This Row],[cip]] &amp; "', " &amp; Tableau10[[#This Row],[id_group]] &amp; ", " &amp; Tableau10[[#This Row],[id_role]] &amp; ");"</f>
        <v>INSERT INTO GroupMember values ('bele0801', 32, 1);</v>
      </c>
    </row>
    <row r="778" spans="1:4" x14ac:dyDescent="0.25">
      <c r="A778" t="str">
        <f>Member!D7</f>
        <v>bele1103</v>
      </c>
      <c r="B778">
        <v>32</v>
      </c>
      <c r="C778">
        <v>1</v>
      </c>
      <c r="D778" s="14" t="str">
        <f>"INSERT INTO GroupMember values ('" &amp; Tableau10[[#This Row],[cip]] &amp; "', " &amp; Tableau10[[#This Row],[id_group]] &amp; ", " &amp; Tableau10[[#This Row],[id_role]] &amp; ");"</f>
        <v>INSERT INTO GroupMember values ('bele1103', 32, 1);</v>
      </c>
    </row>
    <row r="779" spans="1:4" x14ac:dyDescent="0.25">
      <c r="A779" t="str">
        <f>Member!D8</f>
        <v>bild2707</v>
      </c>
      <c r="B779">
        <v>32</v>
      </c>
      <c r="C779">
        <v>1</v>
      </c>
      <c r="D779" s="14" t="str">
        <f>"INSERT INTO GroupMember values ('" &amp; Tableau10[[#This Row],[cip]] &amp; "', " &amp; Tableau10[[#This Row],[id_group]] &amp; ", " &amp; Tableau10[[#This Row],[id_role]] &amp; ");"</f>
        <v>INSERT INTO GroupMember values ('bild2707', 32, 1);</v>
      </c>
    </row>
    <row r="780" spans="1:4" x14ac:dyDescent="0.25">
      <c r="A780" t="str">
        <f>Member!D9</f>
        <v>bils2704</v>
      </c>
      <c r="B780">
        <v>32</v>
      </c>
      <c r="C780">
        <v>1</v>
      </c>
      <c r="D780" s="14" t="str">
        <f>"INSERT INTO GroupMember values ('" &amp; Tableau10[[#This Row],[cip]] &amp; "', " &amp; Tableau10[[#This Row],[id_group]] &amp; ", " &amp; Tableau10[[#This Row],[id_role]] &amp; ");"</f>
        <v>INSERT INTO GroupMember values ('bils2704', 32, 1);</v>
      </c>
    </row>
    <row r="781" spans="1:4" x14ac:dyDescent="0.25">
      <c r="A781" t="str">
        <f>Member!D10</f>
        <v>boie0601</v>
      </c>
      <c r="B781">
        <v>32</v>
      </c>
      <c r="C781">
        <v>1</v>
      </c>
      <c r="D781" s="14" t="str">
        <f>"INSERT INTO GroupMember values ('" &amp; Tableau10[[#This Row],[cip]] &amp; "', " &amp; Tableau10[[#This Row],[id_group]] &amp; ", " &amp; Tableau10[[#This Row],[id_role]] &amp; ");"</f>
        <v>INSERT INTO GroupMember values ('boie0601', 32, 1);</v>
      </c>
    </row>
    <row r="782" spans="1:4" x14ac:dyDescent="0.25">
      <c r="A782" t="str">
        <f>Member!D11</f>
        <v>bour0703</v>
      </c>
      <c r="B782">
        <v>32</v>
      </c>
      <c r="C782">
        <v>1</v>
      </c>
      <c r="D782" s="14" t="str">
        <f>"INSERT INTO GroupMember values ('" &amp; Tableau10[[#This Row],[cip]] &amp; "', " &amp; Tableau10[[#This Row],[id_group]] &amp; ", " &amp; Tableau10[[#This Row],[id_role]] &amp; ");"</f>
        <v>INSERT INTO GroupMember values ('bour0703', 32, 1);</v>
      </c>
    </row>
    <row r="783" spans="1:4" x14ac:dyDescent="0.25">
      <c r="A783" t="str">
        <f>Member!D12</f>
        <v>brel0901</v>
      </c>
      <c r="B783">
        <v>32</v>
      </c>
      <c r="C783">
        <v>1</v>
      </c>
      <c r="D783" s="14" t="str">
        <f>"INSERT INTO GroupMember values ('" &amp; Tableau10[[#This Row],[cip]] &amp; "', " &amp; Tableau10[[#This Row],[id_group]] &amp; ", " &amp; Tableau10[[#This Row],[id_role]] &amp; ");"</f>
        <v>INSERT INTO GroupMember values ('brel0901', 32, 1);</v>
      </c>
    </row>
    <row r="784" spans="1:4" x14ac:dyDescent="0.25">
      <c r="A784" t="str">
        <f>Member!D13</f>
        <v>cake0801</v>
      </c>
      <c r="B784">
        <v>32</v>
      </c>
      <c r="C784">
        <v>1</v>
      </c>
      <c r="D784" s="14" t="str">
        <f>"INSERT INTO GroupMember values ('" &amp; Tableau10[[#This Row],[cip]] &amp; "', " &amp; Tableau10[[#This Row],[id_group]] &amp; ", " &amp; Tableau10[[#This Row],[id_role]] &amp; ");"</f>
        <v>INSERT INTO GroupMember values ('cake0801', 32, 1);</v>
      </c>
    </row>
    <row r="785" spans="1:4" x14ac:dyDescent="0.25">
      <c r="A785" t="str">
        <f>Member!D14</f>
        <v>canb1801</v>
      </c>
      <c r="B785">
        <v>32</v>
      </c>
      <c r="C785">
        <v>1</v>
      </c>
      <c r="D785" s="14" t="str">
        <f>"INSERT INTO GroupMember values ('" &amp; Tableau10[[#This Row],[cip]] &amp; "', " &amp; Tableau10[[#This Row],[id_group]] &amp; ", " &amp; Tableau10[[#This Row],[id_role]] &amp; ");"</f>
        <v>INSERT INTO GroupMember values ('canb1801', 32, 1);</v>
      </c>
    </row>
    <row r="786" spans="1:4" x14ac:dyDescent="0.25">
      <c r="A786" t="str">
        <f>Member!D15</f>
        <v>cany2101</v>
      </c>
      <c r="B786">
        <v>32</v>
      </c>
      <c r="C786">
        <v>1</v>
      </c>
      <c r="D786" s="14" t="str">
        <f>"INSERT INTO GroupMember values ('" &amp; Tableau10[[#This Row],[cip]] &amp; "', " &amp; Tableau10[[#This Row],[id_group]] &amp; ", " &amp; Tableau10[[#This Row],[id_role]] &amp; ");"</f>
        <v>INSERT INTO GroupMember values ('cany2101', 32, 1);</v>
      </c>
    </row>
    <row r="787" spans="1:4" x14ac:dyDescent="0.25">
      <c r="A787" t="str">
        <f>Member!D16</f>
        <v>carv0701</v>
      </c>
      <c r="B787">
        <v>32</v>
      </c>
      <c r="C787">
        <v>1</v>
      </c>
      <c r="D787" s="14" t="str">
        <f>"INSERT INTO GroupMember values ('" &amp; Tableau10[[#This Row],[cip]] &amp; "', " &amp; Tableau10[[#This Row],[id_group]] &amp; ", " &amp; Tableau10[[#This Row],[id_role]] &amp; ");"</f>
        <v>INSERT INTO GroupMember values ('carv0701', 32, 1);</v>
      </c>
    </row>
    <row r="788" spans="1:4" x14ac:dyDescent="0.25">
      <c r="A788" t="str">
        <f>Member!D17</f>
        <v>caua1101</v>
      </c>
      <c r="B788">
        <v>32</v>
      </c>
      <c r="C788">
        <v>1</v>
      </c>
      <c r="D788" s="14" t="str">
        <f>"INSERT INTO GroupMember values ('" &amp; Tableau10[[#This Row],[cip]] &amp; "', " &amp; Tableau10[[#This Row],[id_group]] &amp; ", " &amp; Tableau10[[#This Row],[id_role]] &amp; ");"</f>
        <v>INSERT INTO GroupMember values ('caua1101', 32, 1);</v>
      </c>
    </row>
    <row r="789" spans="1:4" x14ac:dyDescent="0.25">
      <c r="A789" t="str">
        <f>Member!D18</f>
        <v>chab1704</v>
      </c>
      <c r="B789">
        <v>32</v>
      </c>
      <c r="C789">
        <v>1</v>
      </c>
      <c r="D789" s="14" t="str">
        <f>"INSERT INTO GroupMember values ('" &amp; Tableau10[[#This Row],[cip]] &amp; "', " &amp; Tableau10[[#This Row],[id_group]] &amp; ", " &amp; Tableau10[[#This Row],[id_role]] &amp; ");"</f>
        <v>INSERT INTO GroupMember values ('chab1704', 32, 1);</v>
      </c>
    </row>
    <row r="790" spans="1:4" x14ac:dyDescent="0.25">
      <c r="A790" t="str">
        <f>Member!D19</f>
        <v>clof1603</v>
      </c>
      <c r="B790">
        <v>32</v>
      </c>
      <c r="C790">
        <v>1</v>
      </c>
      <c r="D790" s="14" t="str">
        <f>"INSERT INTO GroupMember values ('" &amp; Tableau10[[#This Row],[cip]] &amp; "', " &amp; Tableau10[[#This Row],[id_group]] &amp; ", " &amp; Tableau10[[#This Row],[id_role]] &amp; ");"</f>
        <v>INSERT INTO GroupMember values ('clof1603', 32, 1);</v>
      </c>
    </row>
    <row r="791" spans="1:4" x14ac:dyDescent="0.25">
      <c r="A791" t="str">
        <f>Member!D20</f>
        <v>cotr3901</v>
      </c>
      <c r="B791">
        <v>32</v>
      </c>
      <c r="C791">
        <v>1</v>
      </c>
      <c r="D791" s="14" t="str">
        <f>"INSERT INTO GroupMember values ('" &amp; Tableau10[[#This Row],[cip]] &amp; "', " &amp; Tableau10[[#This Row],[id_group]] &amp; ", " &amp; Tableau10[[#This Row],[id_role]] &amp; ");"</f>
        <v>INSERT INTO GroupMember values ('cotr3901', 32, 1);</v>
      </c>
    </row>
    <row r="792" spans="1:4" x14ac:dyDescent="0.25">
      <c r="A792" t="str">
        <f>Member!D21</f>
        <v>dufj2908</v>
      </c>
      <c r="B792">
        <v>32</v>
      </c>
      <c r="C792">
        <v>1</v>
      </c>
      <c r="D792" s="14" t="str">
        <f>"INSERT INTO GroupMember values ('" &amp; Tableau10[[#This Row],[cip]] &amp; "', " &amp; Tableau10[[#This Row],[id_group]] &amp; ", " &amp; Tableau10[[#This Row],[id_role]] &amp; ");"</f>
        <v>INSERT INTO GroupMember values ('dufj2908', 32, 1);</v>
      </c>
    </row>
    <row r="793" spans="1:4" x14ac:dyDescent="0.25">
      <c r="A793" t="str">
        <f>Member!D22</f>
        <v>durp2003</v>
      </c>
      <c r="B793">
        <v>32</v>
      </c>
      <c r="C793">
        <v>1</v>
      </c>
      <c r="D793" s="14" t="str">
        <f>"INSERT INTO GroupMember values ('" &amp; Tableau10[[#This Row],[cip]] &amp; "', " &amp; Tableau10[[#This Row],[id_group]] &amp; ", " &amp; Tableau10[[#This Row],[id_role]] &amp; ");"</f>
        <v>INSERT INTO GroupMember values ('durp2003', 32, 1);</v>
      </c>
    </row>
    <row r="794" spans="1:4" x14ac:dyDescent="0.25">
      <c r="A794" t="str">
        <f>Member!D23</f>
        <v>gell3101</v>
      </c>
      <c r="B794">
        <v>32</v>
      </c>
      <c r="C794">
        <v>1</v>
      </c>
      <c r="D794" s="14" t="str">
        <f>"INSERT INTO GroupMember values ('" &amp; Tableau10[[#This Row],[cip]] &amp; "', " &amp; Tableau10[[#This Row],[id_group]] &amp; ", " &amp; Tableau10[[#This Row],[id_role]] &amp; ");"</f>
        <v>INSERT INTO GroupMember values ('gell3101', 32, 1);</v>
      </c>
    </row>
    <row r="795" spans="1:4" x14ac:dyDescent="0.25">
      <c r="A795" t="str">
        <f>Member!D24</f>
        <v>gerz0501</v>
      </c>
      <c r="B795">
        <v>32</v>
      </c>
      <c r="C795">
        <v>1</v>
      </c>
      <c r="D795" s="14" t="str">
        <f>"INSERT INTO GroupMember values ('" &amp; Tableau10[[#This Row],[cip]] &amp; "', " &amp; Tableau10[[#This Row],[id_group]] &amp; ", " &amp; Tableau10[[#This Row],[id_role]] &amp; ");"</f>
        <v>INSERT INTO GroupMember values ('gerz0501', 32, 1);</v>
      </c>
    </row>
    <row r="796" spans="1:4" x14ac:dyDescent="0.25">
      <c r="A796" t="str">
        <f>Member!D25</f>
        <v>guea0902</v>
      </c>
      <c r="B796">
        <v>32</v>
      </c>
      <c r="C796">
        <v>1</v>
      </c>
      <c r="D796" s="14" t="str">
        <f>"INSERT INTO GroupMember values ('" &amp; Tableau10[[#This Row],[cip]] &amp; "', " &amp; Tableau10[[#This Row],[id_group]] &amp; ", " &amp; Tableau10[[#This Row],[id_role]] &amp; ");"</f>
        <v>INSERT INTO GroupMember values ('guea0902', 32, 1);</v>
      </c>
    </row>
    <row r="797" spans="1:4" x14ac:dyDescent="0.25">
      <c r="A797" t="str">
        <f>Member!D26</f>
        <v>houy2303</v>
      </c>
      <c r="B797">
        <v>32</v>
      </c>
      <c r="C797">
        <v>1</v>
      </c>
      <c r="D797" s="14" t="str">
        <f>"INSERT INTO GroupMember values ('" &amp; Tableau10[[#This Row],[cip]] &amp; "', " &amp; Tableau10[[#This Row],[id_group]] &amp; ", " &amp; Tableau10[[#This Row],[id_role]] &amp; ");"</f>
        <v>INSERT INTO GroupMember values ('houy2303', 32, 1);</v>
      </c>
    </row>
    <row r="798" spans="1:4" x14ac:dyDescent="0.25">
      <c r="A798" t="str">
        <f>Member!D27</f>
        <v>jace1402</v>
      </c>
      <c r="B798">
        <v>32</v>
      </c>
      <c r="C798">
        <v>1</v>
      </c>
      <c r="D798" s="14" t="str">
        <f>"INSERT INTO GroupMember values ('" &amp; Tableau10[[#This Row],[cip]] &amp; "', " &amp; Tableau10[[#This Row],[id_group]] &amp; ", " &amp; Tableau10[[#This Row],[id_role]] &amp; ");"</f>
        <v>INSERT INTO GroupMember values ('jace1402', 32, 1);</v>
      </c>
    </row>
    <row r="799" spans="1:4" x14ac:dyDescent="0.25">
      <c r="A799" t="str">
        <f>Member!D28</f>
        <v>jans2001</v>
      </c>
      <c r="B799">
        <v>32</v>
      </c>
      <c r="C799">
        <v>1</v>
      </c>
      <c r="D799" s="14" t="str">
        <f>"INSERT INTO GroupMember values ('" &amp; Tableau10[[#This Row],[cip]] &amp; "', " &amp; Tableau10[[#This Row],[id_group]] &amp; ", " &amp; Tableau10[[#This Row],[id_role]] &amp; ");"</f>
        <v>INSERT INTO GroupMember values ('jans2001', 32, 1);</v>
      </c>
    </row>
    <row r="800" spans="1:4" x14ac:dyDescent="0.25">
      <c r="A800" t="str">
        <f>Member!D29</f>
        <v>keib3201</v>
      </c>
      <c r="B800">
        <v>32</v>
      </c>
      <c r="C800">
        <v>1</v>
      </c>
      <c r="D800" s="14" t="str">
        <f>"INSERT INTO GroupMember values ('" &amp; Tableau10[[#This Row],[cip]] &amp; "', " &amp; Tableau10[[#This Row],[id_group]] &amp; ", " &amp; Tableau10[[#This Row],[id_role]] &amp; ");"</f>
        <v>INSERT INTO GroupMember values ('keib3201', 32, 1);</v>
      </c>
    </row>
    <row r="801" spans="1:4" x14ac:dyDescent="0.25">
      <c r="A801" t="str">
        <f>Member!D30</f>
        <v>keif1201</v>
      </c>
      <c r="B801">
        <v>32</v>
      </c>
      <c r="C801">
        <v>1</v>
      </c>
      <c r="D801" s="14" t="str">
        <f>"INSERT INTO GroupMember values ('" &amp; Tableau10[[#This Row],[cip]] &amp; "', " &amp; Tableau10[[#This Row],[id_group]] &amp; ", " &amp; Tableau10[[#This Row],[id_role]] &amp; ");"</f>
        <v>INSERT INTO GroupMember values ('keif1201', 32, 1);</v>
      </c>
    </row>
    <row r="802" spans="1:4" x14ac:dyDescent="0.25">
      <c r="A802" t="str">
        <f ca="1">CHOOSE(RANDBETWEEN(1,4), Member!$M$16, Member!$M$17, Member!$M$18, Member!$M$19)</f>
        <v>lavd2311</v>
      </c>
      <c r="B802">
        <v>33</v>
      </c>
      <c r="C802">
        <v>2</v>
      </c>
      <c r="D802" s="14" t="str">
        <f ca="1">"INSERT INTO GroupMember values ('" &amp; Tableau10[[#This Row],[cip]] &amp; "', " &amp; Tableau10[[#This Row],[id_group]] &amp; ", " &amp; Tableau10[[#This Row],[id_role]] &amp; ");"</f>
        <v>INSERT INTO GroupMember values ('lavd2311', 33, 2);</v>
      </c>
    </row>
    <row r="803" spans="1:4" x14ac:dyDescent="0.25">
      <c r="A803" t="str">
        <f>Member!D3</f>
        <v>aubj1202</v>
      </c>
      <c r="B803">
        <v>33</v>
      </c>
      <c r="C803">
        <v>1</v>
      </c>
      <c r="D803" s="14" t="str">
        <f>"INSERT INTO GroupMember values ('" &amp; Tableau10[[#This Row],[cip]] &amp; "', " &amp; Tableau10[[#This Row],[id_group]] &amp; ", " &amp; Tableau10[[#This Row],[id_role]] &amp; ");"</f>
        <v>INSERT INTO GroupMember values ('aubj1202', 33, 1);</v>
      </c>
    </row>
    <row r="804" spans="1:4" x14ac:dyDescent="0.25">
      <c r="A804" t="str">
        <f>Member!D4</f>
        <v>aubo1502</v>
      </c>
      <c r="B804">
        <v>33</v>
      </c>
      <c r="C804">
        <v>1</v>
      </c>
      <c r="D804" s="14" t="str">
        <f>"INSERT INTO GroupMember values ('" &amp; Tableau10[[#This Row],[cip]] &amp; "', " &amp; Tableau10[[#This Row],[id_group]] &amp; ", " &amp; Tableau10[[#This Row],[id_role]] &amp; ");"</f>
        <v>INSERT INTO GroupMember values ('aubo1502', 33, 1);</v>
      </c>
    </row>
    <row r="805" spans="1:4" x14ac:dyDescent="0.25">
      <c r="A805" t="str">
        <f>Member!D5</f>
        <v>barr1306</v>
      </c>
      <c r="B805">
        <v>33</v>
      </c>
      <c r="C805">
        <v>1</v>
      </c>
      <c r="D805" s="14" t="str">
        <f>"INSERT INTO GroupMember values ('" &amp; Tableau10[[#This Row],[cip]] &amp; "', " &amp; Tableau10[[#This Row],[id_group]] &amp; ", " &amp; Tableau10[[#This Row],[id_role]] &amp; ");"</f>
        <v>INSERT INTO GroupMember values ('barr1306', 33, 1);</v>
      </c>
    </row>
    <row r="806" spans="1:4" x14ac:dyDescent="0.25">
      <c r="A806" t="str">
        <f>Member!D6</f>
        <v>bele0801</v>
      </c>
      <c r="B806">
        <v>33</v>
      </c>
      <c r="C806">
        <v>1</v>
      </c>
      <c r="D806" s="14" t="str">
        <f>"INSERT INTO GroupMember values ('" &amp; Tableau10[[#This Row],[cip]] &amp; "', " &amp; Tableau10[[#This Row],[id_group]] &amp; ", " &amp; Tableau10[[#This Row],[id_role]] &amp; ");"</f>
        <v>INSERT INTO GroupMember values ('bele0801', 33, 1);</v>
      </c>
    </row>
    <row r="807" spans="1:4" x14ac:dyDescent="0.25">
      <c r="A807" t="str">
        <f>Member!D7</f>
        <v>bele1103</v>
      </c>
      <c r="B807">
        <v>33</v>
      </c>
      <c r="C807">
        <v>1</v>
      </c>
      <c r="D807" s="14" t="str">
        <f>"INSERT INTO GroupMember values ('" &amp; Tableau10[[#This Row],[cip]] &amp; "', " &amp; Tableau10[[#This Row],[id_group]] &amp; ", " &amp; Tableau10[[#This Row],[id_role]] &amp; ");"</f>
        <v>INSERT INTO GroupMember values ('bele1103', 33, 1);</v>
      </c>
    </row>
    <row r="808" spans="1:4" x14ac:dyDescent="0.25">
      <c r="A808" t="str">
        <f>Member!D8</f>
        <v>bild2707</v>
      </c>
      <c r="B808">
        <v>33</v>
      </c>
      <c r="C808">
        <v>1</v>
      </c>
      <c r="D808" s="14" t="str">
        <f>"INSERT INTO GroupMember values ('" &amp; Tableau10[[#This Row],[cip]] &amp; "', " &amp; Tableau10[[#This Row],[id_group]] &amp; ", " &amp; Tableau10[[#This Row],[id_role]] &amp; ");"</f>
        <v>INSERT INTO GroupMember values ('bild2707', 33, 1);</v>
      </c>
    </row>
    <row r="809" spans="1:4" x14ac:dyDescent="0.25">
      <c r="A809" t="str">
        <f>Member!D9</f>
        <v>bils2704</v>
      </c>
      <c r="B809">
        <v>33</v>
      </c>
      <c r="C809">
        <v>1</v>
      </c>
      <c r="D809" s="14" t="str">
        <f>"INSERT INTO GroupMember values ('" &amp; Tableau10[[#This Row],[cip]] &amp; "', " &amp; Tableau10[[#This Row],[id_group]] &amp; ", " &amp; Tableau10[[#This Row],[id_role]] &amp; ");"</f>
        <v>INSERT INTO GroupMember values ('bils2704', 33, 1);</v>
      </c>
    </row>
    <row r="810" spans="1:4" x14ac:dyDescent="0.25">
      <c r="A810" t="str">
        <f>Member!D10</f>
        <v>boie0601</v>
      </c>
      <c r="B810">
        <v>33</v>
      </c>
      <c r="C810">
        <v>1</v>
      </c>
      <c r="D810" s="14" t="str">
        <f>"INSERT INTO GroupMember values ('" &amp; Tableau10[[#This Row],[cip]] &amp; "', " &amp; Tableau10[[#This Row],[id_group]] &amp; ", " &amp; Tableau10[[#This Row],[id_role]] &amp; ");"</f>
        <v>INSERT INTO GroupMember values ('boie0601', 33, 1);</v>
      </c>
    </row>
    <row r="811" spans="1:4" x14ac:dyDescent="0.25">
      <c r="A811" t="str">
        <f>Member!D11</f>
        <v>bour0703</v>
      </c>
      <c r="B811">
        <v>33</v>
      </c>
      <c r="C811">
        <v>1</v>
      </c>
      <c r="D811" s="14" t="str">
        <f>"INSERT INTO GroupMember values ('" &amp; Tableau10[[#This Row],[cip]] &amp; "', " &amp; Tableau10[[#This Row],[id_group]] &amp; ", " &amp; Tableau10[[#This Row],[id_role]] &amp; ");"</f>
        <v>INSERT INTO GroupMember values ('bour0703', 33, 1);</v>
      </c>
    </row>
    <row r="812" spans="1:4" x14ac:dyDescent="0.25">
      <c r="A812" t="str">
        <f>Member!D12</f>
        <v>brel0901</v>
      </c>
      <c r="B812">
        <v>33</v>
      </c>
      <c r="C812">
        <v>1</v>
      </c>
      <c r="D812" s="14" t="str">
        <f>"INSERT INTO GroupMember values ('" &amp; Tableau10[[#This Row],[cip]] &amp; "', " &amp; Tableau10[[#This Row],[id_group]] &amp; ", " &amp; Tableau10[[#This Row],[id_role]] &amp; ");"</f>
        <v>INSERT INTO GroupMember values ('brel0901', 33, 1);</v>
      </c>
    </row>
    <row r="813" spans="1:4" x14ac:dyDescent="0.25">
      <c r="A813" t="str">
        <f>Member!D13</f>
        <v>cake0801</v>
      </c>
      <c r="B813">
        <v>33</v>
      </c>
      <c r="C813">
        <v>1</v>
      </c>
      <c r="D813" s="14" t="str">
        <f>"INSERT INTO GroupMember values ('" &amp; Tableau10[[#This Row],[cip]] &amp; "', " &amp; Tableau10[[#This Row],[id_group]] &amp; ", " &amp; Tableau10[[#This Row],[id_role]] &amp; ");"</f>
        <v>INSERT INTO GroupMember values ('cake0801', 33, 1);</v>
      </c>
    </row>
    <row r="814" spans="1:4" x14ac:dyDescent="0.25">
      <c r="A814" t="str">
        <f>Member!D14</f>
        <v>canb1801</v>
      </c>
      <c r="B814">
        <v>33</v>
      </c>
      <c r="C814">
        <v>1</v>
      </c>
      <c r="D814" s="14" t="str">
        <f>"INSERT INTO GroupMember values ('" &amp; Tableau10[[#This Row],[cip]] &amp; "', " &amp; Tableau10[[#This Row],[id_group]] &amp; ", " &amp; Tableau10[[#This Row],[id_role]] &amp; ");"</f>
        <v>INSERT INTO GroupMember values ('canb1801', 33, 1);</v>
      </c>
    </row>
    <row r="815" spans="1:4" x14ac:dyDescent="0.25">
      <c r="A815" t="str">
        <f>Member!D15</f>
        <v>cany2101</v>
      </c>
      <c r="B815">
        <v>33</v>
      </c>
      <c r="C815">
        <v>1</v>
      </c>
      <c r="D815" s="14" t="str">
        <f>"INSERT INTO GroupMember values ('" &amp; Tableau10[[#This Row],[cip]] &amp; "', " &amp; Tableau10[[#This Row],[id_group]] &amp; ", " &amp; Tableau10[[#This Row],[id_role]] &amp; ");"</f>
        <v>INSERT INTO GroupMember values ('cany2101', 33, 1);</v>
      </c>
    </row>
    <row r="816" spans="1:4" x14ac:dyDescent="0.25">
      <c r="A816" t="str">
        <f>Member!D16</f>
        <v>carv0701</v>
      </c>
      <c r="B816">
        <v>33</v>
      </c>
      <c r="C816">
        <v>1</v>
      </c>
      <c r="D816" s="14" t="str">
        <f>"INSERT INTO GroupMember values ('" &amp; Tableau10[[#This Row],[cip]] &amp; "', " &amp; Tableau10[[#This Row],[id_group]] &amp; ", " &amp; Tableau10[[#This Row],[id_role]] &amp; ");"</f>
        <v>INSERT INTO GroupMember values ('carv0701', 33, 1);</v>
      </c>
    </row>
    <row r="817" spans="1:4" x14ac:dyDescent="0.25">
      <c r="A817" t="str">
        <f>Member!D17</f>
        <v>caua1101</v>
      </c>
      <c r="B817">
        <v>33</v>
      </c>
      <c r="C817">
        <v>1</v>
      </c>
      <c r="D817" s="14" t="str">
        <f>"INSERT INTO GroupMember values ('" &amp; Tableau10[[#This Row],[cip]] &amp; "', " &amp; Tableau10[[#This Row],[id_group]] &amp; ", " &amp; Tableau10[[#This Row],[id_role]] &amp; ");"</f>
        <v>INSERT INTO GroupMember values ('caua1101', 33, 1);</v>
      </c>
    </row>
    <row r="818" spans="1:4" x14ac:dyDescent="0.25">
      <c r="A818" t="str">
        <f>Member!D18</f>
        <v>chab1704</v>
      </c>
      <c r="B818">
        <v>33</v>
      </c>
      <c r="C818">
        <v>1</v>
      </c>
      <c r="D818" s="14" t="str">
        <f>"INSERT INTO GroupMember values ('" &amp; Tableau10[[#This Row],[cip]] &amp; "', " &amp; Tableau10[[#This Row],[id_group]] &amp; ", " &amp; Tableau10[[#This Row],[id_role]] &amp; ");"</f>
        <v>INSERT INTO GroupMember values ('chab1704', 33, 1);</v>
      </c>
    </row>
    <row r="819" spans="1:4" x14ac:dyDescent="0.25">
      <c r="A819" t="str">
        <f>Member!D19</f>
        <v>clof1603</v>
      </c>
      <c r="B819">
        <v>33</v>
      </c>
      <c r="C819">
        <v>1</v>
      </c>
      <c r="D819" s="14" t="str">
        <f>"INSERT INTO GroupMember values ('" &amp; Tableau10[[#This Row],[cip]] &amp; "', " &amp; Tableau10[[#This Row],[id_group]] &amp; ", " &amp; Tableau10[[#This Row],[id_role]] &amp; ");"</f>
        <v>INSERT INTO GroupMember values ('clof1603', 33, 1);</v>
      </c>
    </row>
    <row r="820" spans="1:4" x14ac:dyDescent="0.25">
      <c r="A820" t="str">
        <f>Member!D20</f>
        <v>cotr3901</v>
      </c>
      <c r="B820">
        <v>33</v>
      </c>
      <c r="C820">
        <v>1</v>
      </c>
      <c r="D820" s="14" t="str">
        <f>"INSERT INTO GroupMember values ('" &amp; Tableau10[[#This Row],[cip]] &amp; "', " &amp; Tableau10[[#This Row],[id_group]] &amp; ", " &amp; Tableau10[[#This Row],[id_role]] &amp; ");"</f>
        <v>INSERT INTO GroupMember values ('cotr3901', 33, 1);</v>
      </c>
    </row>
    <row r="821" spans="1:4" x14ac:dyDescent="0.25">
      <c r="A821" t="str">
        <f>Member!D21</f>
        <v>dufj2908</v>
      </c>
      <c r="B821">
        <v>33</v>
      </c>
      <c r="C821">
        <v>1</v>
      </c>
      <c r="D821" s="14" t="str">
        <f>"INSERT INTO GroupMember values ('" &amp; Tableau10[[#This Row],[cip]] &amp; "', " &amp; Tableau10[[#This Row],[id_group]] &amp; ", " &amp; Tableau10[[#This Row],[id_role]] &amp; ");"</f>
        <v>INSERT INTO GroupMember values ('dufj2908', 33, 1);</v>
      </c>
    </row>
    <row r="822" spans="1:4" x14ac:dyDescent="0.25">
      <c r="A822" t="str">
        <f>Member!D22</f>
        <v>durp2003</v>
      </c>
      <c r="B822">
        <v>33</v>
      </c>
      <c r="C822">
        <v>1</v>
      </c>
      <c r="D822" s="14" t="str">
        <f>"INSERT INTO GroupMember values ('" &amp; Tableau10[[#This Row],[cip]] &amp; "', " &amp; Tableau10[[#This Row],[id_group]] &amp; ", " &amp; Tableau10[[#This Row],[id_role]] &amp; ");"</f>
        <v>INSERT INTO GroupMember values ('durp2003', 33, 1);</v>
      </c>
    </row>
    <row r="823" spans="1:4" x14ac:dyDescent="0.25">
      <c r="A823" t="str">
        <f>Member!D23</f>
        <v>gell3101</v>
      </c>
      <c r="B823">
        <v>33</v>
      </c>
      <c r="C823">
        <v>1</v>
      </c>
      <c r="D823" s="14" t="str">
        <f>"INSERT INTO GroupMember values ('" &amp; Tableau10[[#This Row],[cip]] &amp; "', " &amp; Tableau10[[#This Row],[id_group]] &amp; ", " &amp; Tableau10[[#This Row],[id_role]] &amp; ");"</f>
        <v>INSERT INTO GroupMember values ('gell3101', 33, 1);</v>
      </c>
    </row>
    <row r="824" spans="1:4" x14ac:dyDescent="0.25">
      <c r="A824" t="str">
        <f>Member!D24</f>
        <v>gerz0501</v>
      </c>
      <c r="B824">
        <v>33</v>
      </c>
      <c r="C824">
        <v>1</v>
      </c>
      <c r="D824" s="14" t="str">
        <f>"INSERT INTO GroupMember values ('" &amp; Tableau10[[#This Row],[cip]] &amp; "', " &amp; Tableau10[[#This Row],[id_group]] &amp; ", " &amp; Tableau10[[#This Row],[id_role]] &amp; ");"</f>
        <v>INSERT INTO GroupMember values ('gerz0501', 33, 1);</v>
      </c>
    </row>
    <row r="825" spans="1:4" x14ac:dyDescent="0.25">
      <c r="A825" t="str">
        <f>Member!D25</f>
        <v>guea0902</v>
      </c>
      <c r="B825">
        <v>33</v>
      </c>
      <c r="C825">
        <v>1</v>
      </c>
      <c r="D825" s="14" t="str">
        <f>"INSERT INTO GroupMember values ('" &amp; Tableau10[[#This Row],[cip]] &amp; "', " &amp; Tableau10[[#This Row],[id_group]] &amp; ", " &amp; Tableau10[[#This Row],[id_role]] &amp; ");"</f>
        <v>INSERT INTO GroupMember values ('guea0902', 33, 1);</v>
      </c>
    </row>
    <row r="826" spans="1:4" x14ac:dyDescent="0.25">
      <c r="A826" t="str">
        <f>Member!D26</f>
        <v>houy2303</v>
      </c>
      <c r="B826">
        <v>33</v>
      </c>
      <c r="C826">
        <v>1</v>
      </c>
      <c r="D826" s="14" t="str">
        <f>"INSERT INTO GroupMember values ('" &amp; Tableau10[[#This Row],[cip]] &amp; "', " &amp; Tableau10[[#This Row],[id_group]] &amp; ", " &amp; Tableau10[[#This Row],[id_role]] &amp; ");"</f>
        <v>INSERT INTO GroupMember values ('houy2303', 33, 1);</v>
      </c>
    </row>
    <row r="827" spans="1:4" x14ac:dyDescent="0.25">
      <c r="A827" t="str">
        <f>Member!D27</f>
        <v>jace1402</v>
      </c>
      <c r="B827">
        <v>33</v>
      </c>
      <c r="C827">
        <v>1</v>
      </c>
      <c r="D827" s="14" t="str">
        <f>"INSERT INTO GroupMember values ('" &amp; Tableau10[[#This Row],[cip]] &amp; "', " &amp; Tableau10[[#This Row],[id_group]] &amp; ", " &amp; Tableau10[[#This Row],[id_role]] &amp; ");"</f>
        <v>INSERT INTO GroupMember values ('jace1402', 33, 1);</v>
      </c>
    </row>
    <row r="828" spans="1:4" x14ac:dyDescent="0.25">
      <c r="A828" t="str">
        <f>Member!D28</f>
        <v>jans2001</v>
      </c>
      <c r="B828">
        <v>33</v>
      </c>
      <c r="C828">
        <v>1</v>
      </c>
      <c r="D828" s="14" t="str">
        <f>"INSERT INTO GroupMember values ('" &amp; Tableau10[[#This Row],[cip]] &amp; "', " &amp; Tableau10[[#This Row],[id_group]] &amp; ", " &amp; Tableau10[[#This Row],[id_role]] &amp; ");"</f>
        <v>INSERT INTO GroupMember values ('jans2001', 33, 1);</v>
      </c>
    </row>
    <row r="829" spans="1:4" x14ac:dyDescent="0.25">
      <c r="A829" t="str">
        <f>Member!D29</f>
        <v>keib3201</v>
      </c>
      <c r="B829">
        <v>33</v>
      </c>
      <c r="C829">
        <v>1</v>
      </c>
      <c r="D829" s="14" t="str">
        <f>"INSERT INTO GroupMember values ('" &amp; Tableau10[[#This Row],[cip]] &amp; "', " &amp; Tableau10[[#This Row],[id_group]] &amp; ", " &amp; Tableau10[[#This Row],[id_role]] &amp; ");"</f>
        <v>INSERT INTO GroupMember values ('keib3201', 33, 1);</v>
      </c>
    </row>
    <row r="830" spans="1:4" x14ac:dyDescent="0.25">
      <c r="A830" t="str">
        <f>Member!D30</f>
        <v>keif1201</v>
      </c>
      <c r="B830">
        <v>33</v>
      </c>
      <c r="C830">
        <v>1</v>
      </c>
      <c r="D830" s="14" t="str">
        <f>"INSERT INTO GroupMember values ('" &amp; Tableau10[[#This Row],[cip]] &amp; "', " &amp; Tableau10[[#This Row],[id_group]] &amp; ", " &amp; Tableau10[[#This Row],[id_role]] &amp; ");"</f>
        <v>INSERT INTO GroupMember values ('keif1201', 33, 1);</v>
      </c>
    </row>
    <row r="831" spans="1:4" x14ac:dyDescent="0.25">
      <c r="A831" t="str">
        <f ca="1">CHOOSE(RANDBETWEEN(1,4), Member!$M$16, Member!$M$17, Member!$M$18, Member!$M$19)</f>
        <v>trus1706</v>
      </c>
      <c r="B831">
        <v>34</v>
      </c>
      <c r="C831">
        <v>2</v>
      </c>
      <c r="D831" s="14" t="str">
        <f ca="1">"INSERT INTO GroupMember values ('" &amp; Tableau10[[#This Row],[cip]] &amp; "', " &amp; Tableau10[[#This Row],[id_group]] &amp; ", " &amp; Tableau10[[#This Row],[id_role]] &amp; ");"</f>
        <v>INSERT INTO GroupMember values ('trus1706', 34, 2);</v>
      </c>
    </row>
    <row r="832" spans="1:4" x14ac:dyDescent="0.25">
      <c r="A832" t="str">
        <f>Member!D3</f>
        <v>aubj1202</v>
      </c>
      <c r="B832">
        <v>34</v>
      </c>
      <c r="C832">
        <v>1</v>
      </c>
      <c r="D832" s="14" t="str">
        <f>"INSERT INTO GroupMember values ('" &amp; Tableau10[[#This Row],[cip]] &amp; "', " &amp; Tableau10[[#This Row],[id_group]] &amp; ", " &amp; Tableau10[[#This Row],[id_role]] &amp; ");"</f>
        <v>INSERT INTO GroupMember values ('aubj1202', 34, 1);</v>
      </c>
    </row>
    <row r="833" spans="1:4" x14ac:dyDescent="0.25">
      <c r="A833" t="str">
        <f>Member!D4</f>
        <v>aubo1502</v>
      </c>
      <c r="B833">
        <v>34</v>
      </c>
      <c r="C833">
        <v>1</v>
      </c>
      <c r="D833" s="14" t="str">
        <f>"INSERT INTO GroupMember values ('" &amp; Tableau10[[#This Row],[cip]] &amp; "', " &amp; Tableau10[[#This Row],[id_group]] &amp; ", " &amp; Tableau10[[#This Row],[id_role]] &amp; ");"</f>
        <v>INSERT INTO GroupMember values ('aubo1502', 34, 1);</v>
      </c>
    </row>
    <row r="834" spans="1:4" x14ac:dyDescent="0.25">
      <c r="A834" t="str">
        <f>Member!D5</f>
        <v>barr1306</v>
      </c>
      <c r="B834">
        <v>34</v>
      </c>
      <c r="C834">
        <v>1</v>
      </c>
      <c r="D834" s="14" t="str">
        <f>"INSERT INTO GroupMember values ('" &amp; Tableau10[[#This Row],[cip]] &amp; "', " &amp; Tableau10[[#This Row],[id_group]] &amp; ", " &amp; Tableau10[[#This Row],[id_role]] &amp; ");"</f>
        <v>INSERT INTO GroupMember values ('barr1306', 34, 1);</v>
      </c>
    </row>
    <row r="835" spans="1:4" x14ac:dyDescent="0.25">
      <c r="A835" t="str">
        <f>Member!D6</f>
        <v>bele0801</v>
      </c>
      <c r="B835">
        <v>34</v>
      </c>
      <c r="C835">
        <v>1</v>
      </c>
      <c r="D835" s="14" t="str">
        <f>"INSERT INTO GroupMember values ('" &amp; Tableau10[[#This Row],[cip]] &amp; "', " &amp; Tableau10[[#This Row],[id_group]] &amp; ", " &amp; Tableau10[[#This Row],[id_role]] &amp; ");"</f>
        <v>INSERT INTO GroupMember values ('bele0801', 34, 1);</v>
      </c>
    </row>
    <row r="836" spans="1:4" x14ac:dyDescent="0.25">
      <c r="A836" t="str">
        <f>Member!D7</f>
        <v>bele1103</v>
      </c>
      <c r="B836">
        <v>34</v>
      </c>
      <c r="C836">
        <v>1</v>
      </c>
      <c r="D836" s="14" t="str">
        <f>"INSERT INTO GroupMember values ('" &amp; Tableau10[[#This Row],[cip]] &amp; "', " &amp; Tableau10[[#This Row],[id_group]] &amp; ", " &amp; Tableau10[[#This Row],[id_role]] &amp; ");"</f>
        <v>INSERT INTO GroupMember values ('bele1103', 34, 1);</v>
      </c>
    </row>
    <row r="837" spans="1:4" x14ac:dyDescent="0.25">
      <c r="A837" t="str">
        <f>Member!D8</f>
        <v>bild2707</v>
      </c>
      <c r="B837">
        <v>34</v>
      </c>
      <c r="C837">
        <v>1</v>
      </c>
      <c r="D837" s="14" t="str">
        <f>"INSERT INTO GroupMember values ('" &amp; Tableau10[[#This Row],[cip]] &amp; "', " &amp; Tableau10[[#This Row],[id_group]] &amp; ", " &amp; Tableau10[[#This Row],[id_role]] &amp; ");"</f>
        <v>INSERT INTO GroupMember values ('bild2707', 34, 1);</v>
      </c>
    </row>
    <row r="838" spans="1:4" x14ac:dyDescent="0.25">
      <c r="A838" t="str">
        <f>Member!D9</f>
        <v>bils2704</v>
      </c>
      <c r="B838">
        <v>34</v>
      </c>
      <c r="C838">
        <v>1</v>
      </c>
      <c r="D838" s="14" t="str">
        <f>"INSERT INTO GroupMember values ('" &amp; Tableau10[[#This Row],[cip]] &amp; "', " &amp; Tableau10[[#This Row],[id_group]] &amp; ", " &amp; Tableau10[[#This Row],[id_role]] &amp; ");"</f>
        <v>INSERT INTO GroupMember values ('bils2704', 34, 1);</v>
      </c>
    </row>
    <row r="839" spans="1:4" x14ac:dyDescent="0.25">
      <c r="A839" t="str">
        <f>Member!D10</f>
        <v>boie0601</v>
      </c>
      <c r="B839">
        <v>34</v>
      </c>
      <c r="C839">
        <v>1</v>
      </c>
      <c r="D839" s="14" t="str">
        <f>"INSERT INTO GroupMember values ('" &amp; Tableau10[[#This Row],[cip]] &amp; "', " &amp; Tableau10[[#This Row],[id_group]] &amp; ", " &amp; Tableau10[[#This Row],[id_role]] &amp; ");"</f>
        <v>INSERT INTO GroupMember values ('boie0601', 34, 1);</v>
      </c>
    </row>
    <row r="840" spans="1:4" x14ac:dyDescent="0.25">
      <c r="A840" t="str">
        <f>Member!D11</f>
        <v>bour0703</v>
      </c>
      <c r="B840">
        <v>34</v>
      </c>
      <c r="C840">
        <v>1</v>
      </c>
      <c r="D840" s="14" t="str">
        <f>"INSERT INTO GroupMember values ('" &amp; Tableau10[[#This Row],[cip]] &amp; "', " &amp; Tableau10[[#This Row],[id_group]] &amp; ", " &amp; Tableau10[[#This Row],[id_role]] &amp; ");"</f>
        <v>INSERT INTO GroupMember values ('bour0703', 34, 1);</v>
      </c>
    </row>
    <row r="841" spans="1:4" x14ac:dyDescent="0.25">
      <c r="A841" t="str">
        <f>Member!D12</f>
        <v>brel0901</v>
      </c>
      <c r="B841">
        <v>34</v>
      </c>
      <c r="C841">
        <v>1</v>
      </c>
      <c r="D841" s="14" t="str">
        <f>"INSERT INTO GroupMember values ('" &amp; Tableau10[[#This Row],[cip]] &amp; "', " &amp; Tableau10[[#This Row],[id_group]] &amp; ", " &amp; Tableau10[[#This Row],[id_role]] &amp; ");"</f>
        <v>INSERT INTO GroupMember values ('brel0901', 34, 1);</v>
      </c>
    </row>
    <row r="842" spans="1:4" x14ac:dyDescent="0.25">
      <c r="A842" t="str">
        <f>Member!D13</f>
        <v>cake0801</v>
      </c>
      <c r="B842">
        <v>34</v>
      </c>
      <c r="C842">
        <v>1</v>
      </c>
      <c r="D842" s="14" t="str">
        <f>"INSERT INTO GroupMember values ('" &amp; Tableau10[[#This Row],[cip]] &amp; "', " &amp; Tableau10[[#This Row],[id_group]] &amp; ", " &amp; Tableau10[[#This Row],[id_role]] &amp; ");"</f>
        <v>INSERT INTO GroupMember values ('cake0801', 34, 1);</v>
      </c>
    </row>
    <row r="843" spans="1:4" x14ac:dyDescent="0.25">
      <c r="A843" t="str">
        <f>Member!D14</f>
        <v>canb1801</v>
      </c>
      <c r="B843">
        <v>34</v>
      </c>
      <c r="C843">
        <v>1</v>
      </c>
      <c r="D843" s="14" t="str">
        <f>"INSERT INTO GroupMember values ('" &amp; Tableau10[[#This Row],[cip]] &amp; "', " &amp; Tableau10[[#This Row],[id_group]] &amp; ", " &amp; Tableau10[[#This Row],[id_role]] &amp; ");"</f>
        <v>INSERT INTO GroupMember values ('canb1801', 34, 1);</v>
      </c>
    </row>
    <row r="844" spans="1:4" x14ac:dyDescent="0.25">
      <c r="A844" t="str">
        <f>Member!D15</f>
        <v>cany2101</v>
      </c>
      <c r="B844">
        <v>34</v>
      </c>
      <c r="C844">
        <v>1</v>
      </c>
      <c r="D844" s="14" t="str">
        <f>"INSERT INTO GroupMember values ('" &amp; Tableau10[[#This Row],[cip]] &amp; "', " &amp; Tableau10[[#This Row],[id_group]] &amp; ", " &amp; Tableau10[[#This Row],[id_role]] &amp; ");"</f>
        <v>INSERT INTO GroupMember values ('cany2101', 34, 1);</v>
      </c>
    </row>
    <row r="845" spans="1:4" x14ac:dyDescent="0.25">
      <c r="A845" t="str">
        <f>Member!D16</f>
        <v>carv0701</v>
      </c>
      <c r="B845">
        <v>34</v>
      </c>
      <c r="C845">
        <v>1</v>
      </c>
      <c r="D845" s="14" t="str">
        <f>"INSERT INTO GroupMember values ('" &amp; Tableau10[[#This Row],[cip]] &amp; "', " &amp; Tableau10[[#This Row],[id_group]] &amp; ", " &amp; Tableau10[[#This Row],[id_role]] &amp; ");"</f>
        <v>INSERT INTO GroupMember values ('carv0701', 34, 1);</v>
      </c>
    </row>
    <row r="846" spans="1:4" x14ac:dyDescent="0.25">
      <c r="A846" t="str">
        <f>Member!D17</f>
        <v>caua1101</v>
      </c>
      <c r="B846">
        <v>34</v>
      </c>
      <c r="C846">
        <v>1</v>
      </c>
      <c r="D846" s="14" t="str">
        <f>"INSERT INTO GroupMember values ('" &amp; Tableau10[[#This Row],[cip]] &amp; "', " &amp; Tableau10[[#This Row],[id_group]] &amp; ", " &amp; Tableau10[[#This Row],[id_role]] &amp; ");"</f>
        <v>INSERT INTO GroupMember values ('caua1101', 34, 1);</v>
      </c>
    </row>
    <row r="847" spans="1:4" x14ac:dyDescent="0.25">
      <c r="A847" t="str">
        <f>Member!D18</f>
        <v>chab1704</v>
      </c>
      <c r="B847">
        <v>34</v>
      </c>
      <c r="C847">
        <v>1</v>
      </c>
      <c r="D847" s="14" t="str">
        <f>"INSERT INTO GroupMember values ('" &amp; Tableau10[[#This Row],[cip]] &amp; "', " &amp; Tableau10[[#This Row],[id_group]] &amp; ", " &amp; Tableau10[[#This Row],[id_role]] &amp; ");"</f>
        <v>INSERT INTO GroupMember values ('chab1704', 34, 1);</v>
      </c>
    </row>
    <row r="848" spans="1:4" x14ac:dyDescent="0.25">
      <c r="A848" t="str">
        <f>Member!D19</f>
        <v>clof1603</v>
      </c>
      <c r="B848">
        <v>34</v>
      </c>
      <c r="C848">
        <v>1</v>
      </c>
      <c r="D848" s="14" t="str">
        <f>"INSERT INTO GroupMember values ('" &amp; Tableau10[[#This Row],[cip]] &amp; "', " &amp; Tableau10[[#This Row],[id_group]] &amp; ", " &amp; Tableau10[[#This Row],[id_role]] &amp; ");"</f>
        <v>INSERT INTO GroupMember values ('clof1603', 34, 1);</v>
      </c>
    </row>
    <row r="849" spans="1:4" x14ac:dyDescent="0.25">
      <c r="A849" t="str">
        <f>Member!D20</f>
        <v>cotr3901</v>
      </c>
      <c r="B849">
        <v>34</v>
      </c>
      <c r="C849">
        <v>1</v>
      </c>
      <c r="D849" s="14" t="str">
        <f>"INSERT INTO GroupMember values ('" &amp; Tableau10[[#This Row],[cip]] &amp; "', " &amp; Tableau10[[#This Row],[id_group]] &amp; ", " &amp; Tableau10[[#This Row],[id_role]] &amp; ");"</f>
        <v>INSERT INTO GroupMember values ('cotr3901', 34, 1);</v>
      </c>
    </row>
    <row r="850" spans="1:4" x14ac:dyDescent="0.25">
      <c r="A850" t="str">
        <f>Member!D21</f>
        <v>dufj2908</v>
      </c>
      <c r="B850">
        <v>34</v>
      </c>
      <c r="C850">
        <v>1</v>
      </c>
      <c r="D850" s="14" t="str">
        <f>"INSERT INTO GroupMember values ('" &amp; Tableau10[[#This Row],[cip]] &amp; "', " &amp; Tableau10[[#This Row],[id_group]] &amp; ", " &amp; Tableau10[[#This Row],[id_role]] &amp; ");"</f>
        <v>INSERT INTO GroupMember values ('dufj2908', 34, 1);</v>
      </c>
    </row>
    <row r="851" spans="1:4" x14ac:dyDescent="0.25">
      <c r="A851" t="str">
        <f>Member!D22</f>
        <v>durp2003</v>
      </c>
      <c r="B851">
        <v>34</v>
      </c>
      <c r="C851">
        <v>1</v>
      </c>
      <c r="D851" s="14" t="str">
        <f>"INSERT INTO GroupMember values ('" &amp; Tableau10[[#This Row],[cip]] &amp; "', " &amp; Tableau10[[#This Row],[id_group]] &amp; ", " &amp; Tableau10[[#This Row],[id_role]] &amp; ");"</f>
        <v>INSERT INTO GroupMember values ('durp2003', 34, 1);</v>
      </c>
    </row>
    <row r="852" spans="1:4" x14ac:dyDescent="0.25">
      <c r="A852" t="str">
        <f>Member!D23</f>
        <v>gell3101</v>
      </c>
      <c r="B852">
        <v>34</v>
      </c>
      <c r="C852">
        <v>1</v>
      </c>
      <c r="D852" s="14" t="str">
        <f>"INSERT INTO GroupMember values ('" &amp; Tableau10[[#This Row],[cip]] &amp; "', " &amp; Tableau10[[#This Row],[id_group]] &amp; ", " &amp; Tableau10[[#This Row],[id_role]] &amp; ");"</f>
        <v>INSERT INTO GroupMember values ('gell3101', 34, 1);</v>
      </c>
    </row>
    <row r="853" spans="1:4" x14ac:dyDescent="0.25">
      <c r="A853" t="str">
        <f>Member!D24</f>
        <v>gerz0501</v>
      </c>
      <c r="B853">
        <v>34</v>
      </c>
      <c r="C853">
        <v>1</v>
      </c>
      <c r="D853" s="14" t="str">
        <f>"INSERT INTO GroupMember values ('" &amp; Tableau10[[#This Row],[cip]] &amp; "', " &amp; Tableau10[[#This Row],[id_group]] &amp; ", " &amp; Tableau10[[#This Row],[id_role]] &amp; ");"</f>
        <v>INSERT INTO GroupMember values ('gerz0501', 34, 1);</v>
      </c>
    </row>
    <row r="854" spans="1:4" x14ac:dyDescent="0.25">
      <c r="A854" t="str">
        <f>Member!D25</f>
        <v>guea0902</v>
      </c>
      <c r="B854">
        <v>34</v>
      </c>
      <c r="C854">
        <v>1</v>
      </c>
      <c r="D854" s="14" t="str">
        <f>"INSERT INTO GroupMember values ('" &amp; Tableau10[[#This Row],[cip]] &amp; "', " &amp; Tableau10[[#This Row],[id_group]] &amp; ", " &amp; Tableau10[[#This Row],[id_role]] &amp; ");"</f>
        <v>INSERT INTO GroupMember values ('guea0902', 34, 1);</v>
      </c>
    </row>
    <row r="855" spans="1:4" x14ac:dyDescent="0.25">
      <c r="A855" t="str">
        <f>Member!D26</f>
        <v>houy2303</v>
      </c>
      <c r="B855">
        <v>34</v>
      </c>
      <c r="C855">
        <v>1</v>
      </c>
      <c r="D855" s="14" t="str">
        <f>"INSERT INTO GroupMember values ('" &amp; Tableau10[[#This Row],[cip]] &amp; "', " &amp; Tableau10[[#This Row],[id_group]] &amp; ", " &amp; Tableau10[[#This Row],[id_role]] &amp; ");"</f>
        <v>INSERT INTO GroupMember values ('houy2303', 34, 1);</v>
      </c>
    </row>
    <row r="856" spans="1:4" x14ac:dyDescent="0.25">
      <c r="A856" t="str">
        <f>Member!D27</f>
        <v>jace1402</v>
      </c>
      <c r="B856">
        <v>34</v>
      </c>
      <c r="C856">
        <v>1</v>
      </c>
      <c r="D856" s="14" t="str">
        <f>"INSERT INTO GroupMember values ('" &amp; Tableau10[[#This Row],[cip]] &amp; "', " &amp; Tableau10[[#This Row],[id_group]] &amp; ", " &amp; Tableau10[[#This Row],[id_role]] &amp; ");"</f>
        <v>INSERT INTO GroupMember values ('jace1402', 34, 1);</v>
      </c>
    </row>
    <row r="857" spans="1:4" x14ac:dyDescent="0.25">
      <c r="A857" t="str">
        <f>Member!D28</f>
        <v>jans2001</v>
      </c>
      <c r="B857">
        <v>34</v>
      </c>
      <c r="C857">
        <v>1</v>
      </c>
      <c r="D857" s="14" t="str">
        <f>"INSERT INTO GroupMember values ('" &amp; Tableau10[[#This Row],[cip]] &amp; "', " &amp; Tableau10[[#This Row],[id_group]] &amp; ", " &amp; Tableau10[[#This Row],[id_role]] &amp; ");"</f>
        <v>INSERT INTO GroupMember values ('jans2001', 34, 1);</v>
      </c>
    </row>
    <row r="858" spans="1:4" x14ac:dyDescent="0.25">
      <c r="A858" t="str">
        <f>Member!D29</f>
        <v>keib3201</v>
      </c>
      <c r="B858">
        <v>34</v>
      </c>
      <c r="C858">
        <v>1</v>
      </c>
      <c r="D858" s="14" t="str">
        <f>"INSERT INTO GroupMember values ('" &amp; Tableau10[[#This Row],[cip]] &amp; "', " &amp; Tableau10[[#This Row],[id_group]] &amp; ", " &amp; Tableau10[[#This Row],[id_role]] &amp; ");"</f>
        <v>INSERT INTO GroupMember values ('keib3201', 34, 1);</v>
      </c>
    </row>
    <row r="859" spans="1:4" x14ac:dyDescent="0.25">
      <c r="A859" t="str">
        <f>Member!D30</f>
        <v>keif1201</v>
      </c>
      <c r="B859">
        <v>34</v>
      </c>
      <c r="C859">
        <v>1</v>
      </c>
      <c r="D859" s="14" t="str">
        <f>"INSERT INTO GroupMember values ('" &amp; Tableau10[[#This Row],[cip]] &amp; "', " &amp; Tableau10[[#This Row],[id_group]] &amp; ", " &amp; Tableau10[[#This Row],[id_role]] &amp; ");"</f>
        <v>INSERT INTO GroupMember values ('keif1201', 34, 1);</v>
      </c>
    </row>
    <row r="860" spans="1:4" x14ac:dyDescent="0.25">
      <c r="A860" t="str">
        <f ca="1">CHOOSE(RANDBETWEEN(1,4), Member!$M$16, Member!$M$17, Member!$M$18, Member!$M$19)</f>
        <v>lavd2311</v>
      </c>
      <c r="B860">
        <v>35</v>
      </c>
      <c r="C860">
        <v>2</v>
      </c>
      <c r="D860" s="14" t="str">
        <f ca="1">"INSERT INTO GroupMember values ('" &amp; Tableau10[[#This Row],[cip]] &amp; "', " &amp; Tableau10[[#This Row],[id_group]] &amp; ", " &amp; Tableau10[[#This Row],[id_role]] &amp; ");"</f>
        <v>INSERT INTO GroupMember values ('lavd2311', 35, 2);</v>
      </c>
    </row>
    <row r="861" spans="1:4" x14ac:dyDescent="0.25">
      <c r="A861" t="str">
        <f>Member!D3</f>
        <v>aubj1202</v>
      </c>
      <c r="B861">
        <v>35</v>
      </c>
      <c r="C861">
        <v>1</v>
      </c>
      <c r="D861" s="14" t="str">
        <f>"INSERT INTO GroupMember values ('" &amp; Tableau10[[#This Row],[cip]] &amp; "', " &amp; Tableau10[[#This Row],[id_group]] &amp; ", " &amp; Tableau10[[#This Row],[id_role]] &amp; ");"</f>
        <v>INSERT INTO GroupMember values ('aubj1202', 35, 1);</v>
      </c>
    </row>
    <row r="862" spans="1:4" x14ac:dyDescent="0.25">
      <c r="A862" t="str">
        <f>Member!D4</f>
        <v>aubo1502</v>
      </c>
      <c r="B862">
        <v>35</v>
      </c>
      <c r="C862">
        <v>1</v>
      </c>
      <c r="D862" s="14" t="str">
        <f>"INSERT INTO GroupMember values ('" &amp; Tableau10[[#This Row],[cip]] &amp; "', " &amp; Tableau10[[#This Row],[id_group]] &amp; ", " &amp; Tableau10[[#This Row],[id_role]] &amp; ");"</f>
        <v>INSERT INTO GroupMember values ('aubo1502', 35, 1);</v>
      </c>
    </row>
    <row r="863" spans="1:4" x14ac:dyDescent="0.25">
      <c r="A863" t="str">
        <f>Member!D5</f>
        <v>barr1306</v>
      </c>
      <c r="B863">
        <v>35</v>
      </c>
      <c r="C863">
        <v>1</v>
      </c>
      <c r="D863" s="14" t="str">
        <f>"INSERT INTO GroupMember values ('" &amp; Tableau10[[#This Row],[cip]] &amp; "', " &amp; Tableau10[[#This Row],[id_group]] &amp; ", " &amp; Tableau10[[#This Row],[id_role]] &amp; ");"</f>
        <v>INSERT INTO GroupMember values ('barr1306', 35, 1);</v>
      </c>
    </row>
    <row r="864" spans="1:4" x14ac:dyDescent="0.25">
      <c r="A864" t="str">
        <f>Member!D6</f>
        <v>bele0801</v>
      </c>
      <c r="B864">
        <v>35</v>
      </c>
      <c r="C864">
        <v>1</v>
      </c>
      <c r="D864" s="14" t="str">
        <f>"INSERT INTO GroupMember values ('" &amp; Tableau10[[#This Row],[cip]] &amp; "', " &amp; Tableau10[[#This Row],[id_group]] &amp; ", " &amp; Tableau10[[#This Row],[id_role]] &amp; ");"</f>
        <v>INSERT INTO GroupMember values ('bele0801', 35, 1);</v>
      </c>
    </row>
    <row r="865" spans="1:4" x14ac:dyDescent="0.25">
      <c r="A865" t="str">
        <f>Member!D7</f>
        <v>bele1103</v>
      </c>
      <c r="B865">
        <v>35</v>
      </c>
      <c r="C865">
        <v>1</v>
      </c>
      <c r="D865" s="14" t="str">
        <f>"INSERT INTO GroupMember values ('" &amp; Tableau10[[#This Row],[cip]] &amp; "', " &amp; Tableau10[[#This Row],[id_group]] &amp; ", " &amp; Tableau10[[#This Row],[id_role]] &amp; ");"</f>
        <v>INSERT INTO GroupMember values ('bele1103', 35, 1);</v>
      </c>
    </row>
    <row r="866" spans="1:4" x14ac:dyDescent="0.25">
      <c r="A866" t="str">
        <f>Member!D8</f>
        <v>bild2707</v>
      </c>
      <c r="B866">
        <v>35</v>
      </c>
      <c r="C866">
        <v>1</v>
      </c>
      <c r="D866" s="14" t="str">
        <f>"INSERT INTO GroupMember values ('" &amp; Tableau10[[#This Row],[cip]] &amp; "', " &amp; Tableau10[[#This Row],[id_group]] &amp; ", " &amp; Tableau10[[#This Row],[id_role]] &amp; ");"</f>
        <v>INSERT INTO GroupMember values ('bild2707', 35, 1);</v>
      </c>
    </row>
    <row r="867" spans="1:4" x14ac:dyDescent="0.25">
      <c r="A867" t="str">
        <f>Member!D9</f>
        <v>bils2704</v>
      </c>
      <c r="B867">
        <v>35</v>
      </c>
      <c r="C867">
        <v>1</v>
      </c>
      <c r="D867" s="14" t="str">
        <f>"INSERT INTO GroupMember values ('" &amp; Tableau10[[#This Row],[cip]] &amp; "', " &amp; Tableau10[[#This Row],[id_group]] &amp; ", " &amp; Tableau10[[#This Row],[id_role]] &amp; ");"</f>
        <v>INSERT INTO GroupMember values ('bils2704', 35, 1);</v>
      </c>
    </row>
    <row r="868" spans="1:4" x14ac:dyDescent="0.25">
      <c r="A868" t="str">
        <f>Member!D10</f>
        <v>boie0601</v>
      </c>
      <c r="B868">
        <v>35</v>
      </c>
      <c r="C868">
        <v>1</v>
      </c>
      <c r="D868" s="14" t="str">
        <f>"INSERT INTO GroupMember values ('" &amp; Tableau10[[#This Row],[cip]] &amp; "', " &amp; Tableau10[[#This Row],[id_group]] &amp; ", " &amp; Tableau10[[#This Row],[id_role]] &amp; ");"</f>
        <v>INSERT INTO GroupMember values ('boie0601', 35, 1);</v>
      </c>
    </row>
    <row r="869" spans="1:4" x14ac:dyDescent="0.25">
      <c r="A869" t="str">
        <f>Member!D11</f>
        <v>bour0703</v>
      </c>
      <c r="B869">
        <v>35</v>
      </c>
      <c r="C869">
        <v>1</v>
      </c>
      <c r="D869" s="14" t="str">
        <f>"INSERT INTO GroupMember values ('" &amp; Tableau10[[#This Row],[cip]] &amp; "', " &amp; Tableau10[[#This Row],[id_group]] &amp; ", " &amp; Tableau10[[#This Row],[id_role]] &amp; ");"</f>
        <v>INSERT INTO GroupMember values ('bour0703', 35, 1);</v>
      </c>
    </row>
    <row r="870" spans="1:4" x14ac:dyDescent="0.25">
      <c r="A870" t="str">
        <f>Member!D12</f>
        <v>brel0901</v>
      </c>
      <c r="B870">
        <v>35</v>
      </c>
      <c r="C870">
        <v>1</v>
      </c>
      <c r="D870" s="14" t="str">
        <f>"INSERT INTO GroupMember values ('" &amp; Tableau10[[#This Row],[cip]] &amp; "', " &amp; Tableau10[[#This Row],[id_group]] &amp; ", " &amp; Tableau10[[#This Row],[id_role]] &amp; ");"</f>
        <v>INSERT INTO GroupMember values ('brel0901', 35, 1);</v>
      </c>
    </row>
    <row r="871" spans="1:4" x14ac:dyDescent="0.25">
      <c r="A871" t="str">
        <f>Member!D13</f>
        <v>cake0801</v>
      </c>
      <c r="B871">
        <v>35</v>
      </c>
      <c r="C871">
        <v>1</v>
      </c>
      <c r="D871" s="14" t="str">
        <f>"INSERT INTO GroupMember values ('" &amp; Tableau10[[#This Row],[cip]] &amp; "', " &amp; Tableau10[[#This Row],[id_group]] &amp; ", " &amp; Tableau10[[#This Row],[id_role]] &amp; ");"</f>
        <v>INSERT INTO GroupMember values ('cake0801', 35, 1);</v>
      </c>
    </row>
    <row r="872" spans="1:4" x14ac:dyDescent="0.25">
      <c r="A872" t="str">
        <f>Member!D14</f>
        <v>canb1801</v>
      </c>
      <c r="B872">
        <v>35</v>
      </c>
      <c r="C872">
        <v>1</v>
      </c>
      <c r="D872" s="14" t="str">
        <f>"INSERT INTO GroupMember values ('" &amp; Tableau10[[#This Row],[cip]] &amp; "', " &amp; Tableau10[[#This Row],[id_group]] &amp; ", " &amp; Tableau10[[#This Row],[id_role]] &amp; ");"</f>
        <v>INSERT INTO GroupMember values ('canb1801', 35, 1);</v>
      </c>
    </row>
    <row r="873" spans="1:4" x14ac:dyDescent="0.25">
      <c r="A873" t="str">
        <f>Member!D15</f>
        <v>cany2101</v>
      </c>
      <c r="B873">
        <v>35</v>
      </c>
      <c r="C873">
        <v>1</v>
      </c>
      <c r="D873" s="14" t="str">
        <f>"INSERT INTO GroupMember values ('" &amp; Tableau10[[#This Row],[cip]] &amp; "', " &amp; Tableau10[[#This Row],[id_group]] &amp; ", " &amp; Tableau10[[#This Row],[id_role]] &amp; ");"</f>
        <v>INSERT INTO GroupMember values ('cany2101', 35, 1);</v>
      </c>
    </row>
    <row r="874" spans="1:4" x14ac:dyDescent="0.25">
      <c r="A874" t="str">
        <f>Member!D16</f>
        <v>carv0701</v>
      </c>
      <c r="B874">
        <v>35</v>
      </c>
      <c r="C874">
        <v>1</v>
      </c>
      <c r="D874" s="14" t="str">
        <f>"INSERT INTO GroupMember values ('" &amp; Tableau10[[#This Row],[cip]] &amp; "', " &amp; Tableau10[[#This Row],[id_group]] &amp; ", " &amp; Tableau10[[#This Row],[id_role]] &amp; ");"</f>
        <v>INSERT INTO GroupMember values ('carv0701', 35, 1);</v>
      </c>
    </row>
    <row r="875" spans="1:4" x14ac:dyDescent="0.25">
      <c r="A875" t="str">
        <f>Member!D17</f>
        <v>caua1101</v>
      </c>
      <c r="B875">
        <v>35</v>
      </c>
      <c r="C875">
        <v>1</v>
      </c>
      <c r="D875" s="14" t="str">
        <f>"INSERT INTO GroupMember values ('" &amp; Tableau10[[#This Row],[cip]] &amp; "', " &amp; Tableau10[[#This Row],[id_group]] &amp; ", " &amp; Tableau10[[#This Row],[id_role]] &amp; ");"</f>
        <v>INSERT INTO GroupMember values ('caua1101', 35, 1);</v>
      </c>
    </row>
    <row r="876" spans="1:4" x14ac:dyDescent="0.25">
      <c r="A876" t="str">
        <f>Member!D18</f>
        <v>chab1704</v>
      </c>
      <c r="B876">
        <v>35</v>
      </c>
      <c r="C876">
        <v>1</v>
      </c>
      <c r="D876" s="14" t="str">
        <f>"INSERT INTO GroupMember values ('" &amp; Tableau10[[#This Row],[cip]] &amp; "', " &amp; Tableau10[[#This Row],[id_group]] &amp; ", " &amp; Tableau10[[#This Row],[id_role]] &amp; ");"</f>
        <v>INSERT INTO GroupMember values ('chab1704', 35, 1);</v>
      </c>
    </row>
    <row r="877" spans="1:4" x14ac:dyDescent="0.25">
      <c r="A877" t="str">
        <f>Member!D19</f>
        <v>clof1603</v>
      </c>
      <c r="B877">
        <v>35</v>
      </c>
      <c r="C877">
        <v>1</v>
      </c>
      <c r="D877" s="14" t="str">
        <f>"INSERT INTO GroupMember values ('" &amp; Tableau10[[#This Row],[cip]] &amp; "', " &amp; Tableau10[[#This Row],[id_group]] &amp; ", " &amp; Tableau10[[#This Row],[id_role]] &amp; ");"</f>
        <v>INSERT INTO GroupMember values ('clof1603', 35, 1);</v>
      </c>
    </row>
    <row r="878" spans="1:4" x14ac:dyDescent="0.25">
      <c r="A878" t="str">
        <f>Member!D20</f>
        <v>cotr3901</v>
      </c>
      <c r="B878">
        <v>35</v>
      </c>
      <c r="C878">
        <v>1</v>
      </c>
      <c r="D878" s="14" t="str">
        <f>"INSERT INTO GroupMember values ('" &amp; Tableau10[[#This Row],[cip]] &amp; "', " &amp; Tableau10[[#This Row],[id_group]] &amp; ", " &amp; Tableau10[[#This Row],[id_role]] &amp; ");"</f>
        <v>INSERT INTO GroupMember values ('cotr3901', 35, 1);</v>
      </c>
    </row>
    <row r="879" spans="1:4" x14ac:dyDescent="0.25">
      <c r="A879" t="str">
        <f>Member!D21</f>
        <v>dufj2908</v>
      </c>
      <c r="B879">
        <v>35</v>
      </c>
      <c r="C879">
        <v>1</v>
      </c>
      <c r="D879" s="14" t="str">
        <f>"INSERT INTO GroupMember values ('" &amp; Tableau10[[#This Row],[cip]] &amp; "', " &amp; Tableau10[[#This Row],[id_group]] &amp; ", " &amp; Tableau10[[#This Row],[id_role]] &amp; ");"</f>
        <v>INSERT INTO GroupMember values ('dufj2908', 35, 1);</v>
      </c>
    </row>
    <row r="880" spans="1:4" x14ac:dyDescent="0.25">
      <c r="A880" t="str">
        <f>Member!D22</f>
        <v>durp2003</v>
      </c>
      <c r="B880">
        <v>35</v>
      </c>
      <c r="C880">
        <v>1</v>
      </c>
      <c r="D880" s="14" t="str">
        <f>"INSERT INTO GroupMember values ('" &amp; Tableau10[[#This Row],[cip]] &amp; "', " &amp; Tableau10[[#This Row],[id_group]] &amp; ", " &amp; Tableau10[[#This Row],[id_role]] &amp; ");"</f>
        <v>INSERT INTO GroupMember values ('durp2003', 35, 1);</v>
      </c>
    </row>
    <row r="881" spans="1:4" x14ac:dyDescent="0.25">
      <c r="A881" t="str">
        <f>Member!D23</f>
        <v>gell3101</v>
      </c>
      <c r="B881">
        <v>35</v>
      </c>
      <c r="C881">
        <v>1</v>
      </c>
      <c r="D881" s="14" t="str">
        <f>"INSERT INTO GroupMember values ('" &amp; Tableau10[[#This Row],[cip]] &amp; "', " &amp; Tableau10[[#This Row],[id_group]] &amp; ", " &amp; Tableau10[[#This Row],[id_role]] &amp; ");"</f>
        <v>INSERT INTO GroupMember values ('gell3101', 35, 1);</v>
      </c>
    </row>
    <row r="882" spans="1:4" x14ac:dyDescent="0.25">
      <c r="A882" t="str">
        <f>Member!D24</f>
        <v>gerz0501</v>
      </c>
      <c r="B882">
        <v>35</v>
      </c>
      <c r="C882">
        <v>1</v>
      </c>
      <c r="D882" s="14" t="str">
        <f>"INSERT INTO GroupMember values ('" &amp; Tableau10[[#This Row],[cip]] &amp; "', " &amp; Tableau10[[#This Row],[id_group]] &amp; ", " &amp; Tableau10[[#This Row],[id_role]] &amp; ");"</f>
        <v>INSERT INTO GroupMember values ('gerz0501', 35, 1);</v>
      </c>
    </row>
    <row r="883" spans="1:4" x14ac:dyDescent="0.25">
      <c r="A883" t="str">
        <f>Member!D25</f>
        <v>guea0902</v>
      </c>
      <c r="B883">
        <v>35</v>
      </c>
      <c r="C883">
        <v>1</v>
      </c>
      <c r="D883" s="14" t="str">
        <f>"INSERT INTO GroupMember values ('" &amp; Tableau10[[#This Row],[cip]] &amp; "', " &amp; Tableau10[[#This Row],[id_group]] &amp; ", " &amp; Tableau10[[#This Row],[id_role]] &amp; ");"</f>
        <v>INSERT INTO GroupMember values ('guea0902', 35, 1);</v>
      </c>
    </row>
    <row r="884" spans="1:4" x14ac:dyDescent="0.25">
      <c r="A884" t="str">
        <f>Member!D26</f>
        <v>houy2303</v>
      </c>
      <c r="B884">
        <v>35</v>
      </c>
      <c r="C884">
        <v>1</v>
      </c>
      <c r="D884" s="14" t="str">
        <f>"INSERT INTO GroupMember values ('" &amp; Tableau10[[#This Row],[cip]] &amp; "', " &amp; Tableau10[[#This Row],[id_group]] &amp; ", " &amp; Tableau10[[#This Row],[id_role]] &amp; ");"</f>
        <v>INSERT INTO GroupMember values ('houy2303', 35, 1);</v>
      </c>
    </row>
    <row r="885" spans="1:4" x14ac:dyDescent="0.25">
      <c r="A885" t="str">
        <f>Member!D27</f>
        <v>jace1402</v>
      </c>
      <c r="B885">
        <v>35</v>
      </c>
      <c r="C885">
        <v>1</v>
      </c>
      <c r="D885" s="14" t="str">
        <f>"INSERT INTO GroupMember values ('" &amp; Tableau10[[#This Row],[cip]] &amp; "', " &amp; Tableau10[[#This Row],[id_group]] &amp; ", " &amp; Tableau10[[#This Row],[id_role]] &amp; ");"</f>
        <v>INSERT INTO GroupMember values ('jace1402', 35, 1);</v>
      </c>
    </row>
    <row r="886" spans="1:4" x14ac:dyDescent="0.25">
      <c r="A886" t="str">
        <f>Member!D28</f>
        <v>jans2001</v>
      </c>
      <c r="B886">
        <v>35</v>
      </c>
      <c r="C886">
        <v>1</v>
      </c>
      <c r="D886" s="14" t="str">
        <f>"INSERT INTO GroupMember values ('" &amp; Tableau10[[#This Row],[cip]] &amp; "', " &amp; Tableau10[[#This Row],[id_group]] &amp; ", " &amp; Tableau10[[#This Row],[id_role]] &amp; ");"</f>
        <v>INSERT INTO GroupMember values ('jans2001', 35, 1);</v>
      </c>
    </row>
    <row r="887" spans="1:4" x14ac:dyDescent="0.25">
      <c r="A887" t="str">
        <f>Member!D29</f>
        <v>keib3201</v>
      </c>
      <c r="B887">
        <v>35</v>
      </c>
      <c r="C887">
        <v>1</v>
      </c>
      <c r="D887" s="14" t="str">
        <f>"INSERT INTO GroupMember values ('" &amp; Tableau10[[#This Row],[cip]] &amp; "', " &amp; Tableau10[[#This Row],[id_group]] &amp; ", " &amp; Tableau10[[#This Row],[id_role]] &amp; ");"</f>
        <v>INSERT INTO GroupMember values ('keib3201', 35, 1);</v>
      </c>
    </row>
    <row r="888" spans="1:4" x14ac:dyDescent="0.25">
      <c r="A888" t="str">
        <f>Member!D30</f>
        <v>keif1201</v>
      </c>
      <c r="B888">
        <v>35</v>
      </c>
      <c r="C888">
        <v>1</v>
      </c>
      <c r="D888" s="14" t="str">
        <f>"INSERT INTO GroupMember values ('" &amp; Tableau10[[#This Row],[cip]] &amp; "', " &amp; Tableau10[[#This Row],[id_group]] &amp; ", " &amp; Tableau10[[#This Row],[id_role]] &amp; ");"</f>
        <v>INSERT INTO GroupMember values ('keif1201', 35, 1);</v>
      </c>
    </row>
    <row r="889" spans="1:4" x14ac:dyDescent="0.25">
      <c r="A889" t="str">
        <f ca="1">CHOOSE(RANDBETWEEN(1,4), Member!$M$16, Member!$M$17, Member!$M$18, Member!$M$19)</f>
        <v>bild2707</v>
      </c>
      <c r="B889">
        <v>36</v>
      </c>
      <c r="C889">
        <v>2</v>
      </c>
      <c r="D889" s="14" t="str">
        <f ca="1">"INSERT INTO GroupMember values ('" &amp; Tableau10[[#This Row],[cip]] &amp; "', " &amp; Tableau10[[#This Row],[id_group]] &amp; ", " &amp; Tableau10[[#This Row],[id_role]] &amp; ");"</f>
        <v>INSERT INTO GroupMember values ('bild2707', 36, 2);</v>
      </c>
    </row>
    <row r="890" spans="1:4" x14ac:dyDescent="0.25">
      <c r="A890" t="str">
        <f>Member!D3</f>
        <v>aubj1202</v>
      </c>
      <c r="B890">
        <v>36</v>
      </c>
      <c r="C890">
        <v>1</v>
      </c>
      <c r="D890" s="14" t="str">
        <f>"INSERT INTO GroupMember values ('" &amp; Tableau10[[#This Row],[cip]] &amp; "', " &amp; Tableau10[[#This Row],[id_group]] &amp; ", " &amp; Tableau10[[#This Row],[id_role]] &amp; ");"</f>
        <v>INSERT INTO GroupMember values ('aubj1202', 36, 1);</v>
      </c>
    </row>
    <row r="891" spans="1:4" x14ac:dyDescent="0.25">
      <c r="A891" t="str">
        <f>Member!D4</f>
        <v>aubo1502</v>
      </c>
      <c r="B891">
        <v>36</v>
      </c>
      <c r="C891">
        <v>1</v>
      </c>
      <c r="D891" s="14" t="str">
        <f>"INSERT INTO GroupMember values ('" &amp; Tableau10[[#This Row],[cip]] &amp; "', " &amp; Tableau10[[#This Row],[id_group]] &amp; ", " &amp; Tableau10[[#This Row],[id_role]] &amp; ");"</f>
        <v>INSERT INTO GroupMember values ('aubo1502', 36, 1);</v>
      </c>
    </row>
    <row r="892" spans="1:4" x14ac:dyDescent="0.25">
      <c r="A892" t="str">
        <f>Member!D5</f>
        <v>barr1306</v>
      </c>
      <c r="B892">
        <v>36</v>
      </c>
      <c r="C892">
        <v>1</v>
      </c>
      <c r="D892" s="14" t="str">
        <f>"INSERT INTO GroupMember values ('" &amp; Tableau10[[#This Row],[cip]] &amp; "', " &amp; Tableau10[[#This Row],[id_group]] &amp; ", " &amp; Tableau10[[#This Row],[id_role]] &amp; ");"</f>
        <v>INSERT INTO GroupMember values ('barr1306', 36, 1);</v>
      </c>
    </row>
    <row r="893" spans="1:4" x14ac:dyDescent="0.25">
      <c r="A893" t="str">
        <f>Member!D6</f>
        <v>bele0801</v>
      </c>
      <c r="B893">
        <v>36</v>
      </c>
      <c r="C893">
        <v>1</v>
      </c>
      <c r="D893" s="14" t="str">
        <f>"INSERT INTO GroupMember values ('" &amp; Tableau10[[#This Row],[cip]] &amp; "', " &amp; Tableau10[[#This Row],[id_group]] &amp; ", " &amp; Tableau10[[#This Row],[id_role]] &amp; ");"</f>
        <v>INSERT INTO GroupMember values ('bele0801', 36, 1);</v>
      </c>
    </row>
    <row r="894" spans="1:4" x14ac:dyDescent="0.25">
      <c r="A894" t="str">
        <f>Member!D7</f>
        <v>bele1103</v>
      </c>
      <c r="B894">
        <v>36</v>
      </c>
      <c r="C894">
        <v>1</v>
      </c>
      <c r="D894" s="14" t="str">
        <f>"INSERT INTO GroupMember values ('" &amp; Tableau10[[#This Row],[cip]] &amp; "', " &amp; Tableau10[[#This Row],[id_group]] &amp; ", " &amp; Tableau10[[#This Row],[id_role]] &amp; ");"</f>
        <v>INSERT INTO GroupMember values ('bele1103', 36, 1);</v>
      </c>
    </row>
    <row r="895" spans="1:4" x14ac:dyDescent="0.25">
      <c r="A895" t="str">
        <f>Member!D8</f>
        <v>bild2707</v>
      </c>
      <c r="B895">
        <v>36</v>
      </c>
      <c r="C895">
        <v>1</v>
      </c>
      <c r="D895" s="14" t="str">
        <f>"INSERT INTO GroupMember values ('" &amp; Tableau10[[#This Row],[cip]] &amp; "', " &amp; Tableau10[[#This Row],[id_group]] &amp; ", " &amp; Tableau10[[#This Row],[id_role]] &amp; ");"</f>
        <v>INSERT INTO GroupMember values ('bild2707', 36, 1);</v>
      </c>
    </row>
    <row r="896" spans="1:4" x14ac:dyDescent="0.25">
      <c r="A896" t="str">
        <f>Member!D9</f>
        <v>bils2704</v>
      </c>
      <c r="B896">
        <v>36</v>
      </c>
      <c r="C896">
        <v>1</v>
      </c>
      <c r="D896" s="14" t="str">
        <f>"INSERT INTO GroupMember values ('" &amp; Tableau10[[#This Row],[cip]] &amp; "', " &amp; Tableau10[[#This Row],[id_group]] &amp; ", " &amp; Tableau10[[#This Row],[id_role]] &amp; ");"</f>
        <v>INSERT INTO GroupMember values ('bils2704', 36, 1);</v>
      </c>
    </row>
    <row r="897" spans="1:4" x14ac:dyDescent="0.25">
      <c r="A897" t="str">
        <f>Member!D10</f>
        <v>boie0601</v>
      </c>
      <c r="B897">
        <v>36</v>
      </c>
      <c r="C897">
        <v>1</v>
      </c>
      <c r="D897" s="14" t="str">
        <f>"INSERT INTO GroupMember values ('" &amp; Tableau10[[#This Row],[cip]] &amp; "', " &amp; Tableau10[[#This Row],[id_group]] &amp; ", " &amp; Tableau10[[#This Row],[id_role]] &amp; ");"</f>
        <v>INSERT INTO GroupMember values ('boie0601', 36, 1);</v>
      </c>
    </row>
    <row r="898" spans="1:4" x14ac:dyDescent="0.25">
      <c r="A898" t="str">
        <f>Member!D11</f>
        <v>bour0703</v>
      </c>
      <c r="B898">
        <v>36</v>
      </c>
      <c r="C898">
        <v>1</v>
      </c>
      <c r="D898" s="14" t="str">
        <f>"INSERT INTO GroupMember values ('" &amp; Tableau10[[#This Row],[cip]] &amp; "', " &amp; Tableau10[[#This Row],[id_group]] &amp; ", " &amp; Tableau10[[#This Row],[id_role]] &amp; ");"</f>
        <v>INSERT INTO GroupMember values ('bour0703', 36, 1);</v>
      </c>
    </row>
    <row r="899" spans="1:4" x14ac:dyDescent="0.25">
      <c r="A899" t="str">
        <f>Member!D12</f>
        <v>brel0901</v>
      </c>
      <c r="B899">
        <v>36</v>
      </c>
      <c r="C899">
        <v>1</v>
      </c>
      <c r="D899" s="14" t="str">
        <f>"INSERT INTO GroupMember values ('" &amp; Tableau10[[#This Row],[cip]] &amp; "', " &amp; Tableau10[[#This Row],[id_group]] &amp; ", " &amp; Tableau10[[#This Row],[id_role]] &amp; ");"</f>
        <v>INSERT INTO GroupMember values ('brel0901', 36, 1);</v>
      </c>
    </row>
    <row r="900" spans="1:4" x14ac:dyDescent="0.25">
      <c r="A900" t="str">
        <f>Member!D13</f>
        <v>cake0801</v>
      </c>
      <c r="B900">
        <v>36</v>
      </c>
      <c r="C900">
        <v>1</v>
      </c>
      <c r="D900" s="14" t="str">
        <f>"INSERT INTO GroupMember values ('" &amp; Tableau10[[#This Row],[cip]] &amp; "', " &amp; Tableau10[[#This Row],[id_group]] &amp; ", " &amp; Tableau10[[#This Row],[id_role]] &amp; ");"</f>
        <v>INSERT INTO GroupMember values ('cake0801', 36, 1);</v>
      </c>
    </row>
    <row r="901" spans="1:4" x14ac:dyDescent="0.25">
      <c r="A901" t="str">
        <f>Member!D14</f>
        <v>canb1801</v>
      </c>
      <c r="B901">
        <v>36</v>
      </c>
      <c r="C901">
        <v>1</v>
      </c>
      <c r="D901" s="14" t="str">
        <f>"INSERT INTO GroupMember values ('" &amp; Tableau10[[#This Row],[cip]] &amp; "', " &amp; Tableau10[[#This Row],[id_group]] &amp; ", " &amp; Tableau10[[#This Row],[id_role]] &amp; ");"</f>
        <v>INSERT INTO GroupMember values ('canb1801', 36, 1);</v>
      </c>
    </row>
    <row r="902" spans="1:4" x14ac:dyDescent="0.25">
      <c r="A902" t="str">
        <f>Member!D15</f>
        <v>cany2101</v>
      </c>
      <c r="B902">
        <v>36</v>
      </c>
      <c r="C902">
        <v>1</v>
      </c>
      <c r="D902" s="14" t="str">
        <f>"INSERT INTO GroupMember values ('" &amp; Tableau10[[#This Row],[cip]] &amp; "', " &amp; Tableau10[[#This Row],[id_group]] &amp; ", " &amp; Tableau10[[#This Row],[id_role]] &amp; ");"</f>
        <v>INSERT INTO GroupMember values ('cany2101', 36, 1);</v>
      </c>
    </row>
    <row r="903" spans="1:4" x14ac:dyDescent="0.25">
      <c r="A903" t="str">
        <f>Member!D16</f>
        <v>carv0701</v>
      </c>
      <c r="B903">
        <v>36</v>
      </c>
      <c r="C903">
        <v>1</v>
      </c>
      <c r="D903" s="14" t="str">
        <f>"INSERT INTO GroupMember values ('" &amp; Tableau10[[#This Row],[cip]] &amp; "', " &amp; Tableau10[[#This Row],[id_group]] &amp; ", " &amp; Tableau10[[#This Row],[id_role]] &amp; ");"</f>
        <v>INSERT INTO GroupMember values ('carv0701', 36, 1);</v>
      </c>
    </row>
    <row r="904" spans="1:4" x14ac:dyDescent="0.25">
      <c r="A904" t="str">
        <f>Member!D17</f>
        <v>caua1101</v>
      </c>
      <c r="B904">
        <v>36</v>
      </c>
      <c r="C904">
        <v>1</v>
      </c>
      <c r="D904" s="14" t="str">
        <f>"INSERT INTO GroupMember values ('" &amp; Tableau10[[#This Row],[cip]] &amp; "', " &amp; Tableau10[[#This Row],[id_group]] &amp; ", " &amp; Tableau10[[#This Row],[id_role]] &amp; ");"</f>
        <v>INSERT INTO GroupMember values ('caua1101', 36, 1);</v>
      </c>
    </row>
    <row r="905" spans="1:4" x14ac:dyDescent="0.25">
      <c r="A905" t="str">
        <f>Member!D18</f>
        <v>chab1704</v>
      </c>
      <c r="B905">
        <v>36</v>
      </c>
      <c r="C905">
        <v>1</v>
      </c>
      <c r="D905" s="14" t="str">
        <f>"INSERT INTO GroupMember values ('" &amp; Tableau10[[#This Row],[cip]] &amp; "', " &amp; Tableau10[[#This Row],[id_group]] &amp; ", " &amp; Tableau10[[#This Row],[id_role]] &amp; ");"</f>
        <v>INSERT INTO GroupMember values ('chab1704', 36, 1);</v>
      </c>
    </row>
    <row r="906" spans="1:4" x14ac:dyDescent="0.25">
      <c r="A906" t="str">
        <f>Member!D19</f>
        <v>clof1603</v>
      </c>
      <c r="B906">
        <v>36</v>
      </c>
      <c r="C906">
        <v>1</v>
      </c>
      <c r="D906" s="14" t="str">
        <f>"INSERT INTO GroupMember values ('" &amp; Tableau10[[#This Row],[cip]] &amp; "', " &amp; Tableau10[[#This Row],[id_group]] &amp; ", " &amp; Tableau10[[#This Row],[id_role]] &amp; ");"</f>
        <v>INSERT INTO GroupMember values ('clof1603', 36, 1);</v>
      </c>
    </row>
    <row r="907" spans="1:4" x14ac:dyDescent="0.25">
      <c r="A907" t="str">
        <f>Member!D20</f>
        <v>cotr3901</v>
      </c>
      <c r="B907">
        <v>36</v>
      </c>
      <c r="C907">
        <v>1</v>
      </c>
      <c r="D907" s="14" t="str">
        <f>"INSERT INTO GroupMember values ('" &amp; Tableau10[[#This Row],[cip]] &amp; "', " &amp; Tableau10[[#This Row],[id_group]] &amp; ", " &amp; Tableau10[[#This Row],[id_role]] &amp; ");"</f>
        <v>INSERT INTO GroupMember values ('cotr3901', 36, 1);</v>
      </c>
    </row>
    <row r="908" spans="1:4" x14ac:dyDescent="0.25">
      <c r="A908" t="str">
        <f>Member!D21</f>
        <v>dufj2908</v>
      </c>
      <c r="B908">
        <v>36</v>
      </c>
      <c r="C908">
        <v>1</v>
      </c>
      <c r="D908" s="14" t="str">
        <f>"INSERT INTO GroupMember values ('" &amp; Tableau10[[#This Row],[cip]] &amp; "', " &amp; Tableau10[[#This Row],[id_group]] &amp; ", " &amp; Tableau10[[#This Row],[id_role]] &amp; ");"</f>
        <v>INSERT INTO GroupMember values ('dufj2908', 36, 1);</v>
      </c>
    </row>
    <row r="909" spans="1:4" x14ac:dyDescent="0.25">
      <c r="A909" t="str">
        <f>Member!D22</f>
        <v>durp2003</v>
      </c>
      <c r="B909">
        <v>36</v>
      </c>
      <c r="C909">
        <v>1</v>
      </c>
      <c r="D909" s="14" t="str">
        <f>"INSERT INTO GroupMember values ('" &amp; Tableau10[[#This Row],[cip]] &amp; "', " &amp; Tableau10[[#This Row],[id_group]] &amp; ", " &amp; Tableau10[[#This Row],[id_role]] &amp; ");"</f>
        <v>INSERT INTO GroupMember values ('durp2003', 36, 1);</v>
      </c>
    </row>
    <row r="910" spans="1:4" x14ac:dyDescent="0.25">
      <c r="A910" t="str">
        <f>Member!D23</f>
        <v>gell3101</v>
      </c>
      <c r="B910">
        <v>36</v>
      </c>
      <c r="C910">
        <v>1</v>
      </c>
      <c r="D910" s="14" t="str">
        <f>"INSERT INTO GroupMember values ('" &amp; Tableau10[[#This Row],[cip]] &amp; "', " &amp; Tableau10[[#This Row],[id_group]] &amp; ", " &amp; Tableau10[[#This Row],[id_role]] &amp; ");"</f>
        <v>INSERT INTO GroupMember values ('gell3101', 36, 1);</v>
      </c>
    </row>
    <row r="911" spans="1:4" x14ac:dyDescent="0.25">
      <c r="A911" t="str">
        <f>Member!D24</f>
        <v>gerz0501</v>
      </c>
      <c r="B911">
        <v>36</v>
      </c>
      <c r="C911">
        <v>1</v>
      </c>
      <c r="D911" s="14" t="str">
        <f>"INSERT INTO GroupMember values ('" &amp; Tableau10[[#This Row],[cip]] &amp; "', " &amp; Tableau10[[#This Row],[id_group]] &amp; ", " &amp; Tableau10[[#This Row],[id_role]] &amp; ");"</f>
        <v>INSERT INTO GroupMember values ('gerz0501', 36, 1);</v>
      </c>
    </row>
    <row r="912" spans="1:4" x14ac:dyDescent="0.25">
      <c r="A912" t="str">
        <f>Member!D25</f>
        <v>guea0902</v>
      </c>
      <c r="B912">
        <v>36</v>
      </c>
      <c r="C912">
        <v>1</v>
      </c>
      <c r="D912" s="14" t="str">
        <f>"INSERT INTO GroupMember values ('" &amp; Tableau10[[#This Row],[cip]] &amp; "', " &amp; Tableau10[[#This Row],[id_group]] &amp; ", " &amp; Tableau10[[#This Row],[id_role]] &amp; ");"</f>
        <v>INSERT INTO GroupMember values ('guea0902', 36, 1);</v>
      </c>
    </row>
    <row r="913" spans="1:4" x14ac:dyDescent="0.25">
      <c r="A913" t="str">
        <f>Member!D26</f>
        <v>houy2303</v>
      </c>
      <c r="B913">
        <v>36</v>
      </c>
      <c r="C913">
        <v>1</v>
      </c>
      <c r="D913" s="14" t="str">
        <f>"INSERT INTO GroupMember values ('" &amp; Tableau10[[#This Row],[cip]] &amp; "', " &amp; Tableau10[[#This Row],[id_group]] &amp; ", " &amp; Tableau10[[#This Row],[id_role]] &amp; ");"</f>
        <v>INSERT INTO GroupMember values ('houy2303', 36, 1);</v>
      </c>
    </row>
    <row r="914" spans="1:4" x14ac:dyDescent="0.25">
      <c r="A914" t="str">
        <f>Member!D27</f>
        <v>jace1402</v>
      </c>
      <c r="B914">
        <v>36</v>
      </c>
      <c r="C914">
        <v>1</v>
      </c>
      <c r="D914" s="14" t="str">
        <f>"INSERT INTO GroupMember values ('" &amp; Tableau10[[#This Row],[cip]] &amp; "', " &amp; Tableau10[[#This Row],[id_group]] &amp; ", " &amp; Tableau10[[#This Row],[id_role]] &amp; ");"</f>
        <v>INSERT INTO GroupMember values ('jace1402', 36, 1);</v>
      </c>
    </row>
    <row r="915" spans="1:4" x14ac:dyDescent="0.25">
      <c r="A915" t="str">
        <f>Member!D28</f>
        <v>jans2001</v>
      </c>
      <c r="B915">
        <v>36</v>
      </c>
      <c r="C915">
        <v>1</v>
      </c>
      <c r="D915" s="14" t="str">
        <f>"INSERT INTO GroupMember values ('" &amp; Tableau10[[#This Row],[cip]] &amp; "', " &amp; Tableau10[[#This Row],[id_group]] &amp; ", " &amp; Tableau10[[#This Row],[id_role]] &amp; ");"</f>
        <v>INSERT INTO GroupMember values ('jans2001', 36, 1);</v>
      </c>
    </row>
    <row r="916" spans="1:4" x14ac:dyDescent="0.25">
      <c r="A916" t="str">
        <f>Member!D29</f>
        <v>keib3201</v>
      </c>
      <c r="B916">
        <v>36</v>
      </c>
      <c r="C916">
        <v>1</v>
      </c>
      <c r="D916" s="14" t="str">
        <f>"INSERT INTO GroupMember values ('" &amp; Tableau10[[#This Row],[cip]] &amp; "', " &amp; Tableau10[[#This Row],[id_group]] &amp; ", " &amp; Tableau10[[#This Row],[id_role]] &amp; ");"</f>
        <v>INSERT INTO GroupMember values ('keib3201', 36, 1);</v>
      </c>
    </row>
    <row r="917" spans="1:4" x14ac:dyDescent="0.25">
      <c r="A917" t="str">
        <f>Member!D30</f>
        <v>keif1201</v>
      </c>
      <c r="B917">
        <v>36</v>
      </c>
      <c r="C917">
        <v>1</v>
      </c>
      <c r="D917" s="14" t="str">
        <f>"INSERT INTO GroupMember values ('" &amp; Tableau10[[#This Row],[cip]] &amp; "', " &amp; Tableau10[[#This Row],[id_group]] &amp; ", " &amp; Tableau10[[#This Row],[id_role]] &amp; ");"</f>
        <v>INSERT INTO GroupMember values ('keif1201', 36, 1);</v>
      </c>
    </row>
    <row r="918" spans="1:4" x14ac:dyDescent="0.25">
      <c r="A918" t="str">
        <f ca="1">CHOOSE(RANDBETWEEN(1,4), Member!$M$16, Member!$M$17, Member!$M$18, Member!$M$19)</f>
        <v>lavd2311</v>
      </c>
      <c r="B918">
        <v>37</v>
      </c>
      <c r="C918">
        <v>2</v>
      </c>
      <c r="D918" s="14" t="str">
        <f ca="1">"INSERT INTO GroupMember values ('" &amp; Tableau10[[#This Row],[cip]] &amp; "', " &amp; Tableau10[[#This Row],[id_group]] &amp; ", " &amp; Tableau10[[#This Row],[id_role]] &amp; ");"</f>
        <v>INSERT INTO GroupMember values ('lavd2311', 37, 2);</v>
      </c>
    </row>
    <row r="919" spans="1:4" x14ac:dyDescent="0.25">
      <c r="A919" t="str">
        <f>Member!D3</f>
        <v>aubj1202</v>
      </c>
      <c r="B919">
        <v>37</v>
      </c>
      <c r="C919">
        <v>1</v>
      </c>
      <c r="D919" s="14" t="str">
        <f>"INSERT INTO GroupMember values ('" &amp; Tableau10[[#This Row],[cip]] &amp; "', " &amp; Tableau10[[#This Row],[id_group]] &amp; ", " &amp; Tableau10[[#This Row],[id_role]] &amp; ");"</f>
        <v>INSERT INTO GroupMember values ('aubj1202', 37, 1);</v>
      </c>
    </row>
    <row r="920" spans="1:4" x14ac:dyDescent="0.25">
      <c r="A920" t="str">
        <f>Member!D4</f>
        <v>aubo1502</v>
      </c>
      <c r="B920">
        <v>37</v>
      </c>
      <c r="C920">
        <v>1</v>
      </c>
      <c r="D920" s="14" t="str">
        <f>"INSERT INTO GroupMember values ('" &amp; Tableau10[[#This Row],[cip]] &amp; "', " &amp; Tableau10[[#This Row],[id_group]] &amp; ", " &amp; Tableau10[[#This Row],[id_role]] &amp; ");"</f>
        <v>INSERT INTO GroupMember values ('aubo1502', 37, 1);</v>
      </c>
    </row>
    <row r="921" spans="1:4" x14ac:dyDescent="0.25">
      <c r="A921" t="str">
        <f>Member!D5</f>
        <v>barr1306</v>
      </c>
      <c r="B921">
        <v>37</v>
      </c>
      <c r="C921">
        <v>1</v>
      </c>
      <c r="D921" s="14" t="str">
        <f>"INSERT INTO GroupMember values ('" &amp; Tableau10[[#This Row],[cip]] &amp; "', " &amp; Tableau10[[#This Row],[id_group]] &amp; ", " &amp; Tableau10[[#This Row],[id_role]] &amp; ");"</f>
        <v>INSERT INTO GroupMember values ('barr1306', 37, 1);</v>
      </c>
    </row>
    <row r="922" spans="1:4" x14ac:dyDescent="0.25">
      <c r="A922" t="str">
        <f>Member!D6</f>
        <v>bele0801</v>
      </c>
      <c r="B922">
        <v>37</v>
      </c>
      <c r="C922">
        <v>1</v>
      </c>
      <c r="D922" s="14" t="str">
        <f>"INSERT INTO GroupMember values ('" &amp; Tableau10[[#This Row],[cip]] &amp; "', " &amp; Tableau10[[#This Row],[id_group]] &amp; ", " &amp; Tableau10[[#This Row],[id_role]] &amp; ");"</f>
        <v>INSERT INTO GroupMember values ('bele0801', 37, 1);</v>
      </c>
    </row>
    <row r="923" spans="1:4" x14ac:dyDescent="0.25">
      <c r="A923" t="str">
        <f>Member!D7</f>
        <v>bele1103</v>
      </c>
      <c r="B923">
        <v>37</v>
      </c>
      <c r="C923">
        <v>1</v>
      </c>
      <c r="D923" s="14" t="str">
        <f>"INSERT INTO GroupMember values ('" &amp; Tableau10[[#This Row],[cip]] &amp; "', " &amp; Tableau10[[#This Row],[id_group]] &amp; ", " &amp; Tableau10[[#This Row],[id_role]] &amp; ");"</f>
        <v>INSERT INTO GroupMember values ('bele1103', 37, 1);</v>
      </c>
    </row>
    <row r="924" spans="1:4" x14ac:dyDescent="0.25">
      <c r="A924" t="str">
        <f>Member!D8</f>
        <v>bild2707</v>
      </c>
      <c r="B924">
        <v>37</v>
      </c>
      <c r="C924">
        <v>1</v>
      </c>
      <c r="D924" s="14" t="str">
        <f>"INSERT INTO GroupMember values ('" &amp; Tableau10[[#This Row],[cip]] &amp; "', " &amp; Tableau10[[#This Row],[id_group]] &amp; ", " &amp; Tableau10[[#This Row],[id_role]] &amp; ");"</f>
        <v>INSERT INTO GroupMember values ('bild2707', 37, 1);</v>
      </c>
    </row>
    <row r="925" spans="1:4" x14ac:dyDescent="0.25">
      <c r="A925" t="str">
        <f>Member!D9</f>
        <v>bils2704</v>
      </c>
      <c r="B925">
        <v>37</v>
      </c>
      <c r="C925">
        <v>1</v>
      </c>
      <c r="D925" s="14" t="str">
        <f>"INSERT INTO GroupMember values ('" &amp; Tableau10[[#This Row],[cip]] &amp; "', " &amp; Tableau10[[#This Row],[id_group]] &amp; ", " &amp; Tableau10[[#This Row],[id_role]] &amp; ");"</f>
        <v>INSERT INTO GroupMember values ('bils2704', 37, 1);</v>
      </c>
    </row>
    <row r="926" spans="1:4" x14ac:dyDescent="0.25">
      <c r="A926" t="str">
        <f>Member!D10</f>
        <v>boie0601</v>
      </c>
      <c r="B926">
        <v>37</v>
      </c>
      <c r="C926">
        <v>1</v>
      </c>
      <c r="D926" s="14" t="str">
        <f>"INSERT INTO GroupMember values ('" &amp; Tableau10[[#This Row],[cip]] &amp; "', " &amp; Tableau10[[#This Row],[id_group]] &amp; ", " &amp; Tableau10[[#This Row],[id_role]] &amp; ");"</f>
        <v>INSERT INTO GroupMember values ('boie0601', 37, 1);</v>
      </c>
    </row>
    <row r="927" spans="1:4" x14ac:dyDescent="0.25">
      <c r="A927" t="str">
        <f>Member!D11</f>
        <v>bour0703</v>
      </c>
      <c r="B927">
        <v>37</v>
      </c>
      <c r="C927">
        <v>1</v>
      </c>
      <c r="D927" s="14" t="str">
        <f>"INSERT INTO GroupMember values ('" &amp; Tableau10[[#This Row],[cip]] &amp; "', " &amp; Tableau10[[#This Row],[id_group]] &amp; ", " &amp; Tableau10[[#This Row],[id_role]] &amp; ");"</f>
        <v>INSERT INTO GroupMember values ('bour0703', 37, 1);</v>
      </c>
    </row>
    <row r="928" spans="1:4" x14ac:dyDescent="0.25">
      <c r="A928" t="str">
        <f>Member!D12</f>
        <v>brel0901</v>
      </c>
      <c r="B928">
        <v>37</v>
      </c>
      <c r="C928">
        <v>1</v>
      </c>
      <c r="D928" s="14" t="str">
        <f>"INSERT INTO GroupMember values ('" &amp; Tableau10[[#This Row],[cip]] &amp; "', " &amp; Tableau10[[#This Row],[id_group]] &amp; ", " &amp; Tableau10[[#This Row],[id_role]] &amp; ");"</f>
        <v>INSERT INTO GroupMember values ('brel0901', 37, 1);</v>
      </c>
    </row>
    <row r="929" spans="1:4" x14ac:dyDescent="0.25">
      <c r="A929" t="str">
        <f>Member!D13</f>
        <v>cake0801</v>
      </c>
      <c r="B929">
        <v>37</v>
      </c>
      <c r="C929">
        <v>1</v>
      </c>
      <c r="D929" s="14" t="str">
        <f>"INSERT INTO GroupMember values ('" &amp; Tableau10[[#This Row],[cip]] &amp; "', " &amp; Tableau10[[#This Row],[id_group]] &amp; ", " &amp; Tableau10[[#This Row],[id_role]] &amp; ");"</f>
        <v>INSERT INTO GroupMember values ('cake0801', 37, 1);</v>
      </c>
    </row>
    <row r="930" spans="1:4" x14ac:dyDescent="0.25">
      <c r="A930" t="str">
        <f>Member!D14</f>
        <v>canb1801</v>
      </c>
      <c r="B930">
        <v>37</v>
      </c>
      <c r="C930">
        <v>1</v>
      </c>
      <c r="D930" s="14" t="str">
        <f>"INSERT INTO GroupMember values ('" &amp; Tableau10[[#This Row],[cip]] &amp; "', " &amp; Tableau10[[#This Row],[id_group]] &amp; ", " &amp; Tableau10[[#This Row],[id_role]] &amp; ");"</f>
        <v>INSERT INTO GroupMember values ('canb1801', 37, 1);</v>
      </c>
    </row>
    <row r="931" spans="1:4" x14ac:dyDescent="0.25">
      <c r="A931" t="str">
        <f>Member!D15</f>
        <v>cany2101</v>
      </c>
      <c r="B931">
        <v>37</v>
      </c>
      <c r="C931">
        <v>1</v>
      </c>
      <c r="D931" s="14" t="str">
        <f>"INSERT INTO GroupMember values ('" &amp; Tableau10[[#This Row],[cip]] &amp; "', " &amp; Tableau10[[#This Row],[id_group]] &amp; ", " &amp; Tableau10[[#This Row],[id_role]] &amp; ");"</f>
        <v>INSERT INTO GroupMember values ('cany2101', 37, 1);</v>
      </c>
    </row>
    <row r="932" spans="1:4" x14ac:dyDescent="0.25">
      <c r="A932" t="str">
        <f>Member!D16</f>
        <v>carv0701</v>
      </c>
      <c r="B932">
        <v>37</v>
      </c>
      <c r="C932">
        <v>1</v>
      </c>
      <c r="D932" s="14" t="str">
        <f>"INSERT INTO GroupMember values ('" &amp; Tableau10[[#This Row],[cip]] &amp; "', " &amp; Tableau10[[#This Row],[id_group]] &amp; ", " &amp; Tableau10[[#This Row],[id_role]] &amp; ");"</f>
        <v>INSERT INTO GroupMember values ('carv0701', 37, 1);</v>
      </c>
    </row>
    <row r="933" spans="1:4" x14ac:dyDescent="0.25">
      <c r="A933" t="str">
        <f>Member!D17</f>
        <v>caua1101</v>
      </c>
      <c r="B933">
        <v>37</v>
      </c>
      <c r="C933">
        <v>1</v>
      </c>
      <c r="D933" s="14" t="str">
        <f>"INSERT INTO GroupMember values ('" &amp; Tableau10[[#This Row],[cip]] &amp; "', " &amp; Tableau10[[#This Row],[id_group]] &amp; ", " &amp; Tableau10[[#This Row],[id_role]] &amp; ");"</f>
        <v>INSERT INTO GroupMember values ('caua1101', 37, 1);</v>
      </c>
    </row>
    <row r="934" spans="1:4" x14ac:dyDescent="0.25">
      <c r="A934" t="str">
        <f>Member!D18</f>
        <v>chab1704</v>
      </c>
      <c r="B934">
        <v>37</v>
      </c>
      <c r="C934">
        <v>1</v>
      </c>
      <c r="D934" s="14" t="str">
        <f>"INSERT INTO GroupMember values ('" &amp; Tableau10[[#This Row],[cip]] &amp; "', " &amp; Tableau10[[#This Row],[id_group]] &amp; ", " &amp; Tableau10[[#This Row],[id_role]] &amp; ");"</f>
        <v>INSERT INTO GroupMember values ('chab1704', 37, 1);</v>
      </c>
    </row>
    <row r="935" spans="1:4" x14ac:dyDescent="0.25">
      <c r="A935" t="str">
        <f>Member!D19</f>
        <v>clof1603</v>
      </c>
      <c r="B935">
        <v>37</v>
      </c>
      <c r="C935">
        <v>1</v>
      </c>
      <c r="D935" s="14" t="str">
        <f>"INSERT INTO GroupMember values ('" &amp; Tableau10[[#This Row],[cip]] &amp; "', " &amp; Tableau10[[#This Row],[id_group]] &amp; ", " &amp; Tableau10[[#This Row],[id_role]] &amp; ");"</f>
        <v>INSERT INTO GroupMember values ('clof1603', 37, 1);</v>
      </c>
    </row>
    <row r="936" spans="1:4" x14ac:dyDescent="0.25">
      <c r="A936" t="str">
        <f>Member!D20</f>
        <v>cotr3901</v>
      </c>
      <c r="B936">
        <v>37</v>
      </c>
      <c r="C936">
        <v>1</v>
      </c>
      <c r="D936" s="14" t="str">
        <f>"INSERT INTO GroupMember values ('" &amp; Tableau10[[#This Row],[cip]] &amp; "', " &amp; Tableau10[[#This Row],[id_group]] &amp; ", " &amp; Tableau10[[#This Row],[id_role]] &amp; ");"</f>
        <v>INSERT INTO GroupMember values ('cotr3901', 37, 1);</v>
      </c>
    </row>
    <row r="937" spans="1:4" x14ac:dyDescent="0.25">
      <c r="A937" t="str">
        <f>Member!D21</f>
        <v>dufj2908</v>
      </c>
      <c r="B937">
        <v>37</v>
      </c>
      <c r="C937">
        <v>1</v>
      </c>
      <c r="D937" s="14" t="str">
        <f>"INSERT INTO GroupMember values ('" &amp; Tableau10[[#This Row],[cip]] &amp; "', " &amp; Tableau10[[#This Row],[id_group]] &amp; ", " &amp; Tableau10[[#This Row],[id_role]] &amp; ");"</f>
        <v>INSERT INTO GroupMember values ('dufj2908', 37, 1);</v>
      </c>
    </row>
    <row r="938" spans="1:4" x14ac:dyDescent="0.25">
      <c r="A938" t="str">
        <f>Member!D22</f>
        <v>durp2003</v>
      </c>
      <c r="B938">
        <v>37</v>
      </c>
      <c r="C938">
        <v>1</v>
      </c>
      <c r="D938" s="14" t="str">
        <f>"INSERT INTO GroupMember values ('" &amp; Tableau10[[#This Row],[cip]] &amp; "', " &amp; Tableau10[[#This Row],[id_group]] &amp; ", " &amp; Tableau10[[#This Row],[id_role]] &amp; ");"</f>
        <v>INSERT INTO GroupMember values ('durp2003', 37, 1);</v>
      </c>
    </row>
    <row r="939" spans="1:4" x14ac:dyDescent="0.25">
      <c r="A939" t="str">
        <f>Member!D23</f>
        <v>gell3101</v>
      </c>
      <c r="B939">
        <v>37</v>
      </c>
      <c r="C939">
        <v>1</v>
      </c>
      <c r="D939" s="14" t="str">
        <f>"INSERT INTO GroupMember values ('" &amp; Tableau10[[#This Row],[cip]] &amp; "', " &amp; Tableau10[[#This Row],[id_group]] &amp; ", " &amp; Tableau10[[#This Row],[id_role]] &amp; ");"</f>
        <v>INSERT INTO GroupMember values ('gell3101', 37, 1);</v>
      </c>
    </row>
    <row r="940" spans="1:4" x14ac:dyDescent="0.25">
      <c r="A940" t="str">
        <f>Member!D24</f>
        <v>gerz0501</v>
      </c>
      <c r="B940">
        <v>37</v>
      </c>
      <c r="C940">
        <v>1</v>
      </c>
      <c r="D940" s="14" t="str">
        <f>"INSERT INTO GroupMember values ('" &amp; Tableau10[[#This Row],[cip]] &amp; "', " &amp; Tableau10[[#This Row],[id_group]] &amp; ", " &amp; Tableau10[[#This Row],[id_role]] &amp; ");"</f>
        <v>INSERT INTO GroupMember values ('gerz0501', 37, 1);</v>
      </c>
    </row>
    <row r="941" spans="1:4" x14ac:dyDescent="0.25">
      <c r="A941" t="str">
        <f>Member!D25</f>
        <v>guea0902</v>
      </c>
      <c r="B941">
        <v>37</v>
      </c>
      <c r="C941">
        <v>1</v>
      </c>
      <c r="D941" s="14" t="str">
        <f>"INSERT INTO GroupMember values ('" &amp; Tableau10[[#This Row],[cip]] &amp; "', " &amp; Tableau10[[#This Row],[id_group]] &amp; ", " &amp; Tableau10[[#This Row],[id_role]] &amp; ");"</f>
        <v>INSERT INTO GroupMember values ('guea0902', 37, 1);</v>
      </c>
    </row>
    <row r="942" spans="1:4" x14ac:dyDescent="0.25">
      <c r="A942" t="str">
        <f>Member!D26</f>
        <v>houy2303</v>
      </c>
      <c r="B942">
        <v>37</v>
      </c>
      <c r="C942">
        <v>1</v>
      </c>
      <c r="D942" s="14" t="str">
        <f>"INSERT INTO GroupMember values ('" &amp; Tableau10[[#This Row],[cip]] &amp; "', " &amp; Tableau10[[#This Row],[id_group]] &amp; ", " &amp; Tableau10[[#This Row],[id_role]] &amp; ");"</f>
        <v>INSERT INTO GroupMember values ('houy2303', 37, 1);</v>
      </c>
    </row>
    <row r="943" spans="1:4" x14ac:dyDescent="0.25">
      <c r="A943" t="str">
        <f>Member!D27</f>
        <v>jace1402</v>
      </c>
      <c r="B943">
        <v>37</v>
      </c>
      <c r="C943">
        <v>1</v>
      </c>
      <c r="D943" s="14" t="str">
        <f>"INSERT INTO GroupMember values ('" &amp; Tableau10[[#This Row],[cip]] &amp; "', " &amp; Tableau10[[#This Row],[id_group]] &amp; ", " &amp; Tableau10[[#This Row],[id_role]] &amp; ");"</f>
        <v>INSERT INTO GroupMember values ('jace1402', 37, 1);</v>
      </c>
    </row>
    <row r="944" spans="1:4" x14ac:dyDescent="0.25">
      <c r="A944" t="str">
        <f>Member!D28</f>
        <v>jans2001</v>
      </c>
      <c r="B944">
        <v>37</v>
      </c>
      <c r="C944">
        <v>1</v>
      </c>
      <c r="D944" s="14" t="str">
        <f>"INSERT INTO GroupMember values ('" &amp; Tableau10[[#This Row],[cip]] &amp; "', " &amp; Tableau10[[#This Row],[id_group]] &amp; ", " &amp; Tableau10[[#This Row],[id_role]] &amp; ");"</f>
        <v>INSERT INTO GroupMember values ('jans2001', 37, 1);</v>
      </c>
    </row>
    <row r="945" spans="1:4" x14ac:dyDescent="0.25">
      <c r="A945" t="str">
        <f>Member!D29</f>
        <v>keib3201</v>
      </c>
      <c r="B945">
        <v>37</v>
      </c>
      <c r="C945">
        <v>1</v>
      </c>
      <c r="D945" s="14" t="str">
        <f>"INSERT INTO GroupMember values ('" &amp; Tableau10[[#This Row],[cip]] &amp; "', " &amp; Tableau10[[#This Row],[id_group]] &amp; ", " &amp; Tableau10[[#This Row],[id_role]] &amp; ");"</f>
        <v>INSERT INTO GroupMember values ('keib3201', 37, 1);</v>
      </c>
    </row>
    <row r="946" spans="1:4" x14ac:dyDescent="0.25">
      <c r="A946" t="str">
        <f>Member!D30</f>
        <v>keif1201</v>
      </c>
      <c r="B946">
        <v>37</v>
      </c>
      <c r="C946">
        <v>1</v>
      </c>
      <c r="D946" s="14" t="str">
        <f>"INSERT INTO GroupMember values ('" &amp; Tableau10[[#This Row],[cip]] &amp; "', " &amp; Tableau10[[#This Row],[id_group]] &amp; ", " &amp; Tableau10[[#This Row],[id_role]] &amp; ");"</f>
        <v>INSERT INTO GroupMember values ('keif1201', 37, 1);</v>
      </c>
    </row>
    <row r="947" spans="1:4" x14ac:dyDescent="0.25">
      <c r="A947" t="str">
        <f ca="1">CHOOSE(RANDBETWEEN(1,4), Member!$M$16, Member!$M$17, Member!$M$18, Member!$M$19)</f>
        <v>bild2707</v>
      </c>
      <c r="B947">
        <v>38</v>
      </c>
      <c r="C947">
        <v>2</v>
      </c>
      <c r="D947" s="14" t="str">
        <f ca="1">"INSERT INTO GroupMember values ('" &amp; Tableau10[[#This Row],[cip]] &amp; "', " &amp; Tableau10[[#This Row],[id_group]] &amp; ", " &amp; Tableau10[[#This Row],[id_role]] &amp; ");"</f>
        <v>INSERT INTO GroupMember values ('bild2707', 38, 2);</v>
      </c>
    </row>
    <row r="948" spans="1:4" x14ac:dyDescent="0.25">
      <c r="A948" t="str">
        <f>Member!D3</f>
        <v>aubj1202</v>
      </c>
      <c r="B948">
        <v>38</v>
      </c>
      <c r="C948">
        <v>1</v>
      </c>
      <c r="D948" s="14" t="str">
        <f>"INSERT INTO GroupMember values ('" &amp; Tableau10[[#This Row],[cip]] &amp; "', " &amp; Tableau10[[#This Row],[id_group]] &amp; ", " &amp; Tableau10[[#This Row],[id_role]] &amp; ");"</f>
        <v>INSERT INTO GroupMember values ('aubj1202', 38, 1);</v>
      </c>
    </row>
    <row r="949" spans="1:4" x14ac:dyDescent="0.25">
      <c r="A949" t="str">
        <f>Member!D4</f>
        <v>aubo1502</v>
      </c>
      <c r="B949">
        <v>38</v>
      </c>
      <c r="C949">
        <v>1</v>
      </c>
      <c r="D949" s="14" t="str">
        <f>"INSERT INTO GroupMember values ('" &amp; Tableau10[[#This Row],[cip]] &amp; "', " &amp; Tableau10[[#This Row],[id_group]] &amp; ", " &amp; Tableau10[[#This Row],[id_role]] &amp; ");"</f>
        <v>INSERT INTO GroupMember values ('aubo1502', 38, 1);</v>
      </c>
    </row>
    <row r="950" spans="1:4" x14ac:dyDescent="0.25">
      <c r="A950" t="str">
        <f>Member!D5</f>
        <v>barr1306</v>
      </c>
      <c r="B950">
        <v>38</v>
      </c>
      <c r="C950">
        <v>1</v>
      </c>
      <c r="D950" s="14" t="str">
        <f>"INSERT INTO GroupMember values ('" &amp; Tableau10[[#This Row],[cip]] &amp; "', " &amp; Tableau10[[#This Row],[id_group]] &amp; ", " &amp; Tableau10[[#This Row],[id_role]] &amp; ");"</f>
        <v>INSERT INTO GroupMember values ('barr1306', 38, 1);</v>
      </c>
    </row>
    <row r="951" spans="1:4" x14ac:dyDescent="0.25">
      <c r="A951" t="str">
        <f>Member!D6</f>
        <v>bele0801</v>
      </c>
      <c r="B951">
        <v>38</v>
      </c>
      <c r="C951">
        <v>1</v>
      </c>
      <c r="D951" s="14" t="str">
        <f>"INSERT INTO GroupMember values ('" &amp; Tableau10[[#This Row],[cip]] &amp; "', " &amp; Tableau10[[#This Row],[id_group]] &amp; ", " &amp; Tableau10[[#This Row],[id_role]] &amp; ");"</f>
        <v>INSERT INTO GroupMember values ('bele0801', 38, 1);</v>
      </c>
    </row>
    <row r="952" spans="1:4" x14ac:dyDescent="0.25">
      <c r="A952" t="str">
        <f>Member!D7</f>
        <v>bele1103</v>
      </c>
      <c r="B952">
        <v>38</v>
      </c>
      <c r="C952">
        <v>1</v>
      </c>
      <c r="D952" s="14" t="str">
        <f>"INSERT INTO GroupMember values ('" &amp; Tableau10[[#This Row],[cip]] &amp; "', " &amp; Tableau10[[#This Row],[id_group]] &amp; ", " &amp; Tableau10[[#This Row],[id_role]] &amp; ");"</f>
        <v>INSERT INTO GroupMember values ('bele1103', 38, 1);</v>
      </c>
    </row>
    <row r="953" spans="1:4" x14ac:dyDescent="0.25">
      <c r="A953" t="str">
        <f>Member!D8</f>
        <v>bild2707</v>
      </c>
      <c r="B953">
        <v>38</v>
      </c>
      <c r="C953">
        <v>1</v>
      </c>
      <c r="D953" s="14" t="str">
        <f>"INSERT INTO GroupMember values ('" &amp; Tableau10[[#This Row],[cip]] &amp; "', " &amp; Tableau10[[#This Row],[id_group]] &amp; ", " &amp; Tableau10[[#This Row],[id_role]] &amp; ");"</f>
        <v>INSERT INTO GroupMember values ('bild2707', 38, 1);</v>
      </c>
    </row>
    <row r="954" spans="1:4" x14ac:dyDescent="0.25">
      <c r="A954" t="str">
        <f>Member!D9</f>
        <v>bils2704</v>
      </c>
      <c r="B954">
        <v>38</v>
      </c>
      <c r="C954">
        <v>1</v>
      </c>
      <c r="D954" s="14" t="str">
        <f>"INSERT INTO GroupMember values ('" &amp; Tableau10[[#This Row],[cip]] &amp; "', " &amp; Tableau10[[#This Row],[id_group]] &amp; ", " &amp; Tableau10[[#This Row],[id_role]] &amp; ");"</f>
        <v>INSERT INTO GroupMember values ('bils2704', 38, 1);</v>
      </c>
    </row>
    <row r="955" spans="1:4" x14ac:dyDescent="0.25">
      <c r="A955" t="str">
        <f>Member!D10</f>
        <v>boie0601</v>
      </c>
      <c r="B955">
        <v>38</v>
      </c>
      <c r="C955">
        <v>1</v>
      </c>
      <c r="D955" s="14" t="str">
        <f>"INSERT INTO GroupMember values ('" &amp; Tableau10[[#This Row],[cip]] &amp; "', " &amp; Tableau10[[#This Row],[id_group]] &amp; ", " &amp; Tableau10[[#This Row],[id_role]] &amp; ");"</f>
        <v>INSERT INTO GroupMember values ('boie0601', 38, 1);</v>
      </c>
    </row>
    <row r="956" spans="1:4" x14ac:dyDescent="0.25">
      <c r="A956" t="str">
        <f>Member!D11</f>
        <v>bour0703</v>
      </c>
      <c r="B956">
        <v>38</v>
      </c>
      <c r="C956">
        <v>1</v>
      </c>
      <c r="D956" s="14" t="str">
        <f>"INSERT INTO GroupMember values ('" &amp; Tableau10[[#This Row],[cip]] &amp; "', " &amp; Tableau10[[#This Row],[id_group]] &amp; ", " &amp; Tableau10[[#This Row],[id_role]] &amp; ");"</f>
        <v>INSERT INTO GroupMember values ('bour0703', 38, 1);</v>
      </c>
    </row>
    <row r="957" spans="1:4" x14ac:dyDescent="0.25">
      <c r="A957" t="str">
        <f>Member!D12</f>
        <v>brel0901</v>
      </c>
      <c r="B957">
        <v>38</v>
      </c>
      <c r="C957">
        <v>1</v>
      </c>
      <c r="D957" s="14" t="str">
        <f>"INSERT INTO GroupMember values ('" &amp; Tableau10[[#This Row],[cip]] &amp; "', " &amp; Tableau10[[#This Row],[id_group]] &amp; ", " &amp; Tableau10[[#This Row],[id_role]] &amp; ");"</f>
        <v>INSERT INTO GroupMember values ('brel0901', 38, 1);</v>
      </c>
    </row>
    <row r="958" spans="1:4" x14ac:dyDescent="0.25">
      <c r="A958" t="str">
        <f>Member!D13</f>
        <v>cake0801</v>
      </c>
      <c r="B958">
        <v>38</v>
      </c>
      <c r="C958">
        <v>1</v>
      </c>
      <c r="D958" s="14" t="str">
        <f>"INSERT INTO GroupMember values ('" &amp; Tableau10[[#This Row],[cip]] &amp; "', " &amp; Tableau10[[#This Row],[id_group]] &amp; ", " &amp; Tableau10[[#This Row],[id_role]] &amp; ");"</f>
        <v>INSERT INTO GroupMember values ('cake0801', 38, 1);</v>
      </c>
    </row>
    <row r="959" spans="1:4" x14ac:dyDescent="0.25">
      <c r="A959" t="str">
        <f>Member!D14</f>
        <v>canb1801</v>
      </c>
      <c r="B959">
        <v>38</v>
      </c>
      <c r="C959">
        <v>1</v>
      </c>
      <c r="D959" s="14" t="str">
        <f>"INSERT INTO GroupMember values ('" &amp; Tableau10[[#This Row],[cip]] &amp; "', " &amp; Tableau10[[#This Row],[id_group]] &amp; ", " &amp; Tableau10[[#This Row],[id_role]] &amp; ");"</f>
        <v>INSERT INTO GroupMember values ('canb1801', 38, 1);</v>
      </c>
    </row>
    <row r="960" spans="1:4" x14ac:dyDescent="0.25">
      <c r="A960" t="str">
        <f>Member!D15</f>
        <v>cany2101</v>
      </c>
      <c r="B960">
        <v>38</v>
      </c>
      <c r="C960">
        <v>1</v>
      </c>
      <c r="D960" s="14" t="str">
        <f>"INSERT INTO GroupMember values ('" &amp; Tableau10[[#This Row],[cip]] &amp; "', " &amp; Tableau10[[#This Row],[id_group]] &amp; ", " &amp; Tableau10[[#This Row],[id_role]] &amp; ");"</f>
        <v>INSERT INTO GroupMember values ('cany2101', 38, 1);</v>
      </c>
    </row>
    <row r="961" spans="1:4" x14ac:dyDescent="0.25">
      <c r="A961" t="str">
        <f>Member!D16</f>
        <v>carv0701</v>
      </c>
      <c r="B961">
        <v>38</v>
      </c>
      <c r="C961">
        <v>1</v>
      </c>
      <c r="D961" s="14" t="str">
        <f>"INSERT INTO GroupMember values ('" &amp; Tableau10[[#This Row],[cip]] &amp; "', " &amp; Tableau10[[#This Row],[id_group]] &amp; ", " &amp; Tableau10[[#This Row],[id_role]] &amp; ");"</f>
        <v>INSERT INTO GroupMember values ('carv0701', 38, 1);</v>
      </c>
    </row>
    <row r="962" spans="1:4" x14ac:dyDescent="0.25">
      <c r="A962" t="str">
        <f>Member!D17</f>
        <v>caua1101</v>
      </c>
      <c r="B962">
        <v>38</v>
      </c>
      <c r="C962">
        <v>1</v>
      </c>
      <c r="D962" s="14" t="str">
        <f>"INSERT INTO GroupMember values ('" &amp; Tableau10[[#This Row],[cip]] &amp; "', " &amp; Tableau10[[#This Row],[id_group]] &amp; ", " &amp; Tableau10[[#This Row],[id_role]] &amp; ");"</f>
        <v>INSERT INTO GroupMember values ('caua1101', 38, 1);</v>
      </c>
    </row>
    <row r="963" spans="1:4" x14ac:dyDescent="0.25">
      <c r="A963" t="str">
        <f>Member!D18</f>
        <v>chab1704</v>
      </c>
      <c r="B963">
        <v>38</v>
      </c>
      <c r="C963">
        <v>1</v>
      </c>
      <c r="D963" s="14" t="str">
        <f>"INSERT INTO GroupMember values ('" &amp; Tableau10[[#This Row],[cip]] &amp; "', " &amp; Tableau10[[#This Row],[id_group]] &amp; ", " &amp; Tableau10[[#This Row],[id_role]] &amp; ");"</f>
        <v>INSERT INTO GroupMember values ('chab1704', 38, 1);</v>
      </c>
    </row>
    <row r="964" spans="1:4" x14ac:dyDescent="0.25">
      <c r="A964" t="str">
        <f>Member!D19</f>
        <v>clof1603</v>
      </c>
      <c r="B964">
        <v>38</v>
      </c>
      <c r="C964">
        <v>1</v>
      </c>
      <c r="D964" s="14" t="str">
        <f>"INSERT INTO GroupMember values ('" &amp; Tableau10[[#This Row],[cip]] &amp; "', " &amp; Tableau10[[#This Row],[id_group]] &amp; ", " &amp; Tableau10[[#This Row],[id_role]] &amp; ");"</f>
        <v>INSERT INTO GroupMember values ('clof1603', 38, 1);</v>
      </c>
    </row>
    <row r="965" spans="1:4" x14ac:dyDescent="0.25">
      <c r="A965" t="str">
        <f>Member!D20</f>
        <v>cotr3901</v>
      </c>
      <c r="B965">
        <v>38</v>
      </c>
      <c r="C965">
        <v>1</v>
      </c>
      <c r="D965" s="14" t="str">
        <f>"INSERT INTO GroupMember values ('" &amp; Tableau10[[#This Row],[cip]] &amp; "', " &amp; Tableau10[[#This Row],[id_group]] &amp; ", " &amp; Tableau10[[#This Row],[id_role]] &amp; ");"</f>
        <v>INSERT INTO GroupMember values ('cotr3901', 38, 1);</v>
      </c>
    </row>
    <row r="966" spans="1:4" x14ac:dyDescent="0.25">
      <c r="A966" t="str">
        <f>Member!D21</f>
        <v>dufj2908</v>
      </c>
      <c r="B966">
        <v>38</v>
      </c>
      <c r="C966">
        <v>1</v>
      </c>
      <c r="D966" s="14" t="str">
        <f>"INSERT INTO GroupMember values ('" &amp; Tableau10[[#This Row],[cip]] &amp; "', " &amp; Tableau10[[#This Row],[id_group]] &amp; ", " &amp; Tableau10[[#This Row],[id_role]] &amp; ");"</f>
        <v>INSERT INTO GroupMember values ('dufj2908', 38, 1);</v>
      </c>
    </row>
    <row r="967" spans="1:4" x14ac:dyDescent="0.25">
      <c r="A967" t="str">
        <f>Member!D22</f>
        <v>durp2003</v>
      </c>
      <c r="B967">
        <v>38</v>
      </c>
      <c r="C967">
        <v>1</v>
      </c>
      <c r="D967" s="14" t="str">
        <f>"INSERT INTO GroupMember values ('" &amp; Tableau10[[#This Row],[cip]] &amp; "', " &amp; Tableau10[[#This Row],[id_group]] &amp; ", " &amp; Tableau10[[#This Row],[id_role]] &amp; ");"</f>
        <v>INSERT INTO GroupMember values ('durp2003', 38, 1);</v>
      </c>
    </row>
    <row r="968" spans="1:4" x14ac:dyDescent="0.25">
      <c r="A968" t="str">
        <f>Member!D23</f>
        <v>gell3101</v>
      </c>
      <c r="B968">
        <v>38</v>
      </c>
      <c r="C968">
        <v>1</v>
      </c>
      <c r="D968" s="14" t="str">
        <f>"INSERT INTO GroupMember values ('" &amp; Tableau10[[#This Row],[cip]] &amp; "', " &amp; Tableau10[[#This Row],[id_group]] &amp; ", " &amp; Tableau10[[#This Row],[id_role]] &amp; ");"</f>
        <v>INSERT INTO GroupMember values ('gell3101', 38, 1);</v>
      </c>
    </row>
    <row r="969" spans="1:4" x14ac:dyDescent="0.25">
      <c r="A969" t="str">
        <f>Member!D24</f>
        <v>gerz0501</v>
      </c>
      <c r="B969">
        <v>38</v>
      </c>
      <c r="C969">
        <v>1</v>
      </c>
      <c r="D969" s="14" t="str">
        <f>"INSERT INTO GroupMember values ('" &amp; Tableau10[[#This Row],[cip]] &amp; "', " &amp; Tableau10[[#This Row],[id_group]] &amp; ", " &amp; Tableau10[[#This Row],[id_role]] &amp; ");"</f>
        <v>INSERT INTO GroupMember values ('gerz0501', 38, 1);</v>
      </c>
    </row>
    <row r="970" spans="1:4" x14ac:dyDescent="0.25">
      <c r="A970" t="str">
        <f>Member!D25</f>
        <v>guea0902</v>
      </c>
      <c r="B970">
        <v>38</v>
      </c>
      <c r="C970">
        <v>1</v>
      </c>
      <c r="D970" s="14" t="str">
        <f>"INSERT INTO GroupMember values ('" &amp; Tableau10[[#This Row],[cip]] &amp; "', " &amp; Tableau10[[#This Row],[id_group]] &amp; ", " &amp; Tableau10[[#This Row],[id_role]] &amp; ");"</f>
        <v>INSERT INTO GroupMember values ('guea0902', 38, 1);</v>
      </c>
    </row>
    <row r="971" spans="1:4" x14ac:dyDescent="0.25">
      <c r="A971" t="str">
        <f>Member!D26</f>
        <v>houy2303</v>
      </c>
      <c r="B971">
        <v>38</v>
      </c>
      <c r="C971">
        <v>1</v>
      </c>
      <c r="D971" s="14" t="str">
        <f>"INSERT INTO GroupMember values ('" &amp; Tableau10[[#This Row],[cip]] &amp; "', " &amp; Tableau10[[#This Row],[id_group]] &amp; ", " &amp; Tableau10[[#This Row],[id_role]] &amp; ");"</f>
        <v>INSERT INTO GroupMember values ('houy2303', 38, 1);</v>
      </c>
    </row>
    <row r="972" spans="1:4" x14ac:dyDescent="0.25">
      <c r="A972" t="str">
        <f>Member!D27</f>
        <v>jace1402</v>
      </c>
      <c r="B972">
        <v>38</v>
      </c>
      <c r="C972">
        <v>1</v>
      </c>
      <c r="D972" s="14" t="str">
        <f>"INSERT INTO GroupMember values ('" &amp; Tableau10[[#This Row],[cip]] &amp; "', " &amp; Tableau10[[#This Row],[id_group]] &amp; ", " &amp; Tableau10[[#This Row],[id_role]] &amp; ");"</f>
        <v>INSERT INTO GroupMember values ('jace1402', 38, 1);</v>
      </c>
    </row>
    <row r="973" spans="1:4" x14ac:dyDescent="0.25">
      <c r="A973" t="str">
        <f>Member!D28</f>
        <v>jans2001</v>
      </c>
      <c r="B973">
        <v>38</v>
      </c>
      <c r="C973">
        <v>1</v>
      </c>
      <c r="D973" s="14" t="str">
        <f>"INSERT INTO GroupMember values ('" &amp; Tableau10[[#This Row],[cip]] &amp; "', " &amp; Tableau10[[#This Row],[id_group]] &amp; ", " &amp; Tableau10[[#This Row],[id_role]] &amp; ");"</f>
        <v>INSERT INTO GroupMember values ('jans2001', 38, 1);</v>
      </c>
    </row>
    <row r="974" spans="1:4" x14ac:dyDescent="0.25">
      <c r="A974" t="str">
        <f>Member!D29</f>
        <v>keib3201</v>
      </c>
      <c r="B974">
        <v>38</v>
      </c>
      <c r="C974">
        <v>1</v>
      </c>
      <c r="D974" s="14" t="str">
        <f>"INSERT INTO GroupMember values ('" &amp; Tableau10[[#This Row],[cip]] &amp; "', " &amp; Tableau10[[#This Row],[id_group]] &amp; ", " &amp; Tableau10[[#This Row],[id_role]] &amp; ");"</f>
        <v>INSERT INTO GroupMember values ('keib3201', 38, 1);</v>
      </c>
    </row>
    <row r="975" spans="1:4" x14ac:dyDescent="0.25">
      <c r="A975" t="str">
        <f>Member!D30</f>
        <v>keif1201</v>
      </c>
      <c r="B975">
        <v>38</v>
      </c>
      <c r="C975">
        <v>1</v>
      </c>
      <c r="D975" s="14" t="str">
        <f>"INSERT INTO GroupMember values ('" &amp; Tableau10[[#This Row],[cip]] &amp; "', " &amp; Tableau10[[#This Row],[id_group]] &amp; ", " &amp; Tableau10[[#This Row],[id_role]] &amp; ");"</f>
        <v>INSERT INTO GroupMember values ('keif1201', 38, 1);</v>
      </c>
    </row>
    <row r="976" spans="1:4" x14ac:dyDescent="0.25">
      <c r="A976" t="str">
        <f ca="1">CHOOSE(RANDBETWEEN(1,4), Member!$M$16, Member!$M$17, Member!$M$18, Member!$M$19)</f>
        <v>bild2707</v>
      </c>
      <c r="B976">
        <v>39</v>
      </c>
      <c r="C976">
        <v>2</v>
      </c>
      <c r="D976" s="14" t="str">
        <f ca="1">"INSERT INTO GroupMember values ('" &amp; Tableau10[[#This Row],[cip]] &amp; "', " &amp; Tableau10[[#This Row],[id_group]] &amp; ", " &amp; Tableau10[[#This Row],[id_role]] &amp; ");"</f>
        <v>INSERT INTO GroupMember values ('bild2707', 39, 2);</v>
      </c>
    </row>
    <row r="977" spans="1:4" x14ac:dyDescent="0.25">
      <c r="A977" t="str">
        <f>Member!D3</f>
        <v>aubj1202</v>
      </c>
      <c r="B977">
        <v>39</v>
      </c>
      <c r="C977">
        <v>1</v>
      </c>
      <c r="D977" s="14" t="str">
        <f>"INSERT INTO GroupMember values ('" &amp; Tableau10[[#This Row],[cip]] &amp; "', " &amp; Tableau10[[#This Row],[id_group]] &amp; ", " &amp; Tableau10[[#This Row],[id_role]] &amp; ");"</f>
        <v>INSERT INTO GroupMember values ('aubj1202', 39, 1);</v>
      </c>
    </row>
    <row r="978" spans="1:4" x14ac:dyDescent="0.25">
      <c r="A978" t="str">
        <f>Member!D4</f>
        <v>aubo1502</v>
      </c>
      <c r="B978">
        <v>39</v>
      </c>
      <c r="C978">
        <v>1</v>
      </c>
      <c r="D978" s="14" t="str">
        <f>"INSERT INTO GroupMember values ('" &amp; Tableau10[[#This Row],[cip]] &amp; "', " &amp; Tableau10[[#This Row],[id_group]] &amp; ", " &amp; Tableau10[[#This Row],[id_role]] &amp; ");"</f>
        <v>INSERT INTO GroupMember values ('aubo1502', 39, 1);</v>
      </c>
    </row>
    <row r="979" spans="1:4" x14ac:dyDescent="0.25">
      <c r="A979" t="str">
        <f>Member!D5</f>
        <v>barr1306</v>
      </c>
      <c r="B979">
        <v>39</v>
      </c>
      <c r="C979">
        <v>1</v>
      </c>
      <c r="D979" s="14" t="str">
        <f>"INSERT INTO GroupMember values ('" &amp; Tableau10[[#This Row],[cip]] &amp; "', " &amp; Tableau10[[#This Row],[id_group]] &amp; ", " &amp; Tableau10[[#This Row],[id_role]] &amp; ");"</f>
        <v>INSERT INTO GroupMember values ('barr1306', 39, 1);</v>
      </c>
    </row>
    <row r="980" spans="1:4" x14ac:dyDescent="0.25">
      <c r="A980" t="str">
        <f>Member!D6</f>
        <v>bele0801</v>
      </c>
      <c r="B980">
        <v>39</v>
      </c>
      <c r="C980">
        <v>1</v>
      </c>
      <c r="D980" s="14" t="str">
        <f>"INSERT INTO GroupMember values ('" &amp; Tableau10[[#This Row],[cip]] &amp; "', " &amp; Tableau10[[#This Row],[id_group]] &amp; ", " &amp; Tableau10[[#This Row],[id_role]] &amp; ");"</f>
        <v>INSERT INTO GroupMember values ('bele0801', 39, 1);</v>
      </c>
    </row>
    <row r="981" spans="1:4" x14ac:dyDescent="0.25">
      <c r="A981" t="str">
        <f>Member!D7</f>
        <v>bele1103</v>
      </c>
      <c r="B981">
        <v>39</v>
      </c>
      <c r="C981">
        <v>1</v>
      </c>
      <c r="D981" s="14" t="str">
        <f>"INSERT INTO GroupMember values ('" &amp; Tableau10[[#This Row],[cip]] &amp; "', " &amp; Tableau10[[#This Row],[id_group]] &amp; ", " &amp; Tableau10[[#This Row],[id_role]] &amp; ");"</f>
        <v>INSERT INTO GroupMember values ('bele1103', 39, 1);</v>
      </c>
    </row>
    <row r="982" spans="1:4" x14ac:dyDescent="0.25">
      <c r="A982" t="str">
        <f>Member!D8</f>
        <v>bild2707</v>
      </c>
      <c r="B982">
        <v>39</v>
      </c>
      <c r="C982">
        <v>1</v>
      </c>
      <c r="D982" s="14" t="str">
        <f>"INSERT INTO GroupMember values ('" &amp; Tableau10[[#This Row],[cip]] &amp; "', " &amp; Tableau10[[#This Row],[id_group]] &amp; ", " &amp; Tableau10[[#This Row],[id_role]] &amp; ");"</f>
        <v>INSERT INTO GroupMember values ('bild2707', 39, 1);</v>
      </c>
    </row>
    <row r="983" spans="1:4" x14ac:dyDescent="0.25">
      <c r="A983" t="str">
        <f>Member!D9</f>
        <v>bils2704</v>
      </c>
      <c r="B983">
        <v>39</v>
      </c>
      <c r="C983">
        <v>1</v>
      </c>
      <c r="D983" s="14" t="str">
        <f>"INSERT INTO GroupMember values ('" &amp; Tableau10[[#This Row],[cip]] &amp; "', " &amp; Tableau10[[#This Row],[id_group]] &amp; ", " &amp; Tableau10[[#This Row],[id_role]] &amp; ");"</f>
        <v>INSERT INTO GroupMember values ('bils2704', 39, 1);</v>
      </c>
    </row>
    <row r="984" spans="1:4" x14ac:dyDescent="0.25">
      <c r="A984" t="str">
        <f>Member!D10</f>
        <v>boie0601</v>
      </c>
      <c r="B984">
        <v>39</v>
      </c>
      <c r="C984">
        <v>1</v>
      </c>
      <c r="D984" s="14" t="str">
        <f>"INSERT INTO GroupMember values ('" &amp; Tableau10[[#This Row],[cip]] &amp; "', " &amp; Tableau10[[#This Row],[id_group]] &amp; ", " &amp; Tableau10[[#This Row],[id_role]] &amp; ");"</f>
        <v>INSERT INTO GroupMember values ('boie0601', 39, 1);</v>
      </c>
    </row>
    <row r="985" spans="1:4" x14ac:dyDescent="0.25">
      <c r="A985" t="str">
        <f>Member!D11</f>
        <v>bour0703</v>
      </c>
      <c r="B985">
        <v>39</v>
      </c>
      <c r="C985">
        <v>1</v>
      </c>
      <c r="D985" s="14" t="str">
        <f>"INSERT INTO GroupMember values ('" &amp; Tableau10[[#This Row],[cip]] &amp; "', " &amp; Tableau10[[#This Row],[id_group]] &amp; ", " &amp; Tableau10[[#This Row],[id_role]] &amp; ");"</f>
        <v>INSERT INTO GroupMember values ('bour0703', 39, 1);</v>
      </c>
    </row>
    <row r="986" spans="1:4" x14ac:dyDescent="0.25">
      <c r="A986" t="str">
        <f>Member!D12</f>
        <v>brel0901</v>
      </c>
      <c r="B986">
        <v>39</v>
      </c>
      <c r="C986">
        <v>1</v>
      </c>
      <c r="D986" s="14" t="str">
        <f>"INSERT INTO GroupMember values ('" &amp; Tableau10[[#This Row],[cip]] &amp; "', " &amp; Tableau10[[#This Row],[id_group]] &amp; ", " &amp; Tableau10[[#This Row],[id_role]] &amp; ");"</f>
        <v>INSERT INTO GroupMember values ('brel0901', 39, 1);</v>
      </c>
    </row>
    <row r="987" spans="1:4" x14ac:dyDescent="0.25">
      <c r="A987" t="str">
        <f>Member!D13</f>
        <v>cake0801</v>
      </c>
      <c r="B987">
        <v>39</v>
      </c>
      <c r="C987">
        <v>1</v>
      </c>
      <c r="D987" s="14" t="str">
        <f>"INSERT INTO GroupMember values ('" &amp; Tableau10[[#This Row],[cip]] &amp; "', " &amp; Tableau10[[#This Row],[id_group]] &amp; ", " &amp; Tableau10[[#This Row],[id_role]] &amp; ");"</f>
        <v>INSERT INTO GroupMember values ('cake0801', 39, 1);</v>
      </c>
    </row>
    <row r="988" spans="1:4" x14ac:dyDescent="0.25">
      <c r="A988" t="str">
        <f>Member!D14</f>
        <v>canb1801</v>
      </c>
      <c r="B988">
        <v>39</v>
      </c>
      <c r="C988">
        <v>1</v>
      </c>
      <c r="D988" s="14" t="str">
        <f>"INSERT INTO GroupMember values ('" &amp; Tableau10[[#This Row],[cip]] &amp; "', " &amp; Tableau10[[#This Row],[id_group]] &amp; ", " &amp; Tableau10[[#This Row],[id_role]] &amp; ");"</f>
        <v>INSERT INTO GroupMember values ('canb1801', 39, 1);</v>
      </c>
    </row>
    <row r="989" spans="1:4" x14ac:dyDescent="0.25">
      <c r="A989" t="str">
        <f>Member!D15</f>
        <v>cany2101</v>
      </c>
      <c r="B989">
        <v>39</v>
      </c>
      <c r="C989">
        <v>1</v>
      </c>
      <c r="D989" s="14" t="str">
        <f>"INSERT INTO GroupMember values ('" &amp; Tableau10[[#This Row],[cip]] &amp; "', " &amp; Tableau10[[#This Row],[id_group]] &amp; ", " &amp; Tableau10[[#This Row],[id_role]] &amp; ");"</f>
        <v>INSERT INTO GroupMember values ('cany2101', 39, 1);</v>
      </c>
    </row>
    <row r="990" spans="1:4" x14ac:dyDescent="0.25">
      <c r="A990" t="str">
        <f>Member!D16</f>
        <v>carv0701</v>
      </c>
      <c r="B990">
        <v>39</v>
      </c>
      <c r="C990">
        <v>1</v>
      </c>
      <c r="D990" s="14" t="str">
        <f>"INSERT INTO GroupMember values ('" &amp; Tableau10[[#This Row],[cip]] &amp; "', " &amp; Tableau10[[#This Row],[id_group]] &amp; ", " &amp; Tableau10[[#This Row],[id_role]] &amp; ");"</f>
        <v>INSERT INTO GroupMember values ('carv0701', 39, 1);</v>
      </c>
    </row>
    <row r="991" spans="1:4" x14ac:dyDescent="0.25">
      <c r="A991" t="str">
        <f>Member!D17</f>
        <v>caua1101</v>
      </c>
      <c r="B991">
        <v>39</v>
      </c>
      <c r="C991">
        <v>1</v>
      </c>
      <c r="D991" s="14" t="str">
        <f>"INSERT INTO GroupMember values ('" &amp; Tableau10[[#This Row],[cip]] &amp; "', " &amp; Tableau10[[#This Row],[id_group]] &amp; ", " &amp; Tableau10[[#This Row],[id_role]] &amp; ");"</f>
        <v>INSERT INTO GroupMember values ('caua1101', 39, 1);</v>
      </c>
    </row>
    <row r="992" spans="1:4" x14ac:dyDescent="0.25">
      <c r="A992" t="str">
        <f>Member!D18</f>
        <v>chab1704</v>
      </c>
      <c r="B992">
        <v>39</v>
      </c>
      <c r="C992">
        <v>1</v>
      </c>
      <c r="D992" s="14" t="str">
        <f>"INSERT INTO GroupMember values ('" &amp; Tableau10[[#This Row],[cip]] &amp; "', " &amp; Tableau10[[#This Row],[id_group]] &amp; ", " &amp; Tableau10[[#This Row],[id_role]] &amp; ");"</f>
        <v>INSERT INTO GroupMember values ('chab1704', 39, 1);</v>
      </c>
    </row>
    <row r="993" spans="1:4" x14ac:dyDescent="0.25">
      <c r="A993" t="str">
        <f>Member!D19</f>
        <v>clof1603</v>
      </c>
      <c r="B993">
        <v>39</v>
      </c>
      <c r="C993">
        <v>1</v>
      </c>
      <c r="D993" s="14" t="str">
        <f>"INSERT INTO GroupMember values ('" &amp; Tableau10[[#This Row],[cip]] &amp; "', " &amp; Tableau10[[#This Row],[id_group]] &amp; ", " &amp; Tableau10[[#This Row],[id_role]] &amp; ");"</f>
        <v>INSERT INTO GroupMember values ('clof1603', 39, 1);</v>
      </c>
    </row>
    <row r="994" spans="1:4" x14ac:dyDescent="0.25">
      <c r="A994" t="str">
        <f>Member!D20</f>
        <v>cotr3901</v>
      </c>
      <c r="B994">
        <v>39</v>
      </c>
      <c r="C994">
        <v>1</v>
      </c>
      <c r="D994" s="14" t="str">
        <f>"INSERT INTO GroupMember values ('" &amp; Tableau10[[#This Row],[cip]] &amp; "', " &amp; Tableau10[[#This Row],[id_group]] &amp; ", " &amp; Tableau10[[#This Row],[id_role]] &amp; ");"</f>
        <v>INSERT INTO GroupMember values ('cotr3901', 39, 1);</v>
      </c>
    </row>
    <row r="995" spans="1:4" x14ac:dyDescent="0.25">
      <c r="A995" t="str">
        <f>Member!D21</f>
        <v>dufj2908</v>
      </c>
      <c r="B995">
        <v>39</v>
      </c>
      <c r="C995">
        <v>1</v>
      </c>
      <c r="D995" s="14" t="str">
        <f>"INSERT INTO GroupMember values ('" &amp; Tableau10[[#This Row],[cip]] &amp; "', " &amp; Tableau10[[#This Row],[id_group]] &amp; ", " &amp; Tableau10[[#This Row],[id_role]] &amp; ");"</f>
        <v>INSERT INTO GroupMember values ('dufj2908', 39, 1);</v>
      </c>
    </row>
    <row r="996" spans="1:4" x14ac:dyDescent="0.25">
      <c r="A996" t="str">
        <f>Member!D22</f>
        <v>durp2003</v>
      </c>
      <c r="B996">
        <v>39</v>
      </c>
      <c r="C996">
        <v>1</v>
      </c>
      <c r="D996" s="14" t="str">
        <f>"INSERT INTO GroupMember values ('" &amp; Tableau10[[#This Row],[cip]] &amp; "', " &amp; Tableau10[[#This Row],[id_group]] &amp; ", " &amp; Tableau10[[#This Row],[id_role]] &amp; ");"</f>
        <v>INSERT INTO GroupMember values ('durp2003', 39, 1);</v>
      </c>
    </row>
    <row r="997" spans="1:4" x14ac:dyDescent="0.25">
      <c r="A997" t="str">
        <f>Member!D23</f>
        <v>gell3101</v>
      </c>
      <c r="B997">
        <v>39</v>
      </c>
      <c r="C997">
        <v>1</v>
      </c>
      <c r="D997" s="14" t="str">
        <f>"INSERT INTO GroupMember values ('" &amp; Tableau10[[#This Row],[cip]] &amp; "', " &amp; Tableau10[[#This Row],[id_group]] &amp; ", " &amp; Tableau10[[#This Row],[id_role]] &amp; ");"</f>
        <v>INSERT INTO GroupMember values ('gell3101', 39, 1);</v>
      </c>
    </row>
    <row r="998" spans="1:4" x14ac:dyDescent="0.25">
      <c r="A998" t="str">
        <f>Member!D24</f>
        <v>gerz0501</v>
      </c>
      <c r="B998">
        <v>39</v>
      </c>
      <c r="C998">
        <v>1</v>
      </c>
      <c r="D998" s="14" t="str">
        <f>"INSERT INTO GroupMember values ('" &amp; Tableau10[[#This Row],[cip]] &amp; "', " &amp; Tableau10[[#This Row],[id_group]] &amp; ", " &amp; Tableau10[[#This Row],[id_role]] &amp; ");"</f>
        <v>INSERT INTO GroupMember values ('gerz0501', 39, 1);</v>
      </c>
    </row>
    <row r="999" spans="1:4" x14ac:dyDescent="0.25">
      <c r="A999" t="str">
        <f>Member!D25</f>
        <v>guea0902</v>
      </c>
      <c r="B999">
        <v>39</v>
      </c>
      <c r="C999">
        <v>1</v>
      </c>
      <c r="D999" s="14" t="str">
        <f>"INSERT INTO GroupMember values ('" &amp; Tableau10[[#This Row],[cip]] &amp; "', " &amp; Tableau10[[#This Row],[id_group]] &amp; ", " &amp; Tableau10[[#This Row],[id_role]] &amp; ");"</f>
        <v>INSERT INTO GroupMember values ('guea0902', 39, 1);</v>
      </c>
    </row>
    <row r="1000" spans="1:4" x14ac:dyDescent="0.25">
      <c r="A1000" t="str">
        <f>Member!D26</f>
        <v>houy2303</v>
      </c>
      <c r="B1000">
        <v>39</v>
      </c>
      <c r="C1000">
        <v>1</v>
      </c>
      <c r="D1000" s="14" t="str">
        <f>"INSERT INTO GroupMember values ('" &amp; Tableau10[[#This Row],[cip]] &amp; "', " &amp; Tableau10[[#This Row],[id_group]] &amp; ", " &amp; Tableau10[[#This Row],[id_role]] &amp; ");"</f>
        <v>INSERT INTO GroupMember values ('houy2303', 39, 1);</v>
      </c>
    </row>
    <row r="1001" spans="1:4" x14ac:dyDescent="0.25">
      <c r="A1001" t="str">
        <f>Member!D27</f>
        <v>jace1402</v>
      </c>
      <c r="B1001">
        <v>39</v>
      </c>
      <c r="C1001">
        <v>1</v>
      </c>
      <c r="D1001" s="14" t="str">
        <f>"INSERT INTO GroupMember values ('" &amp; Tableau10[[#This Row],[cip]] &amp; "', " &amp; Tableau10[[#This Row],[id_group]] &amp; ", " &amp; Tableau10[[#This Row],[id_role]] &amp; ");"</f>
        <v>INSERT INTO GroupMember values ('jace1402', 39, 1);</v>
      </c>
    </row>
    <row r="1002" spans="1:4" x14ac:dyDescent="0.25">
      <c r="A1002" t="str">
        <f>Member!D28</f>
        <v>jans2001</v>
      </c>
      <c r="B1002">
        <v>39</v>
      </c>
      <c r="C1002">
        <v>1</v>
      </c>
      <c r="D1002" s="14" t="str">
        <f>"INSERT INTO GroupMember values ('" &amp; Tableau10[[#This Row],[cip]] &amp; "', " &amp; Tableau10[[#This Row],[id_group]] &amp; ", " &amp; Tableau10[[#This Row],[id_role]] &amp; ");"</f>
        <v>INSERT INTO GroupMember values ('jans2001', 39, 1);</v>
      </c>
    </row>
    <row r="1003" spans="1:4" x14ac:dyDescent="0.25">
      <c r="A1003" t="str">
        <f>Member!D29</f>
        <v>keib3201</v>
      </c>
      <c r="B1003">
        <v>39</v>
      </c>
      <c r="C1003">
        <v>1</v>
      </c>
      <c r="D1003" s="14" t="str">
        <f>"INSERT INTO GroupMember values ('" &amp; Tableau10[[#This Row],[cip]] &amp; "', " &amp; Tableau10[[#This Row],[id_group]] &amp; ", " &amp; Tableau10[[#This Row],[id_role]] &amp; ");"</f>
        <v>INSERT INTO GroupMember values ('keib3201', 39, 1);</v>
      </c>
    </row>
    <row r="1004" spans="1:4" x14ac:dyDescent="0.25">
      <c r="A1004" t="str">
        <f>Member!D30</f>
        <v>keif1201</v>
      </c>
      <c r="B1004">
        <v>39</v>
      </c>
      <c r="C1004">
        <v>1</v>
      </c>
      <c r="D1004" s="14" t="str">
        <f>"INSERT INTO GroupMember values ('" &amp; Tableau10[[#This Row],[cip]] &amp; "', " &amp; Tableau10[[#This Row],[id_group]] &amp; ", " &amp; Tableau10[[#This Row],[id_role]] &amp; ");"</f>
        <v>INSERT INTO GroupMember values ('keif1201', 39, 1);</v>
      </c>
    </row>
    <row r="1005" spans="1:4" x14ac:dyDescent="0.25">
      <c r="A1005" t="str">
        <f ca="1">CHOOSE(RANDBETWEEN(1,4), Member!$M$16, Member!$M$17, Member!$M$18, Member!$M$19)</f>
        <v>lavd2311</v>
      </c>
      <c r="B1005">
        <v>40</v>
      </c>
      <c r="C1005">
        <v>2</v>
      </c>
      <c r="D1005" s="14" t="str">
        <f ca="1">"INSERT INTO GroupMember values ('" &amp; Tableau10[[#This Row],[cip]] &amp; "', " &amp; Tableau10[[#This Row],[id_group]] &amp; ", " &amp; Tableau10[[#This Row],[id_role]] &amp; ");"</f>
        <v>INSERT INTO GroupMember values ('lavd2311', 40, 2);</v>
      </c>
    </row>
    <row r="1006" spans="1:4" x14ac:dyDescent="0.25">
      <c r="A1006" t="str">
        <f>Member!D3</f>
        <v>aubj1202</v>
      </c>
      <c r="B1006">
        <v>40</v>
      </c>
      <c r="C1006">
        <v>1</v>
      </c>
      <c r="D1006" s="14" t="str">
        <f>"INSERT INTO GroupMember values ('" &amp; Tableau10[[#This Row],[cip]] &amp; "', " &amp; Tableau10[[#This Row],[id_group]] &amp; ", " &amp; Tableau10[[#This Row],[id_role]] &amp; ");"</f>
        <v>INSERT INTO GroupMember values ('aubj1202', 40, 1);</v>
      </c>
    </row>
    <row r="1007" spans="1:4" x14ac:dyDescent="0.25">
      <c r="A1007" t="str">
        <f>Member!D4</f>
        <v>aubo1502</v>
      </c>
      <c r="B1007">
        <v>40</v>
      </c>
      <c r="C1007">
        <v>1</v>
      </c>
      <c r="D1007" s="14" t="str">
        <f>"INSERT INTO GroupMember values ('" &amp; Tableau10[[#This Row],[cip]] &amp; "', " &amp; Tableau10[[#This Row],[id_group]] &amp; ", " &amp; Tableau10[[#This Row],[id_role]] &amp; ");"</f>
        <v>INSERT INTO GroupMember values ('aubo1502', 40, 1);</v>
      </c>
    </row>
    <row r="1008" spans="1:4" x14ac:dyDescent="0.25">
      <c r="A1008" t="str">
        <f>Member!D5</f>
        <v>barr1306</v>
      </c>
      <c r="B1008">
        <v>40</v>
      </c>
      <c r="C1008">
        <v>1</v>
      </c>
      <c r="D1008" s="14" t="str">
        <f>"INSERT INTO GroupMember values ('" &amp; Tableau10[[#This Row],[cip]] &amp; "', " &amp; Tableau10[[#This Row],[id_group]] &amp; ", " &amp; Tableau10[[#This Row],[id_role]] &amp; ");"</f>
        <v>INSERT INTO GroupMember values ('barr1306', 40, 1);</v>
      </c>
    </row>
    <row r="1009" spans="1:4" x14ac:dyDescent="0.25">
      <c r="A1009" t="str">
        <f>Member!D6</f>
        <v>bele0801</v>
      </c>
      <c r="B1009">
        <v>40</v>
      </c>
      <c r="C1009">
        <v>1</v>
      </c>
      <c r="D1009" s="14" t="str">
        <f>"INSERT INTO GroupMember values ('" &amp; Tableau10[[#This Row],[cip]] &amp; "', " &amp; Tableau10[[#This Row],[id_group]] &amp; ", " &amp; Tableau10[[#This Row],[id_role]] &amp; ");"</f>
        <v>INSERT INTO GroupMember values ('bele0801', 40, 1);</v>
      </c>
    </row>
    <row r="1010" spans="1:4" x14ac:dyDescent="0.25">
      <c r="A1010" t="str">
        <f>Member!D7</f>
        <v>bele1103</v>
      </c>
      <c r="B1010">
        <v>40</v>
      </c>
      <c r="C1010">
        <v>1</v>
      </c>
      <c r="D1010" s="14" t="str">
        <f>"INSERT INTO GroupMember values ('" &amp; Tableau10[[#This Row],[cip]] &amp; "', " &amp; Tableau10[[#This Row],[id_group]] &amp; ", " &amp; Tableau10[[#This Row],[id_role]] &amp; ");"</f>
        <v>INSERT INTO GroupMember values ('bele1103', 40, 1);</v>
      </c>
    </row>
    <row r="1011" spans="1:4" x14ac:dyDescent="0.25">
      <c r="A1011" t="str">
        <f>Member!D8</f>
        <v>bild2707</v>
      </c>
      <c r="B1011">
        <v>40</v>
      </c>
      <c r="C1011">
        <v>1</v>
      </c>
      <c r="D1011" s="14" t="str">
        <f>"INSERT INTO GroupMember values ('" &amp; Tableau10[[#This Row],[cip]] &amp; "', " &amp; Tableau10[[#This Row],[id_group]] &amp; ", " &amp; Tableau10[[#This Row],[id_role]] &amp; ");"</f>
        <v>INSERT INTO GroupMember values ('bild2707', 40, 1);</v>
      </c>
    </row>
    <row r="1012" spans="1:4" x14ac:dyDescent="0.25">
      <c r="A1012" t="str">
        <f>Member!D9</f>
        <v>bils2704</v>
      </c>
      <c r="B1012">
        <v>40</v>
      </c>
      <c r="C1012">
        <v>1</v>
      </c>
      <c r="D1012" s="14" t="str">
        <f>"INSERT INTO GroupMember values ('" &amp; Tableau10[[#This Row],[cip]] &amp; "', " &amp; Tableau10[[#This Row],[id_group]] &amp; ", " &amp; Tableau10[[#This Row],[id_role]] &amp; ");"</f>
        <v>INSERT INTO GroupMember values ('bils2704', 40, 1);</v>
      </c>
    </row>
    <row r="1013" spans="1:4" x14ac:dyDescent="0.25">
      <c r="A1013" t="str">
        <f>Member!D10</f>
        <v>boie0601</v>
      </c>
      <c r="B1013">
        <v>40</v>
      </c>
      <c r="C1013">
        <v>1</v>
      </c>
      <c r="D1013" s="14" t="str">
        <f>"INSERT INTO GroupMember values ('" &amp; Tableau10[[#This Row],[cip]] &amp; "', " &amp; Tableau10[[#This Row],[id_group]] &amp; ", " &amp; Tableau10[[#This Row],[id_role]] &amp; ");"</f>
        <v>INSERT INTO GroupMember values ('boie0601', 40, 1);</v>
      </c>
    </row>
    <row r="1014" spans="1:4" x14ac:dyDescent="0.25">
      <c r="A1014" t="str">
        <f>Member!D11</f>
        <v>bour0703</v>
      </c>
      <c r="B1014">
        <v>40</v>
      </c>
      <c r="C1014">
        <v>1</v>
      </c>
      <c r="D1014" s="14" t="str">
        <f>"INSERT INTO GroupMember values ('" &amp; Tableau10[[#This Row],[cip]] &amp; "', " &amp; Tableau10[[#This Row],[id_group]] &amp; ", " &amp; Tableau10[[#This Row],[id_role]] &amp; ");"</f>
        <v>INSERT INTO GroupMember values ('bour0703', 40, 1);</v>
      </c>
    </row>
    <row r="1015" spans="1:4" x14ac:dyDescent="0.25">
      <c r="A1015" t="str">
        <f>Member!D12</f>
        <v>brel0901</v>
      </c>
      <c r="B1015">
        <v>40</v>
      </c>
      <c r="C1015">
        <v>1</v>
      </c>
      <c r="D1015" s="14" t="str">
        <f>"INSERT INTO GroupMember values ('" &amp; Tableau10[[#This Row],[cip]] &amp; "', " &amp; Tableau10[[#This Row],[id_group]] &amp; ", " &amp; Tableau10[[#This Row],[id_role]] &amp; ");"</f>
        <v>INSERT INTO GroupMember values ('brel0901', 40, 1);</v>
      </c>
    </row>
    <row r="1016" spans="1:4" x14ac:dyDescent="0.25">
      <c r="A1016" t="str">
        <f>Member!D13</f>
        <v>cake0801</v>
      </c>
      <c r="B1016">
        <v>40</v>
      </c>
      <c r="C1016">
        <v>1</v>
      </c>
      <c r="D1016" s="14" t="str">
        <f>"INSERT INTO GroupMember values ('" &amp; Tableau10[[#This Row],[cip]] &amp; "', " &amp; Tableau10[[#This Row],[id_group]] &amp; ", " &amp; Tableau10[[#This Row],[id_role]] &amp; ");"</f>
        <v>INSERT INTO GroupMember values ('cake0801', 40, 1);</v>
      </c>
    </row>
    <row r="1017" spans="1:4" x14ac:dyDescent="0.25">
      <c r="A1017" t="str">
        <f>Member!D14</f>
        <v>canb1801</v>
      </c>
      <c r="B1017">
        <v>40</v>
      </c>
      <c r="C1017">
        <v>1</v>
      </c>
      <c r="D1017" s="14" t="str">
        <f>"INSERT INTO GroupMember values ('" &amp; Tableau10[[#This Row],[cip]] &amp; "', " &amp; Tableau10[[#This Row],[id_group]] &amp; ", " &amp; Tableau10[[#This Row],[id_role]] &amp; ");"</f>
        <v>INSERT INTO GroupMember values ('canb1801', 40, 1);</v>
      </c>
    </row>
    <row r="1018" spans="1:4" x14ac:dyDescent="0.25">
      <c r="A1018" t="str">
        <f>Member!D15</f>
        <v>cany2101</v>
      </c>
      <c r="B1018">
        <v>40</v>
      </c>
      <c r="C1018">
        <v>1</v>
      </c>
      <c r="D1018" s="14" t="str">
        <f>"INSERT INTO GroupMember values ('" &amp; Tableau10[[#This Row],[cip]] &amp; "', " &amp; Tableau10[[#This Row],[id_group]] &amp; ", " &amp; Tableau10[[#This Row],[id_role]] &amp; ");"</f>
        <v>INSERT INTO GroupMember values ('cany2101', 40, 1);</v>
      </c>
    </row>
    <row r="1019" spans="1:4" x14ac:dyDescent="0.25">
      <c r="A1019" t="str">
        <f>Member!D16</f>
        <v>carv0701</v>
      </c>
      <c r="B1019">
        <v>40</v>
      </c>
      <c r="C1019">
        <v>1</v>
      </c>
      <c r="D1019" s="14" t="str">
        <f>"INSERT INTO GroupMember values ('" &amp; Tableau10[[#This Row],[cip]] &amp; "', " &amp; Tableau10[[#This Row],[id_group]] &amp; ", " &amp; Tableau10[[#This Row],[id_role]] &amp; ");"</f>
        <v>INSERT INTO GroupMember values ('carv0701', 40, 1);</v>
      </c>
    </row>
    <row r="1020" spans="1:4" x14ac:dyDescent="0.25">
      <c r="A1020" t="str">
        <f>Member!D17</f>
        <v>caua1101</v>
      </c>
      <c r="B1020">
        <v>40</v>
      </c>
      <c r="C1020">
        <v>1</v>
      </c>
      <c r="D1020" s="14" t="str">
        <f>"INSERT INTO GroupMember values ('" &amp; Tableau10[[#This Row],[cip]] &amp; "', " &amp; Tableau10[[#This Row],[id_group]] &amp; ", " &amp; Tableau10[[#This Row],[id_role]] &amp; ");"</f>
        <v>INSERT INTO GroupMember values ('caua1101', 40, 1);</v>
      </c>
    </row>
    <row r="1021" spans="1:4" x14ac:dyDescent="0.25">
      <c r="A1021" t="str">
        <f>Member!D18</f>
        <v>chab1704</v>
      </c>
      <c r="B1021">
        <v>40</v>
      </c>
      <c r="C1021">
        <v>1</v>
      </c>
      <c r="D1021" s="14" t="str">
        <f>"INSERT INTO GroupMember values ('" &amp; Tableau10[[#This Row],[cip]] &amp; "', " &amp; Tableau10[[#This Row],[id_group]] &amp; ", " &amp; Tableau10[[#This Row],[id_role]] &amp; ");"</f>
        <v>INSERT INTO GroupMember values ('chab1704', 40, 1);</v>
      </c>
    </row>
    <row r="1022" spans="1:4" x14ac:dyDescent="0.25">
      <c r="A1022" t="str">
        <f>Member!D19</f>
        <v>clof1603</v>
      </c>
      <c r="B1022">
        <v>40</v>
      </c>
      <c r="C1022">
        <v>1</v>
      </c>
      <c r="D1022" s="14" t="str">
        <f>"INSERT INTO GroupMember values ('" &amp; Tableau10[[#This Row],[cip]] &amp; "', " &amp; Tableau10[[#This Row],[id_group]] &amp; ", " &amp; Tableau10[[#This Row],[id_role]] &amp; ");"</f>
        <v>INSERT INTO GroupMember values ('clof1603', 40, 1);</v>
      </c>
    </row>
    <row r="1023" spans="1:4" x14ac:dyDescent="0.25">
      <c r="A1023" t="str">
        <f>Member!D20</f>
        <v>cotr3901</v>
      </c>
      <c r="B1023">
        <v>40</v>
      </c>
      <c r="C1023">
        <v>1</v>
      </c>
      <c r="D1023" s="14" t="str">
        <f>"INSERT INTO GroupMember values ('" &amp; Tableau10[[#This Row],[cip]] &amp; "', " &amp; Tableau10[[#This Row],[id_group]] &amp; ", " &amp; Tableau10[[#This Row],[id_role]] &amp; ");"</f>
        <v>INSERT INTO GroupMember values ('cotr3901', 40, 1);</v>
      </c>
    </row>
    <row r="1024" spans="1:4" x14ac:dyDescent="0.25">
      <c r="A1024" t="str">
        <f>Member!D21</f>
        <v>dufj2908</v>
      </c>
      <c r="B1024">
        <v>40</v>
      </c>
      <c r="C1024">
        <v>1</v>
      </c>
      <c r="D1024" s="14" t="str">
        <f>"INSERT INTO GroupMember values ('" &amp; Tableau10[[#This Row],[cip]] &amp; "', " &amp; Tableau10[[#This Row],[id_group]] &amp; ", " &amp; Tableau10[[#This Row],[id_role]] &amp; ");"</f>
        <v>INSERT INTO GroupMember values ('dufj2908', 40, 1);</v>
      </c>
    </row>
    <row r="1025" spans="1:4" x14ac:dyDescent="0.25">
      <c r="A1025" t="str">
        <f>Member!D22</f>
        <v>durp2003</v>
      </c>
      <c r="B1025">
        <v>40</v>
      </c>
      <c r="C1025">
        <v>1</v>
      </c>
      <c r="D1025" s="14" t="str">
        <f>"INSERT INTO GroupMember values ('" &amp; Tableau10[[#This Row],[cip]] &amp; "', " &amp; Tableau10[[#This Row],[id_group]] &amp; ", " &amp; Tableau10[[#This Row],[id_role]] &amp; ");"</f>
        <v>INSERT INTO GroupMember values ('durp2003', 40, 1);</v>
      </c>
    </row>
    <row r="1026" spans="1:4" x14ac:dyDescent="0.25">
      <c r="A1026" t="str">
        <f>Member!D23</f>
        <v>gell3101</v>
      </c>
      <c r="B1026">
        <v>40</v>
      </c>
      <c r="C1026">
        <v>1</v>
      </c>
      <c r="D1026" s="14" t="str">
        <f>"INSERT INTO GroupMember values ('" &amp; Tableau10[[#This Row],[cip]] &amp; "', " &amp; Tableau10[[#This Row],[id_group]] &amp; ", " &amp; Tableau10[[#This Row],[id_role]] &amp; ");"</f>
        <v>INSERT INTO GroupMember values ('gell3101', 40, 1);</v>
      </c>
    </row>
    <row r="1027" spans="1:4" x14ac:dyDescent="0.25">
      <c r="A1027" t="str">
        <f>Member!D24</f>
        <v>gerz0501</v>
      </c>
      <c r="B1027">
        <v>40</v>
      </c>
      <c r="C1027">
        <v>1</v>
      </c>
      <c r="D1027" s="14" t="str">
        <f>"INSERT INTO GroupMember values ('" &amp; Tableau10[[#This Row],[cip]] &amp; "', " &amp; Tableau10[[#This Row],[id_group]] &amp; ", " &amp; Tableau10[[#This Row],[id_role]] &amp; ");"</f>
        <v>INSERT INTO GroupMember values ('gerz0501', 40, 1);</v>
      </c>
    </row>
    <row r="1028" spans="1:4" x14ac:dyDescent="0.25">
      <c r="A1028" t="str">
        <f>Member!D25</f>
        <v>guea0902</v>
      </c>
      <c r="B1028">
        <v>40</v>
      </c>
      <c r="C1028">
        <v>1</v>
      </c>
      <c r="D1028" s="14" t="str">
        <f>"INSERT INTO GroupMember values ('" &amp; Tableau10[[#This Row],[cip]] &amp; "', " &amp; Tableau10[[#This Row],[id_group]] &amp; ", " &amp; Tableau10[[#This Row],[id_role]] &amp; ");"</f>
        <v>INSERT INTO GroupMember values ('guea0902', 40, 1);</v>
      </c>
    </row>
    <row r="1029" spans="1:4" x14ac:dyDescent="0.25">
      <c r="A1029" t="str">
        <f>Member!D26</f>
        <v>houy2303</v>
      </c>
      <c r="B1029">
        <v>40</v>
      </c>
      <c r="C1029">
        <v>1</v>
      </c>
      <c r="D1029" s="14" t="str">
        <f>"INSERT INTO GroupMember values ('" &amp; Tableau10[[#This Row],[cip]] &amp; "', " &amp; Tableau10[[#This Row],[id_group]] &amp; ", " &amp; Tableau10[[#This Row],[id_role]] &amp; ");"</f>
        <v>INSERT INTO GroupMember values ('houy2303', 40, 1);</v>
      </c>
    </row>
    <row r="1030" spans="1:4" x14ac:dyDescent="0.25">
      <c r="A1030" t="str">
        <f>Member!D27</f>
        <v>jace1402</v>
      </c>
      <c r="B1030">
        <v>40</v>
      </c>
      <c r="C1030">
        <v>1</v>
      </c>
      <c r="D1030" s="14" t="str">
        <f>"INSERT INTO GroupMember values ('" &amp; Tableau10[[#This Row],[cip]] &amp; "', " &amp; Tableau10[[#This Row],[id_group]] &amp; ", " &amp; Tableau10[[#This Row],[id_role]] &amp; ");"</f>
        <v>INSERT INTO GroupMember values ('jace1402', 40, 1);</v>
      </c>
    </row>
    <row r="1031" spans="1:4" x14ac:dyDescent="0.25">
      <c r="A1031" t="str">
        <f>Member!D28</f>
        <v>jans2001</v>
      </c>
      <c r="B1031">
        <v>40</v>
      </c>
      <c r="C1031">
        <v>1</v>
      </c>
      <c r="D1031" s="14" t="str">
        <f>"INSERT INTO GroupMember values ('" &amp; Tableau10[[#This Row],[cip]] &amp; "', " &amp; Tableau10[[#This Row],[id_group]] &amp; ", " &amp; Tableau10[[#This Row],[id_role]] &amp; ");"</f>
        <v>INSERT INTO GroupMember values ('jans2001', 40, 1);</v>
      </c>
    </row>
    <row r="1032" spans="1:4" x14ac:dyDescent="0.25">
      <c r="A1032" t="str">
        <f>Member!D29</f>
        <v>keib3201</v>
      </c>
      <c r="B1032">
        <v>40</v>
      </c>
      <c r="C1032">
        <v>1</v>
      </c>
      <c r="D1032" s="14" t="str">
        <f>"INSERT INTO GroupMember values ('" &amp; Tableau10[[#This Row],[cip]] &amp; "', " &amp; Tableau10[[#This Row],[id_group]] &amp; ", " &amp; Tableau10[[#This Row],[id_role]] &amp; ");"</f>
        <v>INSERT INTO GroupMember values ('keib3201', 40, 1);</v>
      </c>
    </row>
    <row r="1033" spans="1:4" x14ac:dyDescent="0.25">
      <c r="A1033" t="str">
        <f>Member!D30</f>
        <v>keif1201</v>
      </c>
      <c r="B1033">
        <v>40</v>
      </c>
      <c r="C1033">
        <v>1</v>
      </c>
      <c r="D1033" s="14" t="str">
        <f>"INSERT INTO GroupMember values ('" &amp; Tableau10[[#This Row],[cip]] &amp; "', " &amp; Tableau10[[#This Row],[id_group]] &amp; ", " &amp; Tableau10[[#This Row],[id_role]] &amp; ");"</f>
        <v>INSERT INTO GroupMember values ('keif1201', 40, 1);</v>
      </c>
    </row>
    <row r="1034" spans="1:4" x14ac:dyDescent="0.25">
      <c r="A1034" t="str">
        <f ca="1">CHOOSE(RANDBETWEEN(1,4), Member!$M$16, Member!$M$17, Member!$M$18, Member!$M$19)</f>
        <v>lavm2134</v>
      </c>
      <c r="B1034">
        <v>41</v>
      </c>
      <c r="C1034">
        <v>2</v>
      </c>
      <c r="D1034" s="14" t="str">
        <f ca="1">"INSERT INTO GroupMember values ('" &amp; Tableau10[[#This Row],[cip]] &amp; "', " &amp; Tableau10[[#This Row],[id_group]] &amp; ", " &amp; Tableau10[[#This Row],[id_role]] &amp; ");"</f>
        <v>INSERT INTO GroupMember values ('lavm2134', 41, 2);</v>
      </c>
    </row>
    <row r="1035" spans="1:4" x14ac:dyDescent="0.25">
      <c r="A1035" t="str">
        <f>Member!D3</f>
        <v>aubj1202</v>
      </c>
      <c r="B1035">
        <v>41</v>
      </c>
      <c r="C1035">
        <v>1</v>
      </c>
      <c r="D1035" s="14" t="str">
        <f>"INSERT INTO GroupMember values ('" &amp; Tableau10[[#This Row],[cip]] &amp; "', " &amp; Tableau10[[#This Row],[id_group]] &amp; ", " &amp; Tableau10[[#This Row],[id_role]] &amp; ");"</f>
        <v>INSERT INTO GroupMember values ('aubj1202', 41, 1);</v>
      </c>
    </row>
    <row r="1036" spans="1:4" x14ac:dyDescent="0.25">
      <c r="A1036" t="str">
        <f>Member!D4</f>
        <v>aubo1502</v>
      </c>
      <c r="B1036">
        <v>41</v>
      </c>
      <c r="C1036">
        <v>1</v>
      </c>
      <c r="D1036" s="14" t="str">
        <f>"INSERT INTO GroupMember values ('" &amp; Tableau10[[#This Row],[cip]] &amp; "', " &amp; Tableau10[[#This Row],[id_group]] &amp; ", " &amp; Tableau10[[#This Row],[id_role]] &amp; ");"</f>
        <v>INSERT INTO GroupMember values ('aubo1502', 41, 1);</v>
      </c>
    </row>
    <row r="1037" spans="1:4" x14ac:dyDescent="0.25">
      <c r="A1037" t="str">
        <f>Member!D5</f>
        <v>barr1306</v>
      </c>
      <c r="B1037">
        <v>41</v>
      </c>
      <c r="C1037">
        <v>1</v>
      </c>
      <c r="D1037" s="14" t="str">
        <f>"INSERT INTO GroupMember values ('" &amp; Tableau10[[#This Row],[cip]] &amp; "', " &amp; Tableau10[[#This Row],[id_group]] &amp; ", " &amp; Tableau10[[#This Row],[id_role]] &amp; ");"</f>
        <v>INSERT INTO GroupMember values ('barr1306', 41, 1);</v>
      </c>
    </row>
    <row r="1038" spans="1:4" x14ac:dyDescent="0.25">
      <c r="A1038" t="str">
        <f>Member!D6</f>
        <v>bele0801</v>
      </c>
      <c r="B1038">
        <v>41</v>
      </c>
      <c r="C1038">
        <v>1</v>
      </c>
      <c r="D1038" s="14" t="str">
        <f>"INSERT INTO GroupMember values ('" &amp; Tableau10[[#This Row],[cip]] &amp; "', " &amp; Tableau10[[#This Row],[id_group]] &amp; ", " &amp; Tableau10[[#This Row],[id_role]] &amp; ");"</f>
        <v>INSERT INTO GroupMember values ('bele0801', 41, 1);</v>
      </c>
    </row>
    <row r="1039" spans="1:4" x14ac:dyDescent="0.25">
      <c r="A1039" t="str">
        <f>Member!D7</f>
        <v>bele1103</v>
      </c>
      <c r="B1039">
        <v>41</v>
      </c>
      <c r="C1039">
        <v>1</v>
      </c>
      <c r="D1039" s="14" t="str">
        <f>"INSERT INTO GroupMember values ('" &amp; Tableau10[[#This Row],[cip]] &amp; "', " &amp; Tableau10[[#This Row],[id_group]] &amp; ", " &amp; Tableau10[[#This Row],[id_role]] &amp; ");"</f>
        <v>INSERT INTO GroupMember values ('bele1103', 41, 1);</v>
      </c>
    </row>
    <row r="1040" spans="1:4" x14ac:dyDescent="0.25">
      <c r="A1040" t="str">
        <f>Member!D8</f>
        <v>bild2707</v>
      </c>
      <c r="B1040">
        <v>41</v>
      </c>
      <c r="C1040">
        <v>1</v>
      </c>
      <c r="D1040" s="14" t="str">
        <f>"INSERT INTO GroupMember values ('" &amp; Tableau10[[#This Row],[cip]] &amp; "', " &amp; Tableau10[[#This Row],[id_group]] &amp; ", " &amp; Tableau10[[#This Row],[id_role]] &amp; ");"</f>
        <v>INSERT INTO GroupMember values ('bild2707', 41, 1);</v>
      </c>
    </row>
    <row r="1041" spans="1:4" x14ac:dyDescent="0.25">
      <c r="A1041" t="str">
        <f>Member!D9</f>
        <v>bils2704</v>
      </c>
      <c r="B1041">
        <v>41</v>
      </c>
      <c r="C1041">
        <v>1</v>
      </c>
      <c r="D1041" s="14" t="str">
        <f>"INSERT INTO GroupMember values ('" &amp; Tableau10[[#This Row],[cip]] &amp; "', " &amp; Tableau10[[#This Row],[id_group]] &amp; ", " &amp; Tableau10[[#This Row],[id_role]] &amp; ");"</f>
        <v>INSERT INTO GroupMember values ('bils2704', 41, 1);</v>
      </c>
    </row>
    <row r="1042" spans="1:4" x14ac:dyDescent="0.25">
      <c r="A1042" t="str">
        <f>Member!D10</f>
        <v>boie0601</v>
      </c>
      <c r="B1042">
        <v>41</v>
      </c>
      <c r="C1042">
        <v>1</v>
      </c>
      <c r="D1042" s="14" t="str">
        <f>"INSERT INTO GroupMember values ('" &amp; Tableau10[[#This Row],[cip]] &amp; "', " &amp; Tableau10[[#This Row],[id_group]] &amp; ", " &amp; Tableau10[[#This Row],[id_role]] &amp; ");"</f>
        <v>INSERT INTO GroupMember values ('boie0601', 41, 1);</v>
      </c>
    </row>
    <row r="1043" spans="1:4" x14ac:dyDescent="0.25">
      <c r="A1043" t="str">
        <f>Member!D11</f>
        <v>bour0703</v>
      </c>
      <c r="B1043">
        <v>41</v>
      </c>
      <c r="C1043">
        <v>1</v>
      </c>
      <c r="D1043" s="14" t="str">
        <f>"INSERT INTO GroupMember values ('" &amp; Tableau10[[#This Row],[cip]] &amp; "', " &amp; Tableau10[[#This Row],[id_group]] &amp; ", " &amp; Tableau10[[#This Row],[id_role]] &amp; ");"</f>
        <v>INSERT INTO GroupMember values ('bour0703', 41, 1);</v>
      </c>
    </row>
    <row r="1044" spans="1:4" x14ac:dyDescent="0.25">
      <c r="A1044" t="str">
        <f>Member!D12</f>
        <v>brel0901</v>
      </c>
      <c r="B1044">
        <v>41</v>
      </c>
      <c r="C1044">
        <v>1</v>
      </c>
      <c r="D1044" s="14" t="str">
        <f>"INSERT INTO GroupMember values ('" &amp; Tableau10[[#This Row],[cip]] &amp; "', " &amp; Tableau10[[#This Row],[id_group]] &amp; ", " &amp; Tableau10[[#This Row],[id_role]] &amp; ");"</f>
        <v>INSERT INTO GroupMember values ('brel0901', 41, 1);</v>
      </c>
    </row>
    <row r="1045" spans="1:4" x14ac:dyDescent="0.25">
      <c r="A1045" t="str">
        <f>Member!D13</f>
        <v>cake0801</v>
      </c>
      <c r="B1045">
        <v>41</v>
      </c>
      <c r="C1045">
        <v>1</v>
      </c>
      <c r="D1045" s="14" t="str">
        <f>"INSERT INTO GroupMember values ('" &amp; Tableau10[[#This Row],[cip]] &amp; "', " &amp; Tableau10[[#This Row],[id_group]] &amp; ", " &amp; Tableau10[[#This Row],[id_role]] &amp; ");"</f>
        <v>INSERT INTO GroupMember values ('cake0801', 41, 1);</v>
      </c>
    </row>
    <row r="1046" spans="1:4" x14ac:dyDescent="0.25">
      <c r="A1046" t="str">
        <f>Member!D14</f>
        <v>canb1801</v>
      </c>
      <c r="B1046">
        <v>41</v>
      </c>
      <c r="C1046">
        <v>1</v>
      </c>
      <c r="D1046" s="14" t="str">
        <f>"INSERT INTO GroupMember values ('" &amp; Tableau10[[#This Row],[cip]] &amp; "', " &amp; Tableau10[[#This Row],[id_group]] &amp; ", " &amp; Tableau10[[#This Row],[id_role]] &amp; ");"</f>
        <v>INSERT INTO GroupMember values ('canb1801', 41, 1);</v>
      </c>
    </row>
    <row r="1047" spans="1:4" x14ac:dyDescent="0.25">
      <c r="A1047" t="str">
        <f>Member!D15</f>
        <v>cany2101</v>
      </c>
      <c r="B1047">
        <v>41</v>
      </c>
      <c r="C1047">
        <v>1</v>
      </c>
      <c r="D1047" s="14" t="str">
        <f>"INSERT INTO GroupMember values ('" &amp; Tableau10[[#This Row],[cip]] &amp; "', " &amp; Tableau10[[#This Row],[id_group]] &amp; ", " &amp; Tableau10[[#This Row],[id_role]] &amp; ");"</f>
        <v>INSERT INTO GroupMember values ('cany2101', 41, 1);</v>
      </c>
    </row>
    <row r="1048" spans="1:4" x14ac:dyDescent="0.25">
      <c r="A1048" t="str">
        <f>Member!D16</f>
        <v>carv0701</v>
      </c>
      <c r="B1048">
        <v>41</v>
      </c>
      <c r="C1048">
        <v>1</v>
      </c>
      <c r="D1048" s="14" t="str">
        <f>"INSERT INTO GroupMember values ('" &amp; Tableau10[[#This Row],[cip]] &amp; "', " &amp; Tableau10[[#This Row],[id_group]] &amp; ", " &amp; Tableau10[[#This Row],[id_role]] &amp; ");"</f>
        <v>INSERT INTO GroupMember values ('carv0701', 41, 1);</v>
      </c>
    </row>
    <row r="1049" spans="1:4" x14ac:dyDescent="0.25">
      <c r="A1049" t="str">
        <f>Member!D17</f>
        <v>caua1101</v>
      </c>
      <c r="B1049">
        <v>41</v>
      </c>
      <c r="C1049">
        <v>1</v>
      </c>
      <c r="D1049" s="14" t="str">
        <f>"INSERT INTO GroupMember values ('" &amp; Tableau10[[#This Row],[cip]] &amp; "', " &amp; Tableau10[[#This Row],[id_group]] &amp; ", " &amp; Tableau10[[#This Row],[id_role]] &amp; ");"</f>
        <v>INSERT INTO GroupMember values ('caua1101', 41, 1);</v>
      </c>
    </row>
    <row r="1050" spans="1:4" x14ac:dyDescent="0.25">
      <c r="A1050" t="str">
        <f>Member!D18</f>
        <v>chab1704</v>
      </c>
      <c r="B1050">
        <v>41</v>
      </c>
      <c r="C1050">
        <v>1</v>
      </c>
      <c r="D1050" s="14" t="str">
        <f>"INSERT INTO GroupMember values ('" &amp; Tableau10[[#This Row],[cip]] &amp; "', " &amp; Tableau10[[#This Row],[id_group]] &amp; ", " &amp; Tableau10[[#This Row],[id_role]] &amp; ");"</f>
        <v>INSERT INTO GroupMember values ('chab1704', 41, 1);</v>
      </c>
    </row>
    <row r="1051" spans="1:4" x14ac:dyDescent="0.25">
      <c r="A1051" t="str">
        <f>Member!D19</f>
        <v>clof1603</v>
      </c>
      <c r="B1051">
        <v>41</v>
      </c>
      <c r="C1051">
        <v>1</v>
      </c>
      <c r="D1051" s="14" t="str">
        <f>"INSERT INTO GroupMember values ('" &amp; Tableau10[[#This Row],[cip]] &amp; "', " &amp; Tableau10[[#This Row],[id_group]] &amp; ", " &amp; Tableau10[[#This Row],[id_role]] &amp; ");"</f>
        <v>INSERT INTO GroupMember values ('clof1603', 41, 1);</v>
      </c>
    </row>
    <row r="1052" spans="1:4" x14ac:dyDescent="0.25">
      <c r="A1052" t="str">
        <f>Member!D20</f>
        <v>cotr3901</v>
      </c>
      <c r="B1052">
        <v>41</v>
      </c>
      <c r="C1052">
        <v>1</v>
      </c>
      <c r="D1052" s="14" t="str">
        <f>"INSERT INTO GroupMember values ('" &amp; Tableau10[[#This Row],[cip]] &amp; "', " &amp; Tableau10[[#This Row],[id_group]] &amp; ", " &amp; Tableau10[[#This Row],[id_role]] &amp; ");"</f>
        <v>INSERT INTO GroupMember values ('cotr3901', 41, 1);</v>
      </c>
    </row>
    <row r="1053" spans="1:4" x14ac:dyDescent="0.25">
      <c r="A1053" t="str">
        <f>Member!D21</f>
        <v>dufj2908</v>
      </c>
      <c r="B1053">
        <v>41</v>
      </c>
      <c r="C1053">
        <v>1</v>
      </c>
      <c r="D1053" s="14" t="str">
        <f>"INSERT INTO GroupMember values ('" &amp; Tableau10[[#This Row],[cip]] &amp; "', " &amp; Tableau10[[#This Row],[id_group]] &amp; ", " &amp; Tableau10[[#This Row],[id_role]] &amp; ");"</f>
        <v>INSERT INTO GroupMember values ('dufj2908', 41, 1);</v>
      </c>
    </row>
    <row r="1054" spans="1:4" x14ac:dyDescent="0.25">
      <c r="A1054" t="str">
        <f>Member!D22</f>
        <v>durp2003</v>
      </c>
      <c r="B1054">
        <v>41</v>
      </c>
      <c r="C1054">
        <v>1</v>
      </c>
      <c r="D1054" s="14" t="str">
        <f>"INSERT INTO GroupMember values ('" &amp; Tableau10[[#This Row],[cip]] &amp; "', " &amp; Tableau10[[#This Row],[id_group]] &amp; ", " &amp; Tableau10[[#This Row],[id_role]] &amp; ");"</f>
        <v>INSERT INTO GroupMember values ('durp2003', 41, 1);</v>
      </c>
    </row>
    <row r="1055" spans="1:4" x14ac:dyDescent="0.25">
      <c r="A1055" t="str">
        <f>Member!D23</f>
        <v>gell3101</v>
      </c>
      <c r="B1055">
        <v>41</v>
      </c>
      <c r="C1055">
        <v>1</v>
      </c>
      <c r="D1055" s="14" t="str">
        <f>"INSERT INTO GroupMember values ('" &amp; Tableau10[[#This Row],[cip]] &amp; "', " &amp; Tableau10[[#This Row],[id_group]] &amp; ", " &amp; Tableau10[[#This Row],[id_role]] &amp; ");"</f>
        <v>INSERT INTO GroupMember values ('gell3101', 41, 1);</v>
      </c>
    </row>
    <row r="1056" spans="1:4" x14ac:dyDescent="0.25">
      <c r="A1056" t="str">
        <f>Member!D24</f>
        <v>gerz0501</v>
      </c>
      <c r="B1056">
        <v>41</v>
      </c>
      <c r="C1056">
        <v>1</v>
      </c>
      <c r="D1056" s="14" t="str">
        <f>"INSERT INTO GroupMember values ('" &amp; Tableau10[[#This Row],[cip]] &amp; "', " &amp; Tableau10[[#This Row],[id_group]] &amp; ", " &amp; Tableau10[[#This Row],[id_role]] &amp; ");"</f>
        <v>INSERT INTO GroupMember values ('gerz0501', 41, 1);</v>
      </c>
    </row>
    <row r="1057" spans="1:4" x14ac:dyDescent="0.25">
      <c r="A1057" t="str">
        <f>Member!D25</f>
        <v>guea0902</v>
      </c>
      <c r="B1057">
        <v>41</v>
      </c>
      <c r="C1057">
        <v>1</v>
      </c>
      <c r="D1057" s="14" t="str">
        <f>"INSERT INTO GroupMember values ('" &amp; Tableau10[[#This Row],[cip]] &amp; "', " &amp; Tableau10[[#This Row],[id_group]] &amp; ", " &amp; Tableau10[[#This Row],[id_role]] &amp; ");"</f>
        <v>INSERT INTO GroupMember values ('guea0902', 41, 1);</v>
      </c>
    </row>
    <row r="1058" spans="1:4" x14ac:dyDescent="0.25">
      <c r="A1058" t="str">
        <f>Member!D26</f>
        <v>houy2303</v>
      </c>
      <c r="B1058">
        <v>41</v>
      </c>
      <c r="C1058">
        <v>1</v>
      </c>
      <c r="D1058" s="14" t="str">
        <f>"INSERT INTO GroupMember values ('" &amp; Tableau10[[#This Row],[cip]] &amp; "', " &amp; Tableau10[[#This Row],[id_group]] &amp; ", " &amp; Tableau10[[#This Row],[id_role]] &amp; ");"</f>
        <v>INSERT INTO GroupMember values ('houy2303', 41, 1);</v>
      </c>
    </row>
    <row r="1059" spans="1:4" x14ac:dyDescent="0.25">
      <c r="A1059" t="str">
        <f>Member!D27</f>
        <v>jace1402</v>
      </c>
      <c r="B1059">
        <v>41</v>
      </c>
      <c r="C1059">
        <v>1</v>
      </c>
      <c r="D1059" s="14" t="str">
        <f>"INSERT INTO GroupMember values ('" &amp; Tableau10[[#This Row],[cip]] &amp; "', " &amp; Tableau10[[#This Row],[id_group]] &amp; ", " &amp; Tableau10[[#This Row],[id_role]] &amp; ");"</f>
        <v>INSERT INTO GroupMember values ('jace1402', 41, 1);</v>
      </c>
    </row>
    <row r="1060" spans="1:4" x14ac:dyDescent="0.25">
      <c r="A1060" t="str">
        <f>Member!D28</f>
        <v>jans2001</v>
      </c>
      <c r="B1060">
        <v>41</v>
      </c>
      <c r="C1060">
        <v>1</v>
      </c>
      <c r="D1060" s="14" t="str">
        <f>"INSERT INTO GroupMember values ('" &amp; Tableau10[[#This Row],[cip]] &amp; "', " &amp; Tableau10[[#This Row],[id_group]] &amp; ", " &amp; Tableau10[[#This Row],[id_role]] &amp; ");"</f>
        <v>INSERT INTO GroupMember values ('jans2001', 41, 1);</v>
      </c>
    </row>
    <row r="1061" spans="1:4" x14ac:dyDescent="0.25">
      <c r="A1061" t="str">
        <f>Member!D29</f>
        <v>keib3201</v>
      </c>
      <c r="B1061">
        <v>41</v>
      </c>
      <c r="C1061">
        <v>1</v>
      </c>
      <c r="D1061" s="14" t="str">
        <f>"INSERT INTO GroupMember values ('" &amp; Tableau10[[#This Row],[cip]] &amp; "', " &amp; Tableau10[[#This Row],[id_group]] &amp; ", " &amp; Tableau10[[#This Row],[id_role]] &amp; ");"</f>
        <v>INSERT INTO GroupMember values ('keib3201', 41, 1);</v>
      </c>
    </row>
    <row r="1062" spans="1:4" x14ac:dyDescent="0.25">
      <c r="A1062" t="str">
        <f>Member!D30</f>
        <v>keif1201</v>
      </c>
      <c r="B1062">
        <v>41</v>
      </c>
      <c r="C1062">
        <v>1</v>
      </c>
      <c r="D1062" s="14" t="str">
        <f>"INSERT INTO GroupMember values ('" &amp; Tableau10[[#This Row],[cip]] &amp; "', " &amp; Tableau10[[#This Row],[id_group]] &amp; ", " &amp; Tableau10[[#This Row],[id_role]] &amp; ");"</f>
        <v>INSERT INTO GroupMember values ('keif1201', 41, 1);</v>
      </c>
    </row>
    <row r="1063" spans="1:4" x14ac:dyDescent="0.25">
      <c r="A1063" t="str">
        <f ca="1">CHOOSE(RANDBETWEEN(1,4), Member!$M$16, Member!$M$17, Member!$M$18, Member!$M$19)</f>
        <v>trus1706</v>
      </c>
      <c r="B1063">
        <v>42</v>
      </c>
      <c r="C1063">
        <v>2</v>
      </c>
      <c r="D1063" s="14" t="str">
        <f ca="1">"INSERT INTO GroupMember values ('" &amp; Tableau10[[#This Row],[cip]] &amp; "', " &amp; Tableau10[[#This Row],[id_group]] &amp; ", " &amp; Tableau10[[#This Row],[id_role]] &amp; ");"</f>
        <v>INSERT INTO GroupMember values ('trus1706', 42, 2);</v>
      </c>
    </row>
    <row r="1064" spans="1:4" x14ac:dyDescent="0.25">
      <c r="A1064" t="str">
        <f>Member!D3</f>
        <v>aubj1202</v>
      </c>
      <c r="B1064">
        <v>42</v>
      </c>
      <c r="C1064">
        <v>1</v>
      </c>
      <c r="D1064" s="14" t="str">
        <f>"INSERT INTO GroupMember values ('" &amp; Tableau10[[#This Row],[cip]] &amp; "', " &amp; Tableau10[[#This Row],[id_group]] &amp; ", " &amp; Tableau10[[#This Row],[id_role]] &amp; ");"</f>
        <v>INSERT INTO GroupMember values ('aubj1202', 42, 1);</v>
      </c>
    </row>
    <row r="1065" spans="1:4" x14ac:dyDescent="0.25">
      <c r="A1065" t="str">
        <f>Member!D4</f>
        <v>aubo1502</v>
      </c>
      <c r="B1065">
        <v>42</v>
      </c>
      <c r="C1065">
        <v>1</v>
      </c>
      <c r="D1065" s="14" t="str">
        <f>"INSERT INTO GroupMember values ('" &amp; Tableau10[[#This Row],[cip]] &amp; "', " &amp; Tableau10[[#This Row],[id_group]] &amp; ", " &amp; Tableau10[[#This Row],[id_role]] &amp; ");"</f>
        <v>INSERT INTO GroupMember values ('aubo1502', 42, 1);</v>
      </c>
    </row>
    <row r="1066" spans="1:4" x14ac:dyDescent="0.25">
      <c r="A1066" t="str">
        <f>Member!D5</f>
        <v>barr1306</v>
      </c>
      <c r="B1066">
        <v>42</v>
      </c>
      <c r="C1066">
        <v>1</v>
      </c>
      <c r="D1066" s="14" t="str">
        <f>"INSERT INTO GroupMember values ('" &amp; Tableau10[[#This Row],[cip]] &amp; "', " &amp; Tableau10[[#This Row],[id_group]] &amp; ", " &amp; Tableau10[[#This Row],[id_role]] &amp; ");"</f>
        <v>INSERT INTO GroupMember values ('barr1306', 42, 1);</v>
      </c>
    </row>
    <row r="1067" spans="1:4" x14ac:dyDescent="0.25">
      <c r="A1067" t="str">
        <f>Member!D6</f>
        <v>bele0801</v>
      </c>
      <c r="B1067">
        <v>42</v>
      </c>
      <c r="C1067">
        <v>1</v>
      </c>
      <c r="D1067" s="14" t="str">
        <f>"INSERT INTO GroupMember values ('" &amp; Tableau10[[#This Row],[cip]] &amp; "', " &amp; Tableau10[[#This Row],[id_group]] &amp; ", " &amp; Tableau10[[#This Row],[id_role]] &amp; ");"</f>
        <v>INSERT INTO GroupMember values ('bele0801', 42, 1);</v>
      </c>
    </row>
    <row r="1068" spans="1:4" x14ac:dyDescent="0.25">
      <c r="A1068" t="str">
        <f>Member!D7</f>
        <v>bele1103</v>
      </c>
      <c r="B1068">
        <v>42</v>
      </c>
      <c r="C1068">
        <v>1</v>
      </c>
      <c r="D1068" s="14" t="str">
        <f>"INSERT INTO GroupMember values ('" &amp; Tableau10[[#This Row],[cip]] &amp; "', " &amp; Tableau10[[#This Row],[id_group]] &amp; ", " &amp; Tableau10[[#This Row],[id_role]] &amp; ");"</f>
        <v>INSERT INTO GroupMember values ('bele1103', 42, 1);</v>
      </c>
    </row>
    <row r="1069" spans="1:4" x14ac:dyDescent="0.25">
      <c r="A1069" t="str">
        <f>Member!D8</f>
        <v>bild2707</v>
      </c>
      <c r="B1069">
        <v>42</v>
      </c>
      <c r="C1069">
        <v>1</v>
      </c>
      <c r="D1069" s="14" t="str">
        <f>"INSERT INTO GroupMember values ('" &amp; Tableau10[[#This Row],[cip]] &amp; "', " &amp; Tableau10[[#This Row],[id_group]] &amp; ", " &amp; Tableau10[[#This Row],[id_role]] &amp; ");"</f>
        <v>INSERT INTO GroupMember values ('bild2707', 42, 1);</v>
      </c>
    </row>
    <row r="1070" spans="1:4" x14ac:dyDescent="0.25">
      <c r="A1070" t="str">
        <f>Member!D9</f>
        <v>bils2704</v>
      </c>
      <c r="B1070">
        <v>42</v>
      </c>
      <c r="C1070">
        <v>1</v>
      </c>
      <c r="D1070" s="14" t="str">
        <f>"INSERT INTO GroupMember values ('" &amp; Tableau10[[#This Row],[cip]] &amp; "', " &amp; Tableau10[[#This Row],[id_group]] &amp; ", " &amp; Tableau10[[#This Row],[id_role]] &amp; ");"</f>
        <v>INSERT INTO GroupMember values ('bils2704', 42, 1);</v>
      </c>
    </row>
    <row r="1071" spans="1:4" x14ac:dyDescent="0.25">
      <c r="A1071" t="str">
        <f>Member!D10</f>
        <v>boie0601</v>
      </c>
      <c r="B1071">
        <v>42</v>
      </c>
      <c r="C1071">
        <v>1</v>
      </c>
      <c r="D1071" s="14" t="str">
        <f>"INSERT INTO GroupMember values ('" &amp; Tableau10[[#This Row],[cip]] &amp; "', " &amp; Tableau10[[#This Row],[id_group]] &amp; ", " &amp; Tableau10[[#This Row],[id_role]] &amp; ");"</f>
        <v>INSERT INTO GroupMember values ('boie0601', 42, 1);</v>
      </c>
    </row>
    <row r="1072" spans="1:4" x14ac:dyDescent="0.25">
      <c r="A1072" t="str">
        <f>Member!D11</f>
        <v>bour0703</v>
      </c>
      <c r="B1072">
        <v>42</v>
      </c>
      <c r="C1072">
        <v>1</v>
      </c>
      <c r="D1072" s="14" t="str">
        <f>"INSERT INTO GroupMember values ('" &amp; Tableau10[[#This Row],[cip]] &amp; "', " &amp; Tableau10[[#This Row],[id_group]] &amp; ", " &amp; Tableau10[[#This Row],[id_role]] &amp; ");"</f>
        <v>INSERT INTO GroupMember values ('bour0703', 42, 1);</v>
      </c>
    </row>
    <row r="1073" spans="1:4" x14ac:dyDescent="0.25">
      <c r="A1073" t="str">
        <f>Member!D12</f>
        <v>brel0901</v>
      </c>
      <c r="B1073">
        <v>42</v>
      </c>
      <c r="C1073">
        <v>1</v>
      </c>
      <c r="D1073" s="14" t="str">
        <f>"INSERT INTO GroupMember values ('" &amp; Tableau10[[#This Row],[cip]] &amp; "', " &amp; Tableau10[[#This Row],[id_group]] &amp; ", " &amp; Tableau10[[#This Row],[id_role]] &amp; ");"</f>
        <v>INSERT INTO GroupMember values ('brel0901', 42, 1);</v>
      </c>
    </row>
    <row r="1074" spans="1:4" x14ac:dyDescent="0.25">
      <c r="A1074" t="str">
        <f>Member!D13</f>
        <v>cake0801</v>
      </c>
      <c r="B1074">
        <v>42</v>
      </c>
      <c r="C1074">
        <v>1</v>
      </c>
      <c r="D1074" s="14" t="str">
        <f>"INSERT INTO GroupMember values ('" &amp; Tableau10[[#This Row],[cip]] &amp; "', " &amp; Tableau10[[#This Row],[id_group]] &amp; ", " &amp; Tableau10[[#This Row],[id_role]] &amp; ");"</f>
        <v>INSERT INTO GroupMember values ('cake0801', 42, 1);</v>
      </c>
    </row>
    <row r="1075" spans="1:4" x14ac:dyDescent="0.25">
      <c r="A1075" t="str">
        <f>Member!D14</f>
        <v>canb1801</v>
      </c>
      <c r="B1075">
        <v>42</v>
      </c>
      <c r="C1075">
        <v>1</v>
      </c>
      <c r="D1075" s="14" t="str">
        <f>"INSERT INTO GroupMember values ('" &amp; Tableau10[[#This Row],[cip]] &amp; "', " &amp; Tableau10[[#This Row],[id_group]] &amp; ", " &amp; Tableau10[[#This Row],[id_role]] &amp; ");"</f>
        <v>INSERT INTO GroupMember values ('canb1801', 42, 1);</v>
      </c>
    </row>
    <row r="1076" spans="1:4" x14ac:dyDescent="0.25">
      <c r="A1076" t="str">
        <f>Member!D15</f>
        <v>cany2101</v>
      </c>
      <c r="B1076">
        <v>42</v>
      </c>
      <c r="C1076">
        <v>1</v>
      </c>
      <c r="D1076" s="14" t="str">
        <f>"INSERT INTO GroupMember values ('" &amp; Tableau10[[#This Row],[cip]] &amp; "', " &amp; Tableau10[[#This Row],[id_group]] &amp; ", " &amp; Tableau10[[#This Row],[id_role]] &amp; ");"</f>
        <v>INSERT INTO GroupMember values ('cany2101', 42, 1);</v>
      </c>
    </row>
    <row r="1077" spans="1:4" x14ac:dyDescent="0.25">
      <c r="A1077" t="str">
        <f>Member!D16</f>
        <v>carv0701</v>
      </c>
      <c r="B1077">
        <v>42</v>
      </c>
      <c r="C1077">
        <v>1</v>
      </c>
      <c r="D1077" s="14" t="str">
        <f>"INSERT INTO GroupMember values ('" &amp; Tableau10[[#This Row],[cip]] &amp; "', " &amp; Tableau10[[#This Row],[id_group]] &amp; ", " &amp; Tableau10[[#This Row],[id_role]] &amp; ");"</f>
        <v>INSERT INTO GroupMember values ('carv0701', 42, 1);</v>
      </c>
    </row>
    <row r="1078" spans="1:4" x14ac:dyDescent="0.25">
      <c r="A1078" t="str">
        <f>Member!D17</f>
        <v>caua1101</v>
      </c>
      <c r="B1078">
        <v>42</v>
      </c>
      <c r="C1078">
        <v>1</v>
      </c>
      <c r="D1078" s="14" t="str">
        <f>"INSERT INTO GroupMember values ('" &amp; Tableau10[[#This Row],[cip]] &amp; "', " &amp; Tableau10[[#This Row],[id_group]] &amp; ", " &amp; Tableau10[[#This Row],[id_role]] &amp; ");"</f>
        <v>INSERT INTO GroupMember values ('caua1101', 42, 1);</v>
      </c>
    </row>
    <row r="1079" spans="1:4" x14ac:dyDescent="0.25">
      <c r="A1079" t="str">
        <f>Member!D18</f>
        <v>chab1704</v>
      </c>
      <c r="B1079">
        <v>42</v>
      </c>
      <c r="C1079">
        <v>1</v>
      </c>
      <c r="D1079" s="14" t="str">
        <f>"INSERT INTO GroupMember values ('" &amp; Tableau10[[#This Row],[cip]] &amp; "', " &amp; Tableau10[[#This Row],[id_group]] &amp; ", " &amp; Tableau10[[#This Row],[id_role]] &amp; ");"</f>
        <v>INSERT INTO GroupMember values ('chab1704', 42, 1);</v>
      </c>
    </row>
    <row r="1080" spans="1:4" x14ac:dyDescent="0.25">
      <c r="A1080" t="str">
        <f>Member!D19</f>
        <v>clof1603</v>
      </c>
      <c r="B1080">
        <v>42</v>
      </c>
      <c r="C1080">
        <v>1</v>
      </c>
      <c r="D1080" s="14" t="str">
        <f>"INSERT INTO GroupMember values ('" &amp; Tableau10[[#This Row],[cip]] &amp; "', " &amp; Tableau10[[#This Row],[id_group]] &amp; ", " &amp; Tableau10[[#This Row],[id_role]] &amp; ");"</f>
        <v>INSERT INTO GroupMember values ('clof1603', 42, 1);</v>
      </c>
    </row>
    <row r="1081" spans="1:4" x14ac:dyDescent="0.25">
      <c r="A1081" t="str">
        <f>Member!D20</f>
        <v>cotr3901</v>
      </c>
      <c r="B1081">
        <v>42</v>
      </c>
      <c r="C1081">
        <v>1</v>
      </c>
      <c r="D1081" s="14" t="str">
        <f>"INSERT INTO GroupMember values ('" &amp; Tableau10[[#This Row],[cip]] &amp; "', " &amp; Tableau10[[#This Row],[id_group]] &amp; ", " &amp; Tableau10[[#This Row],[id_role]] &amp; ");"</f>
        <v>INSERT INTO GroupMember values ('cotr3901', 42, 1);</v>
      </c>
    </row>
    <row r="1082" spans="1:4" x14ac:dyDescent="0.25">
      <c r="A1082" t="str">
        <f>Member!D21</f>
        <v>dufj2908</v>
      </c>
      <c r="B1082">
        <v>42</v>
      </c>
      <c r="C1082">
        <v>1</v>
      </c>
      <c r="D1082" s="14" t="str">
        <f>"INSERT INTO GroupMember values ('" &amp; Tableau10[[#This Row],[cip]] &amp; "', " &amp; Tableau10[[#This Row],[id_group]] &amp; ", " &amp; Tableau10[[#This Row],[id_role]] &amp; ");"</f>
        <v>INSERT INTO GroupMember values ('dufj2908', 42, 1);</v>
      </c>
    </row>
    <row r="1083" spans="1:4" x14ac:dyDescent="0.25">
      <c r="A1083" t="str">
        <f>Member!D22</f>
        <v>durp2003</v>
      </c>
      <c r="B1083">
        <v>42</v>
      </c>
      <c r="C1083">
        <v>1</v>
      </c>
      <c r="D1083" s="14" t="str">
        <f>"INSERT INTO GroupMember values ('" &amp; Tableau10[[#This Row],[cip]] &amp; "', " &amp; Tableau10[[#This Row],[id_group]] &amp; ", " &amp; Tableau10[[#This Row],[id_role]] &amp; ");"</f>
        <v>INSERT INTO GroupMember values ('durp2003', 42, 1);</v>
      </c>
    </row>
    <row r="1084" spans="1:4" x14ac:dyDescent="0.25">
      <c r="A1084" t="str">
        <f>Member!D23</f>
        <v>gell3101</v>
      </c>
      <c r="B1084">
        <v>42</v>
      </c>
      <c r="C1084">
        <v>1</v>
      </c>
      <c r="D1084" s="14" t="str">
        <f>"INSERT INTO GroupMember values ('" &amp; Tableau10[[#This Row],[cip]] &amp; "', " &amp; Tableau10[[#This Row],[id_group]] &amp; ", " &amp; Tableau10[[#This Row],[id_role]] &amp; ");"</f>
        <v>INSERT INTO GroupMember values ('gell3101', 42, 1);</v>
      </c>
    </row>
    <row r="1085" spans="1:4" x14ac:dyDescent="0.25">
      <c r="A1085" t="str">
        <f>Member!D24</f>
        <v>gerz0501</v>
      </c>
      <c r="B1085">
        <v>42</v>
      </c>
      <c r="C1085">
        <v>1</v>
      </c>
      <c r="D1085" s="14" t="str">
        <f>"INSERT INTO GroupMember values ('" &amp; Tableau10[[#This Row],[cip]] &amp; "', " &amp; Tableau10[[#This Row],[id_group]] &amp; ", " &amp; Tableau10[[#This Row],[id_role]] &amp; ");"</f>
        <v>INSERT INTO GroupMember values ('gerz0501', 42, 1);</v>
      </c>
    </row>
    <row r="1086" spans="1:4" x14ac:dyDescent="0.25">
      <c r="A1086" t="str">
        <f>Member!D25</f>
        <v>guea0902</v>
      </c>
      <c r="B1086">
        <v>42</v>
      </c>
      <c r="C1086">
        <v>1</v>
      </c>
      <c r="D1086" s="14" t="str">
        <f>"INSERT INTO GroupMember values ('" &amp; Tableau10[[#This Row],[cip]] &amp; "', " &amp; Tableau10[[#This Row],[id_group]] &amp; ", " &amp; Tableau10[[#This Row],[id_role]] &amp; ");"</f>
        <v>INSERT INTO GroupMember values ('guea0902', 42, 1);</v>
      </c>
    </row>
    <row r="1087" spans="1:4" x14ac:dyDescent="0.25">
      <c r="A1087" t="str">
        <f>Member!D26</f>
        <v>houy2303</v>
      </c>
      <c r="B1087">
        <v>42</v>
      </c>
      <c r="C1087">
        <v>1</v>
      </c>
      <c r="D1087" s="14" t="str">
        <f>"INSERT INTO GroupMember values ('" &amp; Tableau10[[#This Row],[cip]] &amp; "', " &amp; Tableau10[[#This Row],[id_group]] &amp; ", " &amp; Tableau10[[#This Row],[id_role]] &amp; ");"</f>
        <v>INSERT INTO GroupMember values ('houy2303', 42, 1);</v>
      </c>
    </row>
    <row r="1088" spans="1:4" x14ac:dyDescent="0.25">
      <c r="A1088" t="str">
        <f>Member!D27</f>
        <v>jace1402</v>
      </c>
      <c r="B1088">
        <v>42</v>
      </c>
      <c r="C1088">
        <v>1</v>
      </c>
      <c r="D1088" s="14" t="str">
        <f>"INSERT INTO GroupMember values ('" &amp; Tableau10[[#This Row],[cip]] &amp; "', " &amp; Tableau10[[#This Row],[id_group]] &amp; ", " &amp; Tableau10[[#This Row],[id_role]] &amp; ");"</f>
        <v>INSERT INTO GroupMember values ('jace1402', 42, 1);</v>
      </c>
    </row>
    <row r="1089" spans="1:4" x14ac:dyDescent="0.25">
      <c r="A1089" t="str">
        <f>Member!D28</f>
        <v>jans2001</v>
      </c>
      <c r="B1089">
        <v>42</v>
      </c>
      <c r="C1089">
        <v>1</v>
      </c>
      <c r="D1089" s="14" t="str">
        <f>"INSERT INTO GroupMember values ('" &amp; Tableau10[[#This Row],[cip]] &amp; "', " &amp; Tableau10[[#This Row],[id_group]] &amp; ", " &amp; Tableau10[[#This Row],[id_role]] &amp; ");"</f>
        <v>INSERT INTO GroupMember values ('jans2001', 42, 1);</v>
      </c>
    </row>
    <row r="1090" spans="1:4" x14ac:dyDescent="0.25">
      <c r="A1090" t="str">
        <f>Member!D29</f>
        <v>keib3201</v>
      </c>
      <c r="B1090">
        <v>42</v>
      </c>
      <c r="C1090">
        <v>1</v>
      </c>
      <c r="D1090" s="14" t="str">
        <f>"INSERT INTO GroupMember values ('" &amp; Tableau10[[#This Row],[cip]] &amp; "', " &amp; Tableau10[[#This Row],[id_group]] &amp; ", " &amp; Tableau10[[#This Row],[id_role]] &amp; ");"</f>
        <v>INSERT INTO GroupMember values ('keib3201', 42, 1);</v>
      </c>
    </row>
    <row r="1091" spans="1:4" x14ac:dyDescent="0.25">
      <c r="A1091" t="str">
        <f>Member!D30</f>
        <v>keif1201</v>
      </c>
      <c r="B1091">
        <v>42</v>
      </c>
      <c r="C1091">
        <v>1</v>
      </c>
      <c r="D1091" s="14" t="str">
        <f>"INSERT INTO GroupMember values ('" &amp; Tableau10[[#This Row],[cip]] &amp; "', " &amp; Tableau10[[#This Row],[id_group]] &amp; ", " &amp; Tableau10[[#This Row],[id_role]] &amp; ");"</f>
        <v>INSERT INTO GroupMember values ('keif1201', 42, 1);</v>
      </c>
    </row>
    <row r="1092" spans="1:4" x14ac:dyDescent="0.25">
      <c r="A1092" t="str">
        <f ca="1">CHOOSE(RANDBETWEEN(1,4), Member!$M$16, Member!$M$17, Member!$M$18, Member!$M$19)</f>
        <v>lavd2311</v>
      </c>
      <c r="B1092">
        <v>43</v>
      </c>
      <c r="C1092">
        <v>2</v>
      </c>
      <c r="D1092" s="14" t="str">
        <f ca="1">"INSERT INTO GroupMember values ('" &amp; Tableau10[[#This Row],[cip]] &amp; "', " &amp; Tableau10[[#This Row],[id_group]] &amp; ", " &amp; Tableau10[[#This Row],[id_role]] &amp; ");"</f>
        <v>INSERT INTO GroupMember values ('lavd2311', 43, 2);</v>
      </c>
    </row>
    <row r="1093" spans="1:4" x14ac:dyDescent="0.25">
      <c r="A1093" t="str">
        <f>Member!D3</f>
        <v>aubj1202</v>
      </c>
      <c r="B1093">
        <v>43</v>
      </c>
      <c r="C1093">
        <v>1</v>
      </c>
      <c r="D1093" s="14" t="str">
        <f>"INSERT INTO GroupMember values ('" &amp; Tableau10[[#This Row],[cip]] &amp; "', " &amp; Tableau10[[#This Row],[id_group]] &amp; ", " &amp; Tableau10[[#This Row],[id_role]] &amp; ");"</f>
        <v>INSERT INTO GroupMember values ('aubj1202', 43, 1);</v>
      </c>
    </row>
    <row r="1094" spans="1:4" x14ac:dyDescent="0.25">
      <c r="A1094" t="str">
        <f>Member!D4</f>
        <v>aubo1502</v>
      </c>
      <c r="B1094">
        <v>43</v>
      </c>
      <c r="C1094">
        <v>1</v>
      </c>
      <c r="D1094" s="14" t="str">
        <f>"INSERT INTO GroupMember values ('" &amp; Tableau10[[#This Row],[cip]] &amp; "', " &amp; Tableau10[[#This Row],[id_group]] &amp; ", " &amp; Tableau10[[#This Row],[id_role]] &amp; ");"</f>
        <v>INSERT INTO GroupMember values ('aubo1502', 43, 1);</v>
      </c>
    </row>
    <row r="1095" spans="1:4" x14ac:dyDescent="0.25">
      <c r="A1095" t="str">
        <f>Member!D5</f>
        <v>barr1306</v>
      </c>
      <c r="B1095">
        <v>43</v>
      </c>
      <c r="C1095">
        <v>1</v>
      </c>
      <c r="D1095" s="14" t="str">
        <f>"INSERT INTO GroupMember values ('" &amp; Tableau10[[#This Row],[cip]] &amp; "', " &amp; Tableau10[[#This Row],[id_group]] &amp; ", " &amp; Tableau10[[#This Row],[id_role]] &amp; ");"</f>
        <v>INSERT INTO GroupMember values ('barr1306', 43, 1);</v>
      </c>
    </row>
    <row r="1096" spans="1:4" x14ac:dyDescent="0.25">
      <c r="A1096" t="str">
        <f>Member!D6</f>
        <v>bele0801</v>
      </c>
      <c r="B1096">
        <v>43</v>
      </c>
      <c r="C1096">
        <v>1</v>
      </c>
      <c r="D1096" s="14" t="str">
        <f>"INSERT INTO GroupMember values ('" &amp; Tableau10[[#This Row],[cip]] &amp; "', " &amp; Tableau10[[#This Row],[id_group]] &amp; ", " &amp; Tableau10[[#This Row],[id_role]] &amp; ");"</f>
        <v>INSERT INTO GroupMember values ('bele0801', 43, 1);</v>
      </c>
    </row>
    <row r="1097" spans="1:4" x14ac:dyDescent="0.25">
      <c r="A1097" t="str">
        <f>Member!D7</f>
        <v>bele1103</v>
      </c>
      <c r="B1097">
        <v>43</v>
      </c>
      <c r="C1097">
        <v>1</v>
      </c>
      <c r="D1097" s="14" t="str">
        <f>"INSERT INTO GroupMember values ('" &amp; Tableau10[[#This Row],[cip]] &amp; "', " &amp; Tableau10[[#This Row],[id_group]] &amp; ", " &amp; Tableau10[[#This Row],[id_role]] &amp; ");"</f>
        <v>INSERT INTO GroupMember values ('bele1103', 43, 1);</v>
      </c>
    </row>
    <row r="1098" spans="1:4" x14ac:dyDescent="0.25">
      <c r="A1098" t="str">
        <f>Member!D8</f>
        <v>bild2707</v>
      </c>
      <c r="B1098">
        <v>43</v>
      </c>
      <c r="C1098">
        <v>1</v>
      </c>
      <c r="D1098" s="14" t="str">
        <f>"INSERT INTO GroupMember values ('" &amp; Tableau10[[#This Row],[cip]] &amp; "', " &amp; Tableau10[[#This Row],[id_group]] &amp; ", " &amp; Tableau10[[#This Row],[id_role]] &amp; ");"</f>
        <v>INSERT INTO GroupMember values ('bild2707', 43, 1);</v>
      </c>
    </row>
    <row r="1099" spans="1:4" x14ac:dyDescent="0.25">
      <c r="A1099" t="str">
        <f>Member!D9</f>
        <v>bils2704</v>
      </c>
      <c r="B1099">
        <v>43</v>
      </c>
      <c r="C1099">
        <v>1</v>
      </c>
      <c r="D1099" s="14" t="str">
        <f>"INSERT INTO GroupMember values ('" &amp; Tableau10[[#This Row],[cip]] &amp; "', " &amp; Tableau10[[#This Row],[id_group]] &amp; ", " &amp; Tableau10[[#This Row],[id_role]] &amp; ");"</f>
        <v>INSERT INTO GroupMember values ('bils2704', 43, 1);</v>
      </c>
    </row>
    <row r="1100" spans="1:4" x14ac:dyDescent="0.25">
      <c r="A1100" t="str">
        <f>Member!D10</f>
        <v>boie0601</v>
      </c>
      <c r="B1100">
        <v>43</v>
      </c>
      <c r="C1100">
        <v>1</v>
      </c>
      <c r="D1100" s="14" t="str">
        <f>"INSERT INTO GroupMember values ('" &amp; Tableau10[[#This Row],[cip]] &amp; "', " &amp; Tableau10[[#This Row],[id_group]] &amp; ", " &amp; Tableau10[[#This Row],[id_role]] &amp; ");"</f>
        <v>INSERT INTO GroupMember values ('boie0601', 43, 1);</v>
      </c>
    </row>
    <row r="1101" spans="1:4" x14ac:dyDescent="0.25">
      <c r="A1101" t="str">
        <f>Member!D11</f>
        <v>bour0703</v>
      </c>
      <c r="B1101">
        <v>43</v>
      </c>
      <c r="C1101">
        <v>1</v>
      </c>
      <c r="D1101" s="14" t="str">
        <f>"INSERT INTO GroupMember values ('" &amp; Tableau10[[#This Row],[cip]] &amp; "', " &amp; Tableau10[[#This Row],[id_group]] &amp; ", " &amp; Tableau10[[#This Row],[id_role]] &amp; ");"</f>
        <v>INSERT INTO GroupMember values ('bour0703', 43, 1);</v>
      </c>
    </row>
    <row r="1102" spans="1:4" x14ac:dyDescent="0.25">
      <c r="A1102" t="str">
        <f>Member!D12</f>
        <v>brel0901</v>
      </c>
      <c r="B1102">
        <v>43</v>
      </c>
      <c r="C1102">
        <v>1</v>
      </c>
      <c r="D1102" s="14" t="str">
        <f>"INSERT INTO GroupMember values ('" &amp; Tableau10[[#This Row],[cip]] &amp; "', " &amp; Tableau10[[#This Row],[id_group]] &amp; ", " &amp; Tableau10[[#This Row],[id_role]] &amp; ");"</f>
        <v>INSERT INTO GroupMember values ('brel0901', 43, 1);</v>
      </c>
    </row>
    <row r="1103" spans="1:4" x14ac:dyDescent="0.25">
      <c r="A1103" t="str">
        <f>Member!D13</f>
        <v>cake0801</v>
      </c>
      <c r="B1103">
        <v>43</v>
      </c>
      <c r="C1103">
        <v>1</v>
      </c>
      <c r="D1103" s="14" t="str">
        <f>"INSERT INTO GroupMember values ('" &amp; Tableau10[[#This Row],[cip]] &amp; "', " &amp; Tableau10[[#This Row],[id_group]] &amp; ", " &amp; Tableau10[[#This Row],[id_role]] &amp; ");"</f>
        <v>INSERT INTO GroupMember values ('cake0801', 43, 1);</v>
      </c>
    </row>
    <row r="1104" spans="1:4" x14ac:dyDescent="0.25">
      <c r="A1104" t="str">
        <f>Member!D14</f>
        <v>canb1801</v>
      </c>
      <c r="B1104">
        <v>43</v>
      </c>
      <c r="C1104">
        <v>1</v>
      </c>
      <c r="D1104" s="14" t="str">
        <f>"INSERT INTO GroupMember values ('" &amp; Tableau10[[#This Row],[cip]] &amp; "', " &amp; Tableau10[[#This Row],[id_group]] &amp; ", " &amp; Tableau10[[#This Row],[id_role]] &amp; ");"</f>
        <v>INSERT INTO GroupMember values ('canb1801', 43, 1);</v>
      </c>
    </row>
    <row r="1105" spans="1:4" x14ac:dyDescent="0.25">
      <c r="A1105" t="str">
        <f>Member!D15</f>
        <v>cany2101</v>
      </c>
      <c r="B1105">
        <v>43</v>
      </c>
      <c r="C1105">
        <v>1</v>
      </c>
      <c r="D1105" s="14" t="str">
        <f>"INSERT INTO GroupMember values ('" &amp; Tableau10[[#This Row],[cip]] &amp; "', " &amp; Tableau10[[#This Row],[id_group]] &amp; ", " &amp; Tableau10[[#This Row],[id_role]] &amp; ");"</f>
        <v>INSERT INTO GroupMember values ('cany2101', 43, 1);</v>
      </c>
    </row>
    <row r="1106" spans="1:4" x14ac:dyDescent="0.25">
      <c r="A1106" t="str">
        <f>Member!D16</f>
        <v>carv0701</v>
      </c>
      <c r="B1106">
        <v>43</v>
      </c>
      <c r="C1106">
        <v>1</v>
      </c>
      <c r="D1106" s="14" t="str">
        <f>"INSERT INTO GroupMember values ('" &amp; Tableau10[[#This Row],[cip]] &amp; "', " &amp; Tableau10[[#This Row],[id_group]] &amp; ", " &amp; Tableau10[[#This Row],[id_role]] &amp; ");"</f>
        <v>INSERT INTO GroupMember values ('carv0701', 43, 1);</v>
      </c>
    </row>
    <row r="1107" spans="1:4" x14ac:dyDescent="0.25">
      <c r="A1107" t="str">
        <f>Member!D17</f>
        <v>caua1101</v>
      </c>
      <c r="B1107">
        <v>43</v>
      </c>
      <c r="C1107">
        <v>1</v>
      </c>
      <c r="D1107" s="14" t="str">
        <f>"INSERT INTO GroupMember values ('" &amp; Tableau10[[#This Row],[cip]] &amp; "', " &amp; Tableau10[[#This Row],[id_group]] &amp; ", " &amp; Tableau10[[#This Row],[id_role]] &amp; ");"</f>
        <v>INSERT INTO GroupMember values ('caua1101', 43, 1);</v>
      </c>
    </row>
    <row r="1108" spans="1:4" x14ac:dyDescent="0.25">
      <c r="A1108" t="str">
        <f>Member!D18</f>
        <v>chab1704</v>
      </c>
      <c r="B1108">
        <v>43</v>
      </c>
      <c r="C1108">
        <v>1</v>
      </c>
      <c r="D1108" s="14" t="str">
        <f>"INSERT INTO GroupMember values ('" &amp; Tableau10[[#This Row],[cip]] &amp; "', " &amp; Tableau10[[#This Row],[id_group]] &amp; ", " &amp; Tableau10[[#This Row],[id_role]] &amp; ");"</f>
        <v>INSERT INTO GroupMember values ('chab1704', 43, 1);</v>
      </c>
    </row>
    <row r="1109" spans="1:4" x14ac:dyDescent="0.25">
      <c r="A1109" t="str">
        <f>Member!D19</f>
        <v>clof1603</v>
      </c>
      <c r="B1109">
        <v>43</v>
      </c>
      <c r="C1109">
        <v>1</v>
      </c>
      <c r="D1109" s="14" t="str">
        <f>"INSERT INTO GroupMember values ('" &amp; Tableau10[[#This Row],[cip]] &amp; "', " &amp; Tableau10[[#This Row],[id_group]] &amp; ", " &amp; Tableau10[[#This Row],[id_role]] &amp; ");"</f>
        <v>INSERT INTO GroupMember values ('clof1603', 43, 1);</v>
      </c>
    </row>
    <row r="1110" spans="1:4" x14ac:dyDescent="0.25">
      <c r="A1110" t="str">
        <f>Member!D20</f>
        <v>cotr3901</v>
      </c>
      <c r="B1110">
        <v>43</v>
      </c>
      <c r="C1110">
        <v>1</v>
      </c>
      <c r="D1110" s="14" t="str">
        <f>"INSERT INTO GroupMember values ('" &amp; Tableau10[[#This Row],[cip]] &amp; "', " &amp; Tableau10[[#This Row],[id_group]] &amp; ", " &amp; Tableau10[[#This Row],[id_role]] &amp; ");"</f>
        <v>INSERT INTO GroupMember values ('cotr3901', 43, 1);</v>
      </c>
    </row>
    <row r="1111" spans="1:4" x14ac:dyDescent="0.25">
      <c r="A1111" t="str">
        <f>Member!D21</f>
        <v>dufj2908</v>
      </c>
      <c r="B1111">
        <v>43</v>
      </c>
      <c r="C1111">
        <v>1</v>
      </c>
      <c r="D1111" s="14" t="str">
        <f>"INSERT INTO GroupMember values ('" &amp; Tableau10[[#This Row],[cip]] &amp; "', " &amp; Tableau10[[#This Row],[id_group]] &amp; ", " &amp; Tableau10[[#This Row],[id_role]] &amp; ");"</f>
        <v>INSERT INTO GroupMember values ('dufj2908', 43, 1);</v>
      </c>
    </row>
    <row r="1112" spans="1:4" x14ac:dyDescent="0.25">
      <c r="A1112" t="str">
        <f>Member!D22</f>
        <v>durp2003</v>
      </c>
      <c r="B1112">
        <v>43</v>
      </c>
      <c r="C1112">
        <v>1</v>
      </c>
      <c r="D1112" s="14" t="str">
        <f>"INSERT INTO GroupMember values ('" &amp; Tableau10[[#This Row],[cip]] &amp; "', " &amp; Tableau10[[#This Row],[id_group]] &amp; ", " &amp; Tableau10[[#This Row],[id_role]] &amp; ");"</f>
        <v>INSERT INTO GroupMember values ('durp2003', 43, 1);</v>
      </c>
    </row>
    <row r="1113" spans="1:4" x14ac:dyDescent="0.25">
      <c r="A1113" t="str">
        <f>Member!D23</f>
        <v>gell3101</v>
      </c>
      <c r="B1113">
        <v>43</v>
      </c>
      <c r="C1113">
        <v>1</v>
      </c>
      <c r="D1113" s="14" t="str">
        <f>"INSERT INTO GroupMember values ('" &amp; Tableau10[[#This Row],[cip]] &amp; "', " &amp; Tableau10[[#This Row],[id_group]] &amp; ", " &amp; Tableau10[[#This Row],[id_role]] &amp; ");"</f>
        <v>INSERT INTO GroupMember values ('gell3101', 43, 1);</v>
      </c>
    </row>
    <row r="1114" spans="1:4" x14ac:dyDescent="0.25">
      <c r="A1114" t="str">
        <f>Member!D24</f>
        <v>gerz0501</v>
      </c>
      <c r="B1114">
        <v>43</v>
      </c>
      <c r="C1114">
        <v>1</v>
      </c>
      <c r="D1114" s="14" t="str">
        <f>"INSERT INTO GroupMember values ('" &amp; Tableau10[[#This Row],[cip]] &amp; "', " &amp; Tableau10[[#This Row],[id_group]] &amp; ", " &amp; Tableau10[[#This Row],[id_role]] &amp; ");"</f>
        <v>INSERT INTO GroupMember values ('gerz0501', 43, 1);</v>
      </c>
    </row>
    <row r="1115" spans="1:4" x14ac:dyDescent="0.25">
      <c r="A1115" t="str">
        <f>Member!D25</f>
        <v>guea0902</v>
      </c>
      <c r="B1115">
        <v>43</v>
      </c>
      <c r="C1115">
        <v>1</v>
      </c>
      <c r="D1115" s="14" t="str">
        <f>"INSERT INTO GroupMember values ('" &amp; Tableau10[[#This Row],[cip]] &amp; "', " &amp; Tableau10[[#This Row],[id_group]] &amp; ", " &amp; Tableau10[[#This Row],[id_role]] &amp; ");"</f>
        <v>INSERT INTO GroupMember values ('guea0902', 43, 1);</v>
      </c>
    </row>
    <row r="1116" spans="1:4" x14ac:dyDescent="0.25">
      <c r="A1116" t="str">
        <f>Member!D26</f>
        <v>houy2303</v>
      </c>
      <c r="B1116">
        <v>43</v>
      </c>
      <c r="C1116">
        <v>1</v>
      </c>
      <c r="D1116" s="14" t="str">
        <f>"INSERT INTO GroupMember values ('" &amp; Tableau10[[#This Row],[cip]] &amp; "', " &amp; Tableau10[[#This Row],[id_group]] &amp; ", " &amp; Tableau10[[#This Row],[id_role]] &amp; ");"</f>
        <v>INSERT INTO GroupMember values ('houy2303', 43, 1);</v>
      </c>
    </row>
    <row r="1117" spans="1:4" x14ac:dyDescent="0.25">
      <c r="A1117" t="str">
        <f>Member!D27</f>
        <v>jace1402</v>
      </c>
      <c r="B1117">
        <v>43</v>
      </c>
      <c r="C1117">
        <v>1</v>
      </c>
      <c r="D1117" s="14" t="str">
        <f>"INSERT INTO GroupMember values ('" &amp; Tableau10[[#This Row],[cip]] &amp; "', " &amp; Tableau10[[#This Row],[id_group]] &amp; ", " &amp; Tableau10[[#This Row],[id_role]] &amp; ");"</f>
        <v>INSERT INTO GroupMember values ('jace1402', 43, 1);</v>
      </c>
    </row>
    <row r="1118" spans="1:4" x14ac:dyDescent="0.25">
      <c r="A1118" t="str">
        <f>Member!D28</f>
        <v>jans2001</v>
      </c>
      <c r="B1118">
        <v>43</v>
      </c>
      <c r="C1118">
        <v>1</v>
      </c>
      <c r="D1118" s="14" t="str">
        <f>"INSERT INTO GroupMember values ('" &amp; Tableau10[[#This Row],[cip]] &amp; "', " &amp; Tableau10[[#This Row],[id_group]] &amp; ", " &amp; Tableau10[[#This Row],[id_role]] &amp; ");"</f>
        <v>INSERT INTO GroupMember values ('jans2001', 43, 1);</v>
      </c>
    </row>
    <row r="1119" spans="1:4" x14ac:dyDescent="0.25">
      <c r="A1119" t="str">
        <f>Member!D29</f>
        <v>keib3201</v>
      </c>
      <c r="B1119">
        <v>43</v>
      </c>
      <c r="C1119">
        <v>1</v>
      </c>
      <c r="D1119" s="14" t="str">
        <f>"INSERT INTO GroupMember values ('" &amp; Tableau10[[#This Row],[cip]] &amp; "', " &amp; Tableau10[[#This Row],[id_group]] &amp; ", " &amp; Tableau10[[#This Row],[id_role]] &amp; ");"</f>
        <v>INSERT INTO GroupMember values ('keib3201', 43, 1);</v>
      </c>
    </row>
    <row r="1120" spans="1:4" x14ac:dyDescent="0.25">
      <c r="A1120" t="str">
        <f>Member!D30</f>
        <v>keif1201</v>
      </c>
      <c r="B1120">
        <v>43</v>
      </c>
      <c r="C1120">
        <v>1</v>
      </c>
      <c r="D1120" s="14" t="str">
        <f>"INSERT INTO GroupMember values ('" &amp; Tableau10[[#This Row],[cip]] &amp; "', " &amp; Tableau10[[#This Row],[id_group]] &amp; ", " &amp; Tableau10[[#This Row],[id_role]] &amp; ");"</f>
        <v>INSERT INTO GroupMember values ('keif1201', 43, 1);</v>
      </c>
    </row>
  </sheetData>
  <phoneticPr fontId="5" type="noConversion"/>
  <conditionalFormatting sqref="C1:C1120">
    <cfRule type="cellIs" dxfId="0" priority="1" operator="equal">
      <formula>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4B5-E107-425C-95DF-0AB504A702AA}">
  <dimension ref="A1:I74"/>
  <sheetViews>
    <sheetView workbookViewId="0">
      <pane ySplit="1" topLeftCell="A2" activePane="bottomLeft" state="frozen"/>
      <selection pane="bottomLeft" activeCell="E64" sqref="E64"/>
    </sheetView>
    <sheetView workbookViewId="1"/>
  </sheetViews>
  <sheetFormatPr baseColWidth="10" defaultRowHeight="15" x14ac:dyDescent="0.25"/>
  <cols>
    <col min="1" max="1" width="16" customWidth="1"/>
    <col min="3" max="3" width="34.28515625" bestFit="1" customWidth="1"/>
    <col min="4" max="4" width="48" bestFit="1" customWidth="1"/>
    <col min="5" max="7" width="18.140625" bestFit="1" customWidth="1"/>
    <col min="8" max="8" width="12.140625" customWidth="1"/>
    <col min="9" max="9" width="187" bestFit="1" customWidth="1"/>
  </cols>
  <sheetData>
    <row r="1" spans="1:9" x14ac:dyDescent="0.25">
      <c r="A1" s="16" t="s">
        <v>355</v>
      </c>
      <c r="B1" s="16" t="s">
        <v>346</v>
      </c>
      <c r="C1" s="16" t="s">
        <v>1</v>
      </c>
      <c r="D1" s="16" t="s">
        <v>15</v>
      </c>
      <c r="E1" s="16" t="s">
        <v>356</v>
      </c>
      <c r="F1" s="16" t="s">
        <v>357</v>
      </c>
      <c r="G1" s="16" t="s">
        <v>358</v>
      </c>
      <c r="H1" s="16" t="s">
        <v>359</v>
      </c>
      <c r="I1" s="16" t="s">
        <v>4</v>
      </c>
    </row>
    <row r="2" spans="1:9" x14ac:dyDescent="0.25">
      <c r="A2" s="14">
        <v>1</v>
      </c>
      <c r="B2" s="14">
        <v>1</v>
      </c>
      <c r="C2" s="14" t="s">
        <v>603</v>
      </c>
      <c r="D2" s="14" t="str">
        <f>"Description de " &amp; C2</f>
        <v>Description de Contrat d''equipe</v>
      </c>
      <c r="E2" s="26">
        <f t="shared" ref="E2:E33" ca="1" si="0">RANDBETWEEN(DATE(2023,5,10),DATE(2023,8,10))</f>
        <v>45130</v>
      </c>
      <c r="F2" s="26">
        <f ca="1">E2</f>
        <v>45130</v>
      </c>
      <c r="G2" s="26">
        <f ca="1">E2-7</f>
        <v>45123</v>
      </c>
      <c r="H2" s="14">
        <v>2</v>
      </c>
      <c r="I2" s="14" t="e">
        <f>"INSERT INTO Assignment VALUES (DEFAULT, " &amp; B2 &amp; ", '" &amp; C2 &amp; "', '" &amp;D2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 &amp; ");"</f>
        <v>#REF!</v>
      </c>
    </row>
    <row r="3" spans="1:9" x14ac:dyDescent="0.25">
      <c r="A3" s="25">
        <v>2</v>
      </c>
      <c r="B3" s="25">
        <v>1</v>
      </c>
      <c r="C3" s="25" t="s">
        <v>362</v>
      </c>
      <c r="D3" s="25" t="str">
        <f>"Description de " &amp; C3</f>
        <v>Description de Rapport d''analyse et de planification</v>
      </c>
      <c r="E3" s="26">
        <f t="shared" ca="1" si="0"/>
        <v>45084</v>
      </c>
      <c r="F3" s="28">
        <f ca="1">E3</f>
        <v>45084</v>
      </c>
      <c r="G3" s="28">
        <f ca="1">E3-7</f>
        <v>45077</v>
      </c>
      <c r="H3" s="25">
        <v>2</v>
      </c>
      <c r="I3" s="25" t="e">
        <f>"INSERT INTO Assignment VALUES (DEFAULT, " &amp; B3 &amp; ", '" &amp; C3 &amp; "', '" &amp;D3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 &amp; ");"</f>
        <v>#REF!</v>
      </c>
    </row>
    <row r="4" spans="1:9" x14ac:dyDescent="0.25">
      <c r="A4" s="14">
        <v>3</v>
      </c>
      <c r="B4" s="24">
        <v>1</v>
      </c>
      <c r="C4" s="24" t="s">
        <v>361</v>
      </c>
      <c r="D4" s="24" t="str">
        <f>"Description de " &amp; C4</f>
        <v>Description de Bilan de planification</v>
      </c>
      <c r="E4" s="26">
        <f t="shared" ca="1" si="0"/>
        <v>45109</v>
      </c>
      <c r="F4" s="26">
        <f t="shared" ref="F4:F67" ca="1" si="1">E4</f>
        <v>45109</v>
      </c>
      <c r="G4" s="27">
        <f ca="1">E4-7</f>
        <v>45102</v>
      </c>
      <c r="H4" s="24">
        <v>2</v>
      </c>
      <c r="I4" s="24" t="e">
        <f>"INSERT INTO Assignment VALUES (DEFAULT, " &amp; B4 &amp; ", '" &amp; C4 &amp; "', '" &amp;D4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 &amp; ");"</f>
        <v>#REF!</v>
      </c>
    </row>
    <row r="5" spans="1:9" x14ac:dyDescent="0.25">
      <c r="A5" s="25">
        <v>4</v>
      </c>
      <c r="B5">
        <v>1</v>
      </c>
      <c r="C5" t="s">
        <v>363</v>
      </c>
      <c r="D5" t="str">
        <f>"Description de " &amp; C5</f>
        <v>Description de Presentation orale</v>
      </c>
      <c r="E5" s="26">
        <f t="shared" ca="1" si="0"/>
        <v>45061</v>
      </c>
      <c r="F5" s="28">
        <f t="shared" ca="1" si="1"/>
        <v>45061</v>
      </c>
      <c r="G5" s="29">
        <f ca="1">E5-7</f>
        <v>45054</v>
      </c>
      <c r="H5" s="24">
        <v>2</v>
      </c>
      <c r="I5" t="e">
        <f>"INSERT INTO Assignment VALUES (DEFAULT, " &amp; B5 &amp; ", '" &amp; C5 &amp; "', '" &amp;D5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 &amp; ");"</f>
        <v>#REF!</v>
      </c>
    </row>
    <row r="6" spans="1:9" x14ac:dyDescent="0.25">
      <c r="A6" s="14">
        <v>5</v>
      </c>
      <c r="B6">
        <v>1</v>
      </c>
      <c r="C6" t="s">
        <v>364</v>
      </c>
      <c r="D6" t="str">
        <f>"Description de " &amp; C6</f>
        <v>Description de Rapport de conception de projet</v>
      </c>
      <c r="E6" s="26">
        <f t="shared" ca="1" si="0"/>
        <v>45102</v>
      </c>
      <c r="F6" s="26">
        <f t="shared" ca="1" si="1"/>
        <v>45102</v>
      </c>
      <c r="G6" s="29">
        <f ca="1">E6-7</f>
        <v>45095</v>
      </c>
      <c r="H6" s="24">
        <v>2</v>
      </c>
      <c r="I6" t="e">
        <f>"INSERT INTO Assignment VALUES (DEFAULT, " &amp; B6 &amp; ", '" &amp; C6 &amp; "', '" &amp;D6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 &amp; ");"</f>
        <v>#REF!</v>
      </c>
    </row>
    <row r="7" spans="1:9" x14ac:dyDescent="0.25">
      <c r="A7" s="25">
        <v>6</v>
      </c>
      <c r="B7">
        <v>2</v>
      </c>
      <c r="C7" s="14" t="s">
        <v>603</v>
      </c>
      <c r="D7" t="str">
        <f t="shared" ref="D7:D11" si="2">"Description de " &amp; C7</f>
        <v>Description de Contrat d''equipe</v>
      </c>
      <c r="E7" s="26">
        <f t="shared" ca="1" si="0"/>
        <v>45078</v>
      </c>
      <c r="F7" s="28">
        <f t="shared" ca="1" si="1"/>
        <v>45078</v>
      </c>
      <c r="G7" s="29">
        <f t="shared" ref="G7:G11" ca="1" si="3">E7-7</f>
        <v>45071</v>
      </c>
      <c r="H7" s="24">
        <v>2</v>
      </c>
      <c r="I7" t="e">
        <f>"INSERT INTO Assignment VALUES (DEFAULT, " &amp; B7 &amp; ", '" &amp; C7 &amp; "', '" &amp;D7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 &amp; ");"</f>
        <v>#REF!</v>
      </c>
    </row>
    <row r="8" spans="1:9" x14ac:dyDescent="0.25">
      <c r="A8" s="14">
        <v>7</v>
      </c>
      <c r="B8">
        <v>2</v>
      </c>
      <c r="C8" s="25" t="s">
        <v>362</v>
      </c>
      <c r="D8" t="str">
        <f t="shared" si="2"/>
        <v>Description de Rapport d''analyse et de planification</v>
      </c>
      <c r="E8" s="26">
        <f t="shared" ca="1" si="0"/>
        <v>45148</v>
      </c>
      <c r="F8" s="26">
        <f t="shared" ca="1" si="1"/>
        <v>45148</v>
      </c>
      <c r="G8" s="29">
        <f t="shared" ca="1" si="3"/>
        <v>45141</v>
      </c>
      <c r="H8" s="24">
        <v>2</v>
      </c>
      <c r="I8" t="e">
        <f>"INSERT INTO Assignment VALUES (DEFAULT, " &amp; B8 &amp; ", '" &amp; C8 &amp; "', '" &amp;D8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H8 &amp; ");"</f>
        <v>#REF!</v>
      </c>
    </row>
    <row r="9" spans="1:9" x14ac:dyDescent="0.25">
      <c r="A9" s="25">
        <v>8</v>
      </c>
      <c r="B9">
        <v>2</v>
      </c>
      <c r="C9" s="24" t="s">
        <v>361</v>
      </c>
      <c r="D9" t="str">
        <f t="shared" si="2"/>
        <v>Description de Bilan de planification</v>
      </c>
      <c r="E9" s="26">
        <f t="shared" ca="1" si="0"/>
        <v>45112</v>
      </c>
      <c r="F9" s="28">
        <f t="shared" ca="1" si="1"/>
        <v>45112</v>
      </c>
      <c r="G9" s="29">
        <f t="shared" ca="1" si="3"/>
        <v>45105</v>
      </c>
      <c r="H9" s="24">
        <v>2</v>
      </c>
      <c r="I9" t="e">
        <f>"INSERT INTO Assignment VALUES (DEFAULT, " &amp; B9 &amp; ", '" &amp; C9 &amp; "', '" &amp;D9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H9 &amp; ");"</f>
        <v>#REF!</v>
      </c>
    </row>
    <row r="10" spans="1:9" x14ac:dyDescent="0.25">
      <c r="A10" s="14">
        <v>9</v>
      </c>
      <c r="B10">
        <v>2</v>
      </c>
      <c r="C10" t="s">
        <v>363</v>
      </c>
      <c r="D10" t="str">
        <f t="shared" si="2"/>
        <v>Description de Presentation orale</v>
      </c>
      <c r="E10" s="26">
        <f t="shared" ca="1" si="0"/>
        <v>45105</v>
      </c>
      <c r="F10" s="26">
        <f t="shared" ca="1" si="1"/>
        <v>45105</v>
      </c>
      <c r="G10" s="29">
        <f t="shared" ca="1" si="3"/>
        <v>45098</v>
      </c>
      <c r="H10" s="24">
        <v>2</v>
      </c>
      <c r="I10" t="e">
        <f>"INSERT INTO Assignment VALUES (DEFAULT, " &amp; B10 &amp; ", '" &amp; C10 &amp; "', '" &amp;D10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H10 &amp; ");"</f>
        <v>#REF!</v>
      </c>
    </row>
    <row r="11" spans="1:9" x14ac:dyDescent="0.25">
      <c r="A11" s="25">
        <v>10</v>
      </c>
      <c r="B11">
        <v>2</v>
      </c>
      <c r="C11" t="s">
        <v>364</v>
      </c>
      <c r="D11" t="str">
        <f t="shared" si="2"/>
        <v>Description de Rapport de conception de projet</v>
      </c>
      <c r="E11" s="26">
        <f t="shared" ca="1" si="0"/>
        <v>45098</v>
      </c>
      <c r="F11" s="28">
        <f t="shared" ca="1" si="1"/>
        <v>45098</v>
      </c>
      <c r="G11" s="29">
        <f t="shared" ca="1" si="3"/>
        <v>45091</v>
      </c>
      <c r="H11" s="24">
        <v>2</v>
      </c>
      <c r="I11" t="e">
        <f>"INSERT INTO Assignment VALUES (DEFAULT, " &amp; B11 &amp; ", '" &amp; C11 &amp; "', '" &amp;D11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H11 &amp; ");"</f>
        <v>#REF!</v>
      </c>
    </row>
    <row r="12" spans="1:9" x14ac:dyDescent="0.25">
      <c r="A12" s="14">
        <v>11</v>
      </c>
      <c r="B12">
        <v>3</v>
      </c>
      <c r="C12" t="s">
        <v>365</v>
      </c>
      <c r="D12" t="str">
        <f t="shared" ref="D12:D19" si="4">"Description de " &amp; C12</f>
        <v>Description de Rapport S1_APP3</v>
      </c>
      <c r="E12" s="26">
        <f t="shared" ca="1" si="0"/>
        <v>45146</v>
      </c>
      <c r="F12" s="26">
        <f t="shared" ca="1" si="1"/>
        <v>45146</v>
      </c>
      <c r="G12" s="29">
        <f t="shared" ref="G12:G19" ca="1" si="5">E12-7</f>
        <v>45139</v>
      </c>
      <c r="H12" s="24">
        <v>2</v>
      </c>
      <c r="I12" t="e">
        <f>"INSERT INTO Assignment VALUES (DEFAULT, " &amp; B12 &amp; ", '" &amp; C12 &amp; "', '" &amp;D12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H12 &amp; ");"</f>
        <v>#REF!</v>
      </c>
    </row>
    <row r="13" spans="1:9" x14ac:dyDescent="0.25">
      <c r="A13" s="25">
        <v>12</v>
      </c>
      <c r="B13">
        <v>3</v>
      </c>
      <c r="C13" t="s">
        <v>366</v>
      </c>
      <c r="D13" t="str">
        <f t="shared" si="4"/>
        <v>Description de Rapport S1_APP5a</v>
      </c>
      <c r="E13" s="26">
        <f t="shared" ca="1" si="0"/>
        <v>45144</v>
      </c>
      <c r="F13" s="28">
        <f t="shared" ca="1" si="1"/>
        <v>45144</v>
      </c>
      <c r="G13" s="29">
        <f t="shared" ca="1" si="5"/>
        <v>45137</v>
      </c>
      <c r="H13" s="24">
        <v>2</v>
      </c>
      <c r="I13" t="e">
        <f>"INSERT INTO Assignment VALUES (DEFAULT, " &amp; B13 &amp; ", '" &amp; C13 &amp; "', '" &amp;D13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H13 &amp; ");"</f>
        <v>#REF!</v>
      </c>
    </row>
    <row r="14" spans="1:9" x14ac:dyDescent="0.25">
      <c r="A14" s="14">
        <v>13</v>
      </c>
      <c r="B14">
        <v>3</v>
      </c>
      <c r="C14" t="s">
        <v>367</v>
      </c>
      <c r="D14" t="str">
        <f t="shared" si="4"/>
        <v>Description de Rapport Moodle</v>
      </c>
      <c r="E14" s="26">
        <f t="shared" ca="1" si="0"/>
        <v>45122</v>
      </c>
      <c r="F14" s="26">
        <f t="shared" ca="1" si="1"/>
        <v>45122</v>
      </c>
      <c r="G14" s="29">
        <f t="shared" ca="1" si="5"/>
        <v>45115</v>
      </c>
      <c r="H14" s="24">
        <v>2</v>
      </c>
      <c r="I14" t="e">
        <f>"INSERT INTO Assignment VALUES (DEFAULT, " &amp; B14 &amp; ", '" &amp; C14 &amp; "', '" &amp;D14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H14 &amp; ");"</f>
        <v>#REF!</v>
      </c>
    </row>
    <row r="15" spans="1:9" x14ac:dyDescent="0.25">
      <c r="A15" s="25">
        <v>14</v>
      </c>
      <c r="B15">
        <v>3</v>
      </c>
      <c r="C15" t="s">
        <v>602</v>
      </c>
      <c r="D15" t="str">
        <f t="shared" si="4"/>
        <v>Description de Essai strategique d''apprentissage</v>
      </c>
      <c r="E15" s="26">
        <f t="shared" ca="1" si="0"/>
        <v>45118</v>
      </c>
      <c r="F15" s="28">
        <f t="shared" ca="1" si="1"/>
        <v>45118</v>
      </c>
      <c r="G15" s="29">
        <f t="shared" ca="1" si="5"/>
        <v>45111</v>
      </c>
      <c r="H15" s="24">
        <v>2</v>
      </c>
      <c r="I15" t="e">
        <f>"INSERT INTO Assignment VALUES (DEFAULT, " &amp; B15 &amp; ", '" &amp; C15 &amp; "', '" &amp;D15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H15 &amp; ");"</f>
        <v>#REF!</v>
      </c>
    </row>
    <row r="16" spans="1:9" x14ac:dyDescent="0.25">
      <c r="A16" s="14">
        <v>15</v>
      </c>
      <c r="B16">
        <v>3</v>
      </c>
      <c r="C16" t="s">
        <v>603</v>
      </c>
      <c r="D16" t="str">
        <f t="shared" si="4"/>
        <v>Description de Contrat d''equipe</v>
      </c>
      <c r="E16" s="26">
        <f t="shared" ca="1" si="0"/>
        <v>45078</v>
      </c>
      <c r="F16" s="26">
        <f t="shared" ca="1" si="1"/>
        <v>45078</v>
      </c>
      <c r="G16" s="29">
        <f t="shared" ca="1" si="5"/>
        <v>45071</v>
      </c>
      <c r="H16" s="24">
        <v>2</v>
      </c>
      <c r="I16" t="e">
        <f>"INSERT INTO Assignment VALUES (DEFAULT, " &amp; B16 &amp; ", '" &amp; C16 &amp; "', '" &amp;D16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H16 &amp; ");"</f>
        <v>#REF!</v>
      </c>
    </row>
    <row r="17" spans="1:9" x14ac:dyDescent="0.25">
      <c r="A17" s="25">
        <v>16</v>
      </c>
      <c r="B17">
        <v>3</v>
      </c>
      <c r="C17" t="s">
        <v>362</v>
      </c>
      <c r="D17" t="str">
        <f t="shared" si="4"/>
        <v>Description de Rapport d''analyse et de planification</v>
      </c>
      <c r="E17" s="26">
        <f t="shared" ca="1" si="0"/>
        <v>45089</v>
      </c>
      <c r="F17" s="28">
        <f t="shared" ca="1" si="1"/>
        <v>45089</v>
      </c>
      <c r="G17" s="29">
        <f t="shared" ca="1" si="5"/>
        <v>45082</v>
      </c>
      <c r="H17" s="24">
        <v>2</v>
      </c>
      <c r="I17" t="e">
        <f>"INSERT INTO Assignment VALUES (DEFAULT, " &amp; B17 &amp; ", '" &amp; C17 &amp; "', '" &amp;D17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H17 &amp; ");"</f>
        <v>#REF!</v>
      </c>
    </row>
    <row r="18" spans="1:9" x14ac:dyDescent="0.25">
      <c r="A18" s="14">
        <v>17</v>
      </c>
      <c r="B18">
        <v>3</v>
      </c>
      <c r="C18" t="s">
        <v>363</v>
      </c>
      <c r="D18" t="str">
        <f t="shared" si="4"/>
        <v>Description de Presentation orale</v>
      </c>
      <c r="E18" s="26">
        <f t="shared" ca="1" si="0"/>
        <v>45134</v>
      </c>
      <c r="F18" s="26">
        <f t="shared" ca="1" si="1"/>
        <v>45134</v>
      </c>
      <c r="G18" s="29">
        <f t="shared" ca="1" si="5"/>
        <v>45127</v>
      </c>
      <c r="H18" s="24">
        <v>2</v>
      </c>
      <c r="I18" t="e">
        <f>"INSERT INTO Assignment VALUES (DEFAULT, " &amp; B18 &amp; ", '" &amp; C18 &amp; "', '" &amp;D18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H18 &amp; ");"</f>
        <v>#REF!</v>
      </c>
    </row>
    <row r="19" spans="1:9" x14ac:dyDescent="0.25">
      <c r="A19" s="25">
        <v>18</v>
      </c>
      <c r="B19">
        <v>3</v>
      </c>
      <c r="C19" t="s">
        <v>364</v>
      </c>
      <c r="D19" t="str">
        <f t="shared" si="4"/>
        <v>Description de Rapport de conception de projet</v>
      </c>
      <c r="E19" s="26">
        <f t="shared" ca="1" si="0"/>
        <v>45126</v>
      </c>
      <c r="F19" s="28">
        <f t="shared" ca="1" si="1"/>
        <v>45126</v>
      </c>
      <c r="G19" s="29">
        <f t="shared" ca="1" si="5"/>
        <v>45119</v>
      </c>
      <c r="H19" s="24">
        <v>2</v>
      </c>
      <c r="I19" t="e">
        <f>"INSERT INTO Assignment VALUES (DEFAULT, " &amp; B19 &amp; ", '" &amp; C19 &amp; "', '" &amp;D19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H19 &amp; ");"</f>
        <v>#REF!</v>
      </c>
    </row>
    <row r="20" spans="1:9" x14ac:dyDescent="0.25">
      <c r="A20" s="14">
        <v>19</v>
      </c>
      <c r="B20">
        <v>4</v>
      </c>
      <c r="C20" t="s">
        <v>365</v>
      </c>
      <c r="D20" t="str">
        <f t="shared" ref="D20:D27" si="6">"Description de " &amp; C20</f>
        <v>Description de Rapport S1_APP3</v>
      </c>
      <c r="E20" s="26">
        <f t="shared" ca="1" si="0"/>
        <v>45115</v>
      </c>
      <c r="F20" s="26">
        <f t="shared" ca="1" si="1"/>
        <v>45115</v>
      </c>
      <c r="G20" s="29">
        <f t="shared" ref="G20:G27" ca="1" si="7">E20-7</f>
        <v>45108</v>
      </c>
      <c r="H20" s="24">
        <v>2</v>
      </c>
      <c r="I20" t="e">
        <f>"INSERT INTO Assignment VALUES (DEFAULT, " &amp; B20 &amp; ", '" &amp; C20 &amp; "', '" &amp;D20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H20 &amp; ");"</f>
        <v>#REF!</v>
      </c>
    </row>
    <row r="21" spans="1:9" x14ac:dyDescent="0.25">
      <c r="A21" s="25">
        <v>20</v>
      </c>
      <c r="B21">
        <v>4</v>
      </c>
      <c r="C21" t="s">
        <v>366</v>
      </c>
      <c r="D21" t="str">
        <f t="shared" si="6"/>
        <v>Description de Rapport S1_APP5a</v>
      </c>
      <c r="E21" s="26">
        <f t="shared" ca="1" si="0"/>
        <v>45119</v>
      </c>
      <c r="F21" s="28">
        <f t="shared" ca="1" si="1"/>
        <v>45119</v>
      </c>
      <c r="G21" s="29">
        <f t="shared" ca="1" si="7"/>
        <v>45112</v>
      </c>
      <c r="H21" s="24">
        <v>2</v>
      </c>
      <c r="I21" t="e">
        <f>"INSERT INTO Assignment VALUES (DEFAULT, " &amp; B21 &amp; ", '" &amp; C21 &amp; "', '" &amp;D21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H21 &amp; ");"</f>
        <v>#REF!</v>
      </c>
    </row>
    <row r="22" spans="1:9" x14ac:dyDescent="0.25">
      <c r="A22" s="14">
        <v>21</v>
      </c>
      <c r="B22">
        <v>4</v>
      </c>
      <c r="C22" t="s">
        <v>367</v>
      </c>
      <c r="D22" t="str">
        <f t="shared" si="6"/>
        <v>Description de Rapport Moodle</v>
      </c>
      <c r="E22" s="26">
        <f t="shared" ca="1" si="0"/>
        <v>45125</v>
      </c>
      <c r="F22" s="26">
        <f t="shared" ca="1" si="1"/>
        <v>45125</v>
      </c>
      <c r="G22" s="29">
        <f t="shared" ca="1" si="7"/>
        <v>45118</v>
      </c>
      <c r="H22" s="24">
        <v>2</v>
      </c>
      <c r="I22" t="e">
        <f>"INSERT INTO Assignment VALUES (DEFAULT, " &amp; B22 &amp; ", '" &amp; C22 &amp; "', '" &amp;D22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H22 &amp; ");"</f>
        <v>#REF!</v>
      </c>
    </row>
    <row r="23" spans="1:9" x14ac:dyDescent="0.25">
      <c r="A23" s="25">
        <v>22</v>
      </c>
      <c r="B23">
        <v>4</v>
      </c>
      <c r="C23" t="s">
        <v>602</v>
      </c>
      <c r="D23" t="str">
        <f t="shared" si="6"/>
        <v>Description de Essai strategique d''apprentissage</v>
      </c>
      <c r="E23" s="26">
        <f t="shared" ca="1" si="0"/>
        <v>45112</v>
      </c>
      <c r="F23" s="28">
        <f t="shared" ca="1" si="1"/>
        <v>45112</v>
      </c>
      <c r="G23" s="29">
        <f t="shared" ca="1" si="7"/>
        <v>45105</v>
      </c>
      <c r="H23" s="24">
        <v>2</v>
      </c>
      <c r="I23" t="e">
        <f>"INSERT INTO Assignment VALUES (DEFAULT, " &amp; B23 &amp; ", '" &amp; C23 &amp; "', '" &amp;D23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H23 &amp; ");"</f>
        <v>#REF!</v>
      </c>
    </row>
    <row r="24" spans="1:9" x14ac:dyDescent="0.25">
      <c r="A24" s="14">
        <v>23</v>
      </c>
      <c r="B24">
        <v>4</v>
      </c>
      <c r="C24" t="s">
        <v>368</v>
      </c>
      <c r="D24" t="str">
        <f t="shared" si="6"/>
        <v>Description de Contrat d’equipe</v>
      </c>
      <c r="E24" s="26">
        <f t="shared" ca="1" si="0"/>
        <v>45079</v>
      </c>
      <c r="F24" s="26">
        <f t="shared" ca="1" si="1"/>
        <v>45079</v>
      </c>
      <c r="G24" s="29">
        <f t="shared" ca="1" si="7"/>
        <v>45072</v>
      </c>
      <c r="H24" s="24">
        <v>2</v>
      </c>
      <c r="I24" t="e">
        <f>"INSERT INTO Assignment VALUES (DEFAULT, " &amp; B24 &amp; ", '" &amp; C24 &amp; "', '" &amp;D24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H24 &amp; ");"</f>
        <v>#REF!</v>
      </c>
    </row>
    <row r="25" spans="1:9" x14ac:dyDescent="0.25">
      <c r="A25" s="25">
        <v>24</v>
      </c>
      <c r="B25">
        <v>4</v>
      </c>
      <c r="C25" t="s">
        <v>360</v>
      </c>
      <c r="D25" t="str">
        <f t="shared" si="6"/>
        <v>Description de Rapport d’analyse et de planification</v>
      </c>
      <c r="E25" s="26">
        <f t="shared" ca="1" si="0"/>
        <v>45115</v>
      </c>
      <c r="F25" s="28">
        <f t="shared" ca="1" si="1"/>
        <v>45115</v>
      </c>
      <c r="G25" s="29">
        <f t="shared" ca="1" si="7"/>
        <v>45108</v>
      </c>
      <c r="H25" s="24">
        <v>2</v>
      </c>
      <c r="I25" t="e">
        <f>"INSERT INTO Assignment VALUES (DEFAULT, " &amp; B25 &amp; ", '" &amp; C25 &amp; "', '" &amp;D25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H25 &amp; ");"</f>
        <v>#REF!</v>
      </c>
    </row>
    <row r="26" spans="1:9" x14ac:dyDescent="0.25">
      <c r="A26" s="14">
        <v>25</v>
      </c>
      <c r="B26">
        <v>4</v>
      </c>
      <c r="C26" t="s">
        <v>363</v>
      </c>
      <c r="D26" t="str">
        <f t="shared" si="6"/>
        <v>Description de Presentation orale</v>
      </c>
      <c r="E26" s="26">
        <f t="shared" ca="1" si="0"/>
        <v>45102</v>
      </c>
      <c r="F26" s="26">
        <f t="shared" ca="1" si="1"/>
        <v>45102</v>
      </c>
      <c r="G26" s="29">
        <f t="shared" ca="1" si="7"/>
        <v>45095</v>
      </c>
      <c r="H26" s="24">
        <v>2</v>
      </c>
      <c r="I26" t="e">
        <f>"INSERT INTO Assignment VALUES (DEFAULT, " &amp; B26 &amp; ", '" &amp; C26 &amp; "', '" &amp;D26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H26 &amp; ");"</f>
        <v>#REF!</v>
      </c>
    </row>
    <row r="27" spans="1:9" x14ac:dyDescent="0.25">
      <c r="A27" s="25">
        <v>26</v>
      </c>
      <c r="B27">
        <v>4</v>
      </c>
      <c r="C27" t="s">
        <v>364</v>
      </c>
      <c r="D27" t="str">
        <f t="shared" si="6"/>
        <v>Description de Rapport de conception de projet</v>
      </c>
      <c r="E27" s="26">
        <f t="shared" ca="1" si="0"/>
        <v>45146</v>
      </c>
      <c r="F27" s="28">
        <f t="shared" ca="1" si="1"/>
        <v>45146</v>
      </c>
      <c r="G27" s="29">
        <f t="shared" ca="1" si="7"/>
        <v>45139</v>
      </c>
      <c r="H27" s="24">
        <v>2</v>
      </c>
      <c r="I27" t="e">
        <f>"INSERT INTO Assignment VALUES (DEFAULT, " &amp; B27 &amp; ", '" &amp; C27 &amp; "', '" &amp;D27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H27 &amp; ");"</f>
        <v>#REF!</v>
      </c>
    </row>
    <row r="28" spans="1:9" x14ac:dyDescent="0.25">
      <c r="A28" s="14">
        <v>27</v>
      </c>
      <c r="B28">
        <v>5</v>
      </c>
      <c r="C28" t="s">
        <v>363</v>
      </c>
      <c r="D28" t="str">
        <f t="shared" ref="D28:D33" si="8">"Description de " &amp; C28</f>
        <v>Description de Presentation orale</v>
      </c>
      <c r="E28" s="26">
        <f t="shared" ca="1" si="0"/>
        <v>45148</v>
      </c>
      <c r="F28" s="26">
        <f t="shared" ca="1" si="1"/>
        <v>45148</v>
      </c>
      <c r="G28" s="29">
        <f t="shared" ref="G28:G33" ca="1" si="9">E28-7</f>
        <v>45141</v>
      </c>
      <c r="H28" s="24">
        <v>2</v>
      </c>
      <c r="I28" t="e">
        <f>"INSERT INTO Assignment VALUES (DEFAULT, " &amp; B28 &amp; ", '" &amp; C28 &amp; "', '" &amp;D28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H28 &amp; ");"</f>
        <v>#REF!</v>
      </c>
    </row>
    <row r="29" spans="1:9" x14ac:dyDescent="0.25">
      <c r="A29" s="25">
        <v>28</v>
      </c>
      <c r="B29">
        <v>6</v>
      </c>
      <c r="C29" t="s">
        <v>363</v>
      </c>
      <c r="D29" t="str">
        <f t="shared" si="8"/>
        <v>Description de Presentation orale</v>
      </c>
      <c r="E29" s="26">
        <f t="shared" ca="1" si="0"/>
        <v>45140</v>
      </c>
      <c r="F29" s="28">
        <f t="shared" ca="1" si="1"/>
        <v>45140</v>
      </c>
      <c r="G29" s="29">
        <f t="shared" ca="1" si="9"/>
        <v>45133</v>
      </c>
      <c r="H29" s="24">
        <v>2</v>
      </c>
      <c r="I29" t="e">
        <f>"INSERT INTO Assignment VALUES (DEFAULT, " &amp; B29 &amp; ", '" &amp; C29 &amp; "', '" &amp;D29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H29 &amp; ");"</f>
        <v>#REF!</v>
      </c>
    </row>
    <row r="30" spans="1:9" x14ac:dyDescent="0.25">
      <c r="A30" s="14">
        <v>29</v>
      </c>
      <c r="B30">
        <v>7</v>
      </c>
      <c r="C30" t="s">
        <v>365</v>
      </c>
      <c r="D30" t="str">
        <f t="shared" si="8"/>
        <v>Description de Rapport S1_APP3</v>
      </c>
      <c r="E30" s="26">
        <f t="shared" ca="1" si="0"/>
        <v>45111</v>
      </c>
      <c r="F30" s="26">
        <f t="shared" ca="1" si="1"/>
        <v>45111</v>
      </c>
      <c r="G30" s="29">
        <f t="shared" ca="1" si="9"/>
        <v>45104</v>
      </c>
      <c r="H30" s="24">
        <v>2</v>
      </c>
      <c r="I30" t="e">
        <f>"INSERT INTO Assignment VALUES (DEFAULT, " &amp; B30 &amp; ", '" &amp; C30 &amp; "', '" &amp;D30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H30 &amp; ");"</f>
        <v>#REF!</v>
      </c>
    </row>
    <row r="31" spans="1:9" x14ac:dyDescent="0.25">
      <c r="A31" s="25">
        <v>30</v>
      </c>
      <c r="B31">
        <v>8</v>
      </c>
      <c r="C31" t="s">
        <v>365</v>
      </c>
      <c r="D31" t="str">
        <f t="shared" si="8"/>
        <v>Description de Rapport S1_APP3</v>
      </c>
      <c r="E31" s="26">
        <f t="shared" ca="1" si="0"/>
        <v>45098</v>
      </c>
      <c r="F31" s="28">
        <f t="shared" ca="1" si="1"/>
        <v>45098</v>
      </c>
      <c r="G31" s="29">
        <f t="shared" ca="1" si="9"/>
        <v>45091</v>
      </c>
      <c r="H31" s="24">
        <v>2</v>
      </c>
      <c r="I31" t="e">
        <f>"INSERT INTO Assignment VALUES (DEFAULT, " &amp; B31 &amp; ", '" &amp; C31 &amp; "', '" &amp;D31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H31 &amp; ");"</f>
        <v>#REF!</v>
      </c>
    </row>
    <row r="32" spans="1:9" x14ac:dyDescent="0.25">
      <c r="A32" s="14">
        <v>31</v>
      </c>
      <c r="B32">
        <v>9</v>
      </c>
      <c r="C32" t="s">
        <v>365</v>
      </c>
      <c r="D32" t="str">
        <f t="shared" si="8"/>
        <v>Description de Rapport S1_APP3</v>
      </c>
      <c r="E32" s="26">
        <f t="shared" ca="1" si="0"/>
        <v>45080</v>
      </c>
      <c r="F32" s="26">
        <f t="shared" ca="1" si="1"/>
        <v>45080</v>
      </c>
      <c r="G32" s="29">
        <f t="shared" ca="1" si="9"/>
        <v>45073</v>
      </c>
      <c r="H32" s="24">
        <v>2</v>
      </c>
      <c r="I32" t="e">
        <f>"INSERT INTO Assignment VALUES (DEFAULT, " &amp; B32 &amp; ", '" &amp; C32 &amp; "', '" &amp;D32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H32 &amp; ");"</f>
        <v>#REF!</v>
      </c>
    </row>
    <row r="33" spans="1:9" x14ac:dyDescent="0.25">
      <c r="A33" s="25">
        <v>32</v>
      </c>
      <c r="B33">
        <v>9</v>
      </c>
      <c r="C33" t="s">
        <v>366</v>
      </c>
      <c r="D33" t="str">
        <f t="shared" si="8"/>
        <v>Description de Rapport S1_APP5a</v>
      </c>
      <c r="E33" s="26">
        <f t="shared" ca="1" si="0"/>
        <v>45084</v>
      </c>
      <c r="F33" s="28">
        <f t="shared" ca="1" si="1"/>
        <v>45084</v>
      </c>
      <c r="G33" s="29">
        <f t="shared" ca="1" si="9"/>
        <v>45077</v>
      </c>
      <c r="H33" s="24">
        <v>2</v>
      </c>
      <c r="I33" t="e">
        <f>"INSERT INTO Assignment VALUES (DEFAULT, " &amp; B33 &amp; ", '" &amp; C33 &amp; "', '" &amp;D33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H33 &amp; ");"</f>
        <v>#REF!</v>
      </c>
    </row>
    <row r="34" spans="1:9" x14ac:dyDescent="0.25">
      <c r="A34" s="14">
        <v>33</v>
      </c>
      <c r="B34">
        <v>10</v>
      </c>
      <c r="C34" t="s">
        <v>365</v>
      </c>
      <c r="D34" t="str">
        <f t="shared" ref="D34:D35" si="10">"Description de " &amp; C34</f>
        <v>Description de Rapport S1_APP3</v>
      </c>
      <c r="E34" s="26">
        <f t="shared" ref="E34:E74" ca="1" si="11">RANDBETWEEN(DATE(2023,5,10),DATE(2023,8,10))</f>
        <v>45076</v>
      </c>
      <c r="F34" s="26">
        <f t="shared" ca="1" si="1"/>
        <v>45076</v>
      </c>
      <c r="G34" s="29">
        <f t="shared" ref="G34:G35" ca="1" si="12">E34-7</f>
        <v>45069</v>
      </c>
      <c r="H34" s="24">
        <v>2</v>
      </c>
      <c r="I34" t="e">
        <f>"INSERT INTO Assignment VALUES (DEFAULT, " &amp; B34 &amp; ", '" &amp; C34 &amp; "', '" &amp;D34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H34 &amp; ");"</f>
        <v>#REF!</v>
      </c>
    </row>
    <row r="35" spans="1:9" x14ac:dyDescent="0.25">
      <c r="A35" s="25">
        <v>34</v>
      </c>
      <c r="B35">
        <v>10</v>
      </c>
      <c r="C35" t="s">
        <v>366</v>
      </c>
      <c r="D35" t="str">
        <f t="shared" si="10"/>
        <v>Description de Rapport S1_APP5a</v>
      </c>
      <c r="E35" s="26">
        <f t="shared" ca="1" si="11"/>
        <v>45124</v>
      </c>
      <c r="F35" s="28">
        <f t="shared" ca="1" si="1"/>
        <v>45124</v>
      </c>
      <c r="G35" s="29">
        <f t="shared" ca="1" si="12"/>
        <v>45117</v>
      </c>
      <c r="H35" s="24">
        <v>2</v>
      </c>
      <c r="I35" t="e">
        <f>"INSERT INTO Assignment VALUES (DEFAULT, " &amp; B35 &amp; ", '" &amp; C35 &amp; "', '" &amp;D35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H35 &amp; ");"</f>
        <v>#REF!</v>
      </c>
    </row>
    <row r="36" spans="1:9" x14ac:dyDescent="0.25">
      <c r="A36" s="14">
        <v>35</v>
      </c>
      <c r="B36">
        <v>11</v>
      </c>
      <c r="C36" t="s">
        <v>369</v>
      </c>
      <c r="D36" t="str">
        <f t="shared" ref="D36:D74" si="13">"Description de " &amp; C36</f>
        <v>Description de Rapport S1_APP5b</v>
      </c>
      <c r="E36" s="26">
        <f t="shared" ca="1" si="11"/>
        <v>45147</v>
      </c>
      <c r="F36" s="26">
        <f t="shared" ca="1" si="1"/>
        <v>45147</v>
      </c>
      <c r="G36" s="29">
        <f t="shared" ref="G36:G74" ca="1" si="14">E36-7</f>
        <v>45140</v>
      </c>
      <c r="H36" s="24">
        <v>2</v>
      </c>
      <c r="I36" t="e">
        <f>"INSERT INTO Assignment VALUES (DEFAULT, " &amp; B36 &amp; ", '" &amp; C36 &amp; "', '" &amp;D36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H36 &amp; ");"</f>
        <v>#REF!</v>
      </c>
    </row>
    <row r="37" spans="1:9" x14ac:dyDescent="0.25">
      <c r="A37" s="25">
        <v>36</v>
      </c>
      <c r="B37">
        <v>12</v>
      </c>
      <c r="C37" t="s">
        <v>369</v>
      </c>
      <c r="D37" t="str">
        <f t="shared" si="13"/>
        <v>Description de Rapport S1_APP5b</v>
      </c>
      <c r="E37" s="26">
        <f t="shared" ca="1" si="11"/>
        <v>45145</v>
      </c>
      <c r="F37" s="28">
        <f t="shared" ca="1" si="1"/>
        <v>45145</v>
      </c>
      <c r="G37" s="29">
        <f t="shared" ca="1" si="14"/>
        <v>45138</v>
      </c>
      <c r="H37" s="24">
        <v>2</v>
      </c>
      <c r="I37" t="e">
        <f>"INSERT INTO Assignment VALUES (DEFAULT, " &amp; B37 &amp; ", '" &amp; C37 &amp; "', '" &amp;D37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H37 &amp; ");"</f>
        <v>#REF!</v>
      </c>
    </row>
    <row r="38" spans="1:9" x14ac:dyDescent="0.25">
      <c r="A38" s="14">
        <v>37</v>
      </c>
      <c r="B38">
        <v>13</v>
      </c>
      <c r="C38" t="s">
        <v>370</v>
      </c>
      <c r="D38" t="str">
        <f t="shared" si="13"/>
        <v>Description de Rapport S1_APP4</v>
      </c>
      <c r="E38" s="26">
        <f t="shared" ca="1" si="11"/>
        <v>45124</v>
      </c>
      <c r="F38" s="26">
        <f t="shared" ca="1" si="1"/>
        <v>45124</v>
      </c>
      <c r="G38" s="29">
        <f t="shared" ca="1" si="14"/>
        <v>45117</v>
      </c>
      <c r="H38" s="24">
        <v>2</v>
      </c>
      <c r="I38" t="e">
        <f>"INSERT INTO Assignment VALUES (DEFAULT, " &amp; B38 &amp; ", '" &amp; C38 &amp; "', '" &amp;D38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H38 &amp; ");"</f>
        <v>#REF!</v>
      </c>
    </row>
    <row r="39" spans="1:9" x14ac:dyDescent="0.25">
      <c r="A39" s="25">
        <v>38</v>
      </c>
      <c r="B39">
        <v>14</v>
      </c>
      <c r="C39" t="s">
        <v>370</v>
      </c>
      <c r="D39" t="str">
        <f t="shared" si="13"/>
        <v>Description de Rapport S1_APP4</v>
      </c>
      <c r="E39" s="26">
        <f t="shared" ca="1" si="11"/>
        <v>45106</v>
      </c>
      <c r="F39" s="28">
        <f t="shared" ca="1" si="1"/>
        <v>45106</v>
      </c>
      <c r="G39" s="29">
        <f t="shared" ca="1" si="14"/>
        <v>45099</v>
      </c>
      <c r="H39" s="24">
        <v>2</v>
      </c>
      <c r="I39" t="e">
        <f>"INSERT INTO Assignment VALUES (DEFAULT, " &amp; B39 &amp; ", '" &amp; C39 &amp; "', '" &amp;D39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H39 &amp; ");"</f>
        <v>#REF!</v>
      </c>
    </row>
    <row r="40" spans="1:9" x14ac:dyDescent="0.25">
      <c r="A40" s="14">
        <v>39</v>
      </c>
      <c r="B40">
        <v>15</v>
      </c>
      <c r="C40" t="s">
        <v>371</v>
      </c>
      <c r="D40" t="str">
        <f t="shared" si="13"/>
        <v>Description de Rapport S1_APP2</v>
      </c>
      <c r="E40" s="26">
        <f t="shared" ca="1" si="11"/>
        <v>45146</v>
      </c>
      <c r="F40" s="26">
        <f t="shared" ca="1" si="1"/>
        <v>45146</v>
      </c>
      <c r="G40" s="29">
        <f t="shared" ca="1" si="14"/>
        <v>45139</v>
      </c>
      <c r="H40" s="24">
        <v>2</v>
      </c>
      <c r="I40" t="e">
        <f>"INSERT INTO Assignment VALUES (DEFAULT, " &amp; B40 &amp; ", '" &amp; C40 &amp; "', '" &amp;D40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H40 &amp; ");"</f>
        <v>#REF!</v>
      </c>
    </row>
    <row r="41" spans="1:9" x14ac:dyDescent="0.25">
      <c r="A41" s="25">
        <v>40</v>
      </c>
      <c r="B41">
        <v>16</v>
      </c>
      <c r="C41" t="s">
        <v>371</v>
      </c>
      <c r="D41" t="str">
        <f t="shared" si="13"/>
        <v>Description de Rapport S1_APP2</v>
      </c>
      <c r="E41" s="26">
        <f t="shared" ca="1" si="11"/>
        <v>45127</v>
      </c>
      <c r="F41" s="28">
        <f t="shared" ca="1" si="1"/>
        <v>45127</v>
      </c>
      <c r="G41" s="29">
        <f t="shared" ca="1" si="14"/>
        <v>45120</v>
      </c>
      <c r="H41" s="24">
        <v>2</v>
      </c>
      <c r="I41" t="e">
        <f>"INSERT INTO Assignment VALUES (DEFAULT, " &amp; B41 &amp; ", '" &amp; C41 &amp; "', '" &amp;D41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H41 &amp; ");"</f>
        <v>#REF!</v>
      </c>
    </row>
    <row r="42" spans="1:9" x14ac:dyDescent="0.25">
      <c r="A42" s="14">
        <v>41</v>
      </c>
      <c r="B42">
        <v>17</v>
      </c>
      <c r="C42" t="s">
        <v>372</v>
      </c>
      <c r="D42" t="str">
        <f t="shared" si="13"/>
        <v>Description de Rapport S1_APP1sn</v>
      </c>
      <c r="E42" s="26">
        <f t="shared" ca="1" si="11"/>
        <v>45081</v>
      </c>
      <c r="F42" s="26">
        <f t="shared" ca="1" si="1"/>
        <v>45081</v>
      </c>
      <c r="G42" s="29">
        <f t="shared" ca="1" si="14"/>
        <v>45074</v>
      </c>
      <c r="H42" s="24">
        <v>2</v>
      </c>
      <c r="I42" t="e">
        <f>"INSERT INTO Assignment VALUES (DEFAULT, " &amp; B42 &amp; ", '" &amp; C42 &amp; "', '" &amp;D42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H42 &amp; ");"</f>
        <v>#REF!</v>
      </c>
    </row>
    <row r="43" spans="1:9" x14ac:dyDescent="0.25">
      <c r="A43" s="25">
        <v>42</v>
      </c>
      <c r="B43">
        <v>18</v>
      </c>
      <c r="C43" t="s">
        <v>372</v>
      </c>
      <c r="D43" t="str">
        <f t="shared" si="13"/>
        <v>Description de Rapport S1_APP1sn</v>
      </c>
      <c r="E43" s="26">
        <f t="shared" ca="1" si="11"/>
        <v>45124</v>
      </c>
      <c r="F43" s="28">
        <f t="shared" ca="1" si="1"/>
        <v>45124</v>
      </c>
      <c r="G43" s="29">
        <f t="shared" ca="1" si="14"/>
        <v>45117</v>
      </c>
      <c r="H43" s="24">
        <v>2</v>
      </c>
      <c r="I43" t="e">
        <f>"INSERT INTO Assignment VALUES (DEFAULT, " &amp; B43 &amp; ", '" &amp; C43 &amp; "', '" &amp;D43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H43 &amp; ");"</f>
        <v>#REF!</v>
      </c>
    </row>
    <row r="44" spans="1:9" x14ac:dyDescent="0.25">
      <c r="A44" s="14">
        <v>43</v>
      </c>
      <c r="B44">
        <v>19</v>
      </c>
      <c r="C44" t="s">
        <v>366</v>
      </c>
      <c r="D44" t="str">
        <f t="shared" si="13"/>
        <v>Description de Rapport S1_APP5a</v>
      </c>
      <c r="E44" s="26">
        <f t="shared" ca="1" si="11"/>
        <v>45080</v>
      </c>
      <c r="F44" s="26">
        <f t="shared" ca="1" si="1"/>
        <v>45080</v>
      </c>
      <c r="G44" s="29">
        <f t="shared" ca="1" si="14"/>
        <v>45073</v>
      </c>
      <c r="H44" s="24">
        <v>2</v>
      </c>
      <c r="I44" t="e">
        <f>"INSERT INTO Assignment VALUES (DEFAULT, " &amp; B44 &amp; ", '" &amp; C44 &amp; "', '" &amp;D44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H44 &amp; ");"</f>
        <v>#REF!</v>
      </c>
    </row>
    <row r="45" spans="1:9" x14ac:dyDescent="0.25">
      <c r="A45" s="25">
        <v>44</v>
      </c>
      <c r="B45">
        <v>20</v>
      </c>
      <c r="C45" t="s">
        <v>366</v>
      </c>
      <c r="D45" t="str">
        <f t="shared" si="13"/>
        <v>Description de Rapport S1_APP5a</v>
      </c>
      <c r="E45" s="26">
        <f t="shared" ca="1" si="11"/>
        <v>45144</v>
      </c>
      <c r="F45" s="28">
        <f t="shared" ca="1" si="1"/>
        <v>45144</v>
      </c>
      <c r="G45" s="29">
        <f t="shared" ca="1" si="14"/>
        <v>45137</v>
      </c>
      <c r="H45" s="24">
        <v>2</v>
      </c>
      <c r="I45" t="e">
        <f>"INSERT INTO Assignment VALUES (DEFAULT, " &amp; B45 &amp; ", '" &amp; C45 &amp; "', '" &amp;D45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H45 &amp; ");"</f>
        <v>#REF!</v>
      </c>
    </row>
    <row r="46" spans="1:9" x14ac:dyDescent="0.25">
      <c r="A46" s="14">
        <v>45</v>
      </c>
      <c r="B46">
        <v>21</v>
      </c>
      <c r="C46" t="s">
        <v>373</v>
      </c>
      <c r="D46" t="str">
        <f t="shared" si="13"/>
        <v>Description de Rapport S1_APP1ti</v>
      </c>
      <c r="E46" s="26">
        <f t="shared" ca="1" si="11"/>
        <v>45097</v>
      </c>
      <c r="F46" s="26">
        <f t="shared" ca="1" si="1"/>
        <v>45097</v>
      </c>
      <c r="G46" s="29">
        <f t="shared" ca="1" si="14"/>
        <v>45090</v>
      </c>
      <c r="H46" s="24">
        <v>2</v>
      </c>
      <c r="I46" t="e">
        <f>"INSERT INTO Assignment VALUES (DEFAULT, " &amp; B46 &amp; ", '" &amp; C46 &amp; "', '" &amp;D46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H46 &amp; ");"</f>
        <v>#REF!</v>
      </c>
    </row>
    <row r="47" spans="1:9" x14ac:dyDescent="0.25">
      <c r="A47" s="25">
        <v>46</v>
      </c>
      <c r="B47">
        <v>22</v>
      </c>
      <c r="C47" t="s">
        <v>373</v>
      </c>
      <c r="D47" t="str">
        <f t="shared" si="13"/>
        <v>Description de Rapport S1_APP1ti</v>
      </c>
      <c r="E47" s="26">
        <f t="shared" ca="1" si="11"/>
        <v>45108</v>
      </c>
      <c r="F47" s="28">
        <f t="shared" ca="1" si="1"/>
        <v>45108</v>
      </c>
      <c r="G47" s="29">
        <f t="shared" ca="1" si="14"/>
        <v>45101</v>
      </c>
      <c r="H47" s="24">
        <v>2</v>
      </c>
      <c r="I47" t="e">
        <f>"INSERT INTO Assignment VALUES (DEFAULT, " &amp; B47 &amp; ", '" &amp; C47 &amp; "', '" &amp;D47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H47 &amp; ");"</f>
        <v>#REF!</v>
      </c>
    </row>
    <row r="48" spans="1:9" x14ac:dyDescent="0.25">
      <c r="A48" s="14">
        <v>47</v>
      </c>
      <c r="B48">
        <v>23</v>
      </c>
      <c r="C48" t="s">
        <v>374</v>
      </c>
      <c r="D48" t="str">
        <f t="shared" si="13"/>
        <v>Description de Rapport S1_APP5bti</v>
      </c>
      <c r="E48" s="26">
        <f t="shared" ca="1" si="11"/>
        <v>45147</v>
      </c>
      <c r="F48" s="26">
        <f t="shared" ca="1" si="1"/>
        <v>45147</v>
      </c>
      <c r="G48" s="29">
        <f t="shared" ca="1" si="14"/>
        <v>45140</v>
      </c>
      <c r="H48" s="24">
        <v>2</v>
      </c>
      <c r="I48" t="e">
        <f>"INSERT INTO Assignment VALUES (DEFAULT, " &amp; B48 &amp; ", '" &amp; C48 &amp; "', '" &amp;D48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H48 &amp; ");"</f>
        <v>#REF!</v>
      </c>
    </row>
    <row r="49" spans="1:9" x14ac:dyDescent="0.25">
      <c r="A49" s="25">
        <v>48</v>
      </c>
      <c r="B49">
        <v>24</v>
      </c>
      <c r="C49" t="s">
        <v>374</v>
      </c>
      <c r="D49" t="str">
        <f t="shared" si="13"/>
        <v>Description de Rapport S1_APP5bti</v>
      </c>
      <c r="E49" s="26">
        <f t="shared" ca="1" si="11"/>
        <v>45093</v>
      </c>
      <c r="F49" s="28">
        <f t="shared" ca="1" si="1"/>
        <v>45093</v>
      </c>
      <c r="G49" s="29">
        <f t="shared" ca="1" si="14"/>
        <v>45086</v>
      </c>
      <c r="H49" s="24">
        <v>2</v>
      </c>
      <c r="I49" t="e">
        <f>"INSERT INTO Assignment VALUES (DEFAULT, " &amp; B49 &amp; ", '" &amp; C49 &amp; "', '" &amp;D49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H49 &amp; ");"</f>
        <v>#REF!</v>
      </c>
    </row>
    <row r="50" spans="1:9" x14ac:dyDescent="0.25">
      <c r="A50" s="14">
        <v>49</v>
      </c>
      <c r="B50">
        <v>25</v>
      </c>
      <c r="C50" t="s">
        <v>375</v>
      </c>
      <c r="D50" t="str">
        <f t="shared" si="13"/>
        <v>Description de Rapport S1_APP1to</v>
      </c>
      <c r="E50" s="26">
        <f t="shared" ca="1" si="11"/>
        <v>45105</v>
      </c>
      <c r="F50" s="26">
        <f t="shared" ca="1" si="1"/>
        <v>45105</v>
      </c>
      <c r="G50" s="29">
        <f t="shared" ca="1" si="14"/>
        <v>45098</v>
      </c>
      <c r="H50" s="24">
        <v>2</v>
      </c>
      <c r="I50" t="e">
        <f>"INSERT INTO Assignment VALUES (DEFAULT, " &amp; B50 &amp; ", '" &amp; C50 &amp; "', '" &amp;D50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H50 &amp; ");"</f>
        <v>#REF!</v>
      </c>
    </row>
    <row r="51" spans="1:9" x14ac:dyDescent="0.25">
      <c r="A51" s="25">
        <v>50</v>
      </c>
      <c r="B51">
        <v>26</v>
      </c>
      <c r="C51" t="s">
        <v>375</v>
      </c>
      <c r="D51" t="str">
        <f t="shared" si="13"/>
        <v>Description de Rapport S1_APP1to</v>
      </c>
      <c r="E51" s="26">
        <f t="shared" ca="1" si="11"/>
        <v>45103</v>
      </c>
      <c r="F51" s="28">
        <f t="shared" ca="1" si="1"/>
        <v>45103</v>
      </c>
      <c r="G51" s="29">
        <f t="shared" ca="1" si="14"/>
        <v>45096</v>
      </c>
      <c r="H51" s="24">
        <v>2</v>
      </c>
      <c r="I51" t="e">
        <f>"INSERT INTO Assignment VALUES (DEFAULT, " &amp; B51 &amp; ", '" &amp; C51 &amp; "', '" &amp;D51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H51 &amp; ");"</f>
        <v>#REF!</v>
      </c>
    </row>
    <row r="52" spans="1:9" x14ac:dyDescent="0.25">
      <c r="A52" s="14">
        <v>51</v>
      </c>
      <c r="B52">
        <v>27</v>
      </c>
      <c r="C52" t="s">
        <v>376</v>
      </c>
      <c r="D52" t="str">
        <f t="shared" si="13"/>
        <v>Description de Rapport de mi-session</v>
      </c>
      <c r="E52" s="26">
        <f t="shared" ca="1" si="11"/>
        <v>45125</v>
      </c>
      <c r="F52" s="26">
        <f t="shared" ca="1" si="1"/>
        <v>45125</v>
      </c>
      <c r="G52" s="29">
        <f t="shared" ca="1" si="14"/>
        <v>45118</v>
      </c>
      <c r="H52" s="24">
        <v>2</v>
      </c>
      <c r="I52" t="e">
        <f>"INSERT INTO Assignment VALUES (DEFAULT, " &amp; B52 &amp; ", '" &amp; C52 &amp; "', '" &amp;D52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H52 &amp; ");"</f>
        <v>#REF!</v>
      </c>
    </row>
    <row r="53" spans="1:9" x14ac:dyDescent="0.25">
      <c r="A53" s="25">
        <v>52</v>
      </c>
      <c r="B53">
        <v>27</v>
      </c>
      <c r="C53" t="s">
        <v>377</v>
      </c>
      <c r="D53" t="str">
        <f t="shared" si="13"/>
        <v>Description de Rapport final</v>
      </c>
      <c r="E53" s="26">
        <f t="shared" ca="1" si="11"/>
        <v>45130</v>
      </c>
      <c r="F53" s="28">
        <f t="shared" ca="1" si="1"/>
        <v>45130</v>
      </c>
      <c r="G53" s="29">
        <f t="shared" ca="1" si="14"/>
        <v>45123</v>
      </c>
      <c r="H53" s="24">
        <v>2</v>
      </c>
      <c r="I53" t="e">
        <f>"INSERT INTO Assignment VALUES (DEFAULT, " &amp; B53 &amp; ", '" &amp; C53 &amp; "', '" &amp;D53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H53 &amp; ");"</f>
        <v>#REF!</v>
      </c>
    </row>
    <row r="54" spans="1:9" x14ac:dyDescent="0.25">
      <c r="A54" s="14">
        <v>53</v>
      </c>
      <c r="B54">
        <v>28</v>
      </c>
      <c r="C54" t="s">
        <v>378</v>
      </c>
      <c r="D54" t="str">
        <f t="shared" si="13"/>
        <v>Description de Rapport S2_APP2</v>
      </c>
      <c r="E54" s="26">
        <f t="shared" ca="1" si="11"/>
        <v>45098</v>
      </c>
      <c r="F54" s="26">
        <f t="shared" ca="1" si="1"/>
        <v>45098</v>
      </c>
      <c r="G54" s="29">
        <f t="shared" ca="1" si="14"/>
        <v>45091</v>
      </c>
      <c r="H54" s="24">
        <v>2</v>
      </c>
      <c r="I54" t="e">
        <f>"INSERT INTO Assignment VALUES (DEFAULT, " &amp; B54 &amp; ", '" &amp; C54 &amp; "', '" &amp;D54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H54 &amp; ");"</f>
        <v>#REF!</v>
      </c>
    </row>
    <row r="55" spans="1:9" x14ac:dyDescent="0.25">
      <c r="A55" s="25">
        <v>54</v>
      </c>
      <c r="B55">
        <v>28</v>
      </c>
      <c r="C55" t="s">
        <v>379</v>
      </c>
      <c r="D55" t="str">
        <f t="shared" si="13"/>
        <v>Description de Rapport S2_APP6</v>
      </c>
      <c r="E55" s="26">
        <f t="shared" ca="1" si="11"/>
        <v>45127</v>
      </c>
      <c r="F55" s="28">
        <f t="shared" ca="1" si="1"/>
        <v>45127</v>
      </c>
      <c r="G55" s="29">
        <f t="shared" ca="1" si="14"/>
        <v>45120</v>
      </c>
      <c r="H55" s="24">
        <v>2</v>
      </c>
      <c r="I55" t="e">
        <f>"INSERT INTO Assignment VALUES (DEFAULT, " &amp; B55 &amp; ", '" &amp; C55 &amp; "', '" &amp;D55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H55 &amp; ");"</f>
        <v>#REF!</v>
      </c>
    </row>
    <row r="56" spans="1:9" x14ac:dyDescent="0.25">
      <c r="A56" s="14">
        <v>55</v>
      </c>
      <c r="B56">
        <v>29</v>
      </c>
      <c r="C56" t="s">
        <v>378</v>
      </c>
      <c r="D56" t="str">
        <f t="shared" si="13"/>
        <v>Description de Rapport S2_APP2</v>
      </c>
      <c r="E56" s="26">
        <f t="shared" ca="1" si="11"/>
        <v>45128</v>
      </c>
      <c r="F56" s="26">
        <f t="shared" ca="1" si="1"/>
        <v>45128</v>
      </c>
      <c r="G56" s="29">
        <f t="shared" ca="1" si="14"/>
        <v>45121</v>
      </c>
      <c r="H56" s="24">
        <v>2</v>
      </c>
      <c r="I56" t="e">
        <f>"INSERT INTO Assignment VALUES (DEFAULT, " &amp; B56 &amp; ", '" &amp; C56 &amp; "', '" &amp;D56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H56 &amp; ");"</f>
        <v>#REF!</v>
      </c>
    </row>
    <row r="57" spans="1:9" x14ac:dyDescent="0.25">
      <c r="A57" s="25">
        <v>56</v>
      </c>
      <c r="B57">
        <v>29</v>
      </c>
      <c r="C57" t="s">
        <v>379</v>
      </c>
      <c r="D57" t="str">
        <f t="shared" si="13"/>
        <v>Description de Rapport S2_APP6</v>
      </c>
      <c r="E57" s="26">
        <f t="shared" ca="1" si="11"/>
        <v>45144</v>
      </c>
      <c r="F57" s="28">
        <f t="shared" ca="1" si="1"/>
        <v>45144</v>
      </c>
      <c r="G57" s="29">
        <f t="shared" ca="1" si="14"/>
        <v>45137</v>
      </c>
      <c r="H57" s="24">
        <v>2</v>
      </c>
      <c r="I57" t="e">
        <f>"INSERT INTO Assignment VALUES (DEFAULT, " &amp; B57 &amp; ", '" &amp; C57 &amp; "', '" &amp;D57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H57 &amp; ");"</f>
        <v>#REF!</v>
      </c>
    </row>
    <row r="58" spans="1:9" x14ac:dyDescent="0.25">
      <c r="A58" s="14">
        <v>57</v>
      </c>
      <c r="B58">
        <v>30</v>
      </c>
      <c r="C58" t="s">
        <v>380</v>
      </c>
      <c r="D58" t="str">
        <f t="shared" si="13"/>
        <v>Description de Rapport S2_APP1</v>
      </c>
      <c r="E58" s="26">
        <f t="shared" ca="1" si="11"/>
        <v>45138</v>
      </c>
      <c r="F58" s="26">
        <f t="shared" ca="1" si="1"/>
        <v>45138</v>
      </c>
      <c r="G58" s="29">
        <f t="shared" ca="1" si="14"/>
        <v>45131</v>
      </c>
      <c r="H58" s="24">
        <v>2</v>
      </c>
      <c r="I58" t="e">
        <f>"INSERT INTO Assignment VALUES (DEFAULT, " &amp; B58 &amp; ", '" &amp; C58 &amp; "', '" &amp;D58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H58 &amp; ");"</f>
        <v>#REF!</v>
      </c>
    </row>
    <row r="59" spans="1:9" x14ac:dyDescent="0.25">
      <c r="A59" s="25">
        <v>58</v>
      </c>
      <c r="B59">
        <v>31</v>
      </c>
      <c r="C59" t="s">
        <v>381</v>
      </c>
      <c r="D59" t="str">
        <f t="shared" si="13"/>
        <v>Description de Rapport S2_APP4</v>
      </c>
      <c r="E59" s="26">
        <f t="shared" ca="1" si="11"/>
        <v>45099</v>
      </c>
      <c r="F59" s="28">
        <f t="shared" ca="1" si="1"/>
        <v>45099</v>
      </c>
      <c r="G59" s="29">
        <f t="shared" ca="1" si="14"/>
        <v>45092</v>
      </c>
      <c r="H59" s="24">
        <v>2</v>
      </c>
      <c r="I59" t="e">
        <f>"INSERT INTO Assignment VALUES (DEFAULT, " &amp; B59 &amp; ", '" &amp; C59 &amp; "', '" &amp;D59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H59 &amp; ");"</f>
        <v>#REF!</v>
      </c>
    </row>
    <row r="60" spans="1:9" x14ac:dyDescent="0.25">
      <c r="A60" s="14">
        <v>59</v>
      </c>
      <c r="B60">
        <v>32</v>
      </c>
      <c r="C60" t="s">
        <v>382</v>
      </c>
      <c r="D60" t="str">
        <f t="shared" si="13"/>
        <v>Description de Rapport S2_APP3gi</v>
      </c>
      <c r="E60" s="26">
        <f t="shared" ca="1" si="11"/>
        <v>45098</v>
      </c>
      <c r="F60" s="26">
        <f t="shared" ca="1" si="1"/>
        <v>45098</v>
      </c>
      <c r="G60" s="29">
        <f t="shared" ca="1" si="14"/>
        <v>45091</v>
      </c>
      <c r="H60" s="24">
        <v>2</v>
      </c>
      <c r="I60" t="e">
        <f>"INSERT INTO Assignment VALUES (DEFAULT, " &amp; B60 &amp; ", '" &amp; C60 &amp; "', '" &amp;D60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H60 &amp; ");"</f>
        <v>#REF!</v>
      </c>
    </row>
    <row r="61" spans="1:9" x14ac:dyDescent="0.25">
      <c r="A61" s="25">
        <v>60</v>
      </c>
      <c r="B61">
        <v>33</v>
      </c>
      <c r="C61" t="s">
        <v>383</v>
      </c>
      <c r="D61" t="str">
        <f t="shared" si="13"/>
        <v>Description de Rapport S2_APP7gi</v>
      </c>
      <c r="E61" s="26">
        <f t="shared" ca="1" si="11"/>
        <v>45082</v>
      </c>
      <c r="F61" s="28">
        <f t="shared" ca="1" si="1"/>
        <v>45082</v>
      </c>
      <c r="G61" s="29">
        <f t="shared" ca="1" si="14"/>
        <v>45075</v>
      </c>
      <c r="H61" s="24">
        <v>2</v>
      </c>
      <c r="I61" t="e">
        <f>"INSERT INTO Assignment VALUES (DEFAULT, " &amp; B61 &amp; ", '" &amp; C61 &amp; "', '" &amp;D61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H61 &amp; ");"</f>
        <v>#REF!</v>
      </c>
    </row>
    <row r="62" spans="1:9" x14ac:dyDescent="0.25">
      <c r="A62" s="14">
        <v>61</v>
      </c>
      <c r="B62">
        <v>34</v>
      </c>
      <c r="C62" t="s">
        <v>384</v>
      </c>
      <c r="D62" t="str">
        <f t="shared" si="13"/>
        <v>Description de Rapport S2_APP5gi</v>
      </c>
      <c r="E62" s="26">
        <f t="shared" ca="1" si="11"/>
        <v>45128</v>
      </c>
      <c r="F62" s="26">
        <f t="shared" ca="1" si="1"/>
        <v>45128</v>
      </c>
      <c r="G62" s="29">
        <f t="shared" ca="1" si="14"/>
        <v>45121</v>
      </c>
      <c r="H62" s="24">
        <v>2</v>
      </c>
      <c r="I62" t="e">
        <f>"INSERT INTO Assignment VALUES (DEFAULT, " &amp; B62 &amp; ", '" &amp; C62 &amp; "', '" &amp;D62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H62 &amp; ");"</f>
        <v>#REF!</v>
      </c>
    </row>
    <row r="63" spans="1:9" x14ac:dyDescent="0.25">
      <c r="A63" s="25">
        <v>62</v>
      </c>
      <c r="B63">
        <v>35</v>
      </c>
      <c r="C63" t="s">
        <v>385</v>
      </c>
      <c r="D63" t="str">
        <f t="shared" si="13"/>
        <v>Description de Reflexion</v>
      </c>
      <c r="E63" s="26">
        <f t="shared" ca="1" si="11"/>
        <v>45114</v>
      </c>
      <c r="F63" s="28">
        <f t="shared" ca="1" si="1"/>
        <v>45114</v>
      </c>
      <c r="G63" s="29">
        <f t="shared" ca="1" si="14"/>
        <v>45107</v>
      </c>
      <c r="H63" s="24">
        <v>2</v>
      </c>
      <c r="I63" t="e">
        <f>"INSERT INTO Assignment VALUES (DEFAULT, " &amp; B63 &amp; ", '" &amp; C63 &amp; "', '" &amp;D63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H63 &amp; ");"</f>
        <v>#REF!</v>
      </c>
    </row>
    <row r="64" spans="1:9" x14ac:dyDescent="0.25">
      <c r="A64" s="14">
        <v>63</v>
      </c>
      <c r="B64">
        <v>36</v>
      </c>
      <c r="C64" t="s">
        <v>604</v>
      </c>
      <c r="D64" t="str">
        <f t="shared" si="13"/>
        <v>Description de Memoire d''approbation de projet</v>
      </c>
      <c r="E64" s="26">
        <f t="shared" ca="1" si="11"/>
        <v>45076</v>
      </c>
      <c r="F64" s="26">
        <f t="shared" ca="1" si="1"/>
        <v>45076</v>
      </c>
      <c r="G64" s="29">
        <f t="shared" ca="1" si="14"/>
        <v>45069</v>
      </c>
      <c r="H64" s="24">
        <v>2</v>
      </c>
      <c r="I64" t="e">
        <f>"INSERT INTO Assignment VALUES (DEFAULT, " &amp; B64 &amp; ", '" &amp; C64 &amp; "', '" &amp;D64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H64 &amp; ");"</f>
        <v>#REF!</v>
      </c>
    </row>
    <row r="65" spans="1:9" x14ac:dyDescent="0.25">
      <c r="A65" s="25">
        <v>64</v>
      </c>
      <c r="B65">
        <v>36</v>
      </c>
      <c r="C65" t="s">
        <v>386</v>
      </c>
      <c r="D65" t="str">
        <f t="shared" si="13"/>
        <v>Description de Rapport de sprint 1</v>
      </c>
      <c r="E65" s="26">
        <f t="shared" ca="1" si="11"/>
        <v>45067</v>
      </c>
      <c r="F65" s="28">
        <f t="shared" ca="1" si="1"/>
        <v>45067</v>
      </c>
      <c r="G65" s="29">
        <f t="shared" ca="1" si="14"/>
        <v>45060</v>
      </c>
      <c r="H65" s="24">
        <v>2</v>
      </c>
      <c r="I65" t="e">
        <f>"INSERT INTO Assignment VALUES (DEFAULT, " &amp; B65 &amp; ", '" &amp; C65 &amp; "', '" &amp;D65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H65 &amp; ");"</f>
        <v>#REF!</v>
      </c>
    </row>
    <row r="66" spans="1:9" x14ac:dyDescent="0.25">
      <c r="A66" s="14">
        <v>65</v>
      </c>
      <c r="B66">
        <v>36</v>
      </c>
      <c r="C66" t="s">
        <v>387</v>
      </c>
      <c r="D66" t="str">
        <f t="shared" si="13"/>
        <v>Description de Rapport de sprint 2</v>
      </c>
      <c r="E66" s="26">
        <f t="shared" ca="1" si="11"/>
        <v>45058</v>
      </c>
      <c r="F66" s="26">
        <f t="shared" ca="1" si="1"/>
        <v>45058</v>
      </c>
      <c r="G66" s="29">
        <f t="shared" ca="1" si="14"/>
        <v>45051</v>
      </c>
      <c r="H66" s="24">
        <v>2</v>
      </c>
      <c r="I66" t="e">
        <f>"INSERT INTO Assignment VALUES (DEFAULT, " &amp; B66 &amp; ", '" &amp; C66 &amp; "', '" &amp;D66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H66 &amp; ");"</f>
        <v>#REF!</v>
      </c>
    </row>
    <row r="67" spans="1:9" x14ac:dyDescent="0.25">
      <c r="A67" s="25">
        <v>66</v>
      </c>
      <c r="B67">
        <v>36</v>
      </c>
      <c r="C67" t="s">
        <v>388</v>
      </c>
      <c r="D67" t="str">
        <f t="shared" si="13"/>
        <v>Description de Rapport post-mortem</v>
      </c>
      <c r="E67" s="26">
        <f t="shared" ca="1" si="11"/>
        <v>45083</v>
      </c>
      <c r="F67" s="28">
        <f t="shared" ca="1" si="1"/>
        <v>45083</v>
      </c>
      <c r="G67" s="29">
        <f t="shared" ca="1" si="14"/>
        <v>45076</v>
      </c>
      <c r="H67" s="24">
        <v>2</v>
      </c>
      <c r="I67" t="e">
        <f>"INSERT INTO Assignment VALUES (DEFAULT, " &amp; B67 &amp; ", '" &amp; C67 &amp; "', '" &amp;D67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H67 &amp; ");"</f>
        <v>#REF!</v>
      </c>
    </row>
    <row r="68" spans="1:9" x14ac:dyDescent="0.25">
      <c r="A68" s="14">
        <v>67</v>
      </c>
      <c r="B68">
        <v>36</v>
      </c>
      <c r="C68" t="s">
        <v>389</v>
      </c>
      <c r="D68" t="str">
        <f t="shared" si="13"/>
        <v>Description de Presentation finale</v>
      </c>
      <c r="E68" s="26">
        <f t="shared" ca="1" si="11"/>
        <v>45064</v>
      </c>
      <c r="F68" s="26">
        <f t="shared" ref="F68:F74" ca="1" si="15">E68</f>
        <v>45064</v>
      </c>
      <c r="G68" s="29">
        <f t="shared" ca="1" si="14"/>
        <v>45057</v>
      </c>
      <c r="H68" s="24">
        <v>2</v>
      </c>
      <c r="I68" t="e">
        <f>"INSERT INTO Assignment VALUES (DEFAULT, " &amp; B68 &amp; ", '" &amp; C68 &amp; "', '" &amp;D68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H68 &amp; ");"</f>
        <v>#REF!</v>
      </c>
    </row>
    <row r="69" spans="1:9" x14ac:dyDescent="0.25">
      <c r="A69" s="25">
        <v>68</v>
      </c>
      <c r="B69">
        <v>37</v>
      </c>
      <c r="C69" t="s">
        <v>390</v>
      </c>
      <c r="D69" t="str">
        <f t="shared" si="13"/>
        <v>Description de Rapport S3_APP4</v>
      </c>
      <c r="E69" s="26">
        <f t="shared" ca="1" si="11"/>
        <v>45078</v>
      </c>
      <c r="F69" s="28">
        <f t="shared" ca="1" si="15"/>
        <v>45078</v>
      </c>
      <c r="G69" s="29">
        <f t="shared" ca="1" si="14"/>
        <v>45071</v>
      </c>
      <c r="H69" s="24">
        <v>2</v>
      </c>
      <c r="I69" t="e">
        <f>"INSERT INTO Assignment VALUES (DEFAULT, " &amp; B69 &amp; ", '" &amp; C69 &amp; "', '" &amp;D69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H69 &amp; ");"</f>
        <v>#REF!</v>
      </c>
    </row>
    <row r="70" spans="1:9" x14ac:dyDescent="0.25">
      <c r="A70" s="14">
        <v>69</v>
      </c>
      <c r="B70">
        <v>39</v>
      </c>
      <c r="C70" t="s">
        <v>391</v>
      </c>
      <c r="D70" t="str">
        <f t="shared" si="13"/>
        <v>Description de Rapport S3_APP1</v>
      </c>
      <c r="E70" s="26">
        <f t="shared" ca="1" si="11"/>
        <v>45066</v>
      </c>
      <c r="F70" s="26">
        <f t="shared" ca="1" si="15"/>
        <v>45066</v>
      </c>
      <c r="G70" s="29">
        <f t="shared" ca="1" si="14"/>
        <v>45059</v>
      </c>
      <c r="H70" s="24">
        <v>2</v>
      </c>
      <c r="I70" t="e">
        <f>"INSERT INTO Assignment VALUES (DEFAULT, " &amp; B70 &amp; ", '" &amp; C70 &amp; "', '" &amp;D70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H70 &amp; ");"</f>
        <v>#REF!</v>
      </c>
    </row>
    <row r="71" spans="1:9" x14ac:dyDescent="0.25">
      <c r="A71" s="25">
        <v>70</v>
      </c>
      <c r="B71">
        <v>40</v>
      </c>
      <c r="C71" t="s">
        <v>392</v>
      </c>
      <c r="D71" t="str">
        <f t="shared" si="13"/>
        <v>Description de Rapport S3_APP5</v>
      </c>
      <c r="E71" s="26">
        <f t="shared" ca="1" si="11"/>
        <v>45130</v>
      </c>
      <c r="F71" s="28">
        <f t="shared" ca="1" si="15"/>
        <v>45130</v>
      </c>
      <c r="G71" s="29">
        <f t="shared" ca="1" si="14"/>
        <v>45123</v>
      </c>
      <c r="H71" s="24">
        <v>2</v>
      </c>
      <c r="I71" t="e">
        <f>"INSERT INTO Assignment VALUES (DEFAULT, " &amp; B71 &amp; ", '" &amp; C71 &amp; "', '" &amp;D71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H71 &amp; ");"</f>
        <v>#REF!</v>
      </c>
    </row>
    <row r="72" spans="1:9" x14ac:dyDescent="0.25">
      <c r="A72" s="14">
        <v>71</v>
      </c>
      <c r="B72">
        <v>41</v>
      </c>
      <c r="C72" t="s">
        <v>393</v>
      </c>
      <c r="D72" t="str">
        <f t="shared" si="13"/>
        <v>Description de Rapport S3_APP6</v>
      </c>
      <c r="E72" s="26">
        <f t="shared" ca="1" si="11"/>
        <v>45062</v>
      </c>
      <c r="F72" s="26">
        <f t="shared" ca="1" si="15"/>
        <v>45062</v>
      </c>
      <c r="G72" s="29">
        <f t="shared" ca="1" si="14"/>
        <v>45055</v>
      </c>
      <c r="H72" s="24">
        <v>2</v>
      </c>
      <c r="I72" t="e">
        <f>"INSERT INTO Assignment VALUES (DEFAULT, " &amp; B72 &amp; ", '" &amp; C72 &amp; "', '" &amp;D72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H72 &amp; ");"</f>
        <v>#REF!</v>
      </c>
    </row>
    <row r="73" spans="1:9" x14ac:dyDescent="0.25">
      <c r="A73" s="25">
        <v>72</v>
      </c>
      <c r="B73">
        <v>42</v>
      </c>
      <c r="C73" t="s">
        <v>394</v>
      </c>
      <c r="D73" t="str">
        <f t="shared" si="13"/>
        <v>Description de Rapport S3_APP3</v>
      </c>
      <c r="E73" s="26">
        <f t="shared" ca="1" si="11"/>
        <v>45148</v>
      </c>
      <c r="F73" s="28">
        <f t="shared" ca="1" si="15"/>
        <v>45148</v>
      </c>
      <c r="G73" s="29">
        <f t="shared" ca="1" si="14"/>
        <v>45141</v>
      </c>
      <c r="H73" s="24">
        <v>2</v>
      </c>
      <c r="I73" t="e">
        <f>"INSERT INTO Assignment VALUES (DEFAULT, " &amp; B73 &amp; ", '" &amp; C73 &amp; "', '" &amp;D73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H73 &amp; ");"</f>
        <v>#REF!</v>
      </c>
    </row>
    <row r="74" spans="1:9" x14ac:dyDescent="0.25">
      <c r="A74" s="14">
        <v>73</v>
      </c>
      <c r="B74">
        <v>43</v>
      </c>
      <c r="C74" t="s">
        <v>395</v>
      </c>
      <c r="D74" t="str">
        <f t="shared" si="13"/>
        <v>Description de Rapport S3_APP2</v>
      </c>
      <c r="E74" s="26">
        <f t="shared" ca="1" si="11"/>
        <v>45137</v>
      </c>
      <c r="F74" s="26">
        <f t="shared" ca="1" si="15"/>
        <v>45137</v>
      </c>
      <c r="G74" s="29">
        <f t="shared" ca="1" si="14"/>
        <v>45130</v>
      </c>
      <c r="H74" s="24">
        <v>2</v>
      </c>
      <c r="I74" t="e">
        <f>"INSERT INTO Assignment VALUES (DEFAULT, " &amp; B74 &amp; ", '" &amp; C74 &amp; "', '" &amp;D74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H74 &amp; ");"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Session</vt:lpstr>
      <vt:lpstr>Class</vt:lpstr>
      <vt:lpstr>SessionClass</vt:lpstr>
      <vt:lpstr>NoGroup</vt:lpstr>
      <vt:lpstr>Groupe</vt:lpstr>
      <vt:lpstr>Member</vt:lpstr>
      <vt:lpstr>Role</vt:lpstr>
      <vt:lpstr>GroupMember</vt:lpstr>
      <vt:lpstr>Assignment</vt:lpstr>
      <vt:lpstr>NomEquipe</vt:lpstr>
      <vt:lpstr>Team</vt:lpstr>
      <vt:lpstr>TeamMember</vt:lpstr>
      <vt:lpstr>File</vt:lpstr>
      <vt:lpstr>AssignmentFile</vt:lpstr>
      <vt:lpstr>TypeRemise</vt:lpstr>
      <vt:lpstr>HandedAssignment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Lavallée</dc:creator>
  <cp:lastModifiedBy>Daniel Lavallée</cp:lastModifiedBy>
  <dcterms:created xsi:type="dcterms:W3CDTF">2023-06-22T17:47:44Z</dcterms:created>
  <dcterms:modified xsi:type="dcterms:W3CDTF">2023-06-29T20:41:39Z</dcterms:modified>
</cp:coreProperties>
</file>