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larda\Desktop\website\resource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9" i="1"/>
  <c r="H8" i="1"/>
  <c r="H7" i="1"/>
  <c r="H6" i="1"/>
  <c r="H5" i="1"/>
  <c r="G6" i="1"/>
  <c r="G9" i="1"/>
  <c r="G8" i="1"/>
  <c r="G7" i="1"/>
  <c r="E11" i="1"/>
  <c r="D11" i="1"/>
  <c r="C11" i="1"/>
</calcChain>
</file>

<file path=xl/sharedStrings.xml><?xml version="1.0" encoding="utf-8"?>
<sst xmlns="http://schemas.openxmlformats.org/spreadsheetml/2006/main" count="25" uniqueCount="23">
  <si>
    <t>PSC 556: Policy Analysis</t>
  </si>
  <si>
    <t>Spring 1995</t>
  </si>
  <si>
    <t>Exam</t>
  </si>
  <si>
    <t>STUDENT NAMES</t>
  </si>
  <si>
    <t>Thomas, Steven</t>
  </si>
  <si>
    <t>Alexander, Suzette</t>
  </si>
  <si>
    <t>Richards, Billy Joe</t>
  </si>
  <si>
    <t>Rasmussen, Betty</t>
  </si>
  <si>
    <t>STUDENT ID</t>
  </si>
  <si>
    <t>#1</t>
  </si>
  <si>
    <t>#2</t>
  </si>
  <si>
    <t>#3</t>
  </si>
  <si>
    <t>PART.</t>
  </si>
  <si>
    <t>FINAL</t>
  </si>
  <si>
    <t>AVERAGE</t>
  </si>
  <si>
    <t>999-25-5683</t>
  </si>
  <si>
    <t>999-52-6938</t>
  </si>
  <si>
    <t>998-71-2838</t>
  </si>
  <si>
    <t>997-74-4447</t>
  </si>
  <si>
    <t>Averages</t>
  </si>
  <si>
    <t>Weights</t>
  </si>
  <si>
    <t>Linder,Barry</t>
  </si>
  <si>
    <t>993-14-9283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</si>
</sst>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4" sqref="B14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8" ht="15.75" customHeight="1" x14ac:dyDescent="0.25">
      <c r="A1" t="s">
        <v>0</v>
      </c>
    </row>
    <row r="2" spans="1:8" x14ac:dyDescent="0.25">
      <c r="A2" t="s">
        <v>1</v>
      </c>
    </row>
    <row r="3" spans="1:8" x14ac:dyDescent="0.25">
      <c r="A3" s="1"/>
      <c r="B3" s="1"/>
      <c r="C3" s="2" t="s">
        <v>2</v>
      </c>
      <c r="D3" s="2" t="s">
        <v>2</v>
      </c>
      <c r="E3" s="2" t="s">
        <v>2</v>
      </c>
      <c r="F3" s="1"/>
      <c r="G3" s="2" t="s">
        <v>13</v>
      </c>
      <c r="H3" s="1"/>
    </row>
    <row r="4" spans="1:8" x14ac:dyDescent="0.25">
      <c r="A4" s="1" t="s">
        <v>3</v>
      </c>
      <c r="B4" s="1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14</v>
      </c>
      <c r="H4" s="1"/>
    </row>
    <row r="5" spans="1:8" x14ac:dyDescent="0.25">
      <c r="A5" s="1" t="s">
        <v>4</v>
      </c>
      <c r="B5" s="1" t="s">
        <v>15</v>
      </c>
      <c r="C5" s="1">
        <v>94</v>
      </c>
      <c r="D5" s="1">
        <v>74</v>
      </c>
      <c r="E5" s="1">
        <v>89</v>
      </c>
      <c r="F5" s="1">
        <v>90</v>
      </c>
      <c r="G5" s="1">
        <f>$C$13*C5+$D$13*D5+$E$13*E5+$F$13*F5</f>
        <v>85.9</v>
      </c>
      <c r="H5" s="1" t="str">
        <f>IF(G5&gt;89,"A",IF(G5&gt;79,"B",IF(G5&gt;69,"C",IF(G5&gt;59,"D","F"))))</f>
        <v>B</v>
      </c>
    </row>
    <row r="6" spans="1:8" x14ac:dyDescent="0.25">
      <c r="A6" s="1" t="s">
        <v>21</v>
      </c>
      <c r="B6" s="1" t="s">
        <v>22</v>
      </c>
      <c r="C6" s="1">
        <v>81</v>
      </c>
      <c r="D6" s="1">
        <v>73</v>
      </c>
      <c r="E6" s="1">
        <v>83</v>
      </c>
      <c r="F6" s="1">
        <v>65</v>
      </c>
      <c r="G6" s="1">
        <f>$C$13*C6+$D$13*D6+$E$13*E6+$F$13*F6</f>
        <v>76.8</v>
      </c>
      <c r="H6" s="1" t="str">
        <f t="shared" ref="H6:H9" si="0">IF(G6&gt;89,"A",IF(G6&gt;79,"B",IF(G6&gt;69,"C",IF(G6&gt;59,"D","F"))))</f>
        <v>C</v>
      </c>
    </row>
    <row r="7" spans="1:8" x14ac:dyDescent="0.25">
      <c r="A7" s="1" t="s">
        <v>5</v>
      </c>
      <c r="B7" s="1" t="s">
        <v>16</v>
      </c>
      <c r="C7" s="1">
        <v>93</v>
      </c>
      <c r="D7" s="1">
        <v>91</v>
      </c>
      <c r="E7" s="1">
        <v>97</v>
      </c>
      <c r="F7" s="1">
        <v>80</v>
      </c>
      <c r="G7" s="1">
        <f t="shared" ref="G7:G9" si="1">$C$13*C7+$D$13*D7+$E$13*E7+$F$13*F7</f>
        <v>91.649999999999991</v>
      </c>
      <c r="H7" s="1" t="str">
        <f t="shared" si="0"/>
        <v>A</v>
      </c>
    </row>
    <row r="8" spans="1:8" x14ac:dyDescent="0.25">
      <c r="A8" s="1" t="s">
        <v>6</v>
      </c>
      <c r="B8" s="1" t="s">
        <v>17</v>
      </c>
      <c r="C8" s="1">
        <v>98</v>
      </c>
      <c r="D8" s="1">
        <v>83</v>
      </c>
      <c r="E8" s="1">
        <v>88</v>
      </c>
      <c r="F8" s="1">
        <v>90</v>
      </c>
      <c r="G8" s="1">
        <f t="shared" si="1"/>
        <v>89.3</v>
      </c>
      <c r="H8" s="1" t="str">
        <f t="shared" si="0"/>
        <v>A</v>
      </c>
    </row>
    <row r="9" spans="1:8" x14ac:dyDescent="0.25">
      <c r="A9" s="1" t="s">
        <v>7</v>
      </c>
      <c r="B9" s="1" t="s">
        <v>18</v>
      </c>
      <c r="C9" s="1">
        <v>95</v>
      </c>
      <c r="D9" s="1">
        <v>94</v>
      </c>
      <c r="E9" s="1">
        <v>90</v>
      </c>
      <c r="F9" s="1">
        <v>90</v>
      </c>
      <c r="G9" s="1">
        <f t="shared" si="1"/>
        <v>92.45</v>
      </c>
      <c r="H9" s="1" t="str">
        <f t="shared" si="0"/>
        <v>A</v>
      </c>
    </row>
    <row r="11" spans="1:8" x14ac:dyDescent="0.25">
      <c r="B11" s="3" t="s">
        <v>19</v>
      </c>
      <c r="C11">
        <f>(C5+C7+C8+C9)/4</f>
        <v>95</v>
      </c>
      <c r="D11">
        <f>SUM(D5:D9)/4</f>
        <v>103.75</v>
      </c>
      <c r="E11">
        <f>AVERAGE(E5:E10)</f>
        <v>89.4</v>
      </c>
    </row>
    <row r="13" spans="1:8" x14ac:dyDescent="0.25">
      <c r="B13" s="4" t="s">
        <v>20</v>
      </c>
      <c r="C13">
        <v>0.25</v>
      </c>
      <c r="D13">
        <v>0.3</v>
      </c>
      <c r="E13">
        <v>0.3</v>
      </c>
      <c r="F1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Vinal Room A10</dc:creator>
  <cp:lastModifiedBy>avery pollard</cp:lastModifiedBy>
  <dcterms:created xsi:type="dcterms:W3CDTF">2017-01-25T16:15:37Z</dcterms:created>
  <dcterms:modified xsi:type="dcterms:W3CDTF">2018-12-14T12:36:22Z</dcterms:modified>
</cp:coreProperties>
</file>