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дима\"/>
    </mc:Choice>
  </mc:AlternateContent>
  <bookViews>
    <workbookView xWindow="0" yWindow="0" windowWidth="20490" windowHeight="8655"/>
  </bookViews>
  <sheets>
    <sheet name="диаграмм4" sheetId="5" r:id="rId1"/>
    <sheet name="диаграмм3" sheetId="4" r:id="rId2"/>
    <sheet name="диаграмм2" sheetId="3" r:id="rId3"/>
    <sheet name="диаграмм1" sheetId="2" r:id="rId4"/>
    <sheet name="основн" sheetId="1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5" l="1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F5" i="1"/>
  <c r="E5" i="1"/>
  <c r="D5" i="1"/>
  <c r="C5" i="1"/>
  <c r="J5" i="1"/>
  <c r="I5" i="1"/>
  <c r="H5" i="1"/>
  <c r="G5" i="1"/>
  <c r="K5" i="1"/>
  <c r="L5" i="1"/>
  <c r="M5" i="1"/>
  <c r="N5" i="1"/>
  <c r="O5" i="1"/>
  <c r="P5" i="1"/>
  <c r="Q5" i="1"/>
  <c r="R5" i="1"/>
  <c r="S5" i="1"/>
  <c r="T5" i="1"/>
  <c r="U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C6" i="1"/>
</calcChain>
</file>

<file path=xl/comments1.xml><?xml version="1.0" encoding="utf-8"?>
<comments xmlns="http://schemas.openxmlformats.org/spreadsheetml/2006/main">
  <authors>
    <author>Админ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Админ:</t>
        </r>
        <r>
          <rPr>
            <sz val="9"/>
            <color indexed="81"/>
            <rFont val="Tahoma"/>
            <charset val="1"/>
          </rPr>
          <t xml:space="preserve">
е
с
о
л
ч
м</t>
        </r>
      </text>
    </comment>
  </commentList>
</comments>
</file>

<file path=xl/comments2.xml><?xml version="1.0" encoding="utf-8"?>
<comments xmlns="http://schemas.openxmlformats.org/spreadsheetml/2006/main">
  <authors>
    <author>Админ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Админ:</t>
        </r>
        <r>
          <rPr>
            <sz val="9"/>
            <color indexed="81"/>
            <rFont val="Tahoma"/>
            <charset val="1"/>
          </rPr>
          <t xml:space="preserve">
е
с
о
л
ч
м</t>
        </r>
      </text>
    </comment>
  </commentList>
</comments>
</file>

<file path=xl/comments3.xml><?xml version="1.0" encoding="utf-8"?>
<comments xmlns="http://schemas.openxmlformats.org/spreadsheetml/2006/main">
  <authors>
    <author>Админ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Админ:</t>
        </r>
        <r>
          <rPr>
            <sz val="9"/>
            <color indexed="81"/>
            <rFont val="Tahoma"/>
            <charset val="1"/>
          </rPr>
          <t xml:space="preserve">
е
с
о
л
ч
м</t>
        </r>
      </text>
    </comment>
  </commentList>
</comments>
</file>

<file path=xl/comments4.xml><?xml version="1.0" encoding="utf-8"?>
<comments xmlns="http://schemas.openxmlformats.org/spreadsheetml/2006/main">
  <authors>
    <author>Админ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Админ:</t>
        </r>
        <r>
          <rPr>
            <sz val="9"/>
            <color indexed="81"/>
            <rFont val="Tahoma"/>
            <charset val="1"/>
          </rPr>
          <t xml:space="preserve">
е
с
о
л
ч
м</t>
        </r>
      </text>
    </comment>
  </commentList>
</comments>
</file>

<file path=xl/comments5.xml><?xml version="1.0" encoding="utf-8"?>
<comments xmlns="http://schemas.openxmlformats.org/spreadsheetml/2006/main">
  <authors>
    <author>Админ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Админ:</t>
        </r>
        <r>
          <rPr>
            <sz val="9"/>
            <color indexed="81"/>
            <rFont val="Tahoma"/>
            <charset val="1"/>
          </rPr>
          <t xml:space="preserve">
е
с
о
л
ч
м</t>
        </r>
      </text>
    </comment>
  </commentList>
</comments>
</file>

<file path=xl/sharedStrings.xml><?xml version="1.0" encoding="utf-8"?>
<sst xmlns="http://schemas.openxmlformats.org/spreadsheetml/2006/main" count="21" uniqueCount="9">
  <si>
    <t>№</t>
  </si>
  <si>
    <t>кол-во торг сетей</t>
  </si>
  <si>
    <t>Заказчики услуги - "менеджер на аутсорсе"</t>
  </si>
  <si>
    <t>команда (в штате Заказчика )</t>
  </si>
  <si>
    <t>Команда:</t>
  </si>
  <si>
    <t>примерно продажи в мес, $тыс</t>
  </si>
  <si>
    <t>команда (свободные агенты, ИП)</t>
  </si>
  <si>
    <t>4.1.</t>
  </si>
  <si>
    <t>4.2.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</si>
</sst>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17" fontId="3" fillId="2" borderId="1" xfId="0" applyNumberFormat="1" applyFont="1" applyFill="1" applyBorder="1" applyAlignment="1">
      <alignment horizontal="center" vertical="center"/>
    </xf>
    <xf numFmtId="17" fontId="3" fillId="2" borderId="1" xfId="0" applyNumberFormat="1" applyFont="1" applyFill="1" applyBorder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Команда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диаграмм4!$B$3:$C$3</c:f>
              <c:strCache>
                <c:ptCount val="2"/>
                <c:pt idx="0">
                  <c:v>4</c:v>
                </c:pt>
                <c:pt idx="1">
                  <c:v>Команда: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диаграмм4!$D$2:$V$2</c:f>
              <c:numCache>
                <c:formatCode>mmm\-yy</c:formatCode>
                <c:ptCount val="19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</c:numCache>
            </c:numRef>
          </c:cat>
          <c:val>
            <c:numRef>
              <c:f>диаграмм4!$D$3:$V$3</c:f>
              <c:numCache>
                <c:formatCode>General</c:formatCode>
                <c:ptCount val="1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3-478F-9042-6C56898C02D1}"/>
            </c:ext>
          </c:extLst>
        </c:ser>
        <c:ser>
          <c:idx val="1"/>
          <c:order val="1"/>
          <c:tx>
            <c:strRef>
              <c:f>диаграмм4!$B$4:$C$4</c:f>
              <c:strCache>
                <c:ptCount val="2"/>
                <c:pt idx="0">
                  <c:v>4.1.</c:v>
                </c:pt>
                <c:pt idx="1">
                  <c:v>команда (свободные агенты, ИП)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диаграмм4!$D$2:$V$2</c:f>
              <c:numCache>
                <c:formatCode>mmm\-yy</c:formatCode>
                <c:ptCount val="19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</c:numCache>
            </c:numRef>
          </c:cat>
          <c:val>
            <c:numRef>
              <c:f>диаграмм4!$D$4:$V$4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3-478F-9042-6C56898C02D1}"/>
            </c:ext>
          </c:extLst>
        </c:ser>
        <c:ser>
          <c:idx val="2"/>
          <c:order val="2"/>
          <c:tx>
            <c:strRef>
              <c:f>диаграмм4!$B$5:$C$5</c:f>
              <c:strCache>
                <c:ptCount val="2"/>
                <c:pt idx="0">
                  <c:v>4.2.</c:v>
                </c:pt>
                <c:pt idx="1">
                  <c:v>команда (в штате Заказчика 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диаграмм4!$D$2:$V$2</c:f>
              <c:numCache>
                <c:formatCode>mmm\-yy</c:formatCode>
                <c:ptCount val="19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</c:numCache>
            </c:numRef>
          </c:cat>
          <c:val>
            <c:numRef>
              <c:f>диаграмм4!$D$5:$V$5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3-478F-9042-6C56898C0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579240"/>
        <c:axId val="501574200"/>
      </c:barChart>
      <c:dateAx>
        <c:axId val="50157924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574200"/>
        <c:crosses val="autoZero"/>
        <c:auto val="1"/>
        <c:lblOffset val="100"/>
        <c:baseTimeUnit val="months"/>
      </c:dateAx>
      <c:valAx>
        <c:axId val="50157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579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диаграмм3!$B$3</c:f>
              <c:strCache>
                <c:ptCount val="1"/>
                <c:pt idx="0">
                  <c:v>примерно продажи в мес, $тыс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диаграмм3!$C$2:$U$2</c:f>
              <c:numCache>
                <c:formatCode>mmm\-yy</c:formatCode>
                <c:ptCount val="19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</c:numCache>
            </c:numRef>
          </c:cat>
          <c:val>
            <c:numRef>
              <c:f>диаграмм3!$C$3:$U$3</c:f>
              <c:numCache>
                <c:formatCode>General</c:formatCode>
                <c:ptCount val="19"/>
                <c:pt idx="0">
                  <c:v>225</c:v>
                </c:pt>
                <c:pt idx="1">
                  <c:v>225</c:v>
                </c:pt>
                <c:pt idx="2">
                  <c:v>225</c:v>
                </c:pt>
                <c:pt idx="3">
                  <c:v>225</c:v>
                </c:pt>
                <c:pt idx="4">
                  <c:v>375</c:v>
                </c:pt>
                <c:pt idx="5">
                  <c:v>375</c:v>
                </c:pt>
                <c:pt idx="6">
                  <c:v>375</c:v>
                </c:pt>
                <c:pt idx="7">
                  <c:v>375</c:v>
                </c:pt>
                <c:pt idx="8">
                  <c:v>225</c:v>
                </c:pt>
                <c:pt idx="9">
                  <c:v>225</c:v>
                </c:pt>
                <c:pt idx="10">
                  <c:v>225</c:v>
                </c:pt>
                <c:pt idx="11">
                  <c:v>375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195</c:v>
                </c:pt>
                <c:pt idx="16">
                  <c:v>195</c:v>
                </c:pt>
                <c:pt idx="17">
                  <c:v>225</c:v>
                </c:pt>
                <c:pt idx="18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14-4715-8591-ED6E16D35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570600"/>
        <c:axId val="501568800"/>
      </c:barChart>
      <c:dateAx>
        <c:axId val="501570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568800"/>
        <c:crosses val="autoZero"/>
        <c:auto val="1"/>
        <c:lblOffset val="100"/>
        <c:baseTimeUnit val="months"/>
      </c:dateAx>
      <c:valAx>
        <c:axId val="5015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57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диаграмм2!$B$3</c:f>
              <c:strCache>
                <c:ptCount val="1"/>
                <c:pt idx="0">
                  <c:v>Заказчики услуги - "менеджер на аутсорсе"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диаграмм2!$C$2:$U$2</c:f>
              <c:numCache>
                <c:formatCode>mmm\-yy</c:formatCode>
                <c:ptCount val="19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</c:numCache>
            </c:numRef>
          </c:cat>
          <c:val>
            <c:numRef>
              <c:f>диаграмм2!$C$3:$U$3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6-4161-BAAC-EDA023E6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411968"/>
        <c:axId val="506413408"/>
      </c:barChart>
      <c:dateAx>
        <c:axId val="5064119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413408"/>
        <c:crosses val="autoZero"/>
        <c:auto val="1"/>
        <c:lblOffset val="100"/>
        <c:baseTimeUnit val="months"/>
      </c:dateAx>
      <c:valAx>
        <c:axId val="5064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64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диаграмм1!$B$3</c:f>
              <c:strCache>
                <c:ptCount val="1"/>
                <c:pt idx="0">
                  <c:v>кол-во торг сетей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диаграмм1!$C$2:$U$2</c:f>
              <c:numCache>
                <c:formatCode>mmm\-yy</c:formatCode>
                <c:ptCount val="19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</c:numCache>
            </c:numRef>
          </c:cat>
          <c:val>
            <c:numRef>
              <c:f>диаграмм1!$C$3:$U$3</c:f>
              <c:numCache>
                <c:formatCode>General</c:formatCode>
                <c:ptCount val="19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4-40BD-8DB5-117EE6B5A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207808"/>
        <c:axId val="556209608"/>
      </c:barChart>
      <c:dateAx>
        <c:axId val="556207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209608"/>
        <c:crosses val="autoZero"/>
        <c:auto val="1"/>
        <c:lblOffset val="100"/>
        <c:baseTimeUnit val="months"/>
      </c:dateAx>
      <c:valAx>
        <c:axId val="55620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620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161925</xdr:rowOff>
    </xdr:from>
    <xdr:to>
      <xdr:col>21</xdr:col>
      <xdr:colOff>400050</xdr:colOff>
      <xdr:row>27</xdr:row>
      <xdr:rowOff>38099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4E53F7C-1AE3-5C69-A990-6FB54944C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38100</xdr:rowOff>
    </xdr:from>
    <xdr:to>
      <xdr:col>21</xdr:col>
      <xdr:colOff>19050</xdr:colOff>
      <xdr:row>28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4D96CB-DA80-8C43-6C40-B5066EDCD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38100</xdr:rowOff>
    </xdr:from>
    <xdr:to>
      <xdr:col>20</xdr:col>
      <xdr:colOff>590550</xdr:colOff>
      <xdr:row>28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DE44460-C455-0EB9-878E-DE3CD2110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21</xdr:col>
      <xdr:colOff>57150</xdr:colOff>
      <xdr:row>29</xdr:row>
      <xdr:rowOff>85724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2C48B8-828D-5090-BC4F-09589299E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V5"/>
  <sheetViews>
    <sheetView tabSelected="1" zoomScaleNormal="100" workbookViewId="0">
      <selection activeCell="I2" sqref="I2"/>
    </sheetView>
  </sheetViews>
  <sheetFormatPr defaultRowHeight="15" x14ac:dyDescent="0.25"/>
  <cols>
    <col min="1" max="1" width="1.85546875" customWidth="1"/>
    <col min="2" max="2" width="3.85546875" customWidth="1"/>
    <col min="3" max="3" width="17" customWidth="1"/>
    <col min="4" max="22" width="6.28515625" customWidth="1"/>
  </cols>
  <sheetData>
    <row r="2" spans="2:22" s="1" customFormat="1" x14ac:dyDescent="0.25">
      <c r="B2" s="5" t="s">
        <v>0</v>
      </c>
      <c r="C2" s="6"/>
      <c r="D2" s="7">
        <v>45292</v>
      </c>
      <c r="E2" s="7">
        <v>45323</v>
      </c>
      <c r="F2" s="7">
        <v>45352</v>
      </c>
      <c r="G2" s="7">
        <v>45383</v>
      </c>
      <c r="H2" s="7">
        <v>45413</v>
      </c>
      <c r="I2" s="7">
        <v>45444</v>
      </c>
      <c r="J2" s="7">
        <v>45474</v>
      </c>
      <c r="K2" s="7">
        <v>45505</v>
      </c>
      <c r="L2" s="7">
        <v>45536</v>
      </c>
      <c r="M2" s="7">
        <v>45566</v>
      </c>
      <c r="N2" s="7">
        <v>45597</v>
      </c>
      <c r="O2" s="7">
        <v>45627</v>
      </c>
      <c r="P2" s="7">
        <v>45658</v>
      </c>
      <c r="Q2" s="7">
        <v>45689</v>
      </c>
      <c r="R2" s="7">
        <v>45717</v>
      </c>
      <c r="S2" s="7">
        <v>45748</v>
      </c>
      <c r="T2" s="7">
        <v>45778</v>
      </c>
      <c r="U2" s="7">
        <v>45809</v>
      </c>
      <c r="V2" s="7">
        <v>45839</v>
      </c>
    </row>
    <row r="3" spans="2:22" s="1" customFormat="1" x14ac:dyDescent="0.25">
      <c r="B3" s="5">
        <v>4</v>
      </c>
      <c r="C3" s="3" t="s">
        <v>4</v>
      </c>
      <c r="D3" s="4">
        <f>D4+D5</f>
        <v>3</v>
      </c>
      <c r="E3" s="4">
        <f t="shared" ref="E3:V3" si="0">E4+E5</f>
        <v>4</v>
      </c>
      <c r="F3" s="4">
        <f t="shared" si="0"/>
        <v>4</v>
      </c>
      <c r="G3" s="4">
        <f t="shared" si="0"/>
        <v>4</v>
      </c>
      <c r="H3" s="4">
        <f t="shared" si="0"/>
        <v>4</v>
      </c>
      <c r="I3" s="4">
        <f t="shared" si="0"/>
        <v>4</v>
      </c>
      <c r="J3" s="4">
        <f t="shared" si="0"/>
        <v>4</v>
      </c>
      <c r="K3" s="4">
        <f t="shared" si="0"/>
        <v>4</v>
      </c>
      <c r="L3" s="4">
        <f t="shared" si="0"/>
        <v>4</v>
      </c>
      <c r="M3" s="4">
        <f t="shared" si="0"/>
        <v>4</v>
      </c>
      <c r="N3" s="4">
        <f t="shared" si="0"/>
        <v>4</v>
      </c>
      <c r="O3" s="4">
        <f t="shared" si="0"/>
        <v>4</v>
      </c>
      <c r="P3" s="4">
        <f t="shared" si="0"/>
        <v>6</v>
      </c>
      <c r="Q3" s="4">
        <f t="shared" si="0"/>
        <v>6</v>
      </c>
      <c r="R3" s="4">
        <f t="shared" si="0"/>
        <v>5</v>
      </c>
      <c r="S3" s="4">
        <f t="shared" si="0"/>
        <v>5</v>
      </c>
      <c r="T3" s="4">
        <f t="shared" si="0"/>
        <v>5</v>
      </c>
      <c r="U3" s="4">
        <f t="shared" si="0"/>
        <v>5</v>
      </c>
      <c r="V3" s="4">
        <f t="shared" si="0"/>
        <v>6</v>
      </c>
    </row>
    <row r="4" spans="2:22" s="1" customFormat="1" ht="27.75" customHeight="1" x14ac:dyDescent="0.25">
      <c r="B4" s="5" t="s">
        <v>7</v>
      </c>
      <c r="C4" s="2" t="s">
        <v>6</v>
      </c>
      <c r="D4" s="4">
        <v>1</v>
      </c>
      <c r="E4" s="4">
        <v>2</v>
      </c>
      <c r="F4" s="4">
        <v>2</v>
      </c>
      <c r="G4" s="4">
        <v>2</v>
      </c>
      <c r="H4" s="4">
        <v>2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2</v>
      </c>
      <c r="O4" s="4">
        <v>2</v>
      </c>
      <c r="P4" s="4">
        <v>4</v>
      </c>
      <c r="Q4" s="4">
        <v>4</v>
      </c>
      <c r="R4" s="4">
        <v>4</v>
      </c>
      <c r="S4" s="4">
        <v>4</v>
      </c>
      <c r="T4" s="4">
        <v>4</v>
      </c>
      <c r="U4" s="4">
        <v>4</v>
      </c>
      <c r="V4" s="4">
        <v>4</v>
      </c>
    </row>
    <row r="5" spans="2:22" s="1" customFormat="1" ht="24" x14ac:dyDescent="0.25">
      <c r="B5" s="5" t="s">
        <v>8</v>
      </c>
      <c r="C5" s="2" t="s">
        <v>3</v>
      </c>
      <c r="D5" s="4">
        <v>2</v>
      </c>
      <c r="E5" s="4">
        <v>2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2</v>
      </c>
      <c r="M5" s="4">
        <v>2</v>
      </c>
      <c r="N5" s="4">
        <v>2</v>
      </c>
      <c r="O5" s="4">
        <v>2</v>
      </c>
      <c r="P5" s="4">
        <v>2</v>
      </c>
      <c r="Q5" s="4">
        <v>2</v>
      </c>
      <c r="R5" s="4">
        <v>1</v>
      </c>
      <c r="S5" s="4">
        <v>1</v>
      </c>
      <c r="T5" s="4">
        <v>1</v>
      </c>
      <c r="U5" s="4">
        <v>1</v>
      </c>
      <c r="V5" s="4">
        <v>2</v>
      </c>
    </row>
  </sheetData>
  <pageMargins left="0.25" right="0.25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3"/>
  <sheetViews>
    <sheetView view="pageBreakPreview" zoomScaleNormal="100" zoomScaleSheetLayoutView="100" workbookViewId="0">
      <selection activeCell="C3" sqref="C3:U3"/>
    </sheetView>
  </sheetViews>
  <sheetFormatPr defaultRowHeight="15" x14ac:dyDescent="0.25"/>
  <cols>
    <col min="1" max="1" width="2.7109375" customWidth="1"/>
    <col min="2" max="2" width="15.7109375" customWidth="1"/>
    <col min="3" max="3" width="5.7109375" customWidth="1"/>
    <col min="4" max="8" width="6" customWidth="1"/>
    <col min="9" max="9" width="5.85546875" customWidth="1"/>
    <col min="10" max="16" width="5.7109375" customWidth="1"/>
    <col min="17" max="17" width="6" customWidth="1"/>
    <col min="18" max="18" width="5.7109375" customWidth="1"/>
    <col min="19" max="21" width="5.85546875" customWidth="1"/>
  </cols>
  <sheetData>
    <row r="2" spans="1:21" x14ac:dyDescent="0.25">
      <c r="A2" s="5" t="s">
        <v>0</v>
      </c>
      <c r="B2" s="6"/>
      <c r="C2" s="8">
        <v>45292</v>
      </c>
      <c r="D2" s="8">
        <v>45323</v>
      </c>
      <c r="E2" s="8">
        <v>45352</v>
      </c>
      <c r="F2" s="8">
        <v>45383</v>
      </c>
      <c r="G2" s="8">
        <v>45413</v>
      </c>
      <c r="H2" s="8">
        <v>45444</v>
      </c>
      <c r="I2" s="8">
        <v>45474</v>
      </c>
      <c r="J2" s="8">
        <v>45505</v>
      </c>
      <c r="K2" s="8">
        <v>45536</v>
      </c>
      <c r="L2" s="8">
        <v>45566</v>
      </c>
      <c r="M2" s="8">
        <v>45597</v>
      </c>
      <c r="N2" s="8">
        <v>45627</v>
      </c>
      <c r="O2" s="8">
        <v>45658</v>
      </c>
      <c r="P2" s="8">
        <v>45689</v>
      </c>
      <c r="Q2" s="8">
        <v>45717</v>
      </c>
      <c r="R2" s="8">
        <v>45748</v>
      </c>
      <c r="S2" s="8">
        <v>45778</v>
      </c>
      <c r="T2" s="8">
        <v>45809</v>
      </c>
      <c r="U2" s="8">
        <v>45839</v>
      </c>
    </row>
    <row r="3" spans="1:21" ht="26.25" customHeight="1" x14ac:dyDescent="0.25">
      <c r="A3" s="5">
        <v>3</v>
      </c>
      <c r="B3" s="2" t="s">
        <v>5</v>
      </c>
      <c r="C3" s="4">
        <f t="shared" ref="C3:F3" si="0">150*1.5</f>
        <v>225</v>
      </c>
      <c r="D3" s="4">
        <f t="shared" si="0"/>
        <v>225</v>
      </c>
      <c r="E3" s="4">
        <f t="shared" si="0"/>
        <v>225</v>
      </c>
      <c r="F3" s="4">
        <f t="shared" si="0"/>
        <v>225</v>
      </c>
      <c r="G3" s="4">
        <f t="shared" ref="G3:J3" si="1">250*1.5</f>
        <v>375</v>
      </c>
      <c r="H3" s="4">
        <f t="shared" si="1"/>
        <v>375</v>
      </c>
      <c r="I3" s="4">
        <f t="shared" si="1"/>
        <v>375</v>
      </c>
      <c r="J3" s="4">
        <f t="shared" si="1"/>
        <v>375</v>
      </c>
      <c r="K3" s="4">
        <f t="shared" ref="K3:L3" si="2">150*1.5</f>
        <v>225</v>
      </c>
      <c r="L3" s="4">
        <f t="shared" si="2"/>
        <v>225</v>
      </c>
      <c r="M3" s="4">
        <f>150*1.5</f>
        <v>225</v>
      </c>
      <c r="N3" s="4">
        <f>250*1.5</f>
        <v>375</v>
      </c>
      <c r="O3" s="4">
        <f t="shared" ref="O3:P3" si="3">120*1.5</f>
        <v>180</v>
      </c>
      <c r="P3" s="4">
        <f t="shared" si="3"/>
        <v>180</v>
      </c>
      <c r="Q3" s="4">
        <f>120*1.5</f>
        <v>180</v>
      </c>
      <c r="R3" s="4">
        <f>130*1.5</f>
        <v>195</v>
      </c>
      <c r="S3" s="4">
        <f>130*1.5</f>
        <v>195</v>
      </c>
      <c r="T3" s="4">
        <f>150*1.5</f>
        <v>225</v>
      </c>
      <c r="U3" s="4">
        <f>150*1.5</f>
        <v>225</v>
      </c>
    </row>
  </sheetData>
  <pageMargins left="0.7" right="0.7" top="0.75" bottom="0.75" header="0.3" footer="0.3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3"/>
  <sheetViews>
    <sheetView zoomScaleNormal="100" workbookViewId="0">
      <selection activeCell="C3" sqref="C3:U3"/>
    </sheetView>
  </sheetViews>
  <sheetFormatPr defaultRowHeight="15" x14ac:dyDescent="0.25"/>
  <cols>
    <col min="1" max="1" width="2.85546875" customWidth="1"/>
    <col min="2" max="2" width="19" customWidth="1"/>
    <col min="3" max="3" width="5.42578125" customWidth="1"/>
    <col min="4" max="4" width="5.7109375" customWidth="1"/>
    <col min="5" max="5" width="6" customWidth="1"/>
    <col min="6" max="6" width="5.7109375" customWidth="1"/>
    <col min="7" max="9" width="5.85546875" customWidth="1"/>
    <col min="10" max="11" width="5.5703125" customWidth="1"/>
    <col min="12" max="12" width="5.42578125" customWidth="1"/>
    <col min="13" max="16" width="5.7109375" customWidth="1"/>
    <col min="17" max="17" width="6" customWidth="1"/>
    <col min="18" max="18" width="5.7109375" customWidth="1"/>
    <col min="19" max="21" width="5.85546875" customWidth="1"/>
  </cols>
  <sheetData>
    <row r="2" spans="1:21" x14ac:dyDescent="0.25">
      <c r="A2" s="5" t="s">
        <v>0</v>
      </c>
      <c r="B2" s="6"/>
      <c r="C2" s="8">
        <v>45292</v>
      </c>
      <c r="D2" s="8">
        <v>45323</v>
      </c>
      <c r="E2" s="8">
        <v>45352</v>
      </c>
      <c r="F2" s="8">
        <v>45383</v>
      </c>
      <c r="G2" s="8">
        <v>45413</v>
      </c>
      <c r="H2" s="8">
        <v>45444</v>
      </c>
      <c r="I2" s="8">
        <v>45474</v>
      </c>
      <c r="J2" s="8">
        <v>45505</v>
      </c>
      <c r="K2" s="8">
        <v>45536</v>
      </c>
      <c r="L2" s="8">
        <v>45566</v>
      </c>
      <c r="M2" s="8">
        <v>45597</v>
      </c>
      <c r="N2" s="8">
        <v>45627</v>
      </c>
      <c r="O2" s="8">
        <v>45658</v>
      </c>
      <c r="P2" s="8">
        <v>45689</v>
      </c>
      <c r="Q2" s="8">
        <v>45717</v>
      </c>
      <c r="R2" s="8">
        <v>45748</v>
      </c>
      <c r="S2" s="8">
        <v>45778</v>
      </c>
      <c r="T2" s="8">
        <v>45809</v>
      </c>
      <c r="U2" s="8">
        <v>45839</v>
      </c>
    </row>
    <row r="3" spans="1:21" ht="37.5" customHeight="1" x14ac:dyDescent="0.25">
      <c r="A3" s="5">
        <v>2</v>
      </c>
      <c r="B3" s="2" t="s">
        <v>2</v>
      </c>
      <c r="C3" s="4">
        <v>4</v>
      </c>
      <c r="D3" s="4">
        <v>3</v>
      </c>
      <c r="E3" s="4">
        <v>3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5</v>
      </c>
      <c r="T3" s="4">
        <v>5</v>
      </c>
      <c r="U3" s="4">
        <v>5</v>
      </c>
    </row>
  </sheetData>
  <pageMargins left="0.7" right="0.7" top="0.75" bottom="0.75" header="0.3" footer="0.3"/>
  <pageSetup paperSize="9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3"/>
  <sheetViews>
    <sheetView zoomScaleNormal="100" workbookViewId="0">
      <selection activeCell="C3" sqref="C3:U3"/>
    </sheetView>
  </sheetViews>
  <sheetFormatPr defaultRowHeight="15" x14ac:dyDescent="0.25"/>
  <cols>
    <col min="1" max="1" width="2.7109375" customWidth="1"/>
    <col min="2" max="2" width="19.5703125" customWidth="1"/>
    <col min="3" max="3" width="5.42578125" customWidth="1"/>
    <col min="4" max="4" width="5.7109375" customWidth="1"/>
    <col min="5" max="5" width="6" customWidth="1"/>
    <col min="6" max="9" width="5.85546875" customWidth="1"/>
    <col min="10" max="12" width="5.42578125" customWidth="1"/>
    <col min="13" max="14" width="5.7109375" customWidth="1"/>
    <col min="15" max="15" width="5.42578125" customWidth="1"/>
    <col min="16" max="16" width="5.7109375" customWidth="1"/>
    <col min="17" max="17" width="6" customWidth="1"/>
    <col min="18" max="18" width="5.7109375" customWidth="1"/>
    <col min="19" max="21" width="5.85546875" customWidth="1"/>
  </cols>
  <sheetData>
    <row r="2" spans="1:21" x14ac:dyDescent="0.25">
      <c r="A2" s="5" t="s">
        <v>0</v>
      </c>
      <c r="B2" s="6"/>
      <c r="C2" s="8">
        <v>45292</v>
      </c>
      <c r="D2" s="8">
        <v>45323</v>
      </c>
      <c r="E2" s="8">
        <v>45352</v>
      </c>
      <c r="F2" s="8">
        <v>45383</v>
      </c>
      <c r="G2" s="8">
        <v>45413</v>
      </c>
      <c r="H2" s="8">
        <v>45444</v>
      </c>
      <c r="I2" s="8">
        <v>45474</v>
      </c>
      <c r="J2" s="8">
        <v>45505</v>
      </c>
      <c r="K2" s="8">
        <v>45536</v>
      </c>
      <c r="L2" s="8">
        <v>45566</v>
      </c>
      <c r="M2" s="8">
        <v>45597</v>
      </c>
      <c r="N2" s="8">
        <v>45627</v>
      </c>
      <c r="O2" s="8">
        <v>45658</v>
      </c>
      <c r="P2" s="8">
        <v>45689</v>
      </c>
      <c r="Q2" s="8">
        <v>45717</v>
      </c>
      <c r="R2" s="8">
        <v>45748</v>
      </c>
      <c r="S2" s="8">
        <v>45778</v>
      </c>
      <c r="T2" s="8">
        <v>45809</v>
      </c>
      <c r="U2" s="8">
        <v>45839</v>
      </c>
    </row>
    <row r="3" spans="1:21" x14ac:dyDescent="0.25">
      <c r="A3" s="5">
        <v>1</v>
      </c>
      <c r="B3" s="2" t="s">
        <v>1</v>
      </c>
      <c r="C3" s="4">
        <v>5</v>
      </c>
      <c r="D3" s="4">
        <v>4</v>
      </c>
      <c r="E3" s="4">
        <v>4</v>
      </c>
      <c r="F3" s="4">
        <v>4</v>
      </c>
      <c r="G3" s="4">
        <v>4</v>
      </c>
      <c r="H3" s="4">
        <v>4</v>
      </c>
      <c r="I3" s="4">
        <v>4</v>
      </c>
      <c r="J3" s="4">
        <v>4</v>
      </c>
      <c r="K3" s="4">
        <v>4</v>
      </c>
      <c r="L3" s="4">
        <v>4</v>
      </c>
      <c r="M3" s="4">
        <v>4</v>
      </c>
      <c r="N3" s="4">
        <v>4</v>
      </c>
      <c r="O3" s="4">
        <v>4</v>
      </c>
      <c r="P3" s="4">
        <v>5</v>
      </c>
      <c r="Q3" s="4">
        <v>5</v>
      </c>
      <c r="R3" s="4">
        <v>5</v>
      </c>
      <c r="S3" s="4">
        <v>5</v>
      </c>
      <c r="T3" s="4">
        <v>5</v>
      </c>
      <c r="U3" s="4">
        <v>5</v>
      </c>
    </row>
  </sheetData>
  <pageMargins left="0.7" right="0.7" top="0.75" bottom="0.75" header="0.3" footer="0.3"/>
  <pageSetup paperSize="9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U8"/>
  <sheetViews>
    <sheetView zoomScaleNormal="100" workbookViewId="0">
      <selection activeCell="C9" sqref="C9"/>
    </sheetView>
  </sheetViews>
  <sheetFormatPr defaultRowHeight="15" x14ac:dyDescent="0.25"/>
  <cols>
    <col min="1" max="1" width="3.28515625" style="9" customWidth="1"/>
    <col min="2" max="2" width="18.140625" style="9" customWidth="1"/>
    <col min="3" max="3" width="5.42578125" style="9" customWidth="1"/>
    <col min="4" max="4" width="5.7109375" style="9" customWidth="1"/>
    <col min="5" max="5" width="6" style="9" customWidth="1"/>
    <col min="6" max="6" width="5.7109375" style="9" customWidth="1"/>
    <col min="7" max="9" width="5.85546875" style="9" customWidth="1"/>
    <col min="10" max="14" width="5.7109375" style="9" customWidth="1"/>
    <col min="15" max="15" width="5.42578125" style="9" customWidth="1"/>
    <col min="16" max="16" width="5.7109375" style="9" customWidth="1"/>
    <col min="17" max="17" width="6" style="9" customWidth="1"/>
    <col min="18" max="18" width="5.7109375" style="9" customWidth="1"/>
    <col min="19" max="21" width="5.85546875" style="9" customWidth="1"/>
  </cols>
  <sheetData>
    <row r="2" spans="1:21" x14ac:dyDescent="0.25">
      <c r="A2" s="5" t="s">
        <v>0</v>
      </c>
      <c r="B2" s="6"/>
      <c r="C2" s="8">
        <v>45292</v>
      </c>
      <c r="D2" s="8">
        <v>45323</v>
      </c>
      <c r="E2" s="8">
        <v>45352</v>
      </c>
      <c r="F2" s="8">
        <v>45383</v>
      </c>
      <c r="G2" s="8">
        <v>45413</v>
      </c>
      <c r="H2" s="8">
        <v>45444</v>
      </c>
      <c r="I2" s="8">
        <v>45474</v>
      </c>
      <c r="J2" s="8">
        <v>45505</v>
      </c>
      <c r="K2" s="8">
        <v>45536</v>
      </c>
      <c r="L2" s="8">
        <v>45566</v>
      </c>
      <c r="M2" s="8">
        <v>45597</v>
      </c>
      <c r="N2" s="8">
        <v>45627</v>
      </c>
      <c r="O2" s="8">
        <v>45658</v>
      </c>
      <c r="P2" s="8">
        <v>45689</v>
      </c>
      <c r="Q2" s="8">
        <v>45717</v>
      </c>
      <c r="R2" s="8">
        <v>45748</v>
      </c>
      <c r="S2" s="8">
        <v>45778</v>
      </c>
      <c r="T2" s="8">
        <v>45809</v>
      </c>
      <c r="U2" s="8">
        <v>45839</v>
      </c>
    </row>
    <row r="3" spans="1:21" ht="36.75" customHeight="1" x14ac:dyDescent="0.25">
      <c r="A3" s="5">
        <v>1</v>
      </c>
      <c r="B3" s="2" t="s">
        <v>1</v>
      </c>
      <c r="C3" s="4">
        <v>5</v>
      </c>
      <c r="D3" s="4">
        <v>4</v>
      </c>
      <c r="E3" s="4">
        <v>4</v>
      </c>
      <c r="F3" s="4">
        <v>4</v>
      </c>
      <c r="G3" s="4">
        <v>4</v>
      </c>
      <c r="H3" s="4">
        <v>4</v>
      </c>
      <c r="I3" s="4">
        <v>4</v>
      </c>
      <c r="J3" s="4">
        <v>4</v>
      </c>
      <c r="K3" s="4">
        <v>4</v>
      </c>
      <c r="L3" s="4">
        <v>4</v>
      </c>
      <c r="M3" s="4">
        <v>4</v>
      </c>
      <c r="N3" s="4">
        <v>4</v>
      </c>
      <c r="O3" s="4">
        <v>4</v>
      </c>
      <c r="P3" s="4">
        <v>5</v>
      </c>
      <c r="Q3" s="4">
        <v>5</v>
      </c>
      <c r="R3" s="4">
        <v>5</v>
      </c>
      <c r="S3" s="4">
        <v>5</v>
      </c>
      <c r="T3" s="4">
        <v>5</v>
      </c>
      <c r="U3" s="4">
        <v>5</v>
      </c>
    </row>
    <row r="4" spans="1:21" ht="36.75" customHeight="1" x14ac:dyDescent="0.25">
      <c r="A4" s="5">
        <v>2</v>
      </c>
      <c r="B4" s="2" t="s">
        <v>2</v>
      </c>
      <c r="C4" s="4">
        <v>4</v>
      </c>
      <c r="D4" s="4">
        <v>2</v>
      </c>
      <c r="E4" s="4">
        <v>2</v>
      </c>
      <c r="F4" s="4">
        <v>2</v>
      </c>
      <c r="G4" s="4">
        <v>2</v>
      </c>
      <c r="H4" s="4">
        <v>2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2</v>
      </c>
      <c r="O4" s="4">
        <v>2</v>
      </c>
      <c r="P4" s="4">
        <v>2</v>
      </c>
      <c r="Q4" s="4">
        <v>2</v>
      </c>
      <c r="R4" s="4">
        <v>2</v>
      </c>
      <c r="S4" s="4">
        <v>5</v>
      </c>
      <c r="T4" s="4">
        <v>5</v>
      </c>
      <c r="U4" s="4">
        <v>5</v>
      </c>
    </row>
    <row r="5" spans="1:21" ht="36.75" customHeight="1" x14ac:dyDescent="0.25">
      <c r="A5" s="5">
        <v>3</v>
      </c>
      <c r="B5" s="2" t="s">
        <v>5</v>
      </c>
      <c r="C5" s="4">
        <f t="shared" ref="C5:F5" si="0">150*1.5</f>
        <v>225</v>
      </c>
      <c r="D5" s="4">
        <f t="shared" si="0"/>
        <v>225</v>
      </c>
      <c r="E5" s="4">
        <f t="shared" si="0"/>
        <v>225</v>
      </c>
      <c r="F5" s="4">
        <f t="shared" si="0"/>
        <v>225</v>
      </c>
      <c r="G5" s="4">
        <f t="shared" ref="G5:J5" si="1">250*1.5</f>
        <v>375</v>
      </c>
      <c r="H5" s="4">
        <f t="shared" si="1"/>
        <v>375</v>
      </c>
      <c r="I5" s="4">
        <f t="shared" si="1"/>
        <v>375</v>
      </c>
      <c r="J5" s="4">
        <f t="shared" si="1"/>
        <v>375</v>
      </c>
      <c r="K5" s="4">
        <f t="shared" ref="K5:L5" si="2">150*1.5</f>
        <v>225</v>
      </c>
      <c r="L5" s="4">
        <f t="shared" si="2"/>
        <v>225</v>
      </c>
      <c r="M5" s="4">
        <f>150*1.5</f>
        <v>225</v>
      </c>
      <c r="N5" s="4">
        <f>250*1.5</f>
        <v>375</v>
      </c>
      <c r="O5" s="4">
        <f t="shared" ref="O5:P5" si="3">120*1.5</f>
        <v>180</v>
      </c>
      <c r="P5" s="4">
        <f t="shared" si="3"/>
        <v>180</v>
      </c>
      <c r="Q5" s="4">
        <f>120*1.5</f>
        <v>180</v>
      </c>
      <c r="R5" s="4">
        <f>130*1.5</f>
        <v>195</v>
      </c>
      <c r="S5" s="4">
        <f>130*1.5</f>
        <v>195</v>
      </c>
      <c r="T5" s="4">
        <f>150*1.5</f>
        <v>225</v>
      </c>
      <c r="U5" s="4">
        <f>150*1.5</f>
        <v>225</v>
      </c>
    </row>
    <row r="6" spans="1:21" ht="36.75" customHeight="1" x14ac:dyDescent="0.25">
      <c r="A6" s="5">
        <v>4</v>
      </c>
      <c r="B6" s="3" t="s">
        <v>4</v>
      </c>
      <c r="C6" s="4">
        <f>C7+C8</f>
        <v>3</v>
      </c>
      <c r="D6" s="4">
        <f t="shared" ref="D6:U6" si="4">D7+D8</f>
        <v>4</v>
      </c>
      <c r="E6" s="4">
        <f t="shared" si="4"/>
        <v>4</v>
      </c>
      <c r="F6" s="4">
        <f t="shared" si="4"/>
        <v>4</v>
      </c>
      <c r="G6" s="4">
        <f t="shared" si="4"/>
        <v>4</v>
      </c>
      <c r="H6" s="4">
        <f t="shared" si="4"/>
        <v>4</v>
      </c>
      <c r="I6" s="4">
        <f t="shared" si="4"/>
        <v>4</v>
      </c>
      <c r="J6" s="4">
        <f t="shared" si="4"/>
        <v>4</v>
      </c>
      <c r="K6" s="4">
        <f t="shared" si="4"/>
        <v>4</v>
      </c>
      <c r="L6" s="4">
        <f t="shared" si="4"/>
        <v>4</v>
      </c>
      <c r="M6" s="4">
        <f t="shared" si="4"/>
        <v>4</v>
      </c>
      <c r="N6" s="4">
        <f t="shared" si="4"/>
        <v>4</v>
      </c>
      <c r="O6" s="4">
        <f t="shared" si="4"/>
        <v>6</v>
      </c>
      <c r="P6" s="4">
        <f t="shared" si="4"/>
        <v>6</v>
      </c>
      <c r="Q6" s="4">
        <f t="shared" si="4"/>
        <v>5</v>
      </c>
      <c r="R6" s="4">
        <f t="shared" si="4"/>
        <v>5</v>
      </c>
      <c r="S6" s="4">
        <f t="shared" si="4"/>
        <v>5</v>
      </c>
      <c r="T6" s="4">
        <f t="shared" si="4"/>
        <v>5</v>
      </c>
      <c r="U6" s="4">
        <f t="shared" si="4"/>
        <v>6</v>
      </c>
    </row>
    <row r="7" spans="1:21" ht="36.75" customHeight="1" x14ac:dyDescent="0.25">
      <c r="A7" s="5" t="s">
        <v>7</v>
      </c>
      <c r="B7" s="2" t="s">
        <v>6</v>
      </c>
      <c r="C7" s="4">
        <v>1</v>
      </c>
      <c r="D7" s="4">
        <v>2</v>
      </c>
      <c r="E7" s="4">
        <v>2</v>
      </c>
      <c r="F7" s="4">
        <v>2</v>
      </c>
      <c r="G7" s="4">
        <v>2</v>
      </c>
      <c r="H7" s="4">
        <v>2</v>
      </c>
      <c r="I7" s="4">
        <v>2</v>
      </c>
      <c r="J7" s="4">
        <v>2</v>
      </c>
      <c r="K7" s="4">
        <v>2</v>
      </c>
      <c r="L7" s="4">
        <v>2</v>
      </c>
      <c r="M7" s="4">
        <v>2</v>
      </c>
      <c r="N7" s="4">
        <v>2</v>
      </c>
      <c r="O7" s="4">
        <v>4</v>
      </c>
      <c r="P7" s="4">
        <v>4</v>
      </c>
      <c r="Q7" s="4">
        <v>4</v>
      </c>
      <c r="R7" s="4">
        <v>4</v>
      </c>
      <c r="S7" s="4">
        <v>4</v>
      </c>
      <c r="T7" s="4">
        <v>4</v>
      </c>
      <c r="U7" s="4">
        <v>4</v>
      </c>
    </row>
    <row r="8" spans="1:21" ht="36.75" customHeight="1" x14ac:dyDescent="0.25">
      <c r="A8" s="5" t="s">
        <v>8</v>
      </c>
      <c r="B8" s="2" t="s">
        <v>3</v>
      </c>
      <c r="C8" s="4">
        <v>2</v>
      </c>
      <c r="D8" s="4">
        <v>2</v>
      </c>
      <c r="E8" s="4">
        <v>2</v>
      </c>
      <c r="F8" s="4">
        <v>2</v>
      </c>
      <c r="G8" s="4">
        <v>2</v>
      </c>
      <c r="H8" s="4">
        <v>2</v>
      </c>
      <c r="I8" s="4">
        <v>2</v>
      </c>
      <c r="J8" s="4">
        <v>2</v>
      </c>
      <c r="K8" s="4">
        <v>2</v>
      </c>
      <c r="L8" s="4">
        <v>2</v>
      </c>
      <c r="M8" s="4">
        <v>2</v>
      </c>
      <c r="N8" s="4">
        <v>2</v>
      </c>
      <c r="O8" s="4">
        <v>2</v>
      </c>
      <c r="P8" s="4">
        <v>2</v>
      </c>
      <c r="Q8" s="4">
        <v>1</v>
      </c>
      <c r="R8" s="4">
        <v>1</v>
      </c>
      <c r="S8" s="4">
        <v>1</v>
      </c>
      <c r="T8" s="4">
        <v>1</v>
      </c>
      <c r="U8" s="4">
        <v>2</v>
      </c>
    </row>
  </sheetData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диаграмм4</vt:lpstr>
      <vt:lpstr>диаграмм3</vt:lpstr>
      <vt:lpstr>диаграмм2</vt:lpstr>
      <vt:lpstr>диаграмм1</vt:lpstr>
      <vt:lpstr>основн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Ольчик</cp:lastModifiedBy>
  <cp:lastPrinted>2025-08-23T17:06:31Z</cp:lastPrinted>
  <dcterms:created xsi:type="dcterms:W3CDTF">2015-06-05T18:17:20Z</dcterms:created>
  <dcterms:modified xsi:type="dcterms:W3CDTF">2025-08-23T17:07:16Z</dcterms:modified>
</cp:coreProperties>
</file>