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y4e6a\progeng\lr11(strategy and testcase)\"/>
    </mc:Choice>
  </mc:AlternateContent>
  <xr:revisionPtr revIDLastSave="0" documentId="13_ncr:1_{EA609009-2964-4484-9B4B-D80546B75431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Отчет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<sst xmlns="http://schemas.openxmlformats.org/spreadsheetml/2006/main" count="157" uniqueCount="123">
  <si>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</si>
  <si>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</si>
  <si>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</si>
  <si>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</si>
  <si>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</si>
  <si>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</si>
  <si>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</si>
  <si>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</si>
  <si>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</si>
  <si>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</si>
  <si>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</si>
  <si>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</si>
  <si>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</si>
  <si>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</si>
  <si>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</si>
  <si>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</si>
  <si>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</si>
  <si>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</si>
  <si>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</si>
  <si>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Тест-кейс 2</t>
  </si>
  <si>
    <t xml:space="preserve">Важен критерий: 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</si>
  <si>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</si>
  <si>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</si>
  <si>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</si>
  <si>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</si>
  <si>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</si>
  <si>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</si>
  <si>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</si>
  <si>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</si>
  <si>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</si>
  <si>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</si>
  <si>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</si>
  <si>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</si>
  <si>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</si>
  <si>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</si>
  <si>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</si>
  <si>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</si>
  <si>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</si>
  <si>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</si>
  <si>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</si>
  <si>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>Шаг</t>
  </si>
  <si>
    <t>Pass</t>
  </si>
  <si>
    <t>Fail</t>
  </si>
  <si>
    <t>N / A</t>
  </si>
  <si>
    <t>№ дефекта</t>
  </si>
  <si>
    <t>Х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</si>
  <si>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</si>
  <si>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</si>
  <si>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</si>
  <si>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</si>
  <si>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</si>
  <si>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</si>
  <si>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</si>
  <si>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</si>
  <si>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</si>
  <si>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</si>
  <si>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</si>
  <si>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</si>
  <si>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</si>
  <si>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</si>
  <si>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</si>
  <si>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</si>
  <si>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</si>
  <si>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</si>
  <si>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</si>
  <si>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</si>
  <si>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</si>
  <si>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</si>
  <si>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</si>
  <si>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</si>
  <si>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</si>
  <si>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</si>
  <si>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Максимов, Миронов, Пугачева</t>
  </si>
  <si>
    <t>Ввод начальных даных диска</t>
  </si>
  <si>
    <t>Расчет</t>
  </si>
  <si>
    <t>Вывод таблиц</t>
  </si>
  <si>
    <t>Переход по пунктам таблиц</t>
  </si>
  <si>
    <t>Проверить вывод таблиц</t>
  </si>
  <si>
    <t>Проверить переход по компоненту RadioButton</t>
  </si>
  <si>
    <t>Меню и переход по кнопкам</t>
  </si>
  <si>
    <t>fmuHead-&gt;buInput</t>
  </si>
  <si>
    <t>fmuHead-&gt;buStartCount</t>
  </si>
  <si>
    <t>fmuHead-&gt;buTables</t>
  </si>
  <si>
    <t>fmuSourceData-&gt;buNext</t>
  </si>
  <si>
    <t>fmuSourceData-&gt;buCancel</t>
  </si>
  <si>
    <t>fmuTables-&gt;rb1</t>
  </si>
  <si>
    <t>fmuTables-&gt;rb2</t>
  </si>
  <si>
    <t>fmuTables-&gt;rb3</t>
  </si>
  <si>
    <t>fmuTables-&gt;rb4</t>
  </si>
  <si>
    <t>Ввод данных</t>
  </si>
  <si>
    <t>Таблицы</t>
  </si>
  <si>
    <t>Открыть приложение Расчет дисков машин</t>
  </si>
  <si>
    <t>Перейти на форму ввода данных</t>
  </si>
  <si>
    <t>Открытие окна ввода данных</t>
  </si>
  <si>
    <t>Наимеование</t>
  </si>
  <si>
    <t>Простой расчет параметров диска</t>
  </si>
  <si>
    <t>Оставить значения в полях формы по умолчанию</t>
  </si>
  <si>
    <t>При нажатии на кнопку расчета производится расчет и выдается информация о том, что диск выдерживает нагрузки</t>
  </si>
  <si>
    <t>При нажатии на кнопку расчета производится расчет и выдается информация о том, что диск не выдерживает нагрузки</t>
  </si>
  <si>
    <t xml:space="preserve">Заполнить форму произвольными изначально неверными значениями </t>
  </si>
  <si>
    <t>Заполнить форму произвольными символами</t>
  </si>
  <si>
    <t>При нажатии на ОК пользователю выдается сообщение о том, что программе нужны вещественные значения</t>
  </si>
  <si>
    <t xml:space="preserve">Заполнить форму правильными значениями, но вещественные числа записать через точку(по умолчанию стоит запятая)  </t>
  </si>
  <si>
    <t>Тест-кейс для возможности расчета параметров диска</t>
  </si>
  <si>
    <t>Программа требует вещественные значения</t>
  </si>
  <si>
    <t>Тест-кейс для просмотра таблиц</t>
  </si>
  <si>
    <t>Нажатие на кнопку "Результаты"</t>
  </si>
  <si>
    <t>Открытие окна с пустой таблицей</t>
  </si>
  <si>
    <t>Обеспечение корректного функционирования разработанного программного продукта - приложения для расчета вращающихся дисков машин</t>
  </si>
  <si>
    <t>задокументированы все дефекты, исправлены все дефекты с приоритетом выше "Срочно"</t>
  </si>
  <si>
    <t>Тест-план системного тестирования УИ САПР "Расчет дисков машин"</t>
  </si>
  <si>
    <t>Нажатие на кнопки переключения между видами значений для вывода</t>
  </si>
  <si>
    <t>Пустые или нулевые таблицы</t>
  </si>
  <si>
    <t>Расчитать диск со значениями по умолчанию и открыть таблицы</t>
  </si>
  <si>
    <t>Расчитать диск с неверными открыть таблицы</t>
  </si>
  <si>
    <t>Поля таблицы заполнены расчетными данными</t>
  </si>
  <si>
    <t>Medium</t>
  </si>
  <si>
    <t>Расчет дисков машин</t>
  </si>
  <si>
    <t>In progress</t>
  </si>
  <si>
    <t>Шаги воспроизведения 
 1 Запустить приложение RADStudio
 2 Запустить проект DISK_03
 3 Запустить приложение
 4 Нажать на кнопку "Ввод данных"
 5 В одном из полей вместо "0,3" вставляем "0.3"
 6 Нажмем кнопку "ОК". 
 Ожидаемый результат:
 При нажатии на кнопку "ОК", происходит возврат к окну меню и появляется возможность расчета                       
 Наблюдаемый результат:
 Появление сообщения об ошибке, требуется вещественное число</t>
  </si>
  <si>
    <t>Отчет о системном тестировании  УИ САПР "Расчет дисков машин"</t>
  </si>
  <si>
    <t>Система не рекомендуется для установки, т.к. не прошла все тесты</t>
  </si>
  <si>
    <t>Миронов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</si>
</sst>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0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Calibri"/>
    </font>
    <font>
      <b/>
      <sz val="11"/>
      <color theme="0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</font>
    <font>
      <b/>
      <sz val="11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name val="Whitney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Roboto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C9DAF8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C9DAF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0" borderId="4" xfId="0" applyFont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2" fillId="0" borderId="12" xfId="0" applyFont="1" applyBorder="1" applyAlignment="1"/>
    <xf numFmtId="0" fontId="12" fillId="2" borderId="11" xfId="0" applyFont="1" applyFill="1" applyBorder="1" applyAlignment="1"/>
    <xf numFmtId="0" fontId="1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2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3" fillId="2" borderId="10" xfId="0" applyFont="1" applyFill="1" applyBorder="1" applyAlignment="1"/>
    <xf numFmtId="0" fontId="12" fillId="2" borderId="11" xfId="0" applyFont="1" applyFill="1" applyBorder="1" applyAlignment="1">
      <alignment vertical="top"/>
    </xf>
    <xf numFmtId="0" fontId="14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7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4" borderId="0" xfId="0" applyFont="1" applyFill="1"/>
    <xf numFmtId="0" fontId="12" fillId="0" borderId="4" xfId="0" applyFont="1" applyBorder="1" applyAlignment="1"/>
    <xf numFmtId="0" fontId="5" fillId="0" borderId="4" xfId="0" applyFont="1" applyBorder="1" applyAlignment="1"/>
    <xf numFmtId="0" fontId="5" fillId="3" borderId="4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19" fillId="0" borderId="4" xfId="0" applyFont="1" applyBorder="1" applyAlignment="1">
      <alignment horizontal="right"/>
    </xf>
    <xf numFmtId="0" fontId="19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1" fillId="0" borderId="0" xfId="0" applyFont="1" applyAlignment="1"/>
    <xf numFmtId="164" fontId="12" fillId="0" borderId="0" xfId="0" applyNumberFormat="1" applyFont="1" applyAlignment="1">
      <alignment horizontal="right"/>
    </xf>
    <xf numFmtId="0" fontId="19" fillId="0" borderId="4" xfId="0" applyFont="1" applyBorder="1" applyAlignment="1">
      <alignment wrapText="1"/>
    </xf>
    <xf numFmtId="0" fontId="12" fillId="0" borderId="7" xfId="0" applyFont="1" applyBorder="1" applyAlignment="1">
      <alignment horizontal="right"/>
    </xf>
    <xf numFmtId="9" fontId="12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2" fillId="0" borderId="11" xfId="0" applyFont="1" applyBorder="1" applyAlignment="1">
      <alignment horizontal="right"/>
    </xf>
    <xf numFmtId="9" fontId="12" fillId="0" borderId="11" xfId="0" applyNumberFormat="1" applyFont="1" applyBorder="1" applyAlignment="1">
      <alignment horizontal="right"/>
    </xf>
    <xf numFmtId="0" fontId="12" fillId="0" borderId="11" xfId="0" applyFont="1" applyBorder="1" applyAlignment="1"/>
    <xf numFmtId="0" fontId="22" fillId="0" borderId="0" xfId="0" applyFont="1" applyAlignment="1"/>
    <xf numFmtId="0" fontId="10" fillId="5" borderId="4" xfId="0" applyFont="1" applyFill="1" applyBorder="1" applyAlignment="1"/>
    <xf numFmtId="0" fontId="11" fillId="5" borderId="7" xfId="0" applyFont="1" applyFill="1" applyBorder="1" applyAlignment="1"/>
    <xf numFmtId="0" fontId="27" fillId="0" borderId="4" xfId="0" applyFont="1" applyBorder="1" applyAlignment="1"/>
    <xf numFmtId="0" fontId="27" fillId="2" borderId="4" xfId="0" applyFont="1" applyFill="1" applyBorder="1" applyAlignment="1"/>
    <xf numFmtId="0" fontId="27" fillId="0" borderId="4" xfId="0" applyFont="1" applyBorder="1" applyAlignment="1">
      <alignment horizontal="left"/>
    </xf>
    <xf numFmtId="0" fontId="12" fillId="0" borderId="15" xfId="0" applyFont="1" applyBorder="1" applyAlignment="1"/>
    <xf numFmtId="0" fontId="12" fillId="0" borderId="0" xfId="0" applyFont="1" applyBorder="1" applyAlignment="1"/>
    <xf numFmtId="0" fontId="5" fillId="0" borderId="14" xfId="0" applyFont="1" applyBorder="1" applyAlignment="1"/>
    <xf numFmtId="0" fontId="27" fillId="0" borderId="14" xfId="0" applyFont="1" applyBorder="1" applyAlignment="1"/>
    <xf numFmtId="0" fontId="5" fillId="0" borderId="13" xfId="0" applyFont="1" applyBorder="1" applyAlignment="1"/>
    <xf numFmtId="0" fontId="5" fillId="3" borderId="13" xfId="0" applyFont="1" applyFill="1" applyBorder="1" applyAlignment="1">
      <alignment horizontal="right"/>
    </xf>
    <xf numFmtId="0" fontId="5" fillId="0" borderId="0" xfId="0" applyFont="1" applyBorder="1" applyAlignment="1"/>
    <xf numFmtId="0" fontId="27" fillId="0" borderId="0" xfId="0" applyFont="1" applyBorder="1" applyAlignment="1"/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29" fillId="0" borderId="4" xfId="0" applyFont="1" applyBorder="1" applyAlignment="1"/>
    <xf numFmtId="0" fontId="30" fillId="0" borderId="4" xfId="0" applyFont="1" applyBorder="1" applyAlignment="1"/>
    <xf numFmtId="0" fontId="5" fillId="0" borderId="18" xfId="0" applyFont="1" applyBorder="1" applyAlignment="1">
      <alignment horizontal="right"/>
    </xf>
    <xf numFmtId="0" fontId="5" fillId="0" borderId="18" xfId="0" applyFont="1" applyBorder="1" applyAlignment="1"/>
    <xf numFmtId="0" fontId="31" fillId="0" borderId="4" xfId="0" applyFont="1" applyBorder="1" applyAlignment="1"/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8" fillId="10" borderId="9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right"/>
    </xf>
    <xf numFmtId="0" fontId="1" fillId="10" borderId="9" xfId="0" applyFont="1" applyFill="1" applyBorder="1" applyAlignment="1"/>
    <xf numFmtId="164" fontId="1" fillId="10" borderId="6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32" fillId="9" borderId="20" xfId="0" applyFont="1" applyFill="1" applyBorder="1" applyAlignment="1"/>
    <xf numFmtId="0" fontId="32" fillId="9" borderId="17" xfId="0" applyFont="1" applyFill="1" applyBorder="1" applyAlignment="1"/>
    <xf numFmtId="0" fontId="0" fillId="9" borderId="17" xfId="0" applyFont="1" applyFill="1" applyBorder="1" applyAlignment="1"/>
    <xf numFmtId="0" fontId="3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33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8" borderId="4" xfId="0" applyFont="1" applyFill="1" applyBorder="1" applyAlignment="1"/>
    <xf numFmtId="0" fontId="9" fillId="3" borderId="4" xfId="0" applyFont="1" applyFill="1" applyBorder="1" applyAlignment="1">
      <alignment vertical="center"/>
    </xf>
    <xf numFmtId="0" fontId="34" fillId="3" borderId="4" xfId="0" applyFont="1" applyFill="1" applyBorder="1" applyAlignment="1">
      <alignment vertical="center"/>
    </xf>
    <xf numFmtId="0" fontId="23" fillId="10" borderId="4" xfId="0" applyFont="1" applyFill="1" applyBorder="1" applyAlignment="1">
      <alignment horizontal="center"/>
    </xf>
    <xf numFmtId="0" fontId="25" fillId="11" borderId="0" xfId="0" applyFont="1" applyFill="1" applyAlignment="1"/>
    <xf numFmtId="164" fontId="26" fillId="10" borderId="4" xfId="0" applyNumberFormat="1" applyFont="1" applyFill="1" applyBorder="1" applyAlignment="1">
      <alignment horizontal="center"/>
    </xf>
    <xf numFmtId="0" fontId="23" fillId="10" borderId="4" xfId="0" applyFont="1" applyFill="1" applyBorder="1" applyAlignment="1"/>
    <xf numFmtId="0" fontId="1" fillId="10" borderId="13" xfId="0" applyFont="1" applyFill="1" applyBorder="1" applyAlignment="1"/>
    <xf numFmtId="0" fontId="1" fillId="10" borderId="10" xfId="0" applyFont="1" applyFill="1" applyBorder="1" applyAlignment="1"/>
    <xf numFmtId="0" fontId="1" fillId="12" borderId="4" xfId="0" applyFont="1" applyFill="1" applyBorder="1" applyAlignment="1"/>
    <xf numFmtId="0" fontId="1" fillId="0" borderId="13" xfId="0" applyFont="1" applyBorder="1" applyAlignment="1">
      <alignment vertical="center"/>
    </xf>
    <xf numFmtId="0" fontId="31" fillId="0" borderId="13" xfId="0" applyFont="1" applyBorder="1" applyAlignment="1">
      <alignment horizontal="left" vertical="center" wrapText="1"/>
    </xf>
    <xf numFmtId="0" fontId="33" fillId="2" borderId="13" xfId="0" applyFont="1" applyFill="1" applyBorder="1" applyAlignment="1">
      <alignment vertical="center" wrapText="1"/>
    </xf>
    <xf numFmtId="0" fontId="31" fillId="6" borderId="13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1" fillId="0" borderId="21" xfId="0" applyFont="1" applyBorder="1"/>
    <xf numFmtId="0" fontId="31" fillId="0" borderId="4" xfId="0" applyFont="1" applyBorder="1" applyAlignment="1">
      <alignment horizontal="center" vertical="top" wrapText="1"/>
    </xf>
    <xf numFmtId="0" fontId="35" fillId="2" borderId="0" xfId="0" applyFont="1" applyFill="1" applyAlignment="1"/>
    <xf numFmtId="0" fontId="36" fillId="2" borderId="0" xfId="0" applyFont="1" applyFill="1" applyAlignment="1"/>
    <xf numFmtId="0" fontId="33" fillId="2" borderId="4" xfId="0" applyFont="1" applyFill="1" applyBorder="1" applyAlignment="1"/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Border="1" applyAlignment="1"/>
    <xf numFmtId="0" fontId="31" fillId="0" borderId="14" xfId="0" applyFont="1" applyBorder="1" applyAlignment="1"/>
    <xf numFmtId="0" fontId="1" fillId="3" borderId="14" xfId="0" applyFont="1" applyFill="1" applyBorder="1" applyAlignment="1"/>
    <xf numFmtId="0" fontId="1" fillId="0" borderId="14" xfId="0" applyFont="1" applyBorder="1"/>
    <xf numFmtId="0" fontId="38" fillId="0" borderId="4" xfId="0" applyFont="1" applyBorder="1" applyAlignment="1"/>
    <xf numFmtId="0" fontId="37" fillId="0" borderId="0" xfId="0" applyFont="1" applyAlignment="1"/>
    <xf numFmtId="0" fontId="0" fillId="0" borderId="16" xfId="0" applyBorder="1"/>
    <xf numFmtId="0" fontId="18" fillId="10" borderId="4" xfId="0" applyFont="1" applyFill="1" applyBorder="1" applyAlignment="1">
      <alignment horizontal="right"/>
    </xf>
    <xf numFmtId="0" fontId="18" fillId="10" borderId="4" xfId="0" applyFont="1" applyFill="1" applyBorder="1" applyAlignment="1">
      <alignment horizontal="right" vertical="top"/>
    </xf>
    <xf numFmtId="0" fontId="23" fillId="10" borderId="1" xfId="0" applyFont="1" applyFill="1" applyBorder="1" applyAlignment="1">
      <alignment horizontal="center"/>
    </xf>
    <xf numFmtId="0" fontId="24" fillId="9" borderId="2" xfId="0" applyFont="1" applyFill="1" applyBorder="1"/>
    <xf numFmtId="0" fontId="24" fillId="9" borderId="3" xfId="0" applyFont="1" applyFill="1" applyBorder="1"/>
    <xf numFmtId="0" fontId="24" fillId="9" borderId="8" xfId="0" applyFont="1" applyFill="1" applyBorder="1"/>
    <xf numFmtId="0" fontId="24" fillId="9" borderId="9" xfId="0" applyFont="1" applyFill="1" applyBorder="1"/>
    <xf numFmtId="0" fontId="24" fillId="9" borderId="11" xfId="0" applyFont="1" applyFill="1" applyBorder="1"/>
    <xf numFmtId="0" fontId="23" fillId="10" borderId="5" xfId="0" applyFont="1" applyFill="1" applyBorder="1" applyAlignment="1">
      <alignment horizontal="center"/>
    </xf>
    <xf numFmtId="0" fontId="24" fillId="9" borderId="6" xfId="0" applyFont="1" applyFill="1" applyBorder="1"/>
    <xf numFmtId="0" fontId="24" fillId="9" borderId="7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4" fillId="0" borderId="11" xfId="0" applyFont="1" applyBorder="1"/>
    <xf numFmtId="0" fontId="3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38" fillId="0" borderId="5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37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9" fillId="0" borderId="0" xfId="0" applyFont="1" applyAlignment="1"/>
    <xf numFmtId="0" fontId="0" fillId="0" borderId="0" xfId="0" applyFont="1" applyAlignment="1"/>
    <xf numFmtId="0" fontId="2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1006078</xdr:colOff>
      <xdr:row>7</xdr:row>
      <xdr:rowOff>315516</xdr:rowOff>
    </xdr:from>
    <xdr:to>
      <xdr:col>3</xdr:col>
      <xdr:colOff>27384</xdr:colOff>
      <xdr:row>7</xdr:row>
      <xdr:rowOff>1695450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D9CAA-9769-4637-AB65-1A9974A2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453" y="1619250"/>
          <a:ext cx="2771775" cy="1379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Фиолетовый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workbookViewId="0">
      <selection activeCell="B3" sqref="B3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63.4257812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53.25" customHeight="1">
      <c r="A3" s="1"/>
      <c r="B3" s="122" t="s">
        <v>110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3" t="s">
        <v>2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121" t="s">
        <v>108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3" t="s">
        <v>20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121" t="s">
        <v>109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57" t="s">
        <v>21</v>
      </c>
      <c r="C11" s="58" t="s">
        <v>22</v>
      </c>
      <c r="D11" s="58"/>
      <c r="E11" s="58" t="s">
        <v>23</v>
      </c>
      <c r="F11" s="58" t="s">
        <v>24</v>
      </c>
      <c r="G11" s="58" t="s">
        <v>25</v>
      </c>
      <c r="H11" s="58" t="s">
        <v>26</v>
      </c>
      <c r="I11" s="58" t="s">
        <v>27</v>
      </c>
      <c r="J11" s="58" t="s">
        <v>28</v>
      </c>
      <c r="K11" s="58" t="s">
        <v>29</v>
      </c>
      <c r="L11" s="58" t="s">
        <v>30</v>
      </c>
      <c r="M11" s="58" t="s">
        <v>31</v>
      </c>
      <c r="N11" s="1"/>
      <c r="O11" s="1"/>
    </row>
    <row r="12" spans="1:15" ht="15" customHeight="1">
      <c r="A12" s="1"/>
      <c r="B12" s="12">
        <f t="shared" ref="B12" si="0">ROW(A1)</f>
        <v>1</v>
      </c>
      <c r="C12" s="13" t="s">
        <v>79</v>
      </c>
      <c r="D12" s="14"/>
      <c r="E12" s="14">
        <v>3</v>
      </c>
      <c r="F12" s="13" t="s">
        <v>33</v>
      </c>
      <c r="G12" s="15">
        <v>0.5</v>
      </c>
      <c r="H12" s="16"/>
      <c r="I12" s="17" t="s">
        <v>34</v>
      </c>
      <c r="J12" s="18"/>
      <c r="K12" s="16"/>
      <c r="L12" s="16"/>
      <c r="M12" s="19"/>
      <c r="N12" s="1"/>
      <c r="O12" s="1"/>
    </row>
    <row r="13" spans="1:15" ht="15" customHeight="1">
      <c r="A13" s="1"/>
      <c r="B13" s="12">
        <f>ROW(A3)</f>
        <v>3</v>
      </c>
      <c r="C13" s="20" t="s">
        <v>73</v>
      </c>
      <c r="D13" s="21"/>
      <c r="E13" s="21">
        <v>1</v>
      </c>
      <c r="F13" s="25" t="s">
        <v>35</v>
      </c>
      <c r="G13" s="15">
        <v>0.5</v>
      </c>
      <c r="H13" s="16"/>
      <c r="I13" s="24" t="s">
        <v>36</v>
      </c>
      <c r="J13" s="18"/>
      <c r="K13" s="16"/>
      <c r="L13" s="16"/>
      <c r="M13" s="19"/>
      <c r="N13" s="1"/>
      <c r="O13" s="1"/>
    </row>
    <row r="14" spans="1:15" ht="15.75" customHeight="1">
      <c r="A14" s="1"/>
      <c r="B14" s="12">
        <f>ROW(A4)</f>
        <v>4</v>
      </c>
      <c r="C14" s="20" t="s">
        <v>74</v>
      </c>
      <c r="D14" s="21"/>
      <c r="E14" s="21">
        <v>1</v>
      </c>
      <c r="F14" s="25" t="s">
        <v>35</v>
      </c>
      <c r="G14" s="15">
        <v>0.5</v>
      </c>
      <c r="H14" s="16"/>
      <c r="I14" s="24" t="s">
        <v>34</v>
      </c>
      <c r="J14" s="18"/>
      <c r="K14" s="16"/>
      <c r="L14" s="16"/>
      <c r="M14" s="19"/>
      <c r="N14" s="1"/>
      <c r="O14" s="1"/>
    </row>
    <row r="15" spans="1:15" ht="15.75" customHeight="1">
      <c r="A15" s="1"/>
      <c r="B15" s="12">
        <f>ROW(A5)</f>
        <v>5</v>
      </c>
      <c r="C15" s="20" t="s">
        <v>75</v>
      </c>
      <c r="D15" s="22"/>
      <c r="E15" s="22">
        <v>2</v>
      </c>
      <c r="F15" s="13" t="s">
        <v>77</v>
      </c>
      <c r="G15" s="23">
        <v>0.5</v>
      </c>
      <c r="H15" s="16"/>
      <c r="I15" s="17" t="s">
        <v>34</v>
      </c>
      <c r="J15" s="18"/>
      <c r="K15" s="16"/>
      <c r="L15" s="16"/>
      <c r="M15" s="19"/>
      <c r="N15" s="1"/>
      <c r="O15" s="1"/>
    </row>
    <row r="16" spans="1:15" ht="15.75" customHeight="1">
      <c r="A16" s="1"/>
      <c r="B16" s="12">
        <f>ROW(A6)</f>
        <v>6</v>
      </c>
      <c r="C16" s="20" t="s">
        <v>76</v>
      </c>
      <c r="D16" s="21"/>
      <c r="E16" s="21">
        <v>2</v>
      </c>
      <c r="F16" s="13" t="s">
        <v>78</v>
      </c>
      <c r="G16" s="15">
        <v>0.5</v>
      </c>
      <c r="H16" s="16"/>
      <c r="I16" s="17" t="s">
        <v>34</v>
      </c>
      <c r="J16" s="18"/>
      <c r="K16" s="16"/>
      <c r="L16" s="16"/>
      <c r="M16" s="26"/>
      <c r="N16" s="1"/>
      <c r="O16" s="1"/>
    </row>
    <row r="17" spans="1:15" ht="15.75" customHeight="1">
      <c r="A17" s="1"/>
      <c r="B17" s="27" t="s">
        <v>37</v>
      </c>
      <c r="C17" s="28"/>
      <c r="D17" s="29"/>
      <c r="E17" s="29"/>
      <c r="F17" s="30"/>
      <c r="G17" s="15">
        <f>SUM(G12:G16)</f>
        <v>2.5</v>
      </c>
      <c r="H17" s="16"/>
      <c r="I17" s="31"/>
      <c r="J17" s="16"/>
      <c r="K17" s="16"/>
      <c r="L17" s="32"/>
      <c r="M17" s="32"/>
      <c r="N17" s="1"/>
      <c r="O17" s="1"/>
    </row>
    <row r="18" spans="1:15" ht="15.75" customHeight="1">
      <c r="A18" s="1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5" ht="12.7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5" ht="12.7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5" ht="12.7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5" ht="12.7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5" ht="12.7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5" ht="12.7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5" ht="12.7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5" ht="12.7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5" ht="12.7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5" ht="12.7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5" ht="12.7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5" ht="12.7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ht="12.7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ht="12.7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ht="12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2.7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ht="12.7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ht="12.7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ht="12.7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ht="12.7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ht="12.7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ht="12.7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ht="12.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ht="12.7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ht="12.7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D21" sqref="D21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136" t="s">
        <v>0</v>
      </c>
      <c r="B1" s="137"/>
      <c r="C1" s="137"/>
      <c r="D1" s="137"/>
      <c r="E1" s="138"/>
      <c r="F1" s="104" t="s">
        <v>1</v>
      </c>
      <c r="G1" s="105"/>
      <c r="H1" s="105"/>
      <c r="I1" s="142" t="s">
        <v>3</v>
      </c>
      <c r="J1" s="143"/>
      <c r="K1" s="144"/>
    </row>
    <row r="2" spans="1:11" ht="15.75" customHeight="1">
      <c r="A2" s="139"/>
      <c r="B2" s="140"/>
      <c r="C2" s="140"/>
      <c r="D2" s="140"/>
      <c r="E2" s="141"/>
      <c r="F2" s="106">
        <v>43956</v>
      </c>
      <c r="G2" s="105"/>
      <c r="H2" s="105"/>
      <c r="I2" s="107" t="s">
        <v>21</v>
      </c>
      <c r="J2" s="107" t="s">
        <v>38</v>
      </c>
      <c r="K2" s="107" t="s">
        <v>39</v>
      </c>
    </row>
    <row r="3" spans="1:11" ht="15.75" customHeight="1">
      <c r="A3" s="59" t="s">
        <v>32</v>
      </c>
      <c r="B3" s="59" t="s">
        <v>80</v>
      </c>
      <c r="C3" s="35"/>
      <c r="D3" s="35"/>
      <c r="E3" s="35"/>
      <c r="F3" s="36"/>
      <c r="G3" s="37"/>
      <c r="H3" s="37"/>
      <c r="I3" s="35"/>
      <c r="J3" s="35"/>
      <c r="K3" s="35"/>
    </row>
    <row r="4" spans="1:11" ht="15.75" customHeight="1">
      <c r="A4" s="35"/>
      <c r="B4" s="60" t="s">
        <v>81</v>
      </c>
      <c r="C4" s="35"/>
      <c r="D4" s="35"/>
      <c r="E4" s="35"/>
      <c r="F4" s="36"/>
      <c r="G4" s="37"/>
      <c r="H4" s="37"/>
      <c r="I4" s="34"/>
      <c r="J4" s="34"/>
      <c r="K4" s="34"/>
    </row>
    <row r="5" spans="1:11" ht="15.75" customHeight="1">
      <c r="A5" s="35"/>
      <c r="B5" s="60" t="s">
        <v>82</v>
      </c>
      <c r="C5" s="35"/>
      <c r="D5" s="35"/>
      <c r="E5" s="35"/>
      <c r="F5" s="36"/>
      <c r="G5" s="37"/>
      <c r="H5" s="37"/>
      <c r="I5" s="35"/>
      <c r="J5" s="35"/>
      <c r="K5" s="35"/>
    </row>
    <row r="6" spans="1:11" ht="15.75" customHeight="1">
      <c r="A6" s="76" t="s">
        <v>89</v>
      </c>
      <c r="B6" s="60" t="s">
        <v>83</v>
      </c>
      <c r="C6" s="35"/>
      <c r="D6" s="35"/>
      <c r="E6" s="35"/>
      <c r="F6" s="36"/>
      <c r="G6" s="37"/>
      <c r="H6" s="37"/>
      <c r="I6" s="35"/>
      <c r="J6" s="35"/>
      <c r="K6" s="35"/>
    </row>
    <row r="7" spans="1:11" ht="15.75" customHeight="1">
      <c r="A7" s="35"/>
      <c r="B7" s="59" t="s">
        <v>84</v>
      </c>
      <c r="C7" s="35"/>
      <c r="D7" s="35"/>
      <c r="E7" s="35"/>
      <c r="F7" s="36"/>
      <c r="G7" s="37"/>
      <c r="H7" s="37"/>
      <c r="I7" s="35"/>
      <c r="J7" s="35"/>
      <c r="K7" s="35"/>
    </row>
    <row r="8" spans="1:11" ht="15.75" customHeight="1">
      <c r="A8" s="77" t="s">
        <v>90</v>
      </c>
      <c r="B8" s="61" t="s">
        <v>85</v>
      </c>
      <c r="C8" s="35"/>
      <c r="D8" s="35"/>
      <c r="E8" s="35"/>
      <c r="F8" s="38"/>
      <c r="G8" s="37"/>
      <c r="H8" s="37"/>
      <c r="I8" s="39"/>
      <c r="J8" s="40"/>
      <c r="K8" s="40"/>
    </row>
    <row r="9" spans="1:11" ht="15.75" customHeight="1">
      <c r="A9" s="35"/>
      <c r="B9" s="59" t="s">
        <v>86</v>
      </c>
      <c r="C9" s="35"/>
      <c r="D9" s="35"/>
      <c r="E9" s="35"/>
      <c r="F9" s="38"/>
      <c r="G9" s="37"/>
      <c r="H9" s="37"/>
      <c r="I9" s="39"/>
      <c r="J9" s="40"/>
      <c r="K9" s="40"/>
    </row>
    <row r="10" spans="1:11" ht="15.75" customHeight="1">
      <c r="A10" s="35"/>
      <c r="B10" s="59" t="s">
        <v>87</v>
      </c>
      <c r="C10" s="35"/>
      <c r="D10" s="35"/>
      <c r="E10" s="35"/>
      <c r="F10" s="38"/>
      <c r="G10" s="37"/>
      <c r="H10" s="37"/>
      <c r="I10" s="73"/>
      <c r="J10" s="66"/>
      <c r="K10" s="66"/>
    </row>
    <row r="11" spans="1:11" ht="15.75" customHeight="1">
      <c r="A11" s="64"/>
      <c r="B11" s="65" t="s">
        <v>88</v>
      </c>
      <c r="C11" s="64"/>
      <c r="D11" s="64"/>
      <c r="E11" s="64"/>
      <c r="F11" s="67"/>
      <c r="G11" s="37"/>
      <c r="H11" s="37"/>
      <c r="I11" s="78"/>
      <c r="J11" s="79"/>
      <c r="K11" s="79"/>
    </row>
    <row r="12" spans="1:11" ht="15.75" customHeight="1">
      <c r="A12" s="68"/>
      <c r="B12" s="63"/>
      <c r="C12" s="68"/>
      <c r="D12" s="68"/>
      <c r="E12" s="68"/>
      <c r="F12" s="70"/>
      <c r="G12" s="37"/>
      <c r="H12" s="37"/>
      <c r="I12" s="74"/>
      <c r="J12" s="68"/>
      <c r="K12" s="68"/>
    </row>
    <row r="13" spans="1:11" ht="15.75" customHeight="1">
      <c r="A13" s="68"/>
      <c r="B13" s="63"/>
      <c r="C13" s="68"/>
      <c r="D13" s="68"/>
      <c r="E13" s="68"/>
      <c r="F13" s="70"/>
      <c r="G13" s="37"/>
      <c r="H13" s="37"/>
      <c r="I13" s="74"/>
      <c r="J13" s="68"/>
      <c r="K13" s="68"/>
    </row>
    <row r="14" spans="1:11" ht="15.75" customHeight="1">
      <c r="A14" s="68"/>
      <c r="B14" s="63"/>
      <c r="C14" s="68"/>
      <c r="D14" s="68"/>
      <c r="E14" s="68"/>
      <c r="F14" s="71"/>
      <c r="G14" s="37"/>
      <c r="H14" s="37"/>
      <c r="I14" s="68"/>
      <c r="J14" s="68"/>
      <c r="K14" s="68"/>
    </row>
    <row r="15" spans="1:11" ht="15.75" customHeight="1">
      <c r="A15" s="68"/>
      <c r="B15" s="63"/>
      <c r="C15" s="68"/>
      <c r="D15" s="68"/>
      <c r="E15" s="68"/>
      <c r="F15" s="72"/>
      <c r="G15" s="37"/>
      <c r="H15" s="37"/>
      <c r="I15" s="75"/>
      <c r="J15" s="63"/>
      <c r="K15" s="63"/>
    </row>
    <row r="16" spans="1:11" ht="15.75" customHeight="1">
      <c r="A16" s="68"/>
      <c r="B16" s="69"/>
      <c r="C16" s="68"/>
      <c r="D16" s="68"/>
      <c r="E16" s="68"/>
      <c r="F16" s="71"/>
      <c r="G16" s="37"/>
      <c r="H16" s="37"/>
      <c r="I16" s="68"/>
      <c r="J16" s="68"/>
      <c r="K16" s="68"/>
    </row>
    <row r="17" spans="1:11" ht="15.75" customHeight="1">
      <c r="A17" s="62"/>
      <c r="B17" s="63"/>
      <c r="C17" s="63"/>
      <c r="D17" s="63"/>
      <c r="E17" s="63"/>
      <c r="F17" s="44"/>
      <c r="G17" s="37"/>
      <c r="H17" s="37"/>
      <c r="I17" s="37"/>
      <c r="J17" s="37"/>
      <c r="K17" s="37"/>
    </row>
    <row r="18" spans="1:11" ht="15.75" customHeight="1">
      <c r="A18" s="37"/>
      <c r="B18" s="37"/>
      <c r="C18" s="45"/>
      <c r="D18" s="37"/>
      <c r="E18" s="37"/>
      <c r="F18" s="37"/>
      <c r="G18" s="37"/>
      <c r="H18" s="37"/>
      <c r="I18" s="37"/>
      <c r="J18" s="37"/>
      <c r="K18" s="37"/>
    </row>
    <row r="19" spans="1:11" ht="15.75" customHeight="1">
      <c r="A19" s="37"/>
      <c r="B19" s="37"/>
      <c r="C19" s="45"/>
      <c r="D19" s="37"/>
      <c r="E19" s="37"/>
      <c r="F19" s="37"/>
      <c r="G19" s="37"/>
      <c r="H19" s="37"/>
      <c r="I19" s="37"/>
      <c r="J19" s="37"/>
      <c r="K19" s="37"/>
    </row>
    <row r="20" spans="1:11" ht="15.75" customHeight="1">
      <c r="A20" s="37"/>
      <c r="B20" s="37"/>
      <c r="C20" s="45"/>
      <c r="D20" s="37"/>
      <c r="E20" s="37"/>
      <c r="F20" s="37"/>
      <c r="G20" s="37"/>
      <c r="H20" s="37"/>
      <c r="I20" s="37"/>
      <c r="J20" s="37"/>
      <c r="K20" s="37"/>
    </row>
    <row r="21" spans="1:11" ht="15.75" customHeight="1">
      <c r="A21" s="37"/>
      <c r="B21" s="37"/>
      <c r="C21" s="45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A22" s="37"/>
      <c r="B22" s="37"/>
      <c r="C22" s="45"/>
      <c r="D22" s="37"/>
      <c r="E22" s="37"/>
      <c r="F22" s="37"/>
      <c r="G22" s="37"/>
      <c r="H22" s="37"/>
      <c r="I22" s="37"/>
      <c r="J22" s="37"/>
      <c r="K22" s="37"/>
    </row>
    <row r="23" spans="1:11" ht="15.75" customHeight="1">
      <c r="A23" s="37"/>
      <c r="B23" s="37"/>
      <c r="C23" s="45"/>
      <c r="D23" s="37"/>
      <c r="E23" s="37"/>
      <c r="F23" s="37"/>
      <c r="G23" s="37"/>
      <c r="H23" s="37"/>
      <c r="I23" s="37"/>
      <c r="J23" s="37"/>
      <c r="K23" s="37"/>
    </row>
    <row r="24" spans="1:11" ht="15.75" customHeight="1">
      <c r="A24" s="37"/>
      <c r="B24" s="37"/>
      <c r="C24" s="45"/>
      <c r="D24" s="37"/>
      <c r="E24" s="37"/>
      <c r="F24" s="37"/>
      <c r="G24" s="37"/>
      <c r="H24" s="37"/>
      <c r="I24" s="37"/>
      <c r="J24" s="37"/>
      <c r="K24" s="37"/>
    </row>
    <row r="25" spans="1:11" ht="15.75" customHeight="1">
      <c r="A25" s="37"/>
      <c r="B25" s="37"/>
      <c r="C25" s="45"/>
      <c r="D25" s="37"/>
      <c r="E25" s="37"/>
      <c r="F25" s="37"/>
      <c r="G25" s="37"/>
      <c r="H25" s="37"/>
      <c r="I25" s="37"/>
      <c r="J25" s="37"/>
      <c r="K25" s="37"/>
    </row>
    <row r="26" spans="1:11" ht="15.75" customHeight="1">
      <c r="A26" s="37"/>
      <c r="B26" s="37"/>
      <c r="C26" s="46"/>
      <c r="D26" s="37"/>
      <c r="E26" s="37"/>
      <c r="F26" s="37"/>
      <c r="G26" s="37"/>
      <c r="H26" s="37"/>
      <c r="I26" s="37"/>
      <c r="J26" s="37"/>
      <c r="K26" s="37"/>
    </row>
    <row r="27" spans="1:11" ht="15.75" customHeight="1">
      <c r="A27" s="37"/>
      <c r="B27" s="37"/>
      <c r="C27" s="46"/>
      <c r="D27" s="37"/>
      <c r="E27" s="37"/>
      <c r="F27" s="37"/>
      <c r="G27" s="37"/>
      <c r="H27" s="37"/>
      <c r="I27" s="37"/>
      <c r="J27" s="37"/>
      <c r="K27" s="37"/>
    </row>
    <row r="28" spans="1:11" ht="15">
      <c r="A28" s="37"/>
      <c r="B28" s="37"/>
      <c r="C28" s="46"/>
      <c r="D28" s="37"/>
      <c r="E28" s="37"/>
      <c r="F28" s="37"/>
      <c r="G28" s="37"/>
      <c r="H28" s="37"/>
      <c r="I28" s="37"/>
      <c r="J28" s="37"/>
      <c r="K28" s="37"/>
    </row>
    <row r="29" spans="1:11" ht="15">
      <c r="A29" s="37"/>
      <c r="B29" s="37"/>
      <c r="C29" s="46"/>
      <c r="D29" s="37"/>
      <c r="E29" s="37"/>
      <c r="F29" s="37"/>
      <c r="G29" s="37"/>
      <c r="H29" s="37"/>
      <c r="I29" s="37"/>
      <c r="J29" s="37"/>
      <c r="K29" s="37"/>
    </row>
    <row r="30" spans="1:11" ht="15">
      <c r="A30" s="37"/>
      <c r="B30" s="37"/>
      <c r="C30" s="45"/>
      <c r="D30" s="37"/>
      <c r="E30" s="37"/>
      <c r="F30" s="37"/>
      <c r="G30" s="37"/>
      <c r="H30" s="37"/>
      <c r="I30" s="37"/>
      <c r="J30" s="37"/>
      <c r="K30" s="37"/>
    </row>
    <row r="31" spans="1:11" ht="15">
      <c r="A31" s="37"/>
      <c r="B31" s="37"/>
      <c r="C31" s="45"/>
      <c r="D31" s="37"/>
      <c r="E31" s="37"/>
      <c r="F31" s="37"/>
      <c r="G31" s="37"/>
      <c r="H31" s="37"/>
      <c r="I31" s="37"/>
      <c r="J31" s="37"/>
      <c r="K31" s="37"/>
    </row>
    <row r="32" spans="1:11" ht="15">
      <c r="A32" s="37"/>
      <c r="B32" s="37"/>
      <c r="C32" s="45"/>
      <c r="D32" s="37"/>
      <c r="E32" s="37"/>
      <c r="F32" s="37"/>
      <c r="G32" s="37"/>
      <c r="H32" s="37"/>
      <c r="I32" s="37"/>
      <c r="J32" s="37"/>
      <c r="K32" s="37"/>
    </row>
    <row r="33" spans="1:11" ht="15">
      <c r="A33" s="37"/>
      <c r="B33" s="37"/>
      <c r="C33" s="45"/>
      <c r="D33" s="37"/>
      <c r="E33" s="37"/>
      <c r="F33" s="37"/>
      <c r="G33" s="37"/>
      <c r="H33" s="37"/>
      <c r="I33" s="37"/>
      <c r="J33" s="37"/>
      <c r="K33" s="37"/>
    </row>
    <row r="34" spans="1:11" ht="15">
      <c r="A34" s="37"/>
      <c r="B34" s="37"/>
      <c r="C34" s="45"/>
      <c r="D34" s="37"/>
      <c r="E34" s="37"/>
      <c r="F34" s="37"/>
      <c r="G34" s="37"/>
      <c r="H34" s="37"/>
      <c r="I34" s="37"/>
      <c r="J34" s="37"/>
      <c r="K34" s="37"/>
    </row>
    <row r="35" spans="1:11" ht="15">
      <c r="A35" s="37"/>
      <c r="B35" s="45"/>
      <c r="C35" s="45"/>
      <c r="D35" s="37"/>
      <c r="E35" s="37"/>
      <c r="F35" s="37"/>
      <c r="G35" s="37"/>
      <c r="H35" s="37"/>
      <c r="I35" s="37"/>
      <c r="J35" s="37"/>
      <c r="K35" s="37"/>
    </row>
    <row r="36" spans="1:11" ht="15">
      <c r="A36" s="37"/>
      <c r="B36" s="37"/>
      <c r="C36" s="47"/>
      <c r="D36" s="37"/>
      <c r="E36" s="37"/>
      <c r="F36" s="46"/>
      <c r="G36" s="37"/>
      <c r="H36" s="37"/>
      <c r="I36" s="46"/>
      <c r="J36" s="45"/>
      <c r="K36" s="45"/>
    </row>
    <row r="37" spans="1:11" ht="15">
      <c r="A37" s="37"/>
      <c r="B37" s="37"/>
      <c r="C37" s="45"/>
      <c r="D37" s="37"/>
      <c r="E37" s="37"/>
      <c r="F37" s="37"/>
      <c r="G37" s="37"/>
      <c r="H37" s="37"/>
      <c r="I37" s="37"/>
      <c r="J37" s="37"/>
      <c r="K37" s="37"/>
    </row>
    <row r="38" spans="1:11" ht="15">
      <c r="A38" s="37"/>
      <c r="B38" s="37"/>
      <c r="C38" s="45"/>
      <c r="D38" s="37"/>
      <c r="E38" s="37"/>
      <c r="F38" s="37"/>
      <c r="G38" s="37"/>
      <c r="H38" s="37"/>
      <c r="I38" s="37"/>
      <c r="J38" s="37"/>
      <c r="K38" s="37"/>
    </row>
    <row r="39" spans="1:11" ht="15">
      <c r="A39" s="37"/>
      <c r="B39" s="45"/>
      <c r="C39" s="45"/>
      <c r="D39" s="37"/>
      <c r="E39" s="37"/>
      <c r="F39" s="37"/>
      <c r="G39" s="37"/>
      <c r="H39" s="37"/>
      <c r="I39" s="37"/>
      <c r="J39" s="37"/>
      <c r="K39" s="37"/>
    </row>
    <row r="40" spans="1:11" ht="15">
      <c r="A40" s="37"/>
      <c r="B40" s="45"/>
      <c r="C40" s="37"/>
      <c r="D40" s="37"/>
      <c r="E40" s="37"/>
      <c r="F40" s="46"/>
      <c r="G40" s="37"/>
      <c r="H40" s="37"/>
      <c r="I40" s="46"/>
      <c r="J40" s="45"/>
      <c r="K40" s="45"/>
    </row>
    <row r="41" spans="1:11" ht="15">
      <c r="A41" s="37"/>
      <c r="B41" s="45"/>
      <c r="C41" s="37"/>
      <c r="D41" s="37"/>
      <c r="E41" s="37"/>
      <c r="F41" s="46"/>
      <c r="G41" s="37"/>
      <c r="H41" s="37"/>
      <c r="I41" s="46"/>
      <c r="J41" s="45"/>
      <c r="K41" s="45"/>
    </row>
    <row r="42" spans="1:11" ht="15">
      <c r="A42" s="37"/>
      <c r="B42" s="45"/>
      <c r="C42" s="45"/>
      <c r="D42" s="37"/>
      <c r="E42" s="37"/>
      <c r="F42" s="37"/>
      <c r="G42" s="37"/>
      <c r="H42" s="37"/>
      <c r="I42" s="37"/>
      <c r="J42" s="37"/>
      <c r="K42" s="37"/>
    </row>
    <row r="43" spans="1:11" ht="15">
      <c r="A43" s="37"/>
      <c r="B43" s="37"/>
      <c r="C43" s="46"/>
      <c r="D43" s="37"/>
      <c r="E43" s="37"/>
      <c r="F43" s="37"/>
      <c r="G43" s="37"/>
      <c r="H43" s="37"/>
      <c r="I43" s="37"/>
      <c r="J43" s="37"/>
      <c r="K43" s="37"/>
    </row>
    <row r="44" spans="1:11" ht="15">
      <c r="A44" s="37"/>
      <c r="B44" s="37"/>
      <c r="C44" s="45"/>
      <c r="D44" s="37"/>
      <c r="E44" s="37"/>
      <c r="F44" s="37"/>
      <c r="G44" s="37"/>
      <c r="H44" s="37"/>
      <c r="I44" s="37"/>
      <c r="J44" s="37"/>
      <c r="K44" s="37"/>
    </row>
    <row r="45" spans="1:11" ht="15">
      <c r="A45" s="37"/>
      <c r="B45" s="37"/>
      <c r="C45" s="45"/>
      <c r="D45" s="37"/>
      <c r="E45" s="37"/>
      <c r="F45" s="37"/>
      <c r="G45" s="37"/>
      <c r="H45" s="37"/>
      <c r="I45" s="37"/>
      <c r="J45" s="37"/>
      <c r="K45" s="37"/>
    </row>
    <row r="46" spans="1:11" ht="15">
      <c r="A46" s="37"/>
      <c r="B46" s="37"/>
      <c r="C46" s="45"/>
      <c r="D46" s="37"/>
      <c r="E46" s="37"/>
      <c r="F46" s="37"/>
      <c r="G46" s="37"/>
      <c r="H46" s="37"/>
      <c r="I46" s="37"/>
      <c r="J46" s="37"/>
      <c r="K46" s="37"/>
    </row>
    <row r="47" spans="1:11" ht="15">
      <c r="A47" s="37"/>
      <c r="B47" s="37"/>
      <c r="C47" s="45"/>
      <c r="D47" s="37"/>
      <c r="E47" s="37"/>
      <c r="F47" s="37"/>
      <c r="G47" s="37"/>
      <c r="H47" s="37"/>
      <c r="I47" s="37"/>
      <c r="J47" s="37"/>
      <c r="K47" s="37"/>
    </row>
    <row r="48" spans="1:11" ht="15">
      <c r="A48" s="37"/>
      <c r="B48" s="37"/>
      <c r="C48" s="45"/>
      <c r="D48" s="37"/>
      <c r="E48" s="37"/>
      <c r="F48" s="37"/>
      <c r="G48" s="37"/>
      <c r="H48" s="37"/>
      <c r="I48" s="37"/>
      <c r="J48" s="37"/>
      <c r="K48" s="37"/>
    </row>
    <row r="49" spans="1:11" ht="15">
      <c r="A49" s="37"/>
      <c r="B49" s="37"/>
      <c r="C49" s="45"/>
      <c r="D49" s="37"/>
      <c r="E49" s="37"/>
      <c r="F49" s="37"/>
      <c r="G49" s="37"/>
      <c r="H49" s="37"/>
      <c r="I49" s="37"/>
      <c r="J49" s="37"/>
      <c r="K49" s="37"/>
    </row>
    <row r="50" spans="1:11" ht="15">
      <c r="A50" s="37"/>
      <c r="B50" s="37"/>
      <c r="C50" s="45"/>
      <c r="D50" s="37"/>
      <c r="E50" s="37"/>
      <c r="F50" s="37"/>
      <c r="G50" s="37"/>
      <c r="H50" s="37"/>
      <c r="I50" s="37"/>
      <c r="J50" s="37"/>
      <c r="K50" s="37"/>
    </row>
    <row r="51" spans="1:11" ht="15">
      <c r="A51" s="37"/>
      <c r="B51" s="37"/>
      <c r="C51" s="45"/>
      <c r="D51" s="37"/>
      <c r="E51" s="37"/>
      <c r="F51" s="37"/>
      <c r="G51" s="37"/>
      <c r="H51" s="37"/>
      <c r="I51" s="37"/>
      <c r="J51" s="37"/>
      <c r="K51" s="37"/>
    </row>
    <row r="52" spans="1:11" ht="15">
      <c r="A52" s="37"/>
      <c r="B52" s="37"/>
      <c r="C52" s="46"/>
      <c r="D52" s="37"/>
      <c r="E52" s="37"/>
      <c r="F52" s="37"/>
      <c r="G52" s="37"/>
      <c r="H52" s="37"/>
      <c r="I52" s="37"/>
      <c r="J52" s="37"/>
      <c r="K52" s="37"/>
    </row>
    <row r="53" spans="1:11" ht="15">
      <c r="A53" s="37"/>
      <c r="B53" s="37"/>
      <c r="C53" s="46"/>
      <c r="D53" s="37"/>
      <c r="E53" s="37"/>
      <c r="F53" s="37"/>
      <c r="G53" s="37"/>
      <c r="H53" s="37"/>
      <c r="I53" s="37"/>
      <c r="J53" s="37"/>
      <c r="K53" s="37"/>
    </row>
    <row r="54" spans="1:11" ht="15">
      <c r="A54" s="37"/>
      <c r="B54" s="37"/>
      <c r="C54" s="46"/>
      <c r="D54" s="37"/>
      <c r="E54" s="37"/>
      <c r="F54" s="37"/>
      <c r="G54" s="37"/>
      <c r="H54" s="37"/>
      <c r="I54" s="37"/>
      <c r="J54" s="37"/>
      <c r="K54" s="37"/>
    </row>
    <row r="55" spans="1:11" ht="15">
      <c r="A55" s="37"/>
      <c r="B55" s="37"/>
      <c r="C55" s="46"/>
      <c r="D55" s="37"/>
      <c r="E55" s="37"/>
      <c r="F55" s="37"/>
      <c r="G55" s="37"/>
      <c r="H55" s="37"/>
      <c r="I55" s="37"/>
      <c r="J55" s="37"/>
      <c r="K55" s="37"/>
    </row>
    <row r="56" spans="1:11" ht="15">
      <c r="A56" s="37"/>
      <c r="B56" s="37"/>
      <c r="C56" s="45"/>
      <c r="D56" s="37"/>
      <c r="E56" s="37"/>
      <c r="F56" s="37"/>
      <c r="G56" s="37"/>
      <c r="H56" s="37"/>
      <c r="I56" s="37"/>
      <c r="J56" s="37"/>
      <c r="K56" s="37"/>
    </row>
    <row r="57" spans="1:11" ht="15">
      <c r="A57" s="37"/>
      <c r="B57" s="37"/>
      <c r="C57" s="45"/>
      <c r="D57" s="37"/>
      <c r="E57" s="37"/>
      <c r="F57" s="37"/>
      <c r="G57" s="37"/>
      <c r="H57" s="37"/>
      <c r="I57" s="37"/>
      <c r="J57" s="37"/>
      <c r="K57" s="37"/>
    </row>
    <row r="58" spans="1:11" ht="15">
      <c r="A58" s="37"/>
      <c r="B58" s="37"/>
      <c r="C58" s="45"/>
      <c r="D58" s="37"/>
      <c r="E58" s="37"/>
      <c r="F58" s="37"/>
      <c r="G58" s="37"/>
      <c r="H58" s="37"/>
      <c r="I58" s="37"/>
      <c r="J58" s="37"/>
      <c r="K58" s="37"/>
    </row>
    <row r="59" spans="1:11" ht="15">
      <c r="A59" s="37"/>
      <c r="B59" s="37"/>
      <c r="C59" s="45"/>
      <c r="D59" s="37"/>
      <c r="E59" s="37"/>
      <c r="F59" s="37"/>
      <c r="G59" s="37"/>
      <c r="H59" s="37"/>
      <c r="I59" s="37"/>
      <c r="J59" s="37"/>
      <c r="K59" s="37"/>
    </row>
    <row r="60" spans="1:11" ht="15">
      <c r="A60" s="37"/>
      <c r="B60" s="37"/>
      <c r="C60" s="45"/>
      <c r="D60" s="37"/>
      <c r="E60" s="37"/>
      <c r="F60" s="37"/>
      <c r="G60" s="37"/>
      <c r="H60" s="37"/>
      <c r="I60" s="37"/>
      <c r="J60" s="37"/>
      <c r="K60" s="37"/>
    </row>
    <row r="61" spans="1:11" ht="15">
      <c r="A61" s="37"/>
      <c r="B61" s="37"/>
      <c r="C61" s="45"/>
      <c r="D61" s="37"/>
      <c r="E61" s="37"/>
      <c r="F61" s="37"/>
      <c r="G61" s="37"/>
      <c r="H61" s="37"/>
      <c r="I61" s="37"/>
      <c r="J61" s="37"/>
      <c r="K61" s="37"/>
    </row>
    <row r="62" spans="1:11" ht="15">
      <c r="A62" s="37"/>
      <c r="B62" s="37"/>
      <c r="C62" s="47"/>
      <c r="D62" s="37"/>
      <c r="E62" s="37"/>
      <c r="F62" s="37"/>
      <c r="G62" s="37"/>
      <c r="H62" s="37"/>
      <c r="I62" s="37"/>
      <c r="J62" s="37"/>
      <c r="K62" s="37"/>
    </row>
    <row r="63" spans="1:11" ht="15">
      <c r="A63" s="37"/>
      <c r="B63" s="37"/>
      <c r="C63" s="45"/>
      <c r="D63" s="37"/>
      <c r="E63" s="37"/>
      <c r="F63" s="37"/>
      <c r="G63" s="37"/>
      <c r="H63" s="37"/>
      <c r="I63" s="37"/>
      <c r="J63" s="37"/>
      <c r="K63" s="37"/>
    </row>
    <row r="64" spans="1:11" ht="15">
      <c r="A64" s="37"/>
      <c r="B64" s="37"/>
      <c r="C64" s="45"/>
      <c r="D64" s="37"/>
      <c r="E64" s="37"/>
      <c r="F64" s="37"/>
      <c r="G64" s="37"/>
      <c r="H64" s="37"/>
      <c r="I64" s="37"/>
      <c r="J64" s="37"/>
      <c r="K64" s="37"/>
    </row>
    <row r="65" spans="1:11" ht="15">
      <c r="A65" s="37"/>
      <c r="B65" s="37"/>
      <c r="C65" s="45"/>
      <c r="D65" s="37"/>
      <c r="E65" s="37"/>
      <c r="F65" s="37"/>
      <c r="G65" s="37"/>
      <c r="H65" s="37"/>
      <c r="I65" s="37"/>
      <c r="J65" s="37"/>
      <c r="K65" s="37"/>
    </row>
    <row r="66" spans="1:11" ht="15">
      <c r="A66" s="37"/>
      <c r="B66" s="45"/>
      <c r="C66" s="37"/>
      <c r="D66" s="37"/>
      <c r="E66" s="37"/>
      <c r="F66" s="46"/>
      <c r="G66" s="37"/>
      <c r="H66" s="37"/>
      <c r="I66" s="46"/>
      <c r="J66" s="45"/>
      <c r="K66" s="45"/>
    </row>
    <row r="67" spans="1:11" ht="15">
      <c r="A67" s="37"/>
      <c r="B67" s="45"/>
      <c r="C67" s="37"/>
      <c r="D67" s="37"/>
      <c r="E67" s="37"/>
      <c r="F67" s="46"/>
      <c r="G67" s="37"/>
      <c r="H67" s="37"/>
      <c r="I67" s="46"/>
      <c r="J67" s="45"/>
      <c r="K67" s="45"/>
    </row>
    <row r="68" spans="1:11" ht="15">
      <c r="A68" s="37"/>
      <c r="B68" s="37"/>
      <c r="C68" s="45"/>
      <c r="D68" s="37"/>
      <c r="E68" s="37"/>
      <c r="F68" s="46"/>
      <c r="G68" s="37"/>
      <c r="H68" s="37"/>
      <c r="I68" s="46"/>
      <c r="J68" s="45"/>
      <c r="K68" s="45"/>
    </row>
    <row r="69" spans="1:11" ht="15">
      <c r="A69" s="37"/>
      <c r="B69" s="37"/>
      <c r="C69" s="45"/>
      <c r="D69" s="37"/>
      <c r="E69" s="37"/>
      <c r="F69" s="37"/>
      <c r="G69" s="37"/>
      <c r="H69" s="37"/>
      <c r="I69" s="37"/>
      <c r="J69" s="37"/>
      <c r="K69" s="37"/>
    </row>
    <row r="70" spans="1:11" ht="15">
      <c r="A70" s="37"/>
      <c r="B70" s="37"/>
      <c r="C70" s="46"/>
      <c r="D70" s="37"/>
      <c r="E70" s="37"/>
      <c r="F70" s="37"/>
      <c r="G70" s="37"/>
      <c r="H70" s="37"/>
      <c r="I70" s="37"/>
      <c r="J70" s="37"/>
      <c r="K70" s="37"/>
    </row>
    <row r="71" spans="1:11" ht="15">
      <c r="A71" s="37"/>
      <c r="B71" s="37"/>
      <c r="C71" s="46"/>
      <c r="D71" s="37"/>
      <c r="E71" s="37"/>
      <c r="F71" s="37"/>
      <c r="G71" s="37"/>
      <c r="H71" s="37"/>
      <c r="I71" s="37"/>
      <c r="J71" s="37"/>
      <c r="K71" s="37"/>
    </row>
    <row r="72" spans="1:11" ht="15">
      <c r="A72" s="37"/>
      <c r="B72" s="37"/>
      <c r="C72" s="45"/>
      <c r="D72" s="37"/>
      <c r="E72" s="37"/>
      <c r="F72" s="37"/>
      <c r="G72" s="37"/>
      <c r="H72" s="37"/>
      <c r="I72" s="37"/>
      <c r="J72" s="37"/>
      <c r="K72" s="37"/>
    </row>
    <row r="73" spans="1:11" ht="15">
      <c r="A73" s="37"/>
      <c r="B73" s="37"/>
      <c r="C73" s="45"/>
      <c r="D73" s="37"/>
      <c r="E73" s="37"/>
      <c r="F73" s="37"/>
      <c r="G73" s="37"/>
      <c r="H73" s="37"/>
      <c r="I73" s="37"/>
      <c r="J73" s="37"/>
      <c r="K73" s="37"/>
    </row>
    <row r="74" spans="1:11" ht="15">
      <c r="A74" s="37"/>
      <c r="B74" s="45"/>
      <c r="C74" s="37"/>
      <c r="D74" s="37"/>
      <c r="E74" s="37"/>
      <c r="F74" s="46"/>
      <c r="G74" s="37"/>
      <c r="H74" s="37"/>
      <c r="I74" s="46"/>
      <c r="J74" s="45"/>
      <c r="K74" s="45"/>
    </row>
    <row r="75" spans="1:11" ht="15">
      <c r="A75" s="37"/>
      <c r="B75" s="37"/>
      <c r="C75" s="45"/>
      <c r="D75" s="37"/>
      <c r="E75" s="37"/>
      <c r="F75" s="37"/>
      <c r="G75" s="37"/>
      <c r="H75" s="37"/>
      <c r="I75" s="37"/>
      <c r="J75" s="37"/>
      <c r="K75" s="37"/>
    </row>
    <row r="76" spans="1:11" ht="15">
      <c r="A76" s="37"/>
      <c r="B76" s="37"/>
      <c r="C76" s="45"/>
      <c r="D76" s="37"/>
      <c r="E76" s="37"/>
      <c r="F76" s="37"/>
      <c r="G76" s="37"/>
      <c r="H76" s="37"/>
      <c r="I76" s="37"/>
      <c r="J76" s="37"/>
      <c r="K76" s="37"/>
    </row>
    <row r="77" spans="1:11" ht="15">
      <c r="A77" s="37"/>
      <c r="B77" s="37"/>
      <c r="C77" s="46"/>
      <c r="D77" s="37"/>
      <c r="E77" s="37"/>
      <c r="F77" s="37"/>
      <c r="G77" s="37"/>
      <c r="H77" s="37"/>
      <c r="I77" s="37"/>
      <c r="J77" s="37"/>
      <c r="K77" s="37"/>
    </row>
    <row r="78" spans="1:11" ht="15">
      <c r="A78" s="37"/>
      <c r="B78" s="37"/>
      <c r="C78" s="46"/>
      <c r="D78" s="37"/>
      <c r="E78" s="37"/>
      <c r="F78" s="37"/>
      <c r="G78" s="37"/>
      <c r="H78" s="37"/>
      <c r="I78" s="37"/>
      <c r="J78" s="37"/>
      <c r="K78" s="37"/>
    </row>
    <row r="79" spans="1:11" ht="15">
      <c r="A79" s="37"/>
      <c r="B79" s="37"/>
      <c r="C79" s="45"/>
      <c r="D79" s="37"/>
      <c r="E79" s="37"/>
      <c r="F79" s="37"/>
      <c r="G79" s="37"/>
      <c r="H79" s="37"/>
      <c r="I79" s="37"/>
      <c r="J79" s="37"/>
      <c r="K79" s="37"/>
    </row>
    <row r="80" spans="1:11" ht="15">
      <c r="A80" s="37"/>
      <c r="B80" s="37"/>
      <c r="C80" s="45"/>
      <c r="D80" s="37"/>
      <c r="E80" s="37"/>
      <c r="F80" s="37"/>
      <c r="G80" s="37"/>
      <c r="H80" s="37"/>
      <c r="I80" s="37"/>
      <c r="J80" s="37"/>
      <c r="K80" s="37"/>
    </row>
    <row r="81" spans="1:11" ht="15">
      <c r="A81" s="37"/>
      <c r="B81" s="45"/>
      <c r="C81" s="46"/>
      <c r="D81" s="37"/>
      <c r="E81" s="37"/>
      <c r="F81" s="46"/>
      <c r="G81" s="37"/>
      <c r="H81" s="37"/>
      <c r="I81" s="46"/>
      <c r="J81" s="45"/>
      <c r="K81" s="45"/>
    </row>
    <row r="82" spans="1:11" ht="15">
      <c r="A82" s="37"/>
      <c r="B82" s="37"/>
      <c r="C82" s="45"/>
      <c r="D82" s="37"/>
      <c r="E82" s="37"/>
      <c r="F82" s="37"/>
      <c r="G82" s="37"/>
      <c r="H82" s="37"/>
      <c r="I82" s="37"/>
      <c r="J82" s="37"/>
      <c r="K82" s="37"/>
    </row>
    <row r="83" spans="1:11" ht="15">
      <c r="A83" s="37"/>
      <c r="B83" s="37"/>
      <c r="C83" s="46"/>
      <c r="D83" s="37"/>
      <c r="E83" s="37"/>
      <c r="F83" s="37"/>
      <c r="G83" s="37"/>
      <c r="H83" s="37"/>
      <c r="I83" s="37"/>
      <c r="J83" s="37"/>
      <c r="K83" s="37"/>
    </row>
    <row r="84" spans="1:11" ht="15">
      <c r="A84" s="37"/>
      <c r="B84" s="37"/>
      <c r="C84" s="45"/>
      <c r="D84" s="37"/>
      <c r="E84" s="37"/>
      <c r="F84" s="37"/>
      <c r="G84" s="37"/>
      <c r="H84" s="37"/>
      <c r="I84" s="37"/>
      <c r="J84" s="37"/>
      <c r="K84" s="37"/>
    </row>
    <row r="85" spans="1:11" ht="15">
      <c r="A85" s="37"/>
      <c r="B85" s="37"/>
      <c r="C85" s="45"/>
      <c r="D85" s="37"/>
      <c r="E85" s="37"/>
      <c r="F85" s="37"/>
      <c r="G85" s="37"/>
      <c r="H85" s="37"/>
      <c r="I85" s="37"/>
      <c r="J85" s="37"/>
      <c r="K85" s="37"/>
    </row>
    <row r="86" spans="1:11" ht="15">
      <c r="A86" s="37"/>
      <c r="B86" s="37"/>
      <c r="C86" s="45"/>
      <c r="D86" s="37"/>
      <c r="E86" s="37"/>
      <c r="F86" s="46"/>
      <c r="G86" s="37"/>
      <c r="H86" s="37"/>
      <c r="I86" s="46"/>
      <c r="J86" s="45"/>
      <c r="K86" s="45"/>
    </row>
    <row r="87" spans="1:11" ht="15">
      <c r="A87" s="37"/>
      <c r="B87" s="45"/>
      <c r="C87" s="45"/>
      <c r="D87" s="37"/>
      <c r="E87" s="37"/>
      <c r="F87" s="46"/>
      <c r="G87" s="37"/>
      <c r="H87" s="37"/>
      <c r="I87" s="46"/>
      <c r="J87" s="45"/>
      <c r="K87" s="45"/>
    </row>
    <row r="88" spans="1:11" ht="15">
      <c r="A88" s="37"/>
      <c r="B88" s="45"/>
      <c r="C88" s="37"/>
      <c r="D88" s="37"/>
      <c r="E88" s="37"/>
      <c r="F88" s="46"/>
      <c r="G88" s="37"/>
      <c r="H88" s="37"/>
      <c r="I88" s="46"/>
      <c r="J88" s="45"/>
      <c r="K88" s="4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activeCell="B1" sqref="B1"/>
    </sheetView>
  </sheetViews>
  <sheetFormatPr defaultColWidth="14.42578125" defaultRowHeight="15.75" customHeight="1"/>
  <cols>
    <col min="2" max="2" width="30.42578125" customWidth="1"/>
    <col min="3" max="3" width="70.14062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1:8" ht="12.75">
      <c r="A1" s="92" t="s">
        <v>94</v>
      </c>
      <c r="B1" s="90" t="s">
        <v>95</v>
      </c>
      <c r="C1" s="81"/>
      <c r="D1" s="81"/>
      <c r="E1" s="81"/>
      <c r="F1" s="82" t="s">
        <v>4</v>
      </c>
      <c r="G1" s="83" t="s">
        <v>5</v>
      </c>
      <c r="H1" s="84"/>
    </row>
    <row r="2" spans="1:8" ht="12.75">
      <c r="A2" s="92" t="s">
        <v>56</v>
      </c>
      <c r="B2" s="145" t="s">
        <v>103</v>
      </c>
      <c r="C2" s="85"/>
      <c r="D2" s="85"/>
      <c r="E2" s="85"/>
      <c r="F2" s="86" t="s">
        <v>6</v>
      </c>
      <c r="G2" s="85" t="s">
        <v>7</v>
      </c>
      <c r="H2" s="84"/>
    </row>
    <row r="3" spans="1:8" ht="26.25" customHeight="1">
      <c r="A3" s="94"/>
      <c r="B3" s="146"/>
      <c r="C3" s="85"/>
      <c r="D3" s="85"/>
      <c r="E3" s="85"/>
      <c r="F3" s="86" t="s">
        <v>8</v>
      </c>
      <c r="G3" s="87">
        <v>1</v>
      </c>
      <c r="H3" s="84"/>
    </row>
    <row r="4" spans="1:8" ht="12.75">
      <c r="A4" s="93" t="s">
        <v>30</v>
      </c>
      <c r="B4" s="91"/>
      <c r="C4" s="81"/>
      <c r="D4" s="81"/>
      <c r="E4" s="81"/>
      <c r="F4" s="82" t="s">
        <v>9</v>
      </c>
      <c r="G4" s="88">
        <v>43956</v>
      </c>
      <c r="H4" s="84"/>
    </row>
    <row r="6" spans="1:8" ht="12.75">
      <c r="B6" s="89" t="s">
        <v>10</v>
      </c>
      <c r="C6" s="89" t="s">
        <v>11</v>
      </c>
      <c r="D6" s="89" t="s">
        <v>12</v>
      </c>
      <c r="E6" s="84" t="s">
        <v>13</v>
      </c>
      <c r="F6" s="84" t="s">
        <v>14</v>
      </c>
      <c r="G6" s="84" t="s">
        <v>15</v>
      </c>
      <c r="H6" s="84" t="s">
        <v>16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96">
        <v>2</v>
      </c>
      <c r="C8" s="98" t="s">
        <v>92</v>
      </c>
      <c r="D8" s="97" t="s">
        <v>93</v>
      </c>
      <c r="E8" s="102" t="s">
        <v>18</v>
      </c>
      <c r="F8" s="8"/>
      <c r="G8" s="8"/>
      <c r="H8" s="8"/>
    </row>
    <row r="9" spans="1:8" ht="38.25">
      <c r="B9" s="96">
        <v>3</v>
      </c>
      <c r="C9" s="98" t="s">
        <v>96</v>
      </c>
      <c r="D9" s="99" t="s">
        <v>97</v>
      </c>
      <c r="E9" s="100" t="s">
        <v>18</v>
      </c>
      <c r="F9" s="96"/>
      <c r="G9" s="8"/>
      <c r="H9" s="8"/>
    </row>
    <row r="10" spans="1:8" ht="40.5" customHeight="1">
      <c r="B10" s="96">
        <v>4</v>
      </c>
      <c r="C10" s="95" t="s">
        <v>99</v>
      </c>
      <c r="D10" s="97" t="s">
        <v>98</v>
      </c>
      <c r="E10" s="103" t="s">
        <v>18</v>
      </c>
      <c r="F10" s="8"/>
      <c r="G10" s="8"/>
      <c r="H10" s="8"/>
    </row>
    <row r="11" spans="1:8" ht="25.5">
      <c r="B11" s="96">
        <v>5</v>
      </c>
      <c r="C11" s="98" t="s">
        <v>100</v>
      </c>
      <c r="D11" s="97" t="s">
        <v>101</v>
      </c>
      <c r="E11" s="103" t="s">
        <v>18</v>
      </c>
      <c r="F11" s="101"/>
      <c r="G11" s="8"/>
      <c r="H11" s="6"/>
    </row>
    <row r="12" spans="1:8" ht="39" customHeight="1">
      <c r="B12" s="111">
        <v>6</v>
      </c>
      <c r="C12" s="112" t="s">
        <v>102</v>
      </c>
      <c r="D12" s="113" t="s">
        <v>97</v>
      </c>
      <c r="F12" s="114" t="s">
        <v>104</v>
      </c>
      <c r="G12" s="115"/>
      <c r="H12" s="111">
        <v>1</v>
      </c>
    </row>
    <row r="13" spans="1:8" ht="12.75">
      <c r="B13" s="117"/>
      <c r="C13" s="117"/>
      <c r="D13" s="117"/>
      <c r="E13" s="118"/>
      <c r="F13" s="119"/>
      <c r="G13" s="119"/>
      <c r="H13" s="119"/>
    </row>
    <row r="17" spans="4:6" ht="12.75">
      <c r="D17" s="9"/>
      <c r="E17" s="10"/>
      <c r="F17" s="1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>
      <selection activeCell="F20" sqref="F20"/>
    </sheetView>
  </sheetViews>
  <sheetFormatPr defaultColWidth="14.42578125" defaultRowHeight="15.75" customHeight="1"/>
  <cols>
    <col min="1" max="1" width="23.710937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4.42578125" customWidth="1"/>
    <col min="7" max="7" width="20.42578125" customWidth="1"/>
    <col min="8" max="8" width="11.28515625" customWidth="1"/>
  </cols>
  <sheetData>
    <row r="1" spans="1:8" ht="12.75">
      <c r="A1" s="92" t="s">
        <v>94</v>
      </c>
      <c r="B1" s="120" t="s">
        <v>90</v>
      </c>
      <c r="C1" s="81"/>
      <c r="D1" s="81"/>
      <c r="E1" s="81"/>
      <c r="F1" s="82" t="s">
        <v>4</v>
      </c>
      <c r="G1" s="83" t="s">
        <v>19</v>
      </c>
      <c r="H1" s="108"/>
    </row>
    <row r="2" spans="1:8" ht="26.25" customHeight="1">
      <c r="A2" s="92" t="s">
        <v>56</v>
      </c>
      <c r="B2" s="147" t="s">
        <v>105</v>
      </c>
      <c r="C2" s="85"/>
      <c r="D2" s="85"/>
      <c r="E2" s="85"/>
      <c r="F2" s="86" t="s">
        <v>6</v>
      </c>
      <c r="G2" s="85" t="s">
        <v>7</v>
      </c>
      <c r="H2" s="109"/>
    </row>
    <row r="3" spans="1:8" ht="23.25" customHeight="1">
      <c r="A3" s="94"/>
      <c r="B3" s="148"/>
      <c r="C3" s="85"/>
      <c r="D3" s="85"/>
      <c r="E3" s="85"/>
      <c r="F3" s="86" t="s">
        <v>8</v>
      </c>
      <c r="G3" s="87"/>
      <c r="H3" s="109"/>
    </row>
    <row r="4" spans="1:8" ht="12.75">
      <c r="A4" s="93" t="s">
        <v>30</v>
      </c>
      <c r="B4" s="5"/>
      <c r="C4" s="81"/>
      <c r="D4" s="81"/>
      <c r="E4" s="81"/>
      <c r="F4" s="82" t="s">
        <v>9</v>
      </c>
      <c r="G4" s="88">
        <v>43956</v>
      </c>
      <c r="H4" s="108"/>
    </row>
    <row r="6" spans="1:8" ht="12.75">
      <c r="B6" s="89" t="s">
        <v>10</v>
      </c>
      <c r="C6" s="89" t="s">
        <v>40</v>
      </c>
      <c r="D6" s="89" t="s">
        <v>12</v>
      </c>
      <c r="E6" s="89" t="s">
        <v>41</v>
      </c>
      <c r="F6" s="84" t="s">
        <v>42</v>
      </c>
      <c r="G6" s="110" t="s">
        <v>43</v>
      </c>
      <c r="H6" s="110" t="s">
        <v>44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6">
        <v>2</v>
      </c>
      <c r="C8" s="80" t="s">
        <v>106</v>
      </c>
      <c r="D8" s="80" t="s">
        <v>107</v>
      </c>
      <c r="E8" s="7" t="s">
        <v>45</v>
      </c>
      <c r="F8" s="8"/>
      <c r="G8" s="8"/>
      <c r="H8" s="8"/>
    </row>
    <row r="9" spans="1:8" ht="12.75">
      <c r="B9" s="6">
        <v>3</v>
      </c>
      <c r="C9" s="80" t="s">
        <v>111</v>
      </c>
      <c r="D9" s="123" t="s">
        <v>112</v>
      </c>
      <c r="E9" s="7" t="s">
        <v>45</v>
      </c>
      <c r="F9" s="8"/>
      <c r="G9" s="8"/>
      <c r="H9" s="8"/>
    </row>
    <row r="10" spans="1:8" ht="12.75">
      <c r="B10" s="6">
        <v>4</v>
      </c>
      <c r="C10" s="80" t="s">
        <v>113</v>
      </c>
      <c r="D10" s="123" t="s">
        <v>115</v>
      </c>
      <c r="E10" s="7" t="s">
        <v>45</v>
      </c>
      <c r="F10" s="101"/>
      <c r="G10" s="8"/>
      <c r="H10" s="6"/>
    </row>
    <row r="11" spans="1:8" ht="12.75">
      <c r="B11" s="127">
        <v>5</v>
      </c>
      <c r="C11" s="128" t="s">
        <v>114</v>
      </c>
      <c r="D11" s="128" t="s">
        <v>115</v>
      </c>
      <c r="E11" s="129" t="s">
        <v>45</v>
      </c>
      <c r="F11" s="130"/>
      <c r="G11" s="130"/>
      <c r="H11" s="130"/>
    </row>
    <row r="12" spans="1:8" ht="32.25" customHeight="1">
      <c r="B12" s="116"/>
      <c r="C12" s="124"/>
      <c r="D12" s="125"/>
      <c r="E12" s="126"/>
      <c r="F12" s="116"/>
      <c r="G12" s="116"/>
      <c r="H12" s="116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tabSelected="1" zoomScaleNormal="100" workbookViewId="0">
      <selection activeCell="F7" sqref="F7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134" t="s">
        <v>46</v>
      </c>
      <c r="B1" s="149" t="s">
        <v>95</v>
      </c>
      <c r="C1" s="150"/>
      <c r="D1" s="151"/>
    </row>
    <row r="2" spans="1:4" ht="15">
      <c r="A2" s="134" t="s">
        <v>44</v>
      </c>
      <c r="B2" s="41">
        <v>1</v>
      </c>
      <c r="C2" s="134" t="s">
        <v>47</v>
      </c>
      <c r="D2" s="41">
        <v>1</v>
      </c>
    </row>
    <row r="3" spans="1:4" ht="15">
      <c r="A3" s="134" t="s">
        <v>48</v>
      </c>
      <c r="B3" s="132" t="s">
        <v>117</v>
      </c>
      <c r="C3" s="134" t="s">
        <v>49</v>
      </c>
      <c r="D3" s="131" t="s">
        <v>89</v>
      </c>
    </row>
    <row r="4" spans="1:4" ht="15">
      <c r="A4" s="134" t="s">
        <v>27</v>
      </c>
      <c r="B4" s="133" t="s">
        <v>118</v>
      </c>
      <c r="C4" s="134" t="s">
        <v>50</v>
      </c>
      <c r="D4" s="42">
        <v>3</v>
      </c>
    </row>
    <row r="5" spans="1:4" ht="15">
      <c r="A5" s="134" t="s">
        <v>51</v>
      </c>
      <c r="B5" s="42" t="s">
        <v>52</v>
      </c>
      <c r="C5" s="134" t="s">
        <v>53</v>
      </c>
      <c r="D5" s="131" t="s">
        <v>116</v>
      </c>
    </row>
    <row r="6" spans="1:4" ht="15">
      <c r="A6" s="134" t="s">
        <v>54</v>
      </c>
      <c r="B6" s="43">
        <v>43956</v>
      </c>
      <c r="C6" s="134" t="s">
        <v>55</v>
      </c>
      <c r="D6" s="131" t="s">
        <v>122</v>
      </c>
    </row>
    <row r="7" spans="1:4" ht="289.5" customHeight="1">
      <c r="A7" s="135" t="s">
        <v>56</v>
      </c>
      <c r="B7" s="152" t="s">
        <v>119</v>
      </c>
      <c r="C7" s="153"/>
      <c r="D7" s="154"/>
    </row>
    <row r="8" spans="1:4" ht="144" customHeight="1">
      <c r="A8" s="135" t="s">
        <v>57</v>
      </c>
      <c r="B8" s="155"/>
      <c r="C8" s="156"/>
      <c r="D8" s="157"/>
    </row>
    <row r="9" spans="1:4" ht="15">
      <c r="A9" s="37"/>
      <c r="B9" s="37"/>
      <c r="C9" s="37"/>
      <c r="D9" s="37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1"/>
  <sheetViews>
    <sheetView workbookViewId="0">
      <selection activeCell="F19" sqref="F19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58" t="s">
        <v>120</v>
      </c>
      <c r="B1" s="159"/>
      <c r="C1" s="159"/>
      <c r="D1" s="37"/>
      <c r="E1" s="37"/>
      <c r="F1" s="37"/>
      <c r="G1" s="37"/>
      <c r="H1" s="37"/>
      <c r="I1" s="37"/>
      <c r="J1" s="37"/>
      <c r="K1" s="37"/>
      <c r="L1" s="37"/>
    </row>
    <row r="2" spans="1:12" ht="15">
      <c r="A2" s="45" t="s">
        <v>58</v>
      </c>
      <c r="B2" s="44">
        <v>3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5">
      <c r="A3" s="45" t="s">
        <v>59</v>
      </c>
      <c r="B3" s="48">
        <v>43956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45.75" customHeight="1">
      <c r="A4" s="45" t="s">
        <v>60</v>
      </c>
      <c r="B4" s="49" t="s">
        <v>72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">
      <c r="A7" s="40" t="s">
        <v>61</v>
      </c>
      <c r="B7" s="50">
        <v>6</v>
      </c>
      <c r="C7" s="51">
        <f t="shared" ref="C7:C8" si="0">(($B$7/$B$7)*100%)</f>
        <v>1</v>
      </c>
      <c r="D7" s="37"/>
      <c r="E7" s="37"/>
      <c r="F7" s="37"/>
      <c r="G7" s="37"/>
      <c r="H7" s="37"/>
      <c r="I7" s="37"/>
      <c r="J7" s="37"/>
      <c r="K7" s="37"/>
      <c r="L7" s="37"/>
    </row>
    <row r="8" spans="1:12" ht="15">
      <c r="A8" s="52" t="s">
        <v>62</v>
      </c>
      <c r="B8" s="53">
        <v>6</v>
      </c>
      <c r="C8" s="54">
        <f t="shared" si="0"/>
        <v>1</v>
      </c>
      <c r="D8" s="37"/>
      <c r="E8" s="37"/>
      <c r="F8" s="37"/>
      <c r="G8" s="37"/>
      <c r="H8" s="37"/>
      <c r="I8" s="37"/>
      <c r="J8" s="37"/>
      <c r="K8" s="37"/>
      <c r="L8" s="37"/>
    </row>
    <row r="9" spans="1:12" ht="15">
      <c r="A9" s="52" t="s">
        <v>63</v>
      </c>
      <c r="B9" s="53">
        <v>5</v>
      </c>
      <c r="C9" s="54">
        <f>(($B$9/$B$7)*100%)</f>
        <v>0.83333333333333337</v>
      </c>
      <c r="D9" s="37"/>
      <c r="E9" s="37"/>
      <c r="F9" s="37"/>
      <c r="G9" s="37"/>
      <c r="H9" s="37"/>
      <c r="I9" s="37"/>
      <c r="J9" s="37"/>
      <c r="K9" s="37"/>
      <c r="L9" s="37"/>
    </row>
    <row r="10" spans="1:12" ht="15">
      <c r="A10" s="52" t="s">
        <v>64</v>
      </c>
      <c r="B10" s="53">
        <v>1</v>
      </c>
      <c r="C10" s="54">
        <f>(($B$10/$B$7)*100%)</f>
        <v>0.16666666666666666</v>
      </c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>
      <c r="A11" s="37"/>
      <c r="B11" s="37"/>
      <c r="C11" s="54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>
      <c r="A12" s="40" t="s">
        <v>65</v>
      </c>
      <c r="B12" s="50">
        <v>1</v>
      </c>
      <c r="C12" s="54">
        <f>(($B$12/$B$12)*100%)</f>
        <v>1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>
      <c r="A13" s="52" t="s">
        <v>66</v>
      </c>
      <c r="B13" s="53">
        <v>0</v>
      </c>
      <c r="C13" s="54">
        <f t="shared" ref="C13:C17" si="1">((B13/$B$12)*100%)</f>
        <v>0</v>
      </c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>
      <c r="A14" s="52" t="s">
        <v>67</v>
      </c>
      <c r="B14" s="53">
        <v>0</v>
      </c>
      <c r="C14" s="54">
        <f t="shared" si="1"/>
        <v>0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1:12" ht="15">
      <c r="A15" s="52" t="s">
        <v>68</v>
      </c>
      <c r="B15" s="55">
        <v>1</v>
      </c>
      <c r="C15" s="54">
        <f t="shared" si="1"/>
        <v>1</v>
      </c>
      <c r="D15" s="37"/>
      <c r="E15" s="37"/>
      <c r="F15" s="37"/>
      <c r="G15" s="37"/>
      <c r="H15" s="37"/>
      <c r="I15" s="37"/>
      <c r="J15" s="37"/>
      <c r="K15" s="37"/>
      <c r="L15" s="37"/>
    </row>
    <row r="16" spans="1:12" ht="15">
      <c r="A16" s="52" t="s">
        <v>69</v>
      </c>
      <c r="B16" s="53">
        <v>0</v>
      </c>
      <c r="C16" s="54">
        <f t="shared" si="1"/>
        <v>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">
      <c r="A17" s="52" t="s">
        <v>70</v>
      </c>
      <c r="B17" s="53">
        <v>0</v>
      </c>
      <c r="C17" s="54">
        <f t="shared" si="1"/>
        <v>0</v>
      </c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56" t="s">
        <v>71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4.25">
      <c r="A21" s="160" t="s">
        <v>121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Чек-лист+дефекты</vt:lpstr>
      <vt:lpstr>Тест-кейс 1</vt:lpstr>
      <vt:lpstr>Тест-кейс 2</vt:lpstr>
      <vt:lpstr>Дефект 1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Mironov</dc:creator>
  <cp:lastModifiedBy>Andrey Mironov</cp:lastModifiedBy>
  <dcterms:created xsi:type="dcterms:W3CDTF">2020-05-06T12:47:17Z</dcterms:created>
  <dcterms:modified xsi:type="dcterms:W3CDTF">2020-05-13T06:46:35Z</dcterms:modified>
</cp:coreProperties>
</file>