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HADRADS" sheetId="2" r:id="rId5"/>
    <sheet state="visible" name="DODRADS" sheetId="3" r:id="rId6"/>
    <sheet state="visible" name="CHADPERCENT" sheetId="4" r:id="rId7"/>
    <sheet state="visible" name="DODPERCENT" sheetId="5" r:id="rId8"/>
  </sheets>
  <definedNames/>
  <calcPr/>
</workbook>
</file>

<file path=xl/sharedStrings.xml><?xml version="1.0" encoding="utf-8"?>
<sst xmlns="http://schemas.openxmlformats.org/spreadsheetml/2006/main" count="183" uniqueCount="52">
  <si>
    <t>ENTER NFTS OWNED</t>
  </si>
  <si>
    <t>CHADRADS TOTAL</t>
  </si>
  <si>
    <t>SNAPSHOT</t>
  </si>
  <si>
    <t>CC</t>
  </si>
  <si>
    <t>LC</t>
  </si>
  <si>
    <t>GC</t>
  </si>
  <si>
    <t>GD</t>
  </si>
  <si>
    <t>SD</t>
  </si>
  <si>
    <t>DD</t>
  </si>
  <si>
    <t>DODRADS TOTAL</t>
  </si>
  <si>
    <t>COMBINED TOTAL</t>
  </si>
  <si>
    <t>UK</t>
  </si>
  <si>
    <t>DEV</t>
  </si>
  <si>
    <t>BSC</t>
  </si>
  <si>
    <t>VELAS</t>
  </si>
  <si>
    <t>Multplier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</si>
  <si>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</si>
  <si>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</si>
  <si>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</si>
  <si>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</si>
  <si>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</si>
  <si>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</si>
  <si>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</si>
  <si>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</si>
  <si>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</si>
  <si>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</si>
  <si>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snapshot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</si>
  <si>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</si>
  <si>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</si>
  <si>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</si>
  <si>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</si>
  <si>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</si>
  <si>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</si>
  <si>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</si>
  <si>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</si>
  <si>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</si>
  <si>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</si>
  <si>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1 PERCENT</t>
  </si>
  <si>
    <t>Velas</t>
  </si>
  <si>
    <t>VGDT</t>
  </si>
  <si>
    <t>Eth</t>
  </si>
  <si>
    <t>WWY</t>
  </si>
  <si>
    <t>TOTAL</t>
  </si>
  <si>
    <t>Total Alloc x 0.01</t>
  </si>
  <si>
    <t>MONTH</t>
  </si>
  <si>
    <t>Purchase</t>
  </si>
  <si>
    <t>Launch</t>
  </si>
  <si>
    <t>Divest amount</t>
  </si>
  <si>
    <t>Divest Periods</t>
  </si>
  <si>
    <t>Divest each</t>
  </si>
  <si>
    <t>Total calc</t>
  </si>
  <si>
    <t>Total Alloc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</si>
</sst>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d-mmm-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rgb="FF7E3794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vertical="bottom" wrapText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2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4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0" fillId="0" fontId="2" numFmtId="0" xfId="0" applyAlignment="1" applyFont="1">
      <alignment shrinkToFit="0" vertical="bottom" wrapText="0"/>
    </xf>
    <xf borderId="4" fillId="0" fontId="1" numFmtId="164" xfId="0" applyAlignment="1" applyBorder="1" applyFont="1" applyNumberFormat="1">
      <alignment readingOrder="0"/>
    </xf>
    <xf borderId="4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4" fillId="0" fontId="1" numFmtId="165" xfId="0" applyAlignment="1" applyBorder="1" applyFont="1" applyNumberFormat="1">
      <alignment readingOrder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0" fillId="0" fontId="1" numFmtId="0" xfId="0" applyFont="1"/>
    <xf borderId="6" fillId="0" fontId="1" numFmtId="0" xfId="0" applyBorder="1" applyFont="1"/>
    <xf borderId="1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10" fillId="0" fontId="1" numFmtId="0" xfId="0" applyBorder="1" applyFont="1"/>
    <xf borderId="11" fillId="0" fontId="1" numFmtId="0" xfId="0" applyBorder="1" applyFont="1"/>
    <xf borderId="9" fillId="0" fontId="1" numFmtId="0" xfId="0" applyBorder="1" applyFont="1"/>
    <xf borderId="3" fillId="0" fontId="1" numFmtId="165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12" fillId="0" fontId="1" numFmtId="0" xfId="0" applyBorder="1" applyFont="1"/>
    <xf borderId="5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7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0" fillId="0" fontId="1" numFmtId="165" xfId="0" applyFont="1" applyNumberFormat="1"/>
    <xf borderId="7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5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Font="1"/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109" displayName="Table_1" id="1">
  <tableColumns count="7">
    <tableColumn name="SNAPSHOT" id="1"/>
    <tableColumn name="CC" id="2"/>
    <tableColumn name="LC" id="3"/>
    <tableColumn name="GC" id="4"/>
    <tableColumn name="GD" id="5"/>
    <tableColumn name="SD" id="6"/>
    <tableColumn name="DD" id="7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7" width="3.88"/>
    <col customWidth="1" min="8" max="27" width="8.88"/>
  </cols>
  <sheetData>
    <row r="1">
      <c r="B1" s="1" t="s">
        <v>0</v>
      </c>
      <c r="H1" s="2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5"/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tr">
        <f>CHADRADS!F2</f>
        <v>BSC</v>
      </c>
      <c r="I2" s="7" t="str">
        <f>CHADRADS!G2</f>
        <v>BSC</v>
      </c>
      <c r="J2" s="7" t="str">
        <f>CHADRADS!H2</f>
        <v>BSC</v>
      </c>
      <c r="K2" s="7" t="str">
        <f>CHADRADS!I2</f>
        <v>BSC</v>
      </c>
      <c r="L2" s="7" t="str">
        <f>CHADRADS!J2</f>
        <v>BSC</v>
      </c>
      <c r="M2" s="7" t="str">
        <f>CHADRADS!K2</f>
        <v>BSC</v>
      </c>
      <c r="N2" s="7" t="str">
        <f>CHADRADS!L2</f>
        <v>BSC</v>
      </c>
      <c r="O2" s="7" t="str">
        <f>CHADRADS!M2</f>
        <v>BSC</v>
      </c>
      <c r="P2" s="7" t="str">
        <f>CHADRADS!N2</f>
        <v>BSC</v>
      </c>
      <c r="Q2" s="7" t="str">
        <f>CHADRADS!O2</f>
        <v>VELAS</v>
      </c>
      <c r="R2" s="7" t="str">
        <f>CHADRADS!P2</f>
        <v>VELAS</v>
      </c>
      <c r="S2" s="7" t="str">
        <f>CHADRADS!Q2</f>
        <v>VELAS</v>
      </c>
      <c r="T2" s="7" t="str">
        <f>CHADRADS!R2</f>
        <v/>
      </c>
      <c r="U2" s="7" t="str">
        <f>CHADRADS!S2</f>
        <v/>
      </c>
      <c r="V2" s="7" t="str">
        <f>CHADRADS!T2</f>
        <v/>
      </c>
      <c r="W2" s="7" t="str">
        <f>CHADRADS!U2</f>
        <v/>
      </c>
      <c r="X2" s="7" t="str">
        <f>CHADRADS!V2</f>
        <v/>
      </c>
      <c r="Y2" s="7" t="str">
        <f>CHADRADS!W2</f>
        <v/>
      </c>
      <c r="Z2" s="7" t="str">
        <f>CHADRADS!X2</f>
        <v/>
      </c>
      <c r="AA2" s="7" t="str">
        <f>CHADRADS!Y2</f>
        <v/>
      </c>
    </row>
    <row r="3">
      <c r="A3" s="8">
        <v>44607.0</v>
      </c>
      <c r="B3" s="6">
        <v>0.0</v>
      </c>
      <c r="C3" s="6">
        <v>1.0</v>
      </c>
      <c r="D3" s="6">
        <v>0.0</v>
      </c>
      <c r="E3" s="6">
        <v>1.0</v>
      </c>
      <c r="F3" s="6">
        <v>0.0</v>
      </c>
      <c r="G3" s="6">
        <v>0.0</v>
      </c>
      <c r="H3" s="7" t="str">
        <f>CHADRADS!F3</f>
        <v>KATA</v>
      </c>
      <c r="I3" s="7" t="str">
        <f>CHADRADS!G3</f>
        <v>QMALL</v>
      </c>
      <c r="J3" s="7" t="str">
        <f>CHADRADS!H3</f>
        <v>SURE</v>
      </c>
      <c r="K3" s="7" t="str">
        <f>CHADRADS!I3</f>
        <v>CHES</v>
      </c>
      <c r="L3" s="7" t="str">
        <f>CHADRADS!J3</f>
        <v>TCG2</v>
      </c>
      <c r="M3" s="7" t="str">
        <f>CHADRADS!K3</f>
        <v>GQ</v>
      </c>
      <c r="N3" s="7" t="str">
        <f>CHADRADS!L3</f>
        <v>ADAL</v>
      </c>
      <c r="O3" s="7" t="str">
        <f>CHADRADS!M3</f>
        <v>ADAO</v>
      </c>
      <c r="P3" s="7" t="str">
        <f>CHADRADS!N3</f>
        <v>VERVE</v>
      </c>
      <c r="Q3" s="7" t="str">
        <f>CHADRADS!O3</f>
        <v>VERVE</v>
      </c>
      <c r="R3" s="7" t="str">
        <f>CHADRADS!P3</f>
        <v>VGDT</v>
      </c>
      <c r="S3" s="7" t="str">
        <f>CHADRADS!Q3</f>
        <v>ADAO</v>
      </c>
      <c r="T3" s="7" t="str">
        <f>CHADRADS!R3</f>
        <v/>
      </c>
      <c r="U3" s="7" t="str">
        <f>CHADRADS!S3</f>
        <v/>
      </c>
      <c r="V3" s="7" t="str">
        <f>CHADRADS!T3</f>
        <v/>
      </c>
      <c r="W3" s="7" t="str">
        <f>CHADRADS!U3</f>
        <v/>
      </c>
      <c r="X3" s="7" t="str">
        <f>CHADRADS!V3</f>
        <v/>
      </c>
      <c r="Y3" s="7" t="str">
        <f>CHADRADS!W3</f>
        <v/>
      </c>
      <c r="Z3" s="7" t="str">
        <f>CHADRADS!X3</f>
        <v/>
      </c>
      <c r="AA3" s="7" t="str">
        <f>CHADRADS!Y3</f>
        <v/>
      </c>
    </row>
    <row r="4">
      <c r="A4" s="9">
        <v>44622.0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10">
        <f>CHADRADS!F111</f>
        <v>11.21321321</v>
      </c>
      <c r="I4" s="10">
        <f>CHADRADS!G111</f>
        <v>1.305935936</v>
      </c>
      <c r="J4" s="10">
        <f>CHADRADS!H111</f>
        <v>0</v>
      </c>
      <c r="K4" s="10">
        <f>CHADRADS!I111</f>
        <v>0</v>
      </c>
      <c r="L4" s="10">
        <f>CHADRADS!J111</f>
        <v>0</v>
      </c>
      <c r="M4" s="10">
        <f>CHADRADS!K111</f>
        <v>0</v>
      </c>
      <c r="N4" s="10">
        <f>CHADRADS!L111</f>
        <v>0</v>
      </c>
      <c r="O4" s="10">
        <f>CHADRADS!M111</f>
        <v>0</v>
      </c>
      <c r="P4" s="10">
        <f>CHADRADS!N111</f>
        <v>0</v>
      </c>
      <c r="Q4" s="10">
        <f>CHADRADS!O111</f>
        <v>0</v>
      </c>
      <c r="R4" s="10">
        <f>CHADRADS!P111</f>
        <v>0</v>
      </c>
      <c r="S4" s="10">
        <f>CHADRADS!Q111</f>
        <v>0</v>
      </c>
      <c r="T4" s="10">
        <f>CHADRADS!R111</f>
        <v>0</v>
      </c>
      <c r="U4" s="10">
        <f>CHADRADS!S111</f>
        <v>0</v>
      </c>
      <c r="V4" s="10" t="str">
        <f>CHADRADS!T111</f>
        <v/>
      </c>
      <c r="W4" s="10" t="str">
        <f>CHADRADS!U111</f>
        <v/>
      </c>
      <c r="X4" s="10" t="str">
        <f>CHADRADS!V111</f>
        <v/>
      </c>
      <c r="Y4" s="10" t="str">
        <f>CHADRADS!W111</f>
        <v/>
      </c>
      <c r="Z4" s="10" t="str">
        <f>CHADRADS!X111</f>
        <v/>
      </c>
      <c r="AA4" s="10" t="str">
        <f>CHADRADS!Y111</f>
        <v/>
      </c>
    </row>
    <row r="5">
      <c r="A5" s="9">
        <v>44623.0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</row>
    <row r="6">
      <c r="A6" s="8">
        <v>44634.0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2" t="s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/>
    </row>
    <row r="7">
      <c r="A7" s="8">
        <v>44641.0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11" t="str">
        <f>DODRADS!F2</f>
        <v>BSC</v>
      </c>
      <c r="I7" s="11" t="str">
        <f>DODRADS!G2</f>
        <v>BSC</v>
      </c>
      <c r="J7" s="11" t="str">
        <f>DODRADS!H2</f>
        <v>BSC</v>
      </c>
      <c r="K7" s="11" t="str">
        <f>DODRADS!I2</f>
        <v>BSC</v>
      </c>
      <c r="L7" s="11" t="str">
        <f>DODRADS!J2</f>
        <v>BSC</v>
      </c>
      <c r="M7" s="11" t="str">
        <f>DODRADS!K2</f>
        <v>BSC</v>
      </c>
      <c r="N7" s="11" t="str">
        <f>DODRADS!L2</f>
        <v>BSC</v>
      </c>
      <c r="O7" s="11" t="str">
        <f>DODRADS!M2</f>
        <v>BSC</v>
      </c>
      <c r="P7" s="11" t="str">
        <f>DODRADS!N2</f>
        <v>BSC</v>
      </c>
      <c r="Q7" s="11" t="str">
        <f>DODRADS!O2</f>
        <v>VELAS</v>
      </c>
      <c r="R7" s="11" t="str">
        <f>DODRADS!P2</f>
        <v>VELAS</v>
      </c>
      <c r="S7" s="11" t="str">
        <f>DODRADS!Q2</f>
        <v>VELAS</v>
      </c>
      <c r="T7" s="11" t="str">
        <f>DODRADS!R2</f>
        <v/>
      </c>
      <c r="U7" s="11" t="str">
        <f>DODRADS!S2</f>
        <v/>
      </c>
      <c r="V7" s="11" t="str">
        <f>DODRADS!T2</f>
        <v/>
      </c>
      <c r="W7" s="11" t="str">
        <f>DODRADS!U2</f>
        <v/>
      </c>
      <c r="X7" s="11" t="str">
        <f>DODRADS!V2</f>
        <v/>
      </c>
      <c r="Y7" s="11" t="str">
        <f>DODRADS!W2</f>
        <v/>
      </c>
      <c r="Z7" s="11" t="str">
        <f>DODRADS!X2</f>
        <v/>
      </c>
      <c r="AA7" s="11" t="str">
        <f>DODRADS!Y2</f>
        <v/>
      </c>
    </row>
    <row r="8">
      <c r="A8" s="8">
        <v>44648.0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12" t="str">
        <f>DODRADS!F3</f>
        <v>KATA</v>
      </c>
      <c r="I8" s="12" t="str">
        <f>DODRADS!G3</f>
        <v>QMALL</v>
      </c>
      <c r="J8" s="12" t="str">
        <f>DODRADS!H3</f>
        <v>SURE</v>
      </c>
      <c r="K8" s="12" t="str">
        <f>DODRADS!I3</f>
        <v>CHES</v>
      </c>
      <c r="L8" s="12" t="str">
        <f>DODRADS!J3</f>
        <v>TCG2</v>
      </c>
      <c r="M8" s="12" t="str">
        <f>DODRADS!K3</f>
        <v>GQ</v>
      </c>
      <c r="N8" s="12" t="str">
        <f>DODRADS!L3</f>
        <v>ADAL</v>
      </c>
      <c r="O8" s="12" t="str">
        <f>DODRADS!M3</f>
        <v>ADAO</v>
      </c>
      <c r="P8" s="12" t="str">
        <f>DODRADS!N3</f>
        <v>VERVE</v>
      </c>
      <c r="Q8" s="12" t="str">
        <f>DODRADS!O3</f>
        <v>VERVE</v>
      </c>
      <c r="R8" s="12" t="str">
        <f>DODRADS!P3</f>
        <v>VGDT</v>
      </c>
      <c r="S8" s="12" t="str">
        <f>DODRADS!Q3</f>
        <v>ADAO</v>
      </c>
      <c r="T8" s="12" t="str">
        <f>DODRADS!R3</f>
        <v/>
      </c>
      <c r="U8" s="12" t="str">
        <f>DODRADS!S3</f>
        <v/>
      </c>
      <c r="V8" s="12" t="str">
        <f>DODRADS!T3</f>
        <v/>
      </c>
      <c r="W8" s="12" t="str">
        <f>DODRADS!U3</f>
        <v/>
      </c>
      <c r="X8" s="12" t="str">
        <f>DODRADS!V3</f>
        <v/>
      </c>
      <c r="Y8" s="12" t="str">
        <f>DODRADS!W3</f>
        <v/>
      </c>
      <c r="Z8" s="12" t="str">
        <f>DODRADS!X3</f>
        <v/>
      </c>
      <c r="AA8" s="12" t="str">
        <f>DODRADS!Y3</f>
        <v/>
      </c>
    </row>
    <row r="9">
      <c r="A9" s="8">
        <v>44655.0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13">
        <f>DODRADS!F111</f>
        <v>0</v>
      </c>
      <c r="I9" s="13">
        <f>DODRADS!G111</f>
        <v>9.4233645</v>
      </c>
      <c r="J9" s="13">
        <f>DODRADS!H111</f>
        <v>0</v>
      </c>
      <c r="K9" s="13">
        <f>DODRADS!I111</f>
        <v>0</v>
      </c>
      <c r="L9" s="13">
        <f>DODRADS!J111</f>
        <v>0</v>
      </c>
      <c r="M9" s="13">
        <f>DODRADS!K111</f>
        <v>0</v>
      </c>
      <c r="N9" s="13">
        <f>DODRADS!L111</f>
        <v>0</v>
      </c>
      <c r="O9" s="13">
        <f>DODRADS!M111</f>
        <v>0</v>
      </c>
      <c r="P9" s="13">
        <f>DODRADS!N111</f>
        <v>0</v>
      </c>
      <c r="Q9" s="13">
        <f>DODRADS!O111</f>
        <v>0</v>
      </c>
      <c r="R9" s="13">
        <f>DODRADS!P111</f>
        <v>0</v>
      </c>
      <c r="S9" s="13">
        <f>DODRADS!Q111</f>
        <v>0</v>
      </c>
      <c r="T9" s="13">
        <f>DODRADS!R111</f>
        <v>0</v>
      </c>
      <c r="U9" s="13">
        <f>DODRADS!S111</f>
        <v>0</v>
      </c>
      <c r="V9" s="13" t="str">
        <f>DODRADS!T111</f>
        <v/>
      </c>
      <c r="W9" s="13" t="str">
        <f>DODRADS!U111</f>
        <v/>
      </c>
      <c r="X9" s="13" t="str">
        <f>DODRADS!V111</f>
        <v/>
      </c>
      <c r="Y9" s="13" t="str">
        <f>DODRADS!W111</f>
        <v/>
      </c>
      <c r="Z9" s="13" t="str">
        <f>DODRADS!X111</f>
        <v/>
      </c>
      <c r="AA9" s="13" t="str">
        <f>DODRADS!Y111</f>
        <v/>
      </c>
    </row>
    <row r="10">
      <c r="A10" s="8">
        <v>44662.0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</row>
    <row r="11">
      <c r="A11" s="8">
        <v>44669.0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2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</row>
    <row r="12">
      <c r="A12" s="8">
        <v>44676.0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11" t="str">
        <f t="shared" ref="H12:AA12" si="1">H7</f>
        <v>BSC</v>
      </c>
      <c r="I12" s="11" t="str">
        <f t="shared" si="1"/>
        <v>BSC</v>
      </c>
      <c r="J12" s="11" t="str">
        <f t="shared" si="1"/>
        <v>BSC</v>
      </c>
      <c r="K12" s="11" t="str">
        <f t="shared" si="1"/>
        <v>BSC</v>
      </c>
      <c r="L12" s="11" t="str">
        <f t="shared" si="1"/>
        <v>BSC</v>
      </c>
      <c r="M12" s="11" t="str">
        <f t="shared" si="1"/>
        <v>BSC</v>
      </c>
      <c r="N12" s="11" t="str">
        <f t="shared" si="1"/>
        <v>BSC</v>
      </c>
      <c r="O12" s="11" t="str">
        <f t="shared" si="1"/>
        <v>BSC</v>
      </c>
      <c r="P12" s="11" t="str">
        <f t="shared" si="1"/>
        <v>BSC</v>
      </c>
      <c r="Q12" s="11" t="str">
        <f t="shared" si="1"/>
        <v>VELAS</v>
      </c>
      <c r="R12" s="11" t="str">
        <f t="shared" si="1"/>
        <v>VELAS</v>
      </c>
      <c r="S12" s="11" t="str">
        <f t="shared" si="1"/>
        <v>VELAS</v>
      </c>
      <c r="T12" s="11" t="str">
        <f t="shared" si="1"/>
        <v/>
      </c>
      <c r="U12" s="11" t="str">
        <f t="shared" si="1"/>
        <v/>
      </c>
      <c r="V12" s="11" t="str">
        <f t="shared" si="1"/>
        <v/>
      </c>
      <c r="W12" s="11" t="str">
        <f t="shared" si="1"/>
        <v/>
      </c>
      <c r="X12" s="11" t="str">
        <f t="shared" si="1"/>
        <v/>
      </c>
      <c r="Y12" s="11" t="str">
        <f t="shared" si="1"/>
        <v/>
      </c>
      <c r="Z12" s="11" t="str">
        <f t="shared" si="1"/>
        <v/>
      </c>
      <c r="AA12" s="11" t="str">
        <f t="shared" si="1"/>
        <v/>
      </c>
    </row>
    <row r="13">
      <c r="A13" s="8">
        <v>44683.0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12" t="str">
        <f t="shared" ref="H13:AA13" si="2">H8</f>
        <v>KATA</v>
      </c>
      <c r="I13" s="12" t="str">
        <f t="shared" si="2"/>
        <v>QMALL</v>
      </c>
      <c r="J13" s="12" t="str">
        <f t="shared" si="2"/>
        <v>SURE</v>
      </c>
      <c r="K13" s="12" t="str">
        <f t="shared" si="2"/>
        <v>CHES</v>
      </c>
      <c r="L13" s="12" t="str">
        <f t="shared" si="2"/>
        <v>TCG2</v>
      </c>
      <c r="M13" s="12" t="str">
        <f t="shared" si="2"/>
        <v>GQ</v>
      </c>
      <c r="N13" s="12" t="str">
        <f t="shared" si="2"/>
        <v>ADAL</v>
      </c>
      <c r="O13" s="12" t="str">
        <f t="shared" si="2"/>
        <v>ADAO</v>
      </c>
      <c r="P13" s="12" t="str">
        <f t="shared" si="2"/>
        <v>VERVE</v>
      </c>
      <c r="Q13" s="12" t="str">
        <f t="shared" si="2"/>
        <v>VERVE</v>
      </c>
      <c r="R13" s="12" t="str">
        <f t="shared" si="2"/>
        <v>VGDT</v>
      </c>
      <c r="S13" s="12" t="str">
        <f t="shared" si="2"/>
        <v>ADAO</v>
      </c>
      <c r="T13" s="12" t="str">
        <f t="shared" si="2"/>
        <v/>
      </c>
      <c r="U13" s="12" t="str">
        <f t="shared" si="2"/>
        <v/>
      </c>
      <c r="V13" s="12" t="str">
        <f t="shared" si="2"/>
        <v/>
      </c>
      <c r="W13" s="12" t="str">
        <f t="shared" si="2"/>
        <v/>
      </c>
      <c r="X13" s="12" t="str">
        <f t="shared" si="2"/>
        <v/>
      </c>
      <c r="Y13" s="12" t="str">
        <f t="shared" si="2"/>
        <v/>
      </c>
      <c r="Z13" s="12" t="str">
        <f t="shared" si="2"/>
        <v/>
      </c>
      <c r="AA13" s="12" t="str">
        <f t="shared" si="2"/>
        <v/>
      </c>
    </row>
    <row r="14">
      <c r="A14" s="8">
        <v>44690.0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13">
        <f t="shared" ref="H14:AA14" si="3">SUM(H4,H9)</f>
        <v>11.21321321</v>
      </c>
      <c r="I14" s="13">
        <f t="shared" si="3"/>
        <v>10.72930044</v>
      </c>
      <c r="J14" s="13">
        <f t="shared" si="3"/>
        <v>0</v>
      </c>
      <c r="K14" s="13">
        <f t="shared" si="3"/>
        <v>0</v>
      </c>
      <c r="L14" s="13">
        <f t="shared" si="3"/>
        <v>0</v>
      </c>
      <c r="M14" s="13">
        <f t="shared" si="3"/>
        <v>0</v>
      </c>
      <c r="N14" s="13">
        <f t="shared" si="3"/>
        <v>0</v>
      </c>
      <c r="O14" s="13">
        <f t="shared" si="3"/>
        <v>0</v>
      </c>
      <c r="P14" s="13">
        <f t="shared" si="3"/>
        <v>0</v>
      </c>
      <c r="Q14" s="13">
        <f t="shared" si="3"/>
        <v>0</v>
      </c>
      <c r="R14" s="13">
        <f t="shared" si="3"/>
        <v>0</v>
      </c>
      <c r="S14" s="13">
        <f t="shared" si="3"/>
        <v>0</v>
      </c>
      <c r="T14" s="13">
        <f t="shared" si="3"/>
        <v>0</v>
      </c>
      <c r="U14" s="13">
        <f t="shared" si="3"/>
        <v>0</v>
      </c>
      <c r="V14" s="13">
        <f t="shared" si="3"/>
        <v>0</v>
      </c>
      <c r="W14" s="13">
        <f t="shared" si="3"/>
        <v>0</v>
      </c>
      <c r="X14" s="13">
        <f t="shared" si="3"/>
        <v>0</v>
      </c>
      <c r="Y14" s="13">
        <f t="shared" si="3"/>
        <v>0</v>
      </c>
      <c r="Z14" s="13">
        <f t="shared" si="3"/>
        <v>0</v>
      </c>
      <c r="AA14" s="13">
        <f t="shared" si="3"/>
        <v>0</v>
      </c>
    </row>
    <row r="15">
      <c r="A15" s="8">
        <v>44697.0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</row>
    <row r="16">
      <c r="A16" s="8">
        <v>44704.0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</row>
    <row r="17">
      <c r="A17" s="8">
        <v>44711.0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</row>
    <row r="18">
      <c r="A18" s="8">
        <v>44718.0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</row>
    <row r="19">
      <c r="A19" s="8">
        <v>44725.0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</row>
    <row r="20">
      <c r="A20" s="8">
        <v>44732.0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</row>
    <row r="21">
      <c r="A21" s="8">
        <v>44739.0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</row>
    <row r="22">
      <c r="A22" s="8">
        <v>44746.0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</row>
    <row r="23">
      <c r="A23" s="8">
        <v>44753.0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</row>
    <row r="24">
      <c r="A24" s="8">
        <v>44760.0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</row>
    <row r="25">
      <c r="A25" s="8">
        <v>44767.0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</row>
    <row r="26">
      <c r="A26" s="8">
        <v>44774.0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</row>
    <row r="27">
      <c r="A27" s="8">
        <v>44781.0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</row>
    <row r="28">
      <c r="A28" s="8">
        <v>44788.0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</row>
    <row r="29">
      <c r="A29" s="8">
        <v>44795.0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</row>
    <row r="30">
      <c r="A30" s="8">
        <v>44802.0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</row>
    <row r="31">
      <c r="A31" s="8">
        <v>44809.0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</row>
    <row r="32">
      <c r="A32" s="8">
        <v>44816.0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</row>
    <row r="33">
      <c r="A33" s="8">
        <v>44823.0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</row>
    <row r="34">
      <c r="A34" s="8">
        <v>44830.0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</row>
    <row r="35">
      <c r="A35" s="8">
        <v>44837.0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</row>
    <row r="36">
      <c r="A36" s="8">
        <v>44844.0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</row>
    <row r="37">
      <c r="A37" s="8">
        <v>44851.0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</row>
    <row r="38">
      <c r="A38" s="8">
        <v>44858.0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</row>
    <row r="39">
      <c r="A39" s="8">
        <v>44865.0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</row>
    <row r="40">
      <c r="A40" s="8">
        <v>44872.0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</row>
    <row r="41">
      <c r="A41" s="8">
        <v>44879.0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</row>
    <row r="42">
      <c r="A42" s="8">
        <v>44886.0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</row>
    <row r="43">
      <c r="A43" s="8">
        <v>44893.0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</row>
    <row r="44">
      <c r="A44" s="8">
        <v>44900.0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</row>
    <row r="45">
      <c r="A45" s="8">
        <v>44907.0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</row>
    <row r="46">
      <c r="A46" s="8">
        <v>44914.0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</row>
    <row r="47">
      <c r="A47" s="8">
        <v>44921.0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</row>
    <row r="48">
      <c r="A48" s="8">
        <v>44928.0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  <c r="G48" s="6">
        <v>0.0</v>
      </c>
    </row>
    <row r="49">
      <c r="A49" s="8">
        <v>44935.0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</row>
    <row r="50">
      <c r="A50" s="8">
        <v>44942.0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</v>
      </c>
    </row>
    <row r="51">
      <c r="A51" s="8">
        <v>44949.0</v>
      </c>
      <c r="B51" s="6">
        <v>0.0</v>
      </c>
      <c r="C51" s="6">
        <v>0.0</v>
      </c>
      <c r="D51" s="6">
        <v>0.0</v>
      </c>
      <c r="E51" s="6">
        <v>0.0</v>
      </c>
      <c r="F51" s="6">
        <v>0.0</v>
      </c>
      <c r="G51" s="6">
        <v>0.0</v>
      </c>
    </row>
    <row r="52">
      <c r="A52" s="8">
        <v>44956.0</v>
      </c>
      <c r="B52" s="6">
        <v>0.0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</row>
    <row r="53">
      <c r="A53" s="8">
        <v>44963.0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</row>
    <row r="54">
      <c r="A54" s="8">
        <v>44970.0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</row>
    <row r="55">
      <c r="A55" s="8">
        <v>44977.0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</row>
    <row r="56">
      <c r="A56" s="8">
        <v>44984.0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</row>
    <row r="57">
      <c r="A57" s="8">
        <v>44991.0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</row>
    <row r="58">
      <c r="A58" s="8">
        <v>44998.0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</v>
      </c>
    </row>
    <row r="59">
      <c r="A59" s="8">
        <v>45005.0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</row>
    <row r="60">
      <c r="A60" s="8">
        <v>45012.0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</v>
      </c>
    </row>
    <row r="61">
      <c r="A61" s="8">
        <v>45019.0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</v>
      </c>
    </row>
    <row r="62">
      <c r="A62" s="8">
        <v>45026.0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</v>
      </c>
    </row>
    <row r="63">
      <c r="A63" s="8">
        <v>45033.0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</row>
    <row r="64">
      <c r="A64" s="8">
        <v>45040.0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</row>
    <row r="65">
      <c r="A65" s="8">
        <v>45047.0</v>
      </c>
      <c r="B65" s="6">
        <v>0.0</v>
      </c>
      <c r="C65" s="6">
        <v>0.0</v>
      </c>
      <c r="D65" s="6">
        <v>0.0</v>
      </c>
      <c r="E65" s="6">
        <v>0.0</v>
      </c>
      <c r="F65" s="6">
        <v>0.0</v>
      </c>
      <c r="G65" s="6">
        <v>0.0</v>
      </c>
    </row>
    <row r="66">
      <c r="A66" s="8">
        <v>45054.0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</row>
    <row r="67">
      <c r="A67" s="8">
        <v>45061.0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</row>
    <row r="68">
      <c r="A68" s="8">
        <v>45068.0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</row>
    <row r="69">
      <c r="A69" s="8">
        <v>45075.0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</v>
      </c>
    </row>
    <row r="70">
      <c r="A70" s="8">
        <v>45082.0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</row>
    <row r="71">
      <c r="A71" s="8">
        <v>45089.0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</row>
    <row r="72">
      <c r="A72" s="8">
        <v>45096.0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</row>
    <row r="73">
      <c r="A73" s="8">
        <v>45103.0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</row>
    <row r="74">
      <c r="A74" s="8">
        <v>45110.0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</row>
    <row r="75">
      <c r="A75" s="8">
        <v>45117.0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</row>
    <row r="76">
      <c r="A76" s="8">
        <v>45124.0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</row>
    <row r="77">
      <c r="A77" s="8">
        <v>45131.0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</row>
    <row r="78">
      <c r="A78" s="8">
        <v>45138.0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</row>
    <row r="79">
      <c r="A79" s="8">
        <v>45145.0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</row>
    <row r="80">
      <c r="A80" s="8">
        <v>45152.0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</row>
    <row r="81">
      <c r="A81" s="8">
        <v>45159.0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</row>
    <row r="82">
      <c r="A82" s="8">
        <v>45166.0</v>
      </c>
      <c r="B82" s="6">
        <v>0.0</v>
      </c>
      <c r="C82" s="6">
        <v>0.0</v>
      </c>
      <c r="D82" s="6">
        <v>0.0</v>
      </c>
      <c r="E82" s="6">
        <v>0.0</v>
      </c>
      <c r="F82" s="6">
        <v>0.0</v>
      </c>
      <c r="G82" s="6">
        <v>0.0</v>
      </c>
    </row>
    <row r="83">
      <c r="A83" s="8">
        <v>45173.0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0.0</v>
      </c>
    </row>
    <row r="84">
      <c r="A84" s="8">
        <v>45180.0</v>
      </c>
      <c r="B84" s="6">
        <v>0.0</v>
      </c>
      <c r="C84" s="6">
        <v>0.0</v>
      </c>
      <c r="D84" s="6">
        <v>0.0</v>
      </c>
      <c r="E84" s="6">
        <v>0.0</v>
      </c>
      <c r="F84" s="6">
        <v>0.0</v>
      </c>
      <c r="G84" s="6">
        <v>0.0</v>
      </c>
    </row>
    <row r="85">
      <c r="A85" s="8">
        <v>45187.0</v>
      </c>
      <c r="B85" s="6">
        <v>0.0</v>
      </c>
      <c r="C85" s="6">
        <v>0.0</v>
      </c>
      <c r="D85" s="6">
        <v>0.0</v>
      </c>
      <c r="E85" s="6">
        <v>0.0</v>
      </c>
      <c r="F85" s="6">
        <v>0.0</v>
      </c>
      <c r="G85" s="6">
        <v>0.0</v>
      </c>
    </row>
    <row r="86">
      <c r="A86" s="8">
        <v>45194.0</v>
      </c>
      <c r="B86" s="6">
        <v>0.0</v>
      </c>
      <c r="C86" s="6">
        <v>0.0</v>
      </c>
      <c r="D86" s="6">
        <v>0.0</v>
      </c>
      <c r="E86" s="6">
        <v>0.0</v>
      </c>
      <c r="F86" s="6">
        <v>0.0</v>
      </c>
      <c r="G86" s="6">
        <v>0.0</v>
      </c>
    </row>
    <row r="87">
      <c r="A87" s="8">
        <v>45201.0</v>
      </c>
      <c r="B87" s="6">
        <v>0.0</v>
      </c>
      <c r="C87" s="6">
        <v>0.0</v>
      </c>
      <c r="D87" s="6">
        <v>0.0</v>
      </c>
      <c r="E87" s="6">
        <v>0.0</v>
      </c>
      <c r="F87" s="6">
        <v>0.0</v>
      </c>
      <c r="G87" s="6">
        <v>0.0</v>
      </c>
    </row>
    <row r="88">
      <c r="A88" s="8">
        <v>45208.0</v>
      </c>
      <c r="B88" s="6">
        <v>0.0</v>
      </c>
      <c r="C88" s="6">
        <v>0.0</v>
      </c>
      <c r="D88" s="6">
        <v>0.0</v>
      </c>
      <c r="E88" s="6">
        <v>0.0</v>
      </c>
      <c r="F88" s="6">
        <v>0.0</v>
      </c>
      <c r="G88" s="6">
        <v>0.0</v>
      </c>
    </row>
    <row r="89">
      <c r="A89" s="8">
        <v>45215.0</v>
      </c>
      <c r="B89" s="6">
        <v>0.0</v>
      </c>
      <c r="C89" s="6">
        <v>0.0</v>
      </c>
      <c r="D89" s="6">
        <v>0.0</v>
      </c>
      <c r="E89" s="6">
        <v>0.0</v>
      </c>
      <c r="F89" s="6">
        <v>0.0</v>
      </c>
      <c r="G89" s="6">
        <v>0.0</v>
      </c>
    </row>
    <row r="90">
      <c r="A90" s="8">
        <v>45222.0</v>
      </c>
      <c r="B90" s="6">
        <v>0.0</v>
      </c>
      <c r="C90" s="6">
        <v>0.0</v>
      </c>
      <c r="D90" s="6">
        <v>0.0</v>
      </c>
      <c r="E90" s="6">
        <v>0.0</v>
      </c>
      <c r="F90" s="6">
        <v>0.0</v>
      </c>
      <c r="G90" s="6">
        <v>0.0</v>
      </c>
    </row>
    <row r="91">
      <c r="A91" s="8">
        <v>45229.0</v>
      </c>
      <c r="B91" s="6">
        <v>0.0</v>
      </c>
      <c r="C91" s="6">
        <v>0.0</v>
      </c>
      <c r="D91" s="6">
        <v>0.0</v>
      </c>
      <c r="E91" s="6">
        <v>0.0</v>
      </c>
      <c r="F91" s="6">
        <v>0.0</v>
      </c>
      <c r="G91" s="6">
        <v>0.0</v>
      </c>
    </row>
    <row r="92">
      <c r="A92" s="8">
        <v>45236.0</v>
      </c>
      <c r="B92" s="6">
        <v>0.0</v>
      </c>
      <c r="C92" s="6">
        <v>0.0</v>
      </c>
      <c r="D92" s="6">
        <v>0.0</v>
      </c>
      <c r="E92" s="6">
        <v>0.0</v>
      </c>
      <c r="F92" s="6">
        <v>0.0</v>
      </c>
      <c r="G92" s="6">
        <v>0.0</v>
      </c>
    </row>
    <row r="93">
      <c r="A93" s="8">
        <v>45243.0</v>
      </c>
      <c r="B93" s="6">
        <v>0.0</v>
      </c>
      <c r="C93" s="6">
        <v>0.0</v>
      </c>
      <c r="D93" s="6">
        <v>0.0</v>
      </c>
      <c r="E93" s="6">
        <v>0.0</v>
      </c>
      <c r="F93" s="6">
        <v>0.0</v>
      </c>
      <c r="G93" s="6">
        <v>0.0</v>
      </c>
    </row>
    <row r="94">
      <c r="A94" s="8">
        <v>45250.0</v>
      </c>
      <c r="B94" s="6">
        <v>0.0</v>
      </c>
      <c r="C94" s="6">
        <v>0.0</v>
      </c>
      <c r="D94" s="6">
        <v>0.0</v>
      </c>
      <c r="E94" s="6">
        <v>0.0</v>
      </c>
      <c r="F94" s="6">
        <v>0.0</v>
      </c>
      <c r="G94" s="6">
        <v>0.0</v>
      </c>
    </row>
    <row r="95">
      <c r="A95" s="8">
        <v>45257.0</v>
      </c>
      <c r="B95" s="6">
        <v>0.0</v>
      </c>
      <c r="C95" s="6">
        <v>0.0</v>
      </c>
      <c r="D95" s="6">
        <v>0.0</v>
      </c>
      <c r="E95" s="6">
        <v>0.0</v>
      </c>
      <c r="F95" s="6">
        <v>0.0</v>
      </c>
      <c r="G95" s="6">
        <v>0.0</v>
      </c>
    </row>
    <row r="96">
      <c r="A96" s="8">
        <v>45264.0</v>
      </c>
      <c r="B96" s="6">
        <v>0.0</v>
      </c>
      <c r="C96" s="6">
        <v>0.0</v>
      </c>
      <c r="D96" s="6">
        <v>0.0</v>
      </c>
      <c r="E96" s="6">
        <v>0.0</v>
      </c>
      <c r="F96" s="6">
        <v>0.0</v>
      </c>
      <c r="G96" s="6">
        <v>0.0</v>
      </c>
    </row>
    <row r="97">
      <c r="A97" s="8">
        <v>45271.0</v>
      </c>
      <c r="B97" s="6">
        <v>0.0</v>
      </c>
      <c r="C97" s="6">
        <v>0.0</v>
      </c>
      <c r="D97" s="6">
        <v>0.0</v>
      </c>
      <c r="E97" s="6">
        <v>0.0</v>
      </c>
      <c r="F97" s="6">
        <v>0.0</v>
      </c>
      <c r="G97" s="6">
        <v>0.0</v>
      </c>
    </row>
    <row r="98">
      <c r="A98" s="8">
        <v>45278.0</v>
      </c>
      <c r="B98" s="6">
        <v>0.0</v>
      </c>
      <c r="C98" s="6">
        <v>0.0</v>
      </c>
      <c r="D98" s="6">
        <v>0.0</v>
      </c>
      <c r="E98" s="6">
        <v>0.0</v>
      </c>
      <c r="F98" s="6">
        <v>0.0</v>
      </c>
      <c r="G98" s="6">
        <v>0.0</v>
      </c>
    </row>
    <row r="99">
      <c r="A99" s="8">
        <v>45285.0</v>
      </c>
      <c r="B99" s="6">
        <v>0.0</v>
      </c>
      <c r="C99" s="6">
        <v>0.0</v>
      </c>
      <c r="D99" s="6">
        <v>0.0</v>
      </c>
      <c r="E99" s="6">
        <v>0.0</v>
      </c>
      <c r="F99" s="6">
        <v>0.0</v>
      </c>
      <c r="G99" s="6">
        <v>0.0</v>
      </c>
    </row>
    <row r="100">
      <c r="A100" s="8">
        <v>45292.0</v>
      </c>
      <c r="B100" s="6">
        <v>0.0</v>
      </c>
      <c r="C100" s="6">
        <v>0.0</v>
      </c>
      <c r="D100" s="6">
        <v>0.0</v>
      </c>
      <c r="E100" s="6">
        <v>0.0</v>
      </c>
      <c r="F100" s="6">
        <v>0.0</v>
      </c>
      <c r="G100" s="6">
        <v>0.0</v>
      </c>
    </row>
    <row r="101">
      <c r="A101" s="8">
        <v>45299.0</v>
      </c>
      <c r="B101" s="6">
        <v>0.0</v>
      </c>
      <c r="C101" s="6">
        <v>0.0</v>
      </c>
      <c r="D101" s="6">
        <v>0.0</v>
      </c>
      <c r="E101" s="6">
        <v>0.0</v>
      </c>
      <c r="F101" s="6">
        <v>0.0</v>
      </c>
      <c r="G101" s="6">
        <v>0.0</v>
      </c>
    </row>
    <row r="102">
      <c r="A102" s="8">
        <v>45306.0</v>
      </c>
      <c r="B102" s="6">
        <v>0.0</v>
      </c>
      <c r="C102" s="6">
        <v>0.0</v>
      </c>
      <c r="D102" s="6">
        <v>0.0</v>
      </c>
      <c r="E102" s="6">
        <v>0.0</v>
      </c>
      <c r="F102" s="6">
        <v>0.0</v>
      </c>
      <c r="G102" s="6">
        <v>0.0</v>
      </c>
    </row>
    <row r="103">
      <c r="A103" s="8">
        <v>45313.0</v>
      </c>
      <c r="B103" s="6">
        <v>0.0</v>
      </c>
      <c r="C103" s="6">
        <v>0.0</v>
      </c>
      <c r="D103" s="6">
        <v>0.0</v>
      </c>
      <c r="E103" s="6">
        <v>0.0</v>
      </c>
      <c r="F103" s="6">
        <v>0.0</v>
      </c>
      <c r="G103" s="6">
        <v>0.0</v>
      </c>
    </row>
    <row r="104">
      <c r="A104" s="8">
        <v>45320.0</v>
      </c>
      <c r="B104" s="6">
        <v>0.0</v>
      </c>
      <c r="C104" s="6">
        <v>0.0</v>
      </c>
      <c r="D104" s="6">
        <v>0.0</v>
      </c>
      <c r="E104" s="6">
        <v>0.0</v>
      </c>
      <c r="F104" s="6">
        <v>0.0</v>
      </c>
      <c r="G104" s="6">
        <v>0.0</v>
      </c>
    </row>
    <row r="105">
      <c r="A105" s="8">
        <v>45327.0</v>
      </c>
      <c r="B105" s="6">
        <v>0.0</v>
      </c>
      <c r="C105" s="6">
        <v>0.0</v>
      </c>
      <c r="D105" s="6">
        <v>0.0</v>
      </c>
      <c r="E105" s="6">
        <v>0.0</v>
      </c>
      <c r="F105" s="6">
        <v>0.0</v>
      </c>
      <c r="G105" s="6">
        <v>0.0</v>
      </c>
    </row>
    <row r="106">
      <c r="A106" s="8">
        <v>45334.0</v>
      </c>
      <c r="B106" s="6">
        <v>0.0</v>
      </c>
      <c r="C106" s="6">
        <v>0.0</v>
      </c>
      <c r="D106" s="6">
        <v>0.0</v>
      </c>
      <c r="E106" s="6">
        <v>0.0</v>
      </c>
      <c r="F106" s="6">
        <v>0.0</v>
      </c>
      <c r="G106" s="6">
        <v>0.0</v>
      </c>
    </row>
    <row r="107">
      <c r="A107" s="8">
        <v>45341.0</v>
      </c>
      <c r="B107" s="6">
        <v>0.0</v>
      </c>
      <c r="C107" s="6">
        <v>0.0</v>
      </c>
      <c r="D107" s="6">
        <v>0.0</v>
      </c>
      <c r="E107" s="6">
        <v>0.0</v>
      </c>
      <c r="F107" s="6">
        <v>0.0</v>
      </c>
      <c r="G107" s="6">
        <v>0.0</v>
      </c>
    </row>
    <row r="108">
      <c r="A108" s="8">
        <v>45348.0</v>
      </c>
      <c r="B108" s="6">
        <v>0.0</v>
      </c>
      <c r="C108" s="6">
        <v>0.0</v>
      </c>
      <c r="D108" s="6">
        <v>0.0</v>
      </c>
      <c r="E108" s="6">
        <v>0.0</v>
      </c>
      <c r="F108" s="6">
        <v>0.0</v>
      </c>
      <c r="G108" s="6">
        <v>0.0</v>
      </c>
    </row>
    <row r="109">
      <c r="A109" s="8">
        <v>45355.0</v>
      </c>
      <c r="B109" s="6">
        <v>0.0</v>
      </c>
      <c r="C109" s="6">
        <v>0.0</v>
      </c>
      <c r="D109" s="6">
        <v>0.0</v>
      </c>
      <c r="E109" s="6">
        <v>0.0</v>
      </c>
      <c r="F109" s="6">
        <v>0.0</v>
      </c>
      <c r="G109" s="6">
        <v>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4" width="5.38"/>
    <col customWidth="1" min="5" max="5" width="9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U1" s="1" t="s">
        <v>3</v>
      </c>
      <c r="V1" s="1" t="s">
        <v>4</v>
      </c>
      <c r="W1" s="1" t="s">
        <v>5</v>
      </c>
      <c r="X1" s="1" t="s">
        <v>11</v>
      </c>
      <c r="Y1" s="1" t="s">
        <v>12</v>
      </c>
      <c r="Z1" s="1" t="s">
        <v>3</v>
      </c>
      <c r="AA1" s="1" t="s">
        <v>4</v>
      </c>
      <c r="AB1" s="1" t="s">
        <v>5</v>
      </c>
    </row>
    <row r="2" ht="15.75" customHeight="1">
      <c r="A2" s="10"/>
      <c r="B2" s="10"/>
      <c r="C2" s="10"/>
      <c r="D2" s="10"/>
      <c r="E2" s="10"/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7" t="s">
        <v>13</v>
      </c>
      <c r="N2" s="7" t="s">
        <v>13</v>
      </c>
      <c r="O2" s="7" t="s">
        <v>14</v>
      </c>
      <c r="P2" s="7" t="s">
        <v>14</v>
      </c>
      <c r="Q2" s="7" t="s">
        <v>14</v>
      </c>
    </row>
    <row r="3" ht="15.75" customHeight="1">
      <c r="A3" s="12" t="s">
        <v>2</v>
      </c>
      <c r="B3" s="7" t="s">
        <v>3</v>
      </c>
      <c r="C3" s="7" t="s">
        <v>4</v>
      </c>
      <c r="D3" s="7" t="s">
        <v>5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24</v>
      </c>
      <c r="O3" s="7" t="str">
        <f>CHADPERCENT!M2</f>
        <v>VERVE</v>
      </c>
      <c r="P3" s="7" t="str">
        <f>CHADPERCENT!N2</f>
        <v>VGDT</v>
      </c>
      <c r="Q3" s="7" t="str">
        <f>CHADPERCENT!O2</f>
        <v>ADAO</v>
      </c>
      <c r="U3" s="14"/>
      <c r="V3" s="14"/>
      <c r="W3" s="14"/>
      <c r="X3" s="14"/>
      <c r="Y3" s="14"/>
      <c r="Z3" s="14"/>
      <c r="AA3" s="14"/>
      <c r="AB3" s="14"/>
    </row>
    <row r="4" ht="15.75" customHeight="1">
      <c r="A4" s="15">
        <v>44607.0</v>
      </c>
      <c r="B4" s="7">
        <f>SUMMARY!B3</f>
        <v>0</v>
      </c>
      <c r="C4" s="16">
        <f>SUMMARY!C3</f>
        <v>1</v>
      </c>
      <c r="D4" s="7">
        <f>SUMMARY!D3</f>
        <v>0</v>
      </c>
      <c r="E4" s="10">
        <f t="shared" ref="E4:E110" si="2">SUM(U4:W4)</f>
        <v>0.02502502503</v>
      </c>
      <c r="F4" s="14">
        <f>PRODUCT(E4,CHADPERCENT!C10)</f>
        <v>11.21321321</v>
      </c>
      <c r="G4" s="17">
        <f>PRODUCT(E4,CHADPERCENT!D10)</f>
        <v>1.305935936</v>
      </c>
      <c r="H4" s="14">
        <f>PRODUCT(E4,CHADPERCENT!E10)</f>
        <v>0</v>
      </c>
      <c r="I4" s="18">
        <f>PRODUCT(E4,CHADPERCENT!F10)</f>
        <v>0</v>
      </c>
      <c r="J4" s="18">
        <f>PRODUCT(E4,CHADPERCENT!G10)</f>
        <v>0</v>
      </c>
      <c r="K4" s="18">
        <f>PRODUCT(E4,CHADPERCENT!H10)</f>
        <v>0</v>
      </c>
      <c r="L4" s="17">
        <f>PRODUCT(E4,CHADPERCENT!I10)</f>
        <v>0</v>
      </c>
      <c r="M4" s="19">
        <f>PRODUCT(E4,CHADPERCENT!J10)</f>
        <v>0</v>
      </c>
      <c r="N4" s="19">
        <f>PRODUCT(E4,CHADPERCENT!K10)</f>
        <v>0</v>
      </c>
      <c r="O4" s="19">
        <f>PRODUCT(E4,CHADPERCENT!M10)</f>
        <v>0</v>
      </c>
      <c r="P4" s="19">
        <f>PRODUCT(E4,CHADPERCENT!N10)</f>
        <v>0</v>
      </c>
      <c r="Q4" s="20">
        <f>PRODUCT(E4,CHADPERCENT!O10)</f>
        <v>0</v>
      </c>
      <c r="U4" s="14">
        <f t="shared" ref="U4:W4" si="1">PRODUCT(Z4,B4)</f>
        <v>0</v>
      </c>
      <c r="V4" s="14">
        <f t="shared" si="1"/>
        <v>0.02502502503</v>
      </c>
      <c r="W4" s="14">
        <f t="shared" si="1"/>
        <v>0</v>
      </c>
      <c r="X4" s="14">
        <v>0.1</v>
      </c>
      <c r="Y4" s="14">
        <v>0.35</v>
      </c>
      <c r="Z4" s="14">
        <v>0.0025</v>
      </c>
      <c r="AA4" s="14">
        <v>0.025025025025</v>
      </c>
      <c r="AB4" s="14">
        <v>0.02008032129</v>
      </c>
    </row>
    <row r="5" ht="15.75" customHeight="1">
      <c r="A5" s="21">
        <v>44622.0</v>
      </c>
      <c r="B5" s="7">
        <f>SUMMARY!B4</f>
        <v>0</v>
      </c>
      <c r="C5" s="16">
        <f>SUMMARY!C4</f>
        <v>0</v>
      </c>
      <c r="D5" s="7">
        <f>SUMMARY!D4</f>
        <v>0</v>
      </c>
      <c r="E5" s="10">
        <f t="shared" si="2"/>
        <v>0</v>
      </c>
      <c r="F5" s="14">
        <f>PRODUCT(E5,CHADPERCENT!C12)</f>
        <v>0</v>
      </c>
      <c r="G5" s="22">
        <f>PRODUCT(E5,CHADPERCENT!D11)</f>
        <v>0</v>
      </c>
      <c r="H5" s="14">
        <f>PRODUCT(E5,CHADPERCENT!E11)</f>
        <v>0</v>
      </c>
      <c r="I5" s="18">
        <f>PRODUCT(E5,CHADPERCENT!F11)</f>
        <v>0</v>
      </c>
      <c r="J5" s="23">
        <f>PRODUCT(E5,CHADPERCENT!G11)</f>
        <v>0</v>
      </c>
      <c r="K5" s="23">
        <f>PRODUCT(E5,CHADPERCENT!H11)</f>
        <v>0</v>
      </c>
      <c r="L5" s="22">
        <f>PRODUCT(E5,CHADPERCENT!I11)</f>
        <v>0</v>
      </c>
      <c r="M5" s="20">
        <f>PRODUCT(E5,CHADPERCENT!J11)</f>
        <v>0</v>
      </c>
      <c r="N5" s="20">
        <f>PRODUCT(E5,CHADPERCENT!K11)</f>
        <v>0</v>
      </c>
      <c r="O5" s="20">
        <f>PRODUCT(E5,CHADPERCENT!M11)</f>
        <v>0</v>
      </c>
      <c r="P5" s="20">
        <f>PRODUCT(E5,CHADPERCENT!N11)</f>
        <v>0</v>
      </c>
      <c r="Q5" s="20">
        <f>PRODUCT(E5,CHADPERCENT!O11)</f>
        <v>0</v>
      </c>
      <c r="U5" s="14">
        <f t="shared" ref="U5:W5" si="3">PRODUCT(Z5,B5)</f>
        <v>0</v>
      </c>
      <c r="V5" s="14">
        <f t="shared" si="3"/>
        <v>0</v>
      </c>
      <c r="W5" s="14">
        <f t="shared" si="3"/>
        <v>0</v>
      </c>
      <c r="X5" s="14">
        <v>0.1</v>
      </c>
      <c r="Y5" s="14">
        <v>0.35</v>
      </c>
      <c r="Z5" s="14">
        <v>0.0025</v>
      </c>
      <c r="AA5" s="14">
        <v>0.025025025025</v>
      </c>
      <c r="AB5" s="14">
        <v>0.02008032129</v>
      </c>
    </row>
    <row r="6" ht="15.75" customHeight="1">
      <c r="A6" s="21">
        <v>44623.0</v>
      </c>
      <c r="B6" s="7">
        <f>SUMMARY!B5</f>
        <v>0</v>
      </c>
      <c r="C6" s="16">
        <f>SUMMARY!C5</f>
        <v>0</v>
      </c>
      <c r="D6" s="7">
        <f>SUMMARY!D5</f>
        <v>0</v>
      </c>
      <c r="E6" s="10">
        <f t="shared" si="2"/>
        <v>0</v>
      </c>
      <c r="F6" s="14">
        <f>PRODUCT(E6,CHADPERCENT!C13)</f>
        <v>0</v>
      </c>
      <c r="G6" s="22">
        <f>PRODUCT(E6,CHADPERCENT!D12)</f>
        <v>0</v>
      </c>
      <c r="H6" s="14">
        <f>PRODUCT(E6,CHADPERCENT!E12)</f>
        <v>0</v>
      </c>
      <c r="I6" s="18">
        <f>PRODUCT(E6,CHADPERCENT!F12)</f>
        <v>0</v>
      </c>
      <c r="J6" s="23">
        <f>PRODUCT(E6,CHADPERCENT!G12)</f>
        <v>0</v>
      </c>
      <c r="K6" s="23">
        <f>PRODUCT(E6,CHADPERCENT!H12)</f>
        <v>0</v>
      </c>
      <c r="L6" s="22">
        <f>PRODUCT(E6,CHADPERCENT!I12)</f>
        <v>0</v>
      </c>
      <c r="M6" s="20">
        <f>PRODUCT(E6,CHADPERCENT!J12)</f>
        <v>0</v>
      </c>
      <c r="N6" s="20">
        <f>PRODUCT(E6,CHADPERCENT!K12)</f>
        <v>0</v>
      </c>
      <c r="O6" s="20">
        <f>PRODUCT(E6,CHADPERCENT!M12)</f>
        <v>0</v>
      </c>
      <c r="P6" s="20">
        <f>PRODUCT(E6,CHADPERCENT!N12)</f>
        <v>0</v>
      </c>
      <c r="Q6" s="20">
        <f>PRODUCT(E6,CHADPERCENT!O12)</f>
        <v>0</v>
      </c>
      <c r="U6" s="14">
        <f t="shared" ref="U6:W6" si="4">PRODUCT(Z6,B6)</f>
        <v>0</v>
      </c>
      <c r="V6" s="14">
        <f t="shared" si="4"/>
        <v>0</v>
      </c>
      <c r="W6" s="14">
        <f t="shared" si="4"/>
        <v>0</v>
      </c>
      <c r="X6" s="14">
        <v>0.1</v>
      </c>
      <c r="Y6" s="14">
        <v>0.35</v>
      </c>
      <c r="Z6" s="14">
        <v>0.0025</v>
      </c>
      <c r="AA6" s="14">
        <v>0.025025025025</v>
      </c>
      <c r="AB6" s="14">
        <v>0.02008032129</v>
      </c>
    </row>
    <row r="7" ht="15.75" customHeight="1">
      <c r="A7" s="15">
        <v>44634.0</v>
      </c>
      <c r="B7" s="7">
        <f>SUMMARY!B6</f>
        <v>0</v>
      </c>
      <c r="C7" s="16">
        <f>SUMMARY!C6</f>
        <v>0</v>
      </c>
      <c r="D7" s="7">
        <f>SUMMARY!D6</f>
        <v>0</v>
      </c>
      <c r="E7" s="10">
        <f t="shared" si="2"/>
        <v>0</v>
      </c>
      <c r="F7" s="14">
        <f>PRODUCT(E7,CHADPERCENT!C13)</f>
        <v>0</v>
      </c>
      <c r="G7" s="22">
        <f>PRODUCT(E7,CHADPERCENT!D13)</f>
        <v>0</v>
      </c>
      <c r="H7" s="14">
        <f>PRODUCT(E7,CHADPERCENT!E13)</f>
        <v>0</v>
      </c>
      <c r="I7" s="18">
        <f>PRODUCT(E7,CHADPERCENT!F13)</f>
        <v>0</v>
      </c>
      <c r="J7" s="23">
        <f>PRODUCT(E7,CHADPERCENT!G13)</f>
        <v>0</v>
      </c>
      <c r="K7" s="23">
        <f>PRODUCT(E7,CHADPERCENT!H13)</f>
        <v>0</v>
      </c>
      <c r="L7" s="22">
        <f>PRODUCT(E7,CHADPERCENT!I13)</f>
        <v>0</v>
      </c>
      <c r="M7" s="20">
        <f>PRODUCT(E7,CHADPERCENT!J13)</f>
        <v>0</v>
      </c>
      <c r="N7" s="20">
        <f>PRODUCT(E7,CHADPERCENT!K13)</f>
        <v>0</v>
      </c>
      <c r="O7" s="20">
        <f>PRODUCT(E7,CHADPERCENT!M13)</f>
        <v>0</v>
      </c>
      <c r="P7" s="20">
        <f>PRODUCT(E7,CHADPERCENT!N13)</f>
        <v>0</v>
      </c>
      <c r="Q7" s="20">
        <f>PRODUCT(E7,CHADPERCENT!O13)</f>
        <v>0</v>
      </c>
      <c r="U7" s="14">
        <f t="shared" ref="U7:W7" si="5">PRODUCT(Z7,B7)</f>
        <v>0</v>
      </c>
      <c r="V7" s="14">
        <f t="shared" si="5"/>
        <v>0</v>
      </c>
      <c r="W7" s="14">
        <f t="shared" si="5"/>
        <v>0</v>
      </c>
      <c r="X7" s="14">
        <v>0.1</v>
      </c>
      <c r="Y7" s="14">
        <v>0.35</v>
      </c>
      <c r="Z7" s="14">
        <v>0.0025</v>
      </c>
      <c r="AA7" s="14">
        <v>0.025025025025</v>
      </c>
      <c r="AB7" s="14">
        <v>0.02008032129</v>
      </c>
    </row>
    <row r="8" ht="15.75" customHeight="1">
      <c r="A8" s="15">
        <v>44641.0</v>
      </c>
      <c r="B8" s="7">
        <f>SUMMARY!B7</f>
        <v>0</v>
      </c>
      <c r="C8" s="16">
        <f>SUMMARY!C7</f>
        <v>0</v>
      </c>
      <c r="D8" s="16">
        <f>SUMMARY!D70</f>
        <v>0</v>
      </c>
      <c r="E8" s="10">
        <f t="shared" si="2"/>
        <v>0</v>
      </c>
      <c r="F8" s="14">
        <f>PRODUCT(E8,CHADPERCENT!C14)</f>
        <v>0</v>
      </c>
      <c r="G8" s="22">
        <f>PRODUCT(E8,CHADPERCENT!D14)</f>
        <v>0</v>
      </c>
      <c r="H8" s="14">
        <f>PRODUCT(E8,CHADPERCENT!E14)</f>
        <v>0</v>
      </c>
      <c r="I8" s="18">
        <f>PRODUCT(E8,CHADPERCENT!F14)</f>
        <v>0</v>
      </c>
      <c r="J8" s="23">
        <f>PRODUCT(E8,CHADPERCENT!G14)</f>
        <v>0</v>
      </c>
      <c r="K8" s="23">
        <f>PRODUCT(E8,CHADPERCENT!H14)</f>
        <v>0</v>
      </c>
      <c r="L8" s="22">
        <f>PRODUCT(E8,CHADPERCENT!I14)</f>
        <v>0</v>
      </c>
      <c r="M8" s="20">
        <f>PRODUCT(E8,CHADPERCENT!J14)</f>
        <v>0</v>
      </c>
      <c r="N8" s="20">
        <f>PRODUCT(E8,CHADPERCENT!K13)</f>
        <v>0</v>
      </c>
      <c r="O8" s="20">
        <f>PRODUCT(E8,CHADPERCENT!M14)</f>
        <v>0</v>
      </c>
      <c r="P8" s="20">
        <f>PRODUCT(E8,CHADPERCENT!N14)</f>
        <v>0</v>
      </c>
      <c r="Q8" s="20">
        <f>PRODUCT(E8,CHADPERCENT!O14)</f>
        <v>0</v>
      </c>
      <c r="U8" s="14">
        <f t="shared" ref="U8:W8" si="6">PRODUCT(Z8,B8)</f>
        <v>0</v>
      </c>
      <c r="V8" s="14">
        <f t="shared" si="6"/>
        <v>0</v>
      </c>
      <c r="W8" s="14">
        <f t="shared" si="6"/>
        <v>0</v>
      </c>
      <c r="X8" s="14">
        <v>0.1</v>
      </c>
      <c r="Y8" s="14">
        <v>0.35</v>
      </c>
      <c r="Z8" s="14">
        <v>0.0025</v>
      </c>
      <c r="AA8" s="14">
        <v>0.025025025025</v>
      </c>
      <c r="AB8" s="14">
        <v>0.02008032129</v>
      </c>
    </row>
    <row r="9" ht="15.75" customHeight="1">
      <c r="A9" s="15">
        <v>44648.0</v>
      </c>
      <c r="B9" s="7">
        <f>SUMMARY!B8</f>
        <v>0</v>
      </c>
      <c r="C9" s="16">
        <f>SUMMARY!C8</f>
        <v>0</v>
      </c>
      <c r="D9" s="7">
        <f>SUMMARY!D8</f>
        <v>0</v>
      </c>
      <c r="E9" s="10">
        <f t="shared" si="2"/>
        <v>0</v>
      </c>
      <c r="F9" s="14">
        <f>PRODUCT(E9,CHADPERCENT!C15)</f>
        <v>0</v>
      </c>
      <c r="G9" s="22">
        <f>PRODUCT(E9,CHADPERCENT!D15)</f>
        <v>0</v>
      </c>
      <c r="H9" s="14">
        <f>PRODUCT(E9,CHADPERCENT!E15)</f>
        <v>0</v>
      </c>
      <c r="I9" s="18">
        <f>PRODUCT(E9,CHADPERCENT!F15)</f>
        <v>0</v>
      </c>
      <c r="J9" s="23">
        <f>PRODUCT(E9,CHADPERCENT!G15)</f>
        <v>0</v>
      </c>
      <c r="K9" s="23">
        <f>PRODUCT(E9,CHADPERCENT!H15)</f>
        <v>0</v>
      </c>
      <c r="L9" s="22">
        <f>PRODUCT(E9,CHADPERCENT!I15)</f>
        <v>0</v>
      </c>
      <c r="M9" s="20">
        <f>PRODUCT(E9,CHADPERCENT!J15)</f>
        <v>0</v>
      </c>
      <c r="N9" s="20">
        <f>PRODUCT(E9,CHADPERCENT!K14)</f>
        <v>0</v>
      </c>
      <c r="O9" s="20">
        <f>PRODUCT(E9,CHADPERCENT!M15)</f>
        <v>0</v>
      </c>
      <c r="P9" s="20">
        <f>PRODUCT(E9,CHADPERCENT!N15)</f>
        <v>0</v>
      </c>
      <c r="Q9" s="20">
        <f>PRODUCT(E9,CHADPERCENT!O15)</f>
        <v>0</v>
      </c>
      <c r="U9" s="14">
        <f t="shared" ref="U9:W9" si="7">PRODUCT(Z9,B9)</f>
        <v>0</v>
      </c>
      <c r="V9" s="14">
        <f t="shared" si="7"/>
        <v>0</v>
      </c>
      <c r="W9" s="14">
        <f t="shared" si="7"/>
        <v>0</v>
      </c>
      <c r="X9" s="14">
        <v>0.1</v>
      </c>
      <c r="Y9" s="14">
        <v>0.35</v>
      </c>
      <c r="Z9" s="14">
        <v>0.0025</v>
      </c>
      <c r="AA9" s="14">
        <v>0.025025025025</v>
      </c>
      <c r="AB9" s="14">
        <v>0.02008032129</v>
      </c>
    </row>
    <row r="10" ht="15.75" customHeight="1">
      <c r="A10" s="15">
        <v>44655.0</v>
      </c>
      <c r="B10" s="7">
        <f>SUMMARY!B9</f>
        <v>0</v>
      </c>
      <c r="C10" s="16">
        <f>SUMMARY!C9</f>
        <v>0</v>
      </c>
      <c r="D10" s="7">
        <f>SUMMARY!D9</f>
        <v>0</v>
      </c>
      <c r="E10" s="10">
        <f t="shared" si="2"/>
        <v>0</v>
      </c>
      <c r="F10" s="14">
        <f>PRODUCT(E10,CHADPERCENT!C16)</f>
        <v>0</v>
      </c>
      <c r="G10" s="22">
        <f>PRODUCT(E10,CHADPERCENT!D16)</f>
        <v>0</v>
      </c>
      <c r="H10" s="14">
        <f>PRODUCT(E10,CHADPERCENT!E16)</f>
        <v>0</v>
      </c>
      <c r="I10" s="18">
        <f>PRODUCT(E10,CHADPERCENT!F16)</f>
        <v>0</v>
      </c>
      <c r="J10" s="23">
        <f>PRODUCT(E10,CHADPERCENT!G16)</f>
        <v>0</v>
      </c>
      <c r="K10" s="23">
        <f>PRODUCT(E10,CHADPERCENT!H16)</f>
        <v>0</v>
      </c>
      <c r="L10" s="22">
        <f>PRODUCT(E10,CHADPERCENT!I16)</f>
        <v>0</v>
      </c>
      <c r="M10" s="20">
        <f>PRODUCT(E10,CHADPERCENT!J16)</f>
        <v>0</v>
      </c>
      <c r="N10" s="20">
        <f>PRODUCT(E10,CHADPERCENT!K16)</f>
        <v>0</v>
      </c>
      <c r="O10" s="20">
        <f>PRODUCT(E10,CHADPERCENT!M16)</f>
        <v>0</v>
      </c>
      <c r="P10" s="20">
        <f>PRODUCT(E10,CHADPERCENT!N16)</f>
        <v>0</v>
      </c>
      <c r="Q10" s="20">
        <f>PRODUCT(E10,CHADPERCENT!O16)</f>
        <v>0</v>
      </c>
      <c r="U10" s="14">
        <f t="shared" ref="U10:W10" si="8">PRODUCT(Z10,B10)</f>
        <v>0</v>
      </c>
      <c r="V10" s="14">
        <f t="shared" si="8"/>
        <v>0</v>
      </c>
      <c r="W10" s="14">
        <f t="shared" si="8"/>
        <v>0</v>
      </c>
      <c r="X10" s="14">
        <v>0.1</v>
      </c>
      <c r="Y10" s="14">
        <v>0.35</v>
      </c>
      <c r="Z10" s="14">
        <v>0.0025</v>
      </c>
      <c r="AA10" s="14">
        <v>0.025025025025</v>
      </c>
      <c r="AB10" s="14">
        <v>0.02008032129</v>
      </c>
    </row>
    <row r="11" ht="15.75" customHeight="1">
      <c r="A11" s="15">
        <v>44662.0</v>
      </c>
      <c r="B11" s="7">
        <f>SUMMARY!B10</f>
        <v>0</v>
      </c>
      <c r="C11" s="16">
        <f>SUMMARY!C10</f>
        <v>0</v>
      </c>
      <c r="D11" s="7">
        <f>SUMMARY!D10</f>
        <v>0</v>
      </c>
      <c r="E11" s="10">
        <f t="shared" si="2"/>
        <v>0</v>
      </c>
      <c r="F11" s="14">
        <f>PRODUCT(E11,CHADPERCENT!C17)</f>
        <v>0</v>
      </c>
      <c r="G11" s="22">
        <f>PRODUCT(E11,CHADPERCENT!D17)</f>
        <v>0</v>
      </c>
      <c r="H11" s="14">
        <f>PRODUCT(E11,CHADPERCENT!E17)</f>
        <v>0</v>
      </c>
      <c r="I11" s="18">
        <f>PRODUCT(E11,CHADPERCENT!F17)</f>
        <v>0</v>
      </c>
      <c r="J11" s="23">
        <f>PRODUCT(E11,CHADPERCENT!G17)</f>
        <v>0</v>
      </c>
      <c r="K11" s="23">
        <f>PRODUCT(E11,CHADPERCENT!H17)</f>
        <v>0</v>
      </c>
      <c r="L11" s="22">
        <f>PRODUCT(E11,CHADPERCENT!I17)</f>
        <v>0</v>
      </c>
      <c r="M11" s="20">
        <f>PRODUCT(E11,CHADPERCENT!J17)</f>
        <v>0</v>
      </c>
      <c r="N11" s="20">
        <f>PRODUCT(E11,CHADPERCENT!K17)</f>
        <v>0</v>
      </c>
      <c r="O11" s="20">
        <f>PRODUCT(E11,CHADPERCENT!M17)</f>
        <v>0</v>
      </c>
      <c r="P11" s="20">
        <f>PRODUCT(E11,CHADPERCENT!N17)</f>
        <v>0</v>
      </c>
      <c r="Q11" s="20">
        <f>PRODUCT(E11,CHADPERCENT!O17)</f>
        <v>0</v>
      </c>
      <c r="U11" s="14">
        <f t="shared" ref="U11:W11" si="9">PRODUCT(Z11,B11)</f>
        <v>0</v>
      </c>
      <c r="V11" s="14">
        <f t="shared" si="9"/>
        <v>0</v>
      </c>
      <c r="W11" s="14">
        <f t="shared" si="9"/>
        <v>0</v>
      </c>
      <c r="X11" s="14">
        <v>0.1</v>
      </c>
      <c r="Y11" s="14">
        <v>0.35</v>
      </c>
      <c r="Z11" s="14">
        <v>0.0025</v>
      </c>
      <c r="AA11" s="14">
        <v>0.025025025025</v>
      </c>
      <c r="AB11" s="14">
        <v>0.02008032129</v>
      </c>
    </row>
    <row r="12" ht="15.75" customHeight="1">
      <c r="A12" s="15">
        <v>44669.0</v>
      </c>
      <c r="B12" s="7">
        <f>SUMMARY!B11</f>
        <v>0</v>
      </c>
      <c r="C12" s="16">
        <f>SUMMARY!C11</f>
        <v>0</v>
      </c>
      <c r="D12" s="7">
        <f>SUMMARY!D11</f>
        <v>0</v>
      </c>
      <c r="E12" s="10">
        <f t="shared" si="2"/>
        <v>0</v>
      </c>
      <c r="F12" s="14">
        <f>PRODUCT(E12,CHADPERCENT!C18)</f>
        <v>0</v>
      </c>
      <c r="G12" s="22">
        <f>PRODUCT(E12,CHADPERCENT!D18)</f>
        <v>0</v>
      </c>
      <c r="H12" s="14">
        <f>PRODUCT(E12,CHADPERCENT!E18)</f>
        <v>0</v>
      </c>
      <c r="I12" s="18">
        <f>PRODUCT(E12,CHADPERCENT!F18)</f>
        <v>0</v>
      </c>
      <c r="J12" s="23">
        <f>PRODUCT(E12,CHADPERCENT!G18)</f>
        <v>0</v>
      </c>
      <c r="K12" s="23">
        <f>PRODUCT(E12,CHADPERCENT!H18)</f>
        <v>0</v>
      </c>
      <c r="L12" s="22">
        <f>PRODUCT(E12,CHADPERCENT!I18)</f>
        <v>0</v>
      </c>
      <c r="M12" s="20">
        <f>PRODUCT(E12,CHADPERCENT!J18)</f>
        <v>0</v>
      </c>
      <c r="N12" s="20">
        <f>PRODUCT(E12,CHADPERCENT!K18)</f>
        <v>0</v>
      </c>
      <c r="O12" s="20">
        <f>PRODUCT(E12,CHADPERCENT!M18)</f>
        <v>0</v>
      </c>
      <c r="P12" s="20">
        <f>PRODUCT(E12,CHADPERCENT!N18)</f>
        <v>0</v>
      </c>
      <c r="Q12" s="20">
        <f>PRODUCT(E12,CHADPERCENT!O18)</f>
        <v>0</v>
      </c>
      <c r="U12" s="14">
        <f t="shared" ref="U12:W12" si="10">PRODUCT(Z12,B12)</f>
        <v>0</v>
      </c>
      <c r="V12" s="14">
        <f t="shared" si="10"/>
        <v>0</v>
      </c>
      <c r="W12" s="14">
        <f t="shared" si="10"/>
        <v>0</v>
      </c>
      <c r="X12" s="14">
        <v>0.1</v>
      </c>
      <c r="Y12" s="14">
        <v>0.35</v>
      </c>
      <c r="Z12" s="14">
        <v>0.0025</v>
      </c>
      <c r="AA12" s="14">
        <v>0.025025025025</v>
      </c>
      <c r="AB12" s="14">
        <v>0.02008032129</v>
      </c>
    </row>
    <row r="13" ht="15.75" customHeight="1">
      <c r="A13" s="15">
        <v>44676.0</v>
      </c>
      <c r="B13" s="7">
        <f>SUMMARY!B12</f>
        <v>0</v>
      </c>
      <c r="C13" s="16">
        <f>SUMMARY!C12</f>
        <v>0</v>
      </c>
      <c r="D13" s="7">
        <f>SUMMARY!D12</f>
        <v>0</v>
      </c>
      <c r="E13" s="10">
        <f t="shared" si="2"/>
        <v>0</v>
      </c>
      <c r="F13" s="14">
        <f>PRODUCT(E13,CHADPERCENT!C19)</f>
        <v>0</v>
      </c>
      <c r="G13" s="22">
        <f>PRODUCT(E13,CHADPERCENT!D19)</f>
        <v>0</v>
      </c>
      <c r="H13" s="14">
        <f>PRODUCT(E13,CHADPERCENT!E19)</f>
        <v>0</v>
      </c>
      <c r="I13" s="18">
        <f>PRODUCT(E13,CHADPERCENT!F19)</f>
        <v>0</v>
      </c>
      <c r="J13" s="23">
        <f>PRODUCT(E13,CHADPERCENT!G19)</f>
        <v>0</v>
      </c>
      <c r="K13" s="23">
        <f>PRODUCT(E13,CHADPERCENT!H19)</f>
        <v>0</v>
      </c>
      <c r="L13" s="22">
        <f>PRODUCT(E13,CHADPERCENT!I19)</f>
        <v>0</v>
      </c>
      <c r="M13" s="20">
        <f>PRODUCT(E13,CHADPERCENT!J19)</f>
        <v>0</v>
      </c>
      <c r="N13" s="20">
        <f>PRODUCT(E13,CHADPERCENT!K19)</f>
        <v>0</v>
      </c>
      <c r="O13" s="20">
        <f>PRODUCT(E13,CHADPERCENT!M19)</f>
        <v>0</v>
      </c>
      <c r="P13" s="20">
        <f>PRODUCT(E13,CHADPERCENT!N19)</f>
        <v>0</v>
      </c>
      <c r="Q13" s="20">
        <f>PRODUCT(E13,CHADPERCENT!O19)</f>
        <v>0</v>
      </c>
      <c r="U13" s="14">
        <f t="shared" ref="U13:W13" si="11">PRODUCT(Z13,B13)</f>
        <v>0</v>
      </c>
      <c r="V13" s="14">
        <f t="shared" si="11"/>
        <v>0</v>
      </c>
      <c r="W13" s="14">
        <f t="shared" si="11"/>
        <v>0</v>
      </c>
      <c r="X13" s="14">
        <v>0.1</v>
      </c>
      <c r="Y13" s="14">
        <v>0.35</v>
      </c>
      <c r="Z13" s="14">
        <v>0.0025</v>
      </c>
      <c r="AA13" s="14">
        <v>0.025025025025</v>
      </c>
      <c r="AB13" s="14">
        <v>0.02008032129</v>
      </c>
    </row>
    <row r="14" ht="15.75" customHeight="1">
      <c r="A14" s="15">
        <v>44683.0</v>
      </c>
      <c r="B14" s="7">
        <f>SUMMARY!B13</f>
        <v>0</v>
      </c>
      <c r="C14" s="16">
        <f>SUMMARY!C13</f>
        <v>0</v>
      </c>
      <c r="D14" s="7">
        <f>SUMMARY!D13</f>
        <v>0</v>
      </c>
      <c r="E14" s="10">
        <f t="shared" si="2"/>
        <v>0</v>
      </c>
      <c r="F14" s="14">
        <f>PRODUCT(E14,CHADPERCENT!C20)</f>
        <v>0</v>
      </c>
      <c r="G14" s="22">
        <f>PRODUCT(E14,CHADPERCENT!D20)</f>
        <v>0</v>
      </c>
      <c r="H14" s="14">
        <f>PRODUCT(E14,CHADPERCENT!E20)</f>
        <v>0</v>
      </c>
      <c r="I14" s="18">
        <f>PRODUCT(E14,CHADPERCENT!F20)</f>
        <v>0</v>
      </c>
      <c r="J14" s="23">
        <f>PRODUCT(E14,CHADPERCENT!G20)</f>
        <v>0</v>
      </c>
      <c r="K14" s="23">
        <f>PRODUCT(E14,CHADPERCENT!H20)</f>
        <v>0</v>
      </c>
      <c r="L14" s="22">
        <f>PRODUCT(E14,CHADPERCENT!I20)</f>
        <v>0</v>
      </c>
      <c r="M14" s="20">
        <f>PRODUCT(E14,CHADPERCENT!J20)</f>
        <v>0</v>
      </c>
      <c r="N14" s="20">
        <f>PRODUCT(E14,CHADPERCENT!K20)</f>
        <v>0</v>
      </c>
      <c r="O14" s="20">
        <f>PRODUCT(E14,CHADPERCENT!M20)</f>
        <v>0</v>
      </c>
      <c r="P14" s="20">
        <f>PRODUCT(E14,CHADPERCENT!N20)</f>
        <v>0</v>
      </c>
      <c r="Q14" s="20">
        <f>PRODUCT(E14,CHADPERCENT!O20)</f>
        <v>0</v>
      </c>
      <c r="U14" s="14">
        <f t="shared" ref="U14:W14" si="12">PRODUCT(Z14,B14)</f>
        <v>0</v>
      </c>
      <c r="V14" s="14">
        <f t="shared" si="12"/>
        <v>0</v>
      </c>
      <c r="W14" s="14">
        <f t="shared" si="12"/>
        <v>0</v>
      </c>
      <c r="X14" s="14">
        <v>0.1</v>
      </c>
      <c r="Y14" s="14">
        <v>0.35</v>
      </c>
      <c r="Z14" s="14">
        <v>0.0025</v>
      </c>
      <c r="AA14" s="14">
        <v>0.025025025025</v>
      </c>
      <c r="AB14" s="14">
        <v>0.02008032129</v>
      </c>
    </row>
    <row r="15" ht="15.75" customHeight="1">
      <c r="A15" s="15">
        <v>44690.0</v>
      </c>
      <c r="B15" s="7">
        <f>SUMMARY!B14</f>
        <v>0</v>
      </c>
      <c r="C15" s="16">
        <f>SUMMARY!C14</f>
        <v>0</v>
      </c>
      <c r="D15" s="7">
        <f>SUMMARY!D14</f>
        <v>0</v>
      </c>
      <c r="E15" s="10">
        <f t="shared" si="2"/>
        <v>0</v>
      </c>
      <c r="F15" s="14">
        <f>PRODUCT(E15,CHADPERCENT!C21)</f>
        <v>0</v>
      </c>
      <c r="G15" s="22">
        <f>PRODUCT(E15,CHADPERCENT!D21)</f>
        <v>0</v>
      </c>
      <c r="H15" s="14">
        <f>PRODUCT(E15,CHADPERCENT!E21)</f>
        <v>0</v>
      </c>
      <c r="I15" s="18">
        <f>PRODUCT(E15,CHADPERCENT!F21)</f>
        <v>0</v>
      </c>
      <c r="J15" s="23">
        <f>PRODUCT(E15,CHADPERCENT!G21)</f>
        <v>0</v>
      </c>
      <c r="K15" s="23">
        <f>PRODUCT(E15,CHADPERCENT!H21)</f>
        <v>0</v>
      </c>
      <c r="L15" s="22">
        <f>PRODUCT(E15,CHADPERCENT!I21)</f>
        <v>0</v>
      </c>
      <c r="M15" s="20">
        <f>PRODUCT(E15,CHADPERCENT!J21)</f>
        <v>0</v>
      </c>
      <c r="N15" s="20">
        <f>PRODUCT(E15,CHADPERCENT!K21)</f>
        <v>0</v>
      </c>
      <c r="O15" s="20">
        <f>PRODUCT(E15,CHADPERCENT!M21)</f>
        <v>0</v>
      </c>
      <c r="P15" s="20">
        <f>PRODUCT(E15,CHADPERCENT!N21)</f>
        <v>0</v>
      </c>
      <c r="Q15" s="20">
        <f>PRODUCT(E15,CHADPERCENT!O21)</f>
        <v>0</v>
      </c>
      <c r="U15" s="14">
        <f t="shared" ref="U15:W15" si="13">PRODUCT(Z15,B15)</f>
        <v>0</v>
      </c>
      <c r="V15" s="14">
        <f t="shared" si="13"/>
        <v>0</v>
      </c>
      <c r="W15" s="14">
        <f t="shared" si="13"/>
        <v>0</v>
      </c>
      <c r="X15" s="14">
        <v>0.1</v>
      </c>
      <c r="Y15" s="14">
        <v>0.35</v>
      </c>
      <c r="Z15" s="14">
        <v>0.0025</v>
      </c>
      <c r="AA15" s="14">
        <v>0.025025025025</v>
      </c>
      <c r="AB15" s="14">
        <v>0.02008032129</v>
      </c>
    </row>
    <row r="16" ht="15.75" customHeight="1">
      <c r="A16" s="15">
        <v>44697.0</v>
      </c>
      <c r="B16" s="7">
        <f>SUMMARY!B15</f>
        <v>0</v>
      </c>
      <c r="C16" s="16">
        <f>SUMMARY!C15</f>
        <v>0</v>
      </c>
      <c r="D16" s="7">
        <f>SUMMARY!D15</f>
        <v>0</v>
      </c>
      <c r="E16" s="10">
        <f t="shared" si="2"/>
        <v>0</v>
      </c>
      <c r="F16" s="14">
        <f>PRODUCT(E16,CHADPERCENT!C22)</f>
        <v>0</v>
      </c>
      <c r="G16" s="22">
        <f>PRODUCT(E16,CHADPERCENT!D22)</f>
        <v>0</v>
      </c>
      <c r="H16" s="14">
        <f>PRODUCT(E16,CHADPERCENT!E22)</f>
        <v>0</v>
      </c>
      <c r="I16" s="18">
        <f>PRODUCT(E16,CHADPERCENT!F22)</f>
        <v>0</v>
      </c>
      <c r="J16" s="23">
        <f>PRODUCT(E16,CHADPERCENT!G22)</f>
        <v>0</v>
      </c>
      <c r="K16" s="23">
        <f>PRODUCT(E16,CHADPERCENT!H22)</f>
        <v>0</v>
      </c>
      <c r="L16" s="22">
        <f>PRODUCT(E16,CHADPERCENT!I22)</f>
        <v>0</v>
      </c>
      <c r="M16" s="20">
        <f>PRODUCT(E16,CHADPERCENT!J22)</f>
        <v>0</v>
      </c>
      <c r="N16" s="20">
        <f>PRODUCT(E16,CHADPERCENT!K22)</f>
        <v>0</v>
      </c>
      <c r="O16" s="20">
        <f>PRODUCT(E16,CHADPERCENT!M22)</f>
        <v>0</v>
      </c>
      <c r="P16" s="20">
        <f>PRODUCT(E16,CHADPERCENT!N22)</f>
        <v>0</v>
      </c>
      <c r="Q16" s="20">
        <f>PRODUCT(E16,CHADPERCENT!O22)</f>
        <v>0</v>
      </c>
      <c r="U16" s="14">
        <f t="shared" ref="U16:W16" si="14">PRODUCT(Z16,B16)</f>
        <v>0</v>
      </c>
      <c r="V16" s="14">
        <f t="shared" si="14"/>
        <v>0</v>
      </c>
      <c r="W16" s="14">
        <f t="shared" si="14"/>
        <v>0</v>
      </c>
      <c r="X16" s="14">
        <v>0.1</v>
      </c>
      <c r="Y16" s="14">
        <v>0.35</v>
      </c>
      <c r="Z16" s="14">
        <v>0.0025</v>
      </c>
      <c r="AA16" s="14">
        <v>0.025025025025</v>
      </c>
      <c r="AB16" s="14">
        <v>0.02008032129</v>
      </c>
    </row>
    <row r="17" ht="15.75" customHeight="1">
      <c r="A17" s="15">
        <v>44704.0</v>
      </c>
      <c r="B17" s="7">
        <f>SUMMARY!B16</f>
        <v>0</v>
      </c>
      <c r="C17" s="16">
        <f>SUMMARY!C16</f>
        <v>0</v>
      </c>
      <c r="D17" s="7">
        <f>SUMMARY!D16</f>
        <v>0</v>
      </c>
      <c r="E17" s="10">
        <f t="shared" si="2"/>
        <v>0</v>
      </c>
      <c r="F17" s="14">
        <f>PRODUCT(E17,CHADPERCENT!C23)</f>
        <v>0</v>
      </c>
      <c r="G17" s="22">
        <f>PRODUCT(E17,CHADPERCENT!D23)</f>
        <v>0</v>
      </c>
      <c r="H17" s="14">
        <f>PRODUCT(E17,CHADPERCENT!E23)</f>
        <v>0</v>
      </c>
      <c r="I17" s="18">
        <f>PRODUCT(E17,CHADPERCENT!F23)</f>
        <v>0</v>
      </c>
      <c r="J17" s="23">
        <f>PRODUCT(E17,CHADPERCENT!G23)</f>
        <v>0</v>
      </c>
      <c r="K17" s="23">
        <f>PRODUCT(E17,CHADPERCENT!H23)</f>
        <v>0</v>
      </c>
      <c r="L17" s="22">
        <f>PRODUCT(E17,CHADPERCENT!I23)</f>
        <v>0</v>
      </c>
      <c r="M17" s="20">
        <f>PRODUCT(E17,CHADPERCENT!J23)</f>
        <v>0</v>
      </c>
      <c r="N17" s="20">
        <f>PRODUCT(E17,CHADPERCENT!K23)</f>
        <v>0</v>
      </c>
      <c r="O17" s="20">
        <f>PRODUCT(E17,CHADPERCENT!M23)</f>
        <v>0</v>
      </c>
      <c r="P17" s="20">
        <f>PRODUCT(E17,CHADPERCENT!N23)</f>
        <v>0</v>
      </c>
      <c r="Q17" s="20">
        <f>PRODUCT(E17,CHADPERCENT!O23)</f>
        <v>0</v>
      </c>
      <c r="U17" s="14">
        <f t="shared" ref="U17:W17" si="15">PRODUCT(Z17,B17)</f>
        <v>0</v>
      </c>
      <c r="V17" s="14">
        <f t="shared" si="15"/>
        <v>0</v>
      </c>
      <c r="W17" s="14">
        <f t="shared" si="15"/>
        <v>0</v>
      </c>
      <c r="X17" s="14">
        <v>0.1</v>
      </c>
      <c r="Y17" s="14">
        <v>0.35</v>
      </c>
      <c r="Z17" s="14">
        <v>0.0025</v>
      </c>
      <c r="AA17" s="14">
        <v>0.025025025025</v>
      </c>
      <c r="AB17" s="14">
        <v>0.02008032129</v>
      </c>
    </row>
    <row r="18" ht="15.75" customHeight="1">
      <c r="A18" s="15">
        <v>44711.0</v>
      </c>
      <c r="B18" s="7">
        <f>SUMMARY!B17</f>
        <v>0</v>
      </c>
      <c r="C18" s="16">
        <f>SUMMARY!C17</f>
        <v>0</v>
      </c>
      <c r="D18" s="7">
        <f>SUMMARY!D17</f>
        <v>0</v>
      </c>
      <c r="E18" s="10">
        <f t="shared" si="2"/>
        <v>0</v>
      </c>
      <c r="F18" s="14">
        <f>PRODUCT(E18,CHADPERCENT!C24)</f>
        <v>0</v>
      </c>
      <c r="G18" s="22">
        <f>PRODUCT(E18,CHADPERCENT!D24)</f>
        <v>0</v>
      </c>
      <c r="H18" s="14">
        <f>PRODUCT(E18,CHADPERCENT!E24)</f>
        <v>0</v>
      </c>
      <c r="I18" s="18">
        <f>PRODUCT(E18,CHADPERCENT!F24)</f>
        <v>0</v>
      </c>
      <c r="J18" s="23">
        <f>PRODUCT(E18,CHADPERCENT!G24)</f>
        <v>0</v>
      </c>
      <c r="K18" s="23">
        <f>PRODUCT(E18,CHADPERCENT!H24)</f>
        <v>0</v>
      </c>
      <c r="L18" s="22">
        <f>PRODUCT(E18,CHADPERCENT!I24)</f>
        <v>0</v>
      </c>
      <c r="M18" s="20">
        <f>PRODUCT(E18,CHADPERCENT!J24)</f>
        <v>0</v>
      </c>
      <c r="N18" s="20">
        <f>PRODUCT(E18,CHADPERCENT!K24)</f>
        <v>0</v>
      </c>
      <c r="O18" s="20">
        <f>PRODUCT(E18,CHADPERCENT!M24)</f>
        <v>0</v>
      </c>
      <c r="P18" s="20">
        <f>PRODUCT(E18,CHADPERCENT!N24)</f>
        <v>0</v>
      </c>
      <c r="Q18" s="20">
        <f>PRODUCT(E18,CHADPERCENT!O24)</f>
        <v>0</v>
      </c>
      <c r="U18" s="14">
        <f t="shared" ref="U18:W18" si="16">PRODUCT(Z18,B18)</f>
        <v>0</v>
      </c>
      <c r="V18" s="14">
        <f t="shared" si="16"/>
        <v>0</v>
      </c>
      <c r="W18" s="14">
        <f t="shared" si="16"/>
        <v>0</v>
      </c>
      <c r="X18" s="14">
        <v>0.1</v>
      </c>
      <c r="Y18" s="14">
        <v>0.35</v>
      </c>
      <c r="Z18" s="14">
        <v>0.0025</v>
      </c>
      <c r="AA18" s="14">
        <v>0.025025025025</v>
      </c>
      <c r="AB18" s="14">
        <v>0.02008032129</v>
      </c>
    </row>
    <row r="19" ht="15.75" customHeight="1">
      <c r="A19" s="15">
        <v>44718.0</v>
      </c>
      <c r="B19" s="7">
        <f>SUMMARY!B18</f>
        <v>0</v>
      </c>
      <c r="C19" s="16">
        <f>SUMMARY!C18</f>
        <v>0</v>
      </c>
      <c r="D19" s="7">
        <f>SUMMARY!D18</f>
        <v>0</v>
      </c>
      <c r="E19" s="10">
        <f t="shared" si="2"/>
        <v>0</v>
      </c>
      <c r="F19" s="14">
        <f>PRODUCT(E19,CHADPERCENT!C25)</f>
        <v>0</v>
      </c>
      <c r="G19" s="22">
        <f>PRODUCT(E19,CHADPERCENT!D25)</f>
        <v>0</v>
      </c>
      <c r="H19" s="14">
        <f>PRODUCT(E19,CHADPERCENT!E25)</f>
        <v>0</v>
      </c>
      <c r="I19" s="18">
        <f>PRODUCT(E19,CHADPERCENT!F25)</f>
        <v>0</v>
      </c>
      <c r="J19" s="23">
        <f>PRODUCT(E19,CHADPERCENT!G25)</f>
        <v>0</v>
      </c>
      <c r="K19" s="23">
        <f>PRODUCT(E19,CHADPERCENT!H25)</f>
        <v>0</v>
      </c>
      <c r="L19" s="22">
        <f>PRODUCT(E19,CHADPERCENT!I25)</f>
        <v>0</v>
      </c>
      <c r="M19" s="20">
        <f>PRODUCT(E19,CHADPERCENT!J25)</f>
        <v>0</v>
      </c>
      <c r="N19" s="20">
        <f>PRODUCT(E19,CHADPERCENT!K25)</f>
        <v>0</v>
      </c>
      <c r="O19" s="20">
        <f>PRODUCT(E19,CHADPERCENT!M25)</f>
        <v>0</v>
      </c>
      <c r="P19" s="20">
        <f>PRODUCT(E19,CHADPERCENT!N25)</f>
        <v>0</v>
      </c>
      <c r="Q19" s="20">
        <f>PRODUCT(E19,CHADPERCENT!O25)</f>
        <v>0</v>
      </c>
      <c r="U19" s="14">
        <f t="shared" ref="U19:W19" si="17">PRODUCT(Z19,B19)</f>
        <v>0</v>
      </c>
      <c r="V19" s="14">
        <f t="shared" si="17"/>
        <v>0</v>
      </c>
      <c r="W19" s="14">
        <f t="shared" si="17"/>
        <v>0</v>
      </c>
      <c r="X19" s="14">
        <v>0.1</v>
      </c>
      <c r="Y19" s="14">
        <v>0.35</v>
      </c>
      <c r="Z19" s="14">
        <v>0.0025</v>
      </c>
      <c r="AA19" s="14">
        <v>0.025025025025</v>
      </c>
      <c r="AB19" s="14">
        <v>0.02008032129</v>
      </c>
    </row>
    <row r="20" ht="15.75" customHeight="1">
      <c r="A20" s="15">
        <v>44725.0</v>
      </c>
      <c r="B20" s="7">
        <f>SUMMARY!B19</f>
        <v>0</v>
      </c>
      <c r="C20" s="16">
        <f>SUMMARY!C19</f>
        <v>0</v>
      </c>
      <c r="D20" s="7">
        <f>SUMMARY!D19</f>
        <v>0</v>
      </c>
      <c r="E20" s="10">
        <f t="shared" si="2"/>
        <v>0</v>
      </c>
      <c r="F20" s="14">
        <f>PRODUCT(E20,CHADPERCENT!C26)</f>
        <v>0</v>
      </c>
      <c r="G20" s="22">
        <f>PRODUCT(E20,CHADPERCENT!D26)</f>
        <v>0</v>
      </c>
      <c r="H20" s="14">
        <f>PRODUCT(E20,CHADPERCENT!E26)</f>
        <v>0</v>
      </c>
      <c r="I20" s="18">
        <f>PRODUCT(E20,CHADPERCENT!F26)</f>
        <v>0</v>
      </c>
      <c r="J20" s="23">
        <f>PRODUCT(E20,CHADPERCENT!G26)</f>
        <v>0</v>
      </c>
      <c r="K20" s="23">
        <f>PRODUCT(E20,CHADPERCENT!H26)</f>
        <v>0</v>
      </c>
      <c r="L20" s="22">
        <f>PRODUCT(E20,CHADPERCENT!I26)</f>
        <v>0</v>
      </c>
      <c r="M20" s="20">
        <f>PRODUCT(E20,CHADPERCENT!J26)</f>
        <v>0</v>
      </c>
      <c r="N20" s="20">
        <f>PRODUCT(E20,CHADPERCENT!K26)</f>
        <v>0</v>
      </c>
      <c r="O20" s="20">
        <f>PRODUCT(E20,CHADPERCENT!M26)</f>
        <v>0</v>
      </c>
      <c r="P20" s="20">
        <f>PRODUCT(E20,CHADPERCENT!N26)</f>
        <v>0</v>
      </c>
      <c r="Q20" s="20">
        <f>PRODUCT(E20,CHADPERCENT!O26)</f>
        <v>0</v>
      </c>
      <c r="U20" s="14">
        <f t="shared" ref="U20:W20" si="18">PRODUCT(Z20,B20)</f>
        <v>0</v>
      </c>
      <c r="V20" s="14">
        <f t="shared" si="18"/>
        <v>0</v>
      </c>
      <c r="W20" s="14">
        <f t="shared" si="18"/>
        <v>0</v>
      </c>
      <c r="X20" s="14">
        <v>0.1</v>
      </c>
      <c r="Y20" s="14">
        <v>0.35</v>
      </c>
      <c r="Z20" s="14">
        <v>0.0025</v>
      </c>
      <c r="AA20" s="14">
        <v>0.025025025025</v>
      </c>
      <c r="AB20" s="14">
        <v>0.02008032129</v>
      </c>
    </row>
    <row r="21" ht="15.75" customHeight="1">
      <c r="A21" s="15">
        <v>44732.0</v>
      </c>
      <c r="B21" s="7">
        <f>SUMMARY!B20</f>
        <v>0</v>
      </c>
      <c r="C21" s="16">
        <f>SUMMARY!C20</f>
        <v>0</v>
      </c>
      <c r="D21" s="7">
        <f>SUMMARY!D20</f>
        <v>0</v>
      </c>
      <c r="E21" s="10">
        <f t="shared" si="2"/>
        <v>0</v>
      </c>
      <c r="F21" s="14">
        <f>PRODUCT(E21,CHADPERCENT!C27)</f>
        <v>0</v>
      </c>
      <c r="G21" s="22">
        <f>PRODUCT(E21,CHADPERCENT!D27)</f>
        <v>0</v>
      </c>
      <c r="H21" s="14">
        <f>PRODUCT(E21,CHADPERCENT!E27)</f>
        <v>0</v>
      </c>
      <c r="I21" s="18">
        <f>PRODUCT(E21,CHADPERCENT!F27)</f>
        <v>0</v>
      </c>
      <c r="J21" s="23">
        <f>PRODUCT(E21,CHADPERCENT!G27)</f>
        <v>0</v>
      </c>
      <c r="K21" s="23">
        <f>PRODUCT(E21,CHADPERCENT!H27)</f>
        <v>0</v>
      </c>
      <c r="L21" s="22">
        <f>PRODUCT(E21,CHADPERCENT!I27)</f>
        <v>0</v>
      </c>
      <c r="M21" s="20">
        <f>PRODUCT(E21,CHADPERCENT!J27)</f>
        <v>0</v>
      </c>
      <c r="N21" s="20">
        <f>PRODUCT(E21,CHADPERCENT!K27)</f>
        <v>0</v>
      </c>
      <c r="O21" s="20">
        <f>PRODUCT(E21,CHADPERCENT!M27)</f>
        <v>0</v>
      </c>
      <c r="P21" s="20">
        <f>PRODUCT(E21,CHADPERCENT!N27)</f>
        <v>0</v>
      </c>
      <c r="Q21" s="20">
        <f>PRODUCT(E21,CHADPERCENT!O27)</f>
        <v>0</v>
      </c>
      <c r="U21" s="14">
        <f t="shared" ref="U21:W21" si="19">PRODUCT(Z21,B21)</f>
        <v>0</v>
      </c>
      <c r="V21" s="14">
        <f t="shared" si="19"/>
        <v>0</v>
      </c>
      <c r="W21" s="14">
        <f t="shared" si="19"/>
        <v>0</v>
      </c>
      <c r="X21" s="14">
        <v>0.1</v>
      </c>
      <c r="Y21" s="14">
        <v>0.35</v>
      </c>
      <c r="Z21" s="14">
        <v>0.0025</v>
      </c>
      <c r="AA21" s="14">
        <v>0.025025025025</v>
      </c>
      <c r="AB21" s="14">
        <v>0.02008032129</v>
      </c>
    </row>
    <row r="22" ht="15.75" customHeight="1">
      <c r="A22" s="15">
        <v>44739.0</v>
      </c>
      <c r="B22" s="7">
        <f>SUMMARY!B21</f>
        <v>0</v>
      </c>
      <c r="C22" s="16">
        <f>SUMMARY!C21</f>
        <v>0</v>
      </c>
      <c r="D22" s="7">
        <f>SUMMARY!D21</f>
        <v>0</v>
      </c>
      <c r="E22" s="10">
        <f t="shared" si="2"/>
        <v>0</v>
      </c>
      <c r="F22" s="14">
        <f>PRODUCT(E22,CHADPERCENT!C28)</f>
        <v>0</v>
      </c>
      <c r="G22" s="22">
        <f>PRODUCT(E22,CHADPERCENT!D28)</f>
        <v>0</v>
      </c>
      <c r="H22" s="14">
        <f>PRODUCT(E22,CHADPERCENT!E28)</f>
        <v>0</v>
      </c>
      <c r="I22" s="18">
        <f>PRODUCT(E22,CHADPERCENT!F28)</f>
        <v>0</v>
      </c>
      <c r="J22" s="23">
        <f>PRODUCT(E22,CHADPERCENT!G28)</f>
        <v>0</v>
      </c>
      <c r="K22" s="23">
        <f>PRODUCT(E22,CHADPERCENT!H28)</f>
        <v>0</v>
      </c>
      <c r="L22" s="22">
        <f>PRODUCT(E22,CHADPERCENT!I28)</f>
        <v>0</v>
      </c>
      <c r="M22" s="20">
        <f>PRODUCT(E22,CHADPERCENT!J28)</f>
        <v>0</v>
      </c>
      <c r="N22" s="20">
        <f>PRODUCT(E22,CHADPERCENT!K28)</f>
        <v>0</v>
      </c>
      <c r="O22" s="20">
        <f>PRODUCT(E22,CHADPERCENT!M28)</f>
        <v>0</v>
      </c>
      <c r="P22" s="20">
        <f>PRODUCT(E22,CHADPERCENT!N28)</f>
        <v>0</v>
      </c>
      <c r="Q22" s="20">
        <f>PRODUCT(E22,CHADPERCENT!O28)</f>
        <v>0</v>
      </c>
      <c r="U22" s="14">
        <f t="shared" ref="U22:W22" si="20">PRODUCT(Z22,B22)</f>
        <v>0</v>
      </c>
      <c r="V22" s="14">
        <f t="shared" si="20"/>
        <v>0</v>
      </c>
      <c r="W22" s="14">
        <f t="shared" si="20"/>
        <v>0</v>
      </c>
      <c r="X22" s="14">
        <v>0.1</v>
      </c>
      <c r="Y22" s="14">
        <v>0.35</v>
      </c>
      <c r="Z22" s="14">
        <v>0.0025</v>
      </c>
      <c r="AA22" s="14">
        <v>0.025025025025</v>
      </c>
      <c r="AB22" s="14">
        <v>0.02008032129</v>
      </c>
    </row>
    <row r="23" ht="15.75" customHeight="1">
      <c r="A23" s="15">
        <v>44746.0</v>
      </c>
      <c r="B23" s="7">
        <f>SUMMARY!B22</f>
        <v>0</v>
      </c>
      <c r="C23" s="16">
        <f>SUMMARY!C22</f>
        <v>0</v>
      </c>
      <c r="D23" s="7">
        <f>SUMMARY!D22</f>
        <v>0</v>
      </c>
      <c r="E23" s="10">
        <f t="shared" si="2"/>
        <v>0</v>
      </c>
      <c r="F23" s="14">
        <f>PRODUCT(E23,CHADPERCENT!C29)</f>
        <v>0</v>
      </c>
      <c r="G23" s="22">
        <f>PRODUCT(E23,CHADPERCENT!D29)</f>
        <v>0</v>
      </c>
      <c r="H23" s="14">
        <f>PRODUCT(E23,CHADPERCENT!E29)</f>
        <v>0</v>
      </c>
      <c r="I23" s="18">
        <f>PRODUCT(E23,CHADPERCENT!F29)</f>
        <v>0</v>
      </c>
      <c r="J23" s="23">
        <f>PRODUCT(E23,CHADPERCENT!G29)</f>
        <v>0</v>
      </c>
      <c r="K23" s="23">
        <f>PRODUCT(E23,CHADPERCENT!H29)</f>
        <v>0</v>
      </c>
      <c r="L23" s="22">
        <f>PRODUCT(E23,CHADPERCENT!I29)</f>
        <v>0</v>
      </c>
      <c r="M23" s="20">
        <f>PRODUCT(E23,CHADPERCENT!J29)</f>
        <v>0</v>
      </c>
      <c r="N23" s="20">
        <f>PRODUCT(E23,CHADPERCENT!K29)</f>
        <v>0</v>
      </c>
      <c r="O23" s="20">
        <f>PRODUCT(E23,CHADPERCENT!M29)</f>
        <v>0</v>
      </c>
      <c r="P23" s="20">
        <f>PRODUCT(E23,CHADPERCENT!N29)</f>
        <v>0</v>
      </c>
      <c r="Q23" s="20">
        <f>PRODUCT(E23,CHADPERCENT!O29)</f>
        <v>0</v>
      </c>
      <c r="U23" s="14">
        <f t="shared" ref="U23:W23" si="21">PRODUCT(Z23,B23)</f>
        <v>0</v>
      </c>
      <c r="V23" s="14">
        <f t="shared" si="21"/>
        <v>0</v>
      </c>
      <c r="W23" s="14">
        <f t="shared" si="21"/>
        <v>0</v>
      </c>
      <c r="X23" s="14">
        <v>0.1</v>
      </c>
      <c r="Y23" s="14">
        <v>0.35</v>
      </c>
      <c r="Z23" s="14">
        <v>0.0025</v>
      </c>
      <c r="AA23" s="14">
        <v>0.025025025025</v>
      </c>
      <c r="AB23" s="14">
        <v>0.02008032129</v>
      </c>
    </row>
    <row r="24" ht="15.75" customHeight="1">
      <c r="A24" s="15">
        <v>44753.0</v>
      </c>
      <c r="B24" s="7">
        <f>SUMMARY!B23</f>
        <v>0</v>
      </c>
      <c r="C24" s="16">
        <f>SUMMARY!C23</f>
        <v>0</v>
      </c>
      <c r="D24" s="7">
        <f>SUMMARY!D23</f>
        <v>0</v>
      </c>
      <c r="E24" s="10">
        <f t="shared" si="2"/>
        <v>0</v>
      </c>
      <c r="F24" s="14">
        <f>PRODUCT(E24,CHADPERCENT!C30)</f>
        <v>0</v>
      </c>
      <c r="G24" s="22">
        <f>PRODUCT(E24,CHADPERCENT!D30)</f>
        <v>0</v>
      </c>
      <c r="H24" s="14">
        <f>PRODUCT(E24,CHADPERCENT!E30)</f>
        <v>0</v>
      </c>
      <c r="I24" s="18">
        <f>PRODUCT(E24,CHADPERCENT!F30)</f>
        <v>0</v>
      </c>
      <c r="J24" s="23">
        <f>PRODUCT(E24,CHADPERCENT!G30)</f>
        <v>0</v>
      </c>
      <c r="K24" s="23">
        <f>PRODUCT(E24,CHADPERCENT!H30)</f>
        <v>0</v>
      </c>
      <c r="L24" s="22">
        <f>PRODUCT(E24,CHADPERCENT!I30)</f>
        <v>0</v>
      </c>
      <c r="M24" s="20">
        <f>PRODUCT(E24,CHADPERCENT!J30)</f>
        <v>0</v>
      </c>
      <c r="N24" s="20">
        <f>PRODUCT(E24,CHADPERCENT!K30)</f>
        <v>0</v>
      </c>
      <c r="O24" s="20">
        <f>PRODUCT(E24,CHADPERCENT!M30)</f>
        <v>0</v>
      </c>
      <c r="P24" s="20">
        <f>PRODUCT(E24,CHADPERCENT!N30)</f>
        <v>0</v>
      </c>
      <c r="Q24" s="20">
        <f>PRODUCT(E24,CHADPERCENT!O30)</f>
        <v>0</v>
      </c>
      <c r="U24" s="14">
        <f t="shared" ref="U24:W24" si="22">PRODUCT(Z24,B24)</f>
        <v>0</v>
      </c>
      <c r="V24" s="14">
        <f t="shared" si="22"/>
        <v>0</v>
      </c>
      <c r="W24" s="14">
        <f t="shared" si="22"/>
        <v>0</v>
      </c>
      <c r="X24" s="14">
        <v>0.1</v>
      </c>
      <c r="Y24" s="14">
        <v>0.35</v>
      </c>
      <c r="Z24" s="14">
        <v>0.0025</v>
      </c>
      <c r="AA24" s="14">
        <v>0.025025025025</v>
      </c>
      <c r="AB24" s="14">
        <v>0.02008032129</v>
      </c>
    </row>
    <row r="25" ht="15.75" customHeight="1">
      <c r="A25" s="15">
        <v>44760.0</v>
      </c>
      <c r="B25" s="7">
        <f>SUMMARY!B24</f>
        <v>0</v>
      </c>
      <c r="C25" s="16">
        <f>SUMMARY!C24</f>
        <v>0</v>
      </c>
      <c r="D25" s="7">
        <f>SUMMARY!D24</f>
        <v>0</v>
      </c>
      <c r="E25" s="10">
        <f t="shared" si="2"/>
        <v>0</v>
      </c>
      <c r="F25" s="14">
        <f>PRODUCT(E25,CHADPERCENT!C31)</f>
        <v>0</v>
      </c>
      <c r="G25" s="22">
        <f>PRODUCT(E25,CHADPERCENT!D31)</f>
        <v>0</v>
      </c>
      <c r="H25" s="14">
        <f>PRODUCT(E25,CHADPERCENT!E31)</f>
        <v>0</v>
      </c>
      <c r="I25" s="18">
        <f>PRODUCT(E25,CHADPERCENT!F31)</f>
        <v>0</v>
      </c>
      <c r="J25" s="23">
        <f>PRODUCT(E25,CHADPERCENT!G31)</f>
        <v>0</v>
      </c>
      <c r="K25" s="23">
        <f>PRODUCT(E25,CHADPERCENT!H31)</f>
        <v>0</v>
      </c>
      <c r="L25" s="22">
        <f>PRODUCT(E25,CHADPERCENT!I31)</f>
        <v>0</v>
      </c>
      <c r="M25" s="20">
        <f>PRODUCT(E25,CHADPERCENT!J31)</f>
        <v>0</v>
      </c>
      <c r="N25" s="20">
        <f>PRODUCT(E25,CHADPERCENT!K31)</f>
        <v>0</v>
      </c>
      <c r="O25" s="20">
        <f>PRODUCT(E25,CHADPERCENT!M31)</f>
        <v>0</v>
      </c>
      <c r="P25" s="20">
        <f>PRODUCT(E25,CHADPERCENT!N31)</f>
        <v>0</v>
      </c>
      <c r="Q25" s="20">
        <f>PRODUCT(E25,CHADPERCENT!O31)</f>
        <v>0</v>
      </c>
      <c r="U25" s="14">
        <f t="shared" ref="U25:W25" si="23">PRODUCT(Z25,B25)</f>
        <v>0</v>
      </c>
      <c r="V25" s="14">
        <f t="shared" si="23"/>
        <v>0</v>
      </c>
      <c r="W25" s="14">
        <f t="shared" si="23"/>
        <v>0</v>
      </c>
      <c r="X25" s="14">
        <v>0.1</v>
      </c>
      <c r="Y25" s="14">
        <v>0.35</v>
      </c>
      <c r="Z25" s="14">
        <v>0.0025</v>
      </c>
      <c r="AA25" s="14">
        <v>0.025025025025</v>
      </c>
      <c r="AB25" s="14">
        <v>0.02008032129</v>
      </c>
    </row>
    <row r="26" ht="15.75" customHeight="1">
      <c r="A26" s="15">
        <v>44767.0</v>
      </c>
      <c r="B26" s="7">
        <f>SUMMARY!B25</f>
        <v>0</v>
      </c>
      <c r="C26" s="16">
        <f>SUMMARY!C25</f>
        <v>0</v>
      </c>
      <c r="D26" s="7">
        <f>SUMMARY!D25</f>
        <v>0</v>
      </c>
      <c r="E26" s="10">
        <f t="shared" si="2"/>
        <v>0</v>
      </c>
      <c r="F26" s="14">
        <f>PRODUCT(E26,CHADPERCENT!C32)</f>
        <v>0</v>
      </c>
      <c r="G26" s="22">
        <f>PRODUCT(E26,CHADPERCENT!D32)</f>
        <v>0</v>
      </c>
      <c r="H26" s="14">
        <f>PRODUCT(E26,CHADPERCENT!E32)</f>
        <v>0</v>
      </c>
      <c r="I26" s="18">
        <f>PRODUCT(E26,CHADPERCENT!F32)</f>
        <v>0</v>
      </c>
      <c r="J26" s="23">
        <f>PRODUCT(E26,CHADPERCENT!G32)</f>
        <v>0</v>
      </c>
      <c r="K26" s="23">
        <f>PRODUCT(E26,CHADPERCENT!H32)</f>
        <v>0</v>
      </c>
      <c r="L26" s="22">
        <f>PRODUCT(E26,CHADPERCENT!I32)</f>
        <v>0</v>
      </c>
      <c r="M26" s="20">
        <f>PRODUCT(E26,CHADPERCENT!J32)</f>
        <v>0</v>
      </c>
      <c r="N26" s="20">
        <f>PRODUCT(E26,CHADPERCENT!K32)</f>
        <v>0</v>
      </c>
      <c r="O26" s="20">
        <f>PRODUCT(E26,CHADPERCENT!M32)</f>
        <v>0</v>
      </c>
      <c r="P26" s="20">
        <f>PRODUCT(E26,CHADPERCENT!N32)</f>
        <v>0</v>
      </c>
      <c r="Q26" s="20">
        <f>PRODUCT(E26,CHADPERCENT!O32)</f>
        <v>0</v>
      </c>
      <c r="U26" s="14">
        <f t="shared" ref="U26:W26" si="24">PRODUCT(Z26,B26)</f>
        <v>0</v>
      </c>
      <c r="V26" s="14">
        <f t="shared" si="24"/>
        <v>0</v>
      </c>
      <c r="W26" s="14">
        <f t="shared" si="24"/>
        <v>0</v>
      </c>
      <c r="X26" s="14">
        <v>0.1</v>
      </c>
      <c r="Y26" s="14">
        <v>0.35</v>
      </c>
      <c r="Z26" s="14">
        <v>0.0025</v>
      </c>
      <c r="AA26" s="14">
        <v>0.025025025025</v>
      </c>
      <c r="AB26" s="14">
        <v>0.02008032129</v>
      </c>
    </row>
    <row r="27" ht="15.75" customHeight="1">
      <c r="A27" s="15">
        <v>44774.0</v>
      </c>
      <c r="B27" s="7">
        <f>SUMMARY!B26</f>
        <v>0</v>
      </c>
      <c r="C27" s="16">
        <f>SUMMARY!C26</f>
        <v>0</v>
      </c>
      <c r="D27" s="7">
        <f>SUMMARY!D26</f>
        <v>0</v>
      </c>
      <c r="E27" s="10">
        <f t="shared" si="2"/>
        <v>0</v>
      </c>
      <c r="F27" s="14">
        <f>PRODUCT(E27,CHADPERCENT!C33)</f>
        <v>0</v>
      </c>
      <c r="G27" s="22">
        <f>PRODUCT(E27,CHADPERCENT!D33)</f>
        <v>0</v>
      </c>
      <c r="H27" s="14">
        <f>PRODUCT(E27,CHADPERCENT!E33)</f>
        <v>0</v>
      </c>
      <c r="I27" s="18">
        <f>PRODUCT(E27,CHADPERCENT!F33)</f>
        <v>0</v>
      </c>
      <c r="J27" s="23">
        <f>PRODUCT(E27,CHADPERCENT!G33)</f>
        <v>0</v>
      </c>
      <c r="K27" s="23">
        <f>PRODUCT(E27,CHADPERCENT!H33)</f>
        <v>0</v>
      </c>
      <c r="L27" s="22">
        <f>PRODUCT(E27,CHADPERCENT!I33)</f>
        <v>0</v>
      </c>
      <c r="M27" s="20">
        <f>PRODUCT(E27,CHADPERCENT!J33)</f>
        <v>0</v>
      </c>
      <c r="N27" s="20">
        <f>PRODUCT(E27,CHADPERCENT!K33)</f>
        <v>0</v>
      </c>
      <c r="O27" s="20">
        <f>PRODUCT(E27,CHADPERCENT!M33)</f>
        <v>0</v>
      </c>
      <c r="P27" s="20">
        <f>PRODUCT(E27,CHADPERCENT!N33)</f>
        <v>0</v>
      </c>
      <c r="Q27" s="20">
        <f>PRODUCT(E27,CHADPERCENT!O33)</f>
        <v>0</v>
      </c>
      <c r="U27" s="14">
        <f t="shared" ref="U27:W27" si="25">PRODUCT(Z27,B27)</f>
        <v>0</v>
      </c>
      <c r="V27" s="14">
        <f t="shared" si="25"/>
        <v>0</v>
      </c>
      <c r="W27" s="14">
        <f t="shared" si="25"/>
        <v>0</v>
      </c>
      <c r="X27" s="14">
        <v>0.1</v>
      </c>
      <c r="Y27" s="14">
        <v>0.35</v>
      </c>
      <c r="Z27" s="14">
        <v>0.0025</v>
      </c>
      <c r="AA27" s="14">
        <v>0.025025025025</v>
      </c>
      <c r="AB27" s="14">
        <v>0.02008032129</v>
      </c>
    </row>
    <row r="28" ht="15.75" customHeight="1">
      <c r="A28" s="15">
        <v>44781.0</v>
      </c>
      <c r="B28" s="7">
        <f>SUMMARY!B27</f>
        <v>0</v>
      </c>
      <c r="C28" s="16">
        <f>SUMMARY!C27</f>
        <v>0</v>
      </c>
      <c r="D28" s="7">
        <f>SUMMARY!D27</f>
        <v>0</v>
      </c>
      <c r="E28" s="10">
        <f t="shared" si="2"/>
        <v>0</v>
      </c>
      <c r="F28" s="14">
        <f>PRODUCT(E28,CHADPERCENT!C34)</f>
        <v>0</v>
      </c>
      <c r="G28" s="22">
        <f>PRODUCT(E28,CHADPERCENT!D34)</f>
        <v>0</v>
      </c>
      <c r="H28" s="14">
        <f>PRODUCT(E28,CHADPERCENT!E34)</f>
        <v>0</v>
      </c>
      <c r="I28" s="18">
        <f>PRODUCT(E28,CHADPERCENT!F34)</f>
        <v>0</v>
      </c>
      <c r="J28" s="23">
        <f>PRODUCT(E28,CHADPERCENT!G34)</f>
        <v>0</v>
      </c>
      <c r="K28" s="23">
        <f>PRODUCT(E28,CHADPERCENT!H34)</f>
        <v>0</v>
      </c>
      <c r="L28" s="22">
        <f>PRODUCT(E28,CHADPERCENT!I34)</f>
        <v>0</v>
      </c>
      <c r="M28" s="20">
        <f>PRODUCT(E28,CHADPERCENT!J34)</f>
        <v>0</v>
      </c>
      <c r="N28" s="20">
        <f>PRODUCT(E28,CHADPERCENT!K34)</f>
        <v>0</v>
      </c>
      <c r="O28" s="20">
        <f>PRODUCT(E28,CHADPERCENT!M34)</f>
        <v>0</v>
      </c>
      <c r="P28" s="20">
        <f>PRODUCT(E28,CHADPERCENT!N34)</f>
        <v>0</v>
      </c>
      <c r="Q28" s="20">
        <f>PRODUCT(E28,CHADPERCENT!O34)</f>
        <v>0</v>
      </c>
      <c r="U28" s="14">
        <f t="shared" ref="U28:W28" si="26">PRODUCT(Z28,B28)</f>
        <v>0</v>
      </c>
      <c r="V28" s="14">
        <f t="shared" si="26"/>
        <v>0</v>
      </c>
      <c r="W28" s="14">
        <f t="shared" si="26"/>
        <v>0</v>
      </c>
      <c r="X28" s="14">
        <v>0.1</v>
      </c>
      <c r="Y28" s="14">
        <v>0.35</v>
      </c>
      <c r="Z28" s="14">
        <v>0.0025</v>
      </c>
      <c r="AA28" s="14">
        <v>0.025025025025</v>
      </c>
      <c r="AB28" s="14">
        <v>0.02008032129</v>
      </c>
    </row>
    <row r="29" ht="15.75" customHeight="1">
      <c r="A29" s="15">
        <v>44788.0</v>
      </c>
      <c r="B29" s="7">
        <f>SUMMARY!B28</f>
        <v>0</v>
      </c>
      <c r="C29" s="16">
        <f>SUMMARY!C28</f>
        <v>0</v>
      </c>
      <c r="D29" s="7">
        <f>SUMMARY!D28</f>
        <v>0</v>
      </c>
      <c r="E29" s="10">
        <f t="shared" si="2"/>
        <v>0</v>
      </c>
      <c r="F29" s="14">
        <f>PRODUCT(E29,CHADPERCENT!C35)</f>
        <v>0</v>
      </c>
      <c r="G29" s="22">
        <f>PRODUCT(E29,CHADPERCENT!D35)</f>
        <v>0</v>
      </c>
      <c r="H29" s="14">
        <f>PRODUCT(E29,CHADPERCENT!E35)</f>
        <v>0</v>
      </c>
      <c r="I29" s="18">
        <f>PRODUCT(E29,CHADPERCENT!F35)</f>
        <v>0</v>
      </c>
      <c r="J29" s="23">
        <f>PRODUCT(E29,CHADPERCENT!G35)</f>
        <v>0</v>
      </c>
      <c r="K29" s="23">
        <f>PRODUCT(E29,CHADPERCENT!H35)</f>
        <v>0</v>
      </c>
      <c r="L29" s="22">
        <f>PRODUCT(E29,CHADPERCENT!I35)</f>
        <v>0</v>
      </c>
      <c r="M29" s="20">
        <f>PRODUCT(E29,CHADPERCENT!J35)</f>
        <v>0</v>
      </c>
      <c r="N29" s="20">
        <f>PRODUCT(E29,CHADPERCENT!K35)</f>
        <v>0</v>
      </c>
      <c r="O29" s="20">
        <f>PRODUCT(E29,CHADPERCENT!M35)</f>
        <v>0</v>
      </c>
      <c r="P29" s="20">
        <f>PRODUCT(E29,CHADPERCENT!N35)</f>
        <v>0</v>
      </c>
      <c r="Q29" s="20">
        <f>PRODUCT(E29,CHADPERCENT!O35)</f>
        <v>0</v>
      </c>
      <c r="U29" s="14">
        <f t="shared" ref="U29:W29" si="27">PRODUCT(Z29,B29)</f>
        <v>0</v>
      </c>
      <c r="V29" s="14">
        <f t="shared" si="27"/>
        <v>0</v>
      </c>
      <c r="W29" s="14">
        <f t="shared" si="27"/>
        <v>0</v>
      </c>
      <c r="X29" s="14">
        <v>0.1</v>
      </c>
      <c r="Y29" s="14">
        <v>0.35</v>
      </c>
      <c r="Z29" s="14">
        <v>0.0025</v>
      </c>
      <c r="AA29" s="14">
        <v>0.025025025025</v>
      </c>
      <c r="AB29" s="14">
        <v>0.02008032129</v>
      </c>
    </row>
    <row r="30" ht="15.75" customHeight="1">
      <c r="A30" s="15">
        <v>44795.0</v>
      </c>
      <c r="B30" s="7">
        <f>SUMMARY!B29</f>
        <v>0</v>
      </c>
      <c r="C30" s="16">
        <f>SUMMARY!C29</f>
        <v>0</v>
      </c>
      <c r="D30" s="7">
        <f>SUMMARY!D29</f>
        <v>0</v>
      </c>
      <c r="E30" s="10">
        <f t="shared" si="2"/>
        <v>0</v>
      </c>
      <c r="F30" s="14">
        <f>PRODUCT(E30,CHADPERCENT!C36)</f>
        <v>0</v>
      </c>
      <c r="G30" s="22">
        <f>PRODUCT(E30,CHADPERCENT!D36)</f>
        <v>0</v>
      </c>
      <c r="H30" s="14">
        <f>PRODUCT(E30,CHADPERCENT!E36)</f>
        <v>0</v>
      </c>
      <c r="I30" s="18">
        <f>PRODUCT(E30,CHADPERCENT!F36)</f>
        <v>0</v>
      </c>
      <c r="J30" s="23">
        <f>PRODUCT(E30,CHADPERCENT!G36)</f>
        <v>0</v>
      </c>
      <c r="K30" s="23">
        <f>PRODUCT(E30,CHADPERCENT!H36)</f>
        <v>0</v>
      </c>
      <c r="L30" s="22">
        <f>PRODUCT(E30,CHADPERCENT!I36)</f>
        <v>0</v>
      </c>
      <c r="M30" s="20">
        <f>PRODUCT(E30,CHADPERCENT!J36)</f>
        <v>0</v>
      </c>
      <c r="N30" s="20">
        <f>PRODUCT(E30,CHADPERCENT!K36)</f>
        <v>0</v>
      </c>
      <c r="O30" s="20">
        <f>PRODUCT(E30,CHADPERCENT!M36)</f>
        <v>0</v>
      </c>
      <c r="P30" s="20">
        <f>PRODUCT(E30,CHADPERCENT!N36)</f>
        <v>0</v>
      </c>
      <c r="Q30" s="20">
        <f>PRODUCT(E30,CHADPERCENT!O36)</f>
        <v>0</v>
      </c>
      <c r="U30" s="14">
        <f t="shared" ref="U30:W30" si="28">PRODUCT(Z30,B30)</f>
        <v>0</v>
      </c>
      <c r="V30" s="14">
        <f t="shared" si="28"/>
        <v>0</v>
      </c>
      <c r="W30" s="14">
        <f t="shared" si="28"/>
        <v>0</v>
      </c>
      <c r="X30" s="14">
        <v>0.1</v>
      </c>
      <c r="Y30" s="14">
        <v>0.35</v>
      </c>
      <c r="Z30" s="14">
        <v>0.0025</v>
      </c>
      <c r="AA30" s="14">
        <v>0.025025025025</v>
      </c>
      <c r="AB30" s="14">
        <v>0.02008032129</v>
      </c>
    </row>
    <row r="31" ht="15.75" customHeight="1">
      <c r="A31" s="15">
        <v>44802.0</v>
      </c>
      <c r="B31" s="7">
        <f>SUMMARY!B30</f>
        <v>0</v>
      </c>
      <c r="C31" s="16">
        <f>SUMMARY!C30</f>
        <v>0</v>
      </c>
      <c r="D31" s="7">
        <f>SUMMARY!D30</f>
        <v>0</v>
      </c>
      <c r="E31" s="10">
        <f t="shared" si="2"/>
        <v>0</v>
      </c>
      <c r="F31" s="14">
        <f>PRODUCT(E31,CHADPERCENT!C37)</f>
        <v>0</v>
      </c>
      <c r="G31" s="22">
        <f>PRODUCT(E31,CHADPERCENT!D37)</f>
        <v>0</v>
      </c>
      <c r="H31" s="14">
        <f>PRODUCT(E31,CHADPERCENT!E37)</f>
        <v>0</v>
      </c>
      <c r="I31" s="18">
        <f>PRODUCT(E31,CHADPERCENT!F37)</f>
        <v>0</v>
      </c>
      <c r="J31" s="23">
        <f>PRODUCT(E31,CHADPERCENT!G37)</f>
        <v>0</v>
      </c>
      <c r="K31" s="23">
        <f>PRODUCT(E31,CHADPERCENT!H37)</f>
        <v>0</v>
      </c>
      <c r="L31" s="22">
        <f>PRODUCT(E31,CHADPERCENT!I37)</f>
        <v>0</v>
      </c>
      <c r="M31" s="20">
        <f>PRODUCT(E31,CHADPERCENT!J37)</f>
        <v>0</v>
      </c>
      <c r="N31" s="20">
        <f>PRODUCT(E31,CHADPERCENT!K37)</f>
        <v>0</v>
      </c>
      <c r="O31" s="20">
        <f>PRODUCT(E31,CHADPERCENT!M37)</f>
        <v>0</v>
      </c>
      <c r="P31" s="20">
        <f>PRODUCT(E31,CHADPERCENT!N37)</f>
        <v>0</v>
      </c>
      <c r="Q31" s="20">
        <f>PRODUCT(E31,CHADPERCENT!O37)</f>
        <v>0</v>
      </c>
      <c r="U31" s="14">
        <f t="shared" ref="U31:W31" si="29">PRODUCT(Z31,B31)</f>
        <v>0</v>
      </c>
      <c r="V31" s="14">
        <f t="shared" si="29"/>
        <v>0</v>
      </c>
      <c r="W31" s="14">
        <f t="shared" si="29"/>
        <v>0</v>
      </c>
      <c r="X31" s="14">
        <v>0.1</v>
      </c>
      <c r="Y31" s="14">
        <v>0.35</v>
      </c>
      <c r="Z31" s="14">
        <v>0.0025</v>
      </c>
      <c r="AA31" s="14">
        <v>0.025025025025</v>
      </c>
      <c r="AB31" s="14">
        <v>0.02008032129</v>
      </c>
    </row>
    <row r="32" ht="15.75" customHeight="1">
      <c r="A32" s="15">
        <v>44809.0</v>
      </c>
      <c r="B32" s="7">
        <f>SUMMARY!B31</f>
        <v>0</v>
      </c>
      <c r="C32" s="16">
        <f>SUMMARY!C31</f>
        <v>0</v>
      </c>
      <c r="D32" s="7">
        <f>SUMMARY!D31</f>
        <v>0</v>
      </c>
      <c r="E32" s="10">
        <f t="shared" si="2"/>
        <v>0</v>
      </c>
      <c r="F32" s="14">
        <f>PRODUCT(E32,CHADPERCENT!C38)</f>
        <v>0</v>
      </c>
      <c r="G32" s="22">
        <f>PRODUCT(E32,CHADPERCENT!D38)</f>
        <v>0</v>
      </c>
      <c r="H32" s="14">
        <f>PRODUCT(E32,CHADPERCENT!E38)</f>
        <v>0</v>
      </c>
      <c r="I32" s="18">
        <f>PRODUCT(E32,CHADPERCENT!F38)</f>
        <v>0</v>
      </c>
      <c r="J32" s="23">
        <f>PRODUCT(E32,CHADPERCENT!G38)</f>
        <v>0</v>
      </c>
      <c r="K32" s="23">
        <f>PRODUCT(E32,CHADPERCENT!H38)</f>
        <v>0</v>
      </c>
      <c r="L32" s="22">
        <f>PRODUCT(E32,CHADPERCENT!I38)</f>
        <v>0</v>
      </c>
      <c r="M32" s="20">
        <f>PRODUCT(E32,CHADPERCENT!J38)</f>
        <v>0</v>
      </c>
      <c r="N32" s="20">
        <f>PRODUCT(E32,CHADPERCENT!K38)</f>
        <v>0</v>
      </c>
      <c r="O32" s="20">
        <f>PRODUCT(E32,CHADPERCENT!M38)</f>
        <v>0</v>
      </c>
      <c r="P32" s="20">
        <f>PRODUCT(E32,CHADPERCENT!N38)</f>
        <v>0</v>
      </c>
      <c r="Q32" s="20">
        <f>PRODUCT(E32,CHADPERCENT!O38)</f>
        <v>0</v>
      </c>
      <c r="U32" s="14">
        <f t="shared" ref="U32:W32" si="30">PRODUCT(Z32,B32)</f>
        <v>0</v>
      </c>
      <c r="V32" s="14">
        <f t="shared" si="30"/>
        <v>0</v>
      </c>
      <c r="W32" s="14">
        <f t="shared" si="30"/>
        <v>0</v>
      </c>
      <c r="X32" s="14">
        <v>0.1</v>
      </c>
      <c r="Y32" s="14">
        <v>0.35</v>
      </c>
      <c r="Z32" s="14">
        <v>0.0025</v>
      </c>
      <c r="AA32" s="14">
        <v>0.025025025025</v>
      </c>
      <c r="AB32" s="14">
        <v>0.02008032129</v>
      </c>
    </row>
    <row r="33" ht="15.75" customHeight="1">
      <c r="A33" s="15">
        <v>44816.0</v>
      </c>
      <c r="B33" s="7">
        <f>SUMMARY!B32</f>
        <v>0</v>
      </c>
      <c r="C33" s="16">
        <f>SUMMARY!C32</f>
        <v>0</v>
      </c>
      <c r="D33" s="7">
        <f>SUMMARY!D32</f>
        <v>0</v>
      </c>
      <c r="E33" s="10">
        <f t="shared" si="2"/>
        <v>0</v>
      </c>
      <c r="F33" s="14">
        <f>PRODUCT(E33,CHADPERCENT!C39)</f>
        <v>0</v>
      </c>
      <c r="G33" s="22">
        <f>PRODUCT(E33,CHADPERCENT!D39)</f>
        <v>0</v>
      </c>
      <c r="H33" s="14">
        <f>PRODUCT(E33,CHADPERCENT!E39)</f>
        <v>0</v>
      </c>
      <c r="I33" s="18">
        <f>PRODUCT(E33,CHADPERCENT!F39)</f>
        <v>0</v>
      </c>
      <c r="J33" s="23">
        <f>PRODUCT(E33,CHADPERCENT!G39)</f>
        <v>0</v>
      </c>
      <c r="K33" s="23">
        <f>PRODUCT(E33,CHADPERCENT!H39)</f>
        <v>0</v>
      </c>
      <c r="L33" s="22">
        <f>PRODUCT(E33,CHADPERCENT!I39)</f>
        <v>0</v>
      </c>
      <c r="M33" s="20">
        <f>PRODUCT(E33,CHADPERCENT!J39)</f>
        <v>0</v>
      </c>
      <c r="N33" s="20">
        <f>PRODUCT(E33,CHADPERCENT!K39)</f>
        <v>0</v>
      </c>
      <c r="O33" s="20">
        <f>PRODUCT(E33,CHADPERCENT!M39)</f>
        <v>0</v>
      </c>
      <c r="P33" s="20">
        <f>PRODUCT(E33,CHADPERCENT!N39)</f>
        <v>0</v>
      </c>
      <c r="Q33" s="20">
        <f>PRODUCT(E33,CHADPERCENT!O39)</f>
        <v>0</v>
      </c>
      <c r="U33" s="14">
        <f t="shared" ref="U33:W33" si="31">PRODUCT(Z33,B33)</f>
        <v>0</v>
      </c>
      <c r="V33" s="14">
        <f t="shared" si="31"/>
        <v>0</v>
      </c>
      <c r="W33" s="14">
        <f t="shared" si="31"/>
        <v>0</v>
      </c>
      <c r="X33" s="14">
        <v>0.1</v>
      </c>
      <c r="Y33" s="14">
        <v>0.35</v>
      </c>
      <c r="Z33" s="14">
        <v>0.0025</v>
      </c>
      <c r="AA33" s="14">
        <v>0.025025025025</v>
      </c>
      <c r="AB33" s="14">
        <v>0.02008032129</v>
      </c>
    </row>
    <row r="34" ht="15.75" customHeight="1">
      <c r="A34" s="15">
        <v>44823.0</v>
      </c>
      <c r="B34" s="7">
        <f>SUMMARY!B33</f>
        <v>0</v>
      </c>
      <c r="C34" s="16">
        <f>SUMMARY!C33</f>
        <v>0</v>
      </c>
      <c r="D34" s="7">
        <f>SUMMARY!D33</f>
        <v>0</v>
      </c>
      <c r="E34" s="10">
        <f t="shared" si="2"/>
        <v>0</v>
      </c>
      <c r="F34" s="14">
        <f>PRODUCT(E34,CHADPERCENT!C40)</f>
        <v>0</v>
      </c>
      <c r="G34" s="22">
        <f>PRODUCT(E34,CHADPERCENT!D40)</f>
        <v>0</v>
      </c>
      <c r="H34" s="14">
        <f>PRODUCT(E34,CHADPERCENT!E40)</f>
        <v>0</v>
      </c>
      <c r="I34" s="18">
        <f>PRODUCT(E34,CHADPERCENT!F40)</f>
        <v>0</v>
      </c>
      <c r="J34" s="23">
        <f>PRODUCT(E34,CHADPERCENT!G40)</f>
        <v>0</v>
      </c>
      <c r="K34" s="23">
        <f>PRODUCT(E34,CHADPERCENT!H40)</f>
        <v>0</v>
      </c>
      <c r="L34" s="22">
        <f>PRODUCT(E34,CHADPERCENT!I40)</f>
        <v>0</v>
      </c>
      <c r="M34" s="20">
        <f>PRODUCT(E34,CHADPERCENT!J40)</f>
        <v>0</v>
      </c>
      <c r="N34" s="20">
        <f>PRODUCT(E34,CHADPERCENT!K40)</f>
        <v>0</v>
      </c>
      <c r="O34" s="20">
        <f>PRODUCT(E34,CHADPERCENT!M40)</f>
        <v>0</v>
      </c>
      <c r="P34" s="20">
        <f>PRODUCT(E34,CHADPERCENT!N40)</f>
        <v>0</v>
      </c>
      <c r="Q34" s="20">
        <f>PRODUCT(E34,CHADPERCENT!O40)</f>
        <v>0</v>
      </c>
      <c r="U34" s="14">
        <f t="shared" ref="U34:W34" si="32">PRODUCT(Z34,B34)</f>
        <v>0</v>
      </c>
      <c r="V34" s="14">
        <f t="shared" si="32"/>
        <v>0</v>
      </c>
      <c r="W34" s="14">
        <f t="shared" si="32"/>
        <v>0</v>
      </c>
      <c r="X34" s="14">
        <v>0.1</v>
      </c>
      <c r="Y34" s="14">
        <v>0.35</v>
      </c>
      <c r="Z34" s="14">
        <v>0.0025</v>
      </c>
      <c r="AA34" s="14">
        <v>0.025025025025</v>
      </c>
      <c r="AB34" s="14">
        <v>0.02008032129</v>
      </c>
    </row>
    <row r="35" ht="15.75" customHeight="1">
      <c r="A35" s="15">
        <v>44830.0</v>
      </c>
      <c r="B35" s="7">
        <f>SUMMARY!B34</f>
        <v>0</v>
      </c>
      <c r="C35" s="16">
        <f>SUMMARY!C34</f>
        <v>0</v>
      </c>
      <c r="D35" s="7">
        <f>SUMMARY!D34</f>
        <v>0</v>
      </c>
      <c r="E35" s="10">
        <f t="shared" si="2"/>
        <v>0</v>
      </c>
      <c r="F35" s="14">
        <f>PRODUCT(E35,CHADPERCENT!C41)</f>
        <v>0</v>
      </c>
      <c r="G35" s="22">
        <f>PRODUCT(E35,CHADPERCENT!D41)</f>
        <v>0</v>
      </c>
      <c r="H35" s="14">
        <f>PRODUCT(E35,CHADPERCENT!E41)</f>
        <v>0</v>
      </c>
      <c r="I35" s="18">
        <f>PRODUCT(E35,CHADPERCENT!F41)</f>
        <v>0</v>
      </c>
      <c r="J35" s="23">
        <f>PRODUCT(E35,CHADPERCENT!G41)</f>
        <v>0</v>
      </c>
      <c r="K35" s="23">
        <f>PRODUCT(E35,CHADPERCENT!H41)</f>
        <v>0</v>
      </c>
      <c r="L35" s="22">
        <f>PRODUCT(E35,CHADPERCENT!I41)</f>
        <v>0</v>
      </c>
      <c r="M35" s="20">
        <f>PRODUCT(E35,CHADPERCENT!J41)</f>
        <v>0</v>
      </c>
      <c r="N35" s="20">
        <f>PRODUCT(E35,CHADPERCENT!K41)</f>
        <v>0</v>
      </c>
      <c r="O35" s="20">
        <f>PRODUCT(E35,CHADPERCENT!M41)</f>
        <v>0</v>
      </c>
      <c r="P35" s="20">
        <f>PRODUCT(E35,CHADPERCENT!N41)</f>
        <v>0</v>
      </c>
      <c r="Q35" s="20">
        <f>PRODUCT(E35,CHADPERCENT!O41)</f>
        <v>0</v>
      </c>
      <c r="U35" s="14">
        <f t="shared" ref="U35:W35" si="33">PRODUCT(Z35,B35)</f>
        <v>0</v>
      </c>
      <c r="V35" s="14">
        <f t="shared" si="33"/>
        <v>0</v>
      </c>
      <c r="W35" s="14">
        <f t="shared" si="33"/>
        <v>0</v>
      </c>
      <c r="X35" s="14">
        <v>0.1</v>
      </c>
      <c r="Y35" s="14">
        <v>0.35</v>
      </c>
      <c r="Z35" s="14">
        <v>0.0025</v>
      </c>
      <c r="AA35" s="14">
        <v>0.025025025025</v>
      </c>
      <c r="AB35" s="14">
        <v>0.02008032129</v>
      </c>
    </row>
    <row r="36" ht="15.75" customHeight="1">
      <c r="A36" s="15">
        <v>44837.0</v>
      </c>
      <c r="B36" s="7">
        <f>SUMMARY!B35</f>
        <v>0</v>
      </c>
      <c r="C36" s="16">
        <f>SUMMARY!C35</f>
        <v>0</v>
      </c>
      <c r="D36" s="7">
        <f>SUMMARY!D35</f>
        <v>0</v>
      </c>
      <c r="E36" s="10">
        <f t="shared" si="2"/>
        <v>0</v>
      </c>
      <c r="F36" s="14">
        <f>PRODUCT(E36,CHADPERCENT!C42)</f>
        <v>0</v>
      </c>
      <c r="G36" s="22">
        <f>PRODUCT(E36,CHADPERCENT!D42)</f>
        <v>0</v>
      </c>
      <c r="H36" s="14">
        <f>PRODUCT(E36,CHADPERCENT!E42)</f>
        <v>0</v>
      </c>
      <c r="I36" s="18">
        <f>PRODUCT(E36,CHADPERCENT!F42)</f>
        <v>0</v>
      </c>
      <c r="J36" s="23">
        <f>PRODUCT(E36,CHADPERCENT!G42)</f>
        <v>0</v>
      </c>
      <c r="K36" s="23">
        <f>PRODUCT(E36,CHADPERCENT!H42)</f>
        <v>0</v>
      </c>
      <c r="L36" s="22">
        <f>PRODUCT(E36,CHADPERCENT!I42)</f>
        <v>0</v>
      </c>
      <c r="M36" s="20">
        <f>PRODUCT(E36,CHADPERCENT!J42)</f>
        <v>0</v>
      </c>
      <c r="N36" s="20">
        <f>PRODUCT(E36,CHADPERCENT!K42)</f>
        <v>0</v>
      </c>
      <c r="O36" s="20">
        <f>PRODUCT(E36,CHADPERCENT!M42)</f>
        <v>0</v>
      </c>
      <c r="P36" s="20">
        <f>PRODUCT(E36,CHADPERCENT!N42)</f>
        <v>0</v>
      </c>
      <c r="Q36" s="20">
        <f>PRODUCT(E36,CHADPERCENT!O42)</f>
        <v>0</v>
      </c>
      <c r="U36" s="14">
        <f t="shared" ref="U36:W36" si="34">PRODUCT(Z36,B36)</f>
        <v>0</v>
      </c>
      <c r="V36" s="14">
        <f t="shared" si="34"/>
        <v>0</v>
      </c>
      <c r="W36" s="14">
        <f t="shared" si="34"/>
        <v>0</v>
      </c>
      <c r="X36" s="14">
        <v>0.1</v>
      </c>
      <c r="Y36" s="14">
        <v>0.35</v>
      </c>
      <c r="Z36" s="14">
        <v>0.0025</v>
      </c>
      <c r="AA36" s="14">
        <v>0.025025025025</v>
      </c>
      <c r="AB36" s="14">
        <v>0.02008032129</v>
      </c>
    </row>
    <row r="37" ht="15.75" customHeight="1">
      <c r="A37" s="15">
        <v>44844.0</v>
      </c>
      <c r="B37" s="7">
        <f>SUMMARY!B36</f>
        <v>0</v>
      </c>
      <c r="C37" s="16">
        <f>SUMMARY!C36</f>
        <v>0</v>
      </c>
      <c r="D37" s="7">
        <f>SUMMARY!D36</f>
        <v>0</v>
      </c>
      <c r="E37" s="10">
        <f t="shared" si="2"/>
        <v>0</v>
      </c>
      <c r="F37" s="14">
        <f>PRODUCT(E37,CHADPERCENT!C43)</f>
        <v>0</v>
      </c>
      <c r="G37" s="22">
        <f>PRODUCT(E37,CHADPERCENT!D43)</f>
        <v>0</v>
      </c>
      <c r="H37" s="14">
        <f>PRODUCT(E37,CHADPERCENT!E43)</f>
        <v>0</v>
      </c>
      <c r="I37" s="18">
        <f>PRODUCT(E37,CHADPERCENT!F43)</f>
        <v>0</v>
      </c>
      <c r="J37" s="23">
        <f>PRODUCT(E37,CHADPERCENT!G43)</f>
        <v>0</v>
      </c>
      <c r="K37" s="23">
        <f>PRODUCT(E37,CHADPERCENT!H43)</f>
        <v>0</v>
      </c>
      <c r="L37" s="22">
        <f>PRODUCT(E37,CHADPERCENT!I43)</f>
        <v>0</v>
      </c>
      <c r="M37" s="20">
        <f>PRODUCT(E37,CHADPERCENT!J43)</f>
        <v>0</v>
      </c>
      <c r="N37" s="20">
        <f>PRODUCT(E37,CHADPERCENT!K43)</f>
        <v>0</v>
      </c>
      <c r="O37" s="20">
        <f>PRODUCT(E37,CHADPERCENT!M43)</f>
        <v>0</v>
      </c>
      <c r="P37" s="20">
        <f>PRODUCT(E37,CHADPERCENT!N43)</f>
        <v>0</v>
      </c>
      <c r="Q37" s="20">
        <f>PRODUCT(E37,CHADPERCENT!O43)</f>
        <v>0</v>
      </c>
      <c r="U37" s="14">
        <f t="shared" ref="U37:W37" si="35">PRODUCT(Z37,B37)</f>
        <v>0</v>
      </c>
      <c r="V37" s="14">
        <f t="shared" si="35"/>
        <v>0</v>
      </c>
      <c r="W37" s="14">
        <f t="shared" si="35"/>
        <v>0</v>
      </c>
      <c r="X37" s="14">
        <v>0.1</v>
      </c>
      <c r="Y37" s="14">
        <v>0.35</v>
      </c>
      <c r="Z37" s="14">
        <v>0.0025</v>
      </c>
      <c r="AA37" s="14">
        <v>0.025025025025</v>
      </c>
      <c r="AB37" s="14">
        <v>0.02008032129</v>
      </c>
    </row>
    <row r="38" ht="15.75" customHeight="1">
      <c r="A38" s="15">
        <v>44851.0</v>
      </c>
      <c r="B38" s="7">
        <f>SUMMARY!B37</f>
        <v>0</v>
      </c>
      <c r="C38" s="16">
        <f>SUMMARY!C37</f>
        <v>0</v>
      </c>
      <c r="D38" s="7">
        <f>SUMMARY!D37</f>
        <v>0</v>
      </c>
      <c r="E38" s="10">
        <f t="shared" si="2"/>
        <v>0</v>
      </c>
      <c r="F38" s="14">
        <f>PRODUCT(E38,CHADPERCENT!C44)</f>
        <v>0</v>
      </c>
      <c r="G38" s="22">
        <f>PRODUCT(E38,CHADPERCENT!D44)</f>
        <v>0</v>
      </c>
      <c r="H38" s="14">
        <f>PRODUCT(E38,CHADPERCENT!E44)</f>
        <v>0</v>
      </c>
      <c r="I38" s="18">
        <f>PRODUCT(E38,CHADPERCENT!F44)</f>
        <v>0</v>
      </c>
      <c r="J38" s="23">
        <f>PRODUCT(E38,CHADPERCENT!G44)</f>
        <v>0</v>
      </c>
      <c r="K38" s="23">
        <f>PRODUCT(E38,CHADPERCENT!H44)</f>
        <v>0</v>
      </c>
      <c r="L38" s="22">
        <f>PRODUCT(E38,CHADPERCENT!I44)</f>
        <v>0</v>
      </c>
      <c r="M38" s="20">
        <f>PRODUCT(E38,CHADPERCENT!J44)</f>
        <v>0</v>
      </c>
      <c r="N38" s="20">
        <f>PRODUCT(E38,CHADPERCENT!K44)</f>
        <v>0</v>
      </c>
      <c r="O38" s="20">
        <f>PRODUCT(E38,CHADPERCENT!M44)</f>
        <v>0</v>
      </c>
      <c r="P38" s="20">
        <f>PRODUCT(E38,CHADPERCENT!N44)</f>
        <v>0</v>
      </c>
      <c r="Q38" s="20">
        <f>PRODUCT(E38,CHADPERCENT!O44)</f>
        <v>0</v>
      </c>
      <c r="U38" s="14">
        <f t="shared" ref="U38:W38" si="36">PRODUCT(Z38,B38)</f>
        <v>0</v>
      </c>
      <c r="V38" s="14">
        <f t="shared" si="36"/>
        <v>0</v>
      </c>
      <c r="W38" s="14">
        <f t="shared" si="36"/>
        <v>0</v>
      </c>
      <c r="X38" s="14">
        <v>0.1</v>
      </c>
      <c r="Y38" s="14">
        <v>0.35</v>
      </c>
      <c r="Z38" s="14">
        <v>0.0025</v>
      </c>
      <c r="AA38" s="14">
        <v>0.025025025025</v>
      </c>
      <c r="AB38" s="14">
        <v>0.02008032129</v>
      </c>
    </row>
    <row r="39" ht="15.75" customHeight="1">
      <c r="A39" s="15">
        <v>44858.0</v>
      </c>
      <c r="B39" s="7">
        <f>SUMMARY!B38</f>
        <v>0</v>
      </c>
      <c r="C39" s="16">
        <f>SUMMARY!C38</f>
        <v>0</v>
      </c>
      <c r="D39" s="7">
        <f>SUMMARY!D38</f>
        <v>0</v>
      </c>
      <c r="E39" s="10">
        <f t="shared" si="2"/>
        <v>0</v>
      </c>
      <c r="F39" s="14">
        <f>PRODUCT(E39,CHADPERCENT!C45)</f>
        <v>0</v>
      </c>
      <c r="G39" s="22">
        <f>PRODUCT(E39,CHADPERCENT!D45)</f>
        <v>0</v>
      </c>
      <c r="H39" s="14">
        <f>PRODUCT(E39,CHADPERCENT!E45)</f>
        <v>0</v>
      </c>
      <c r="I39" s="18">
        <f>PRODUCT(E39,CHADPERCENT!F45)</f>
        <v>0</v>
      </c>
      <c r="J39" s="23">
        <f>PRODUCT(E39,CHADPERCENT!G45)</f>
        <v>0</v>
      </c>
      <c r="K39" s="23">
        <f>PRODUCT(E39,CHADPERCENT!H45)</f>
        <v>0</v>
      </c>
      <c r="L39" s="22">
        <f>PRODUCT(E39,CHADPERCENT!I45)</f>
        <v>0</v>
      </c>
      <c r="M39" s="20">
        <f>PRODUCT(E39,CHADPERCENT!J45)</f>
        <v>0</v>
      </c>
      <c r="N39" s="20">
        <f>PRODUCT(E39,CHADPERCENT!K45)</f>
        <v>0</v>
      </c>
      <c r="O39" s="20">
        <f>PRODUCT(E39,CHADPERCENT!M45)</f>
        <v>0</v>
      </c>
      <c r="P39" s="20">
        <f>PRODUCT(E39,CHADPERCENT!N45)</f>
        <v>0</v>
      </c>
      <c r="Q39" s="20">
        <f>PRODUCT(E39,CHADPERCENT!O45)</f>
        <v>0</v>
      </c>
      <c r="U39" s="14">
        <f t="shared" ref="U39:W39" si="37">PRODUCT(Z39,B39)</f>
        <v>0</v>
      </c>
      <c r="V39" s="14">
        <f t="shared" si="37"/>
        <v>0</v>
      </c>
      <c r="W39" s="14">
        <f t="shared" si="37"/>
        <v>0</v>
      </c>
      <c r="X39" s="14">
        <v>0.1</v>
      </c>
      <c r="Y39" s="14">
        <v>0.35</v>
      </c>
      <c r="Z39" s="14">
        <v>0.0025</v>
      </c>
      <c r="AA39" s="14">
        <v>0.025025025025</v>
      </c>
      <c r="AB39" s="14">
        <v>0.02008032129</v>
      </c>
    </row>
    <row r="40" ht="15.75" customHeight="1">
      <c r="A40" s="15">
        <v>44865.0</v>
      </c>
      <c r="B40" s="7">
        <f>SUMMARY!B39</f>
        <v>0</v>
      </c>
      <c r="C40" s="16">
        <f>SUMMARY!C39</f>
        <v>0</v>
      </c>
      <c r="D40" s="7">
        <f>SUMMARY!D39</f>
        <v>0</v>
      </c>
      <c r="E40" s="10">
        <f t="shared" si="2"/>
        <v>0</v>
      </c>
      <c r="F40" s="14">
        <f>PRODUCT(E40,CHADPERCENT!C46)</f>
        <v>0</v>
      </c>
      <c r="G40" s="22">
        <f>PRODUCT(E40,CHADPERCENT!D46)</f>
        <v>0</v>
      </c>
      <c r="H40" s="14">
        <f>PRODUCT(E40,CHADPERCENT!E46)</f>
        <v>0</v>
      </c>
      <c r="I40" s="18">
        <f>PRODUCT(E40,CHADPERCENT!F46)</f>
        <v>0</v>
      </c>
      <c r="J40" s="23">
        <f>PRODUCT(E40,CHADPERCENT!G46)</f>
        <v>0</v>
      </c>
      <c r="K40" s="23">
        <f>PRODUCT(E40,CHADPERCENT!H46)</f>
        <v>0</v>
      </c>
      <c r="L40" s="22">
        <f>PRODUCT(E40,CHADPERCENT!I46)</f>
        <v>0</v>
      </c>
      <c r="M40" s="20">
        <f>PRODUCT(E40,CHADPERCENT!J46)</f>
        <v>0</v>
      </c>
      <c r="N40" s="20">
        <f>PRODUCT(E40,CHADPERCENT!K46)</f>
        <v>0</v>
      </c>
      <c r="O40" s="20">
        <f>PRODUCT(E40,CHADPERCENT!M46)</f>
        <v>0</v>
      </c>
      <c r="P40" s="20">
        <f>PRODUCT(E40,CHADPERCENT!N46)</f>
        <v>0</v>
      </c>
      <c r="Q40" s="20">
        <f>PRODUCT(E40,CHADPERCENT!O46)</f>
        <v>0</v>
      </c>
      <c r="U40" s="14">
        <f t="shared" ref="U40:W40" si="38">PRODUCT(Z40,B40)</f>
        <v>0</v>
      </c>
      <c r="V40" s="14">
        <f t="shared" si="38"/>
        <v>0</v>
      </c>
      <c r="W40" s="14">
        <f t="shared" si="38"/>
        <v>0</v>
      </c>
      <c r="X40" s="14">
        <v>0.1</v>
      </c>
      <c r="Y40" s="14">
        <v>0.35</v>
      </c>
      <c r="Z40" s="14">
        <v>0.0025</v>
      </c>
      <c r="AA40" s="14">
        <v>0.025025025025</v>
      </c>
      <c r="AB40" s="14">
        <v>0.02008032129</v>
      </c>
    </row>
    <row r="41" ht="15.75" customHeight="1">
      <c r="A41" s="15">
        <v>44872.0</v>
      </c>
      <c r="B41" s="7">
        <f>SUMMARY!B40</f>
        <v>0</v>
      </c>
      <c r="C41" s="16">
        <f>SUMMARY!C40</f>
        <v>0</v>
      </c>
      <c r="D41" s="7">
        <f>SUMMARY!D40</f>
        <v>0</v>
      </c>
      <c r="E41" s="10">
        <f t="shared" si="2"/>
        <v>0</v>
      </c>
      <c r="F41" s="14">
        <f>PRODUCT(E41,CHADPERCENT!C47)</f>
        <v>0</v>
      </c>
      <c r="G41" s="22">
        <f>PRODUCT(E41,CHADPERCENT!D47)</f>
        <v>0</v>
      </c>
      <c r="H41" s="14">
        <f>PRODUCT(E41,CHADPERCENT!E47)</f>
        <v>0</v>
      </c>
      <c r="I41" s="18">
        <f>PRODUCT(E41,CHADPERCENT!F47)</f>
        <v>0</v>
      </c>
      <c r="J41" s="23">
        <f>PRODUCT(E41,CHADPERCENT!G47)</f>
        <v>0</v>
      </c>
      <c r="K41" s="23">
        <f>PRODUCT(E41,CHADPERCENT!H47)</f>
        <v>0</v>
      </c>
      <c r="L41" s="22">
        <f>PRODUCT(E41,CHADPERCENT!I47)</f>
        <v>0</v>
      </c>
      <c r="M41" s="20">
        <f>PRODUCT(E41,CHADPERCENT!J47)</f>
        <v>0</v>
      </c>
      <c r="N41" s="20">
        <f>PRODUCT(E41,CHADPERCENT!K47)</f>
        <v>0</v>
      </c>
      <c r="O41" s="20">
        <f>PRODUCT(E41,CHADPERCENT!M47)</f>
        <v>0</v>
      </c>
      <c r="P41" s="20">
        <f>PRODUCT(E41,CHADPERCENT!N47)</f>
        <v>0</v>
      </c>
      <c r="Q41" s="20">
        <f>PRODUCT(E41,CHADPERCENT!O47)</f>
        <v>0</v>
      </c>
      <c r="U41" s="14">
        <f t="shared" ref="U41:W41" si="39">PRODUCT(Z41,B41)</f>
        <v>0</v>
      </c>
      <c r="V41" s="14">
        <f t="shared" si="39"/>
        <v>0</v>
      </c>
      <c r="W41" s="14">
        <f t="shared" si="39"/>
        <v>0</v>
      </c>
      <c r="X41" s="14">
        <v>0.1</v>
      </c>
      <c r="Y41" s="14">
        <v>0.35</v>
      </c>
      <c r="Z41" s="14">
        <v>0.0025</v>
      </c>
      <c r="AA41" s="14">
        <v>0.025025025025</v>
      </c>
      <c r="AB41" s="14">
        <v>0.02008032129</v>
      </c>
    </row>
    <row r="42" ht="15.75" customHeight="1">
      <c r="A42" s="15">
        <v>44879.0</v>
      </c>
      <c r="B42" s="7">
        <f>SUMMARY!B41</f>
        <v>0</v>
      </c>
      <c r="C42" s="16">
        <f>SUMMARY!C41</f>
        <v>0</v>
      </c>
      <c r="D42" s="7">
        <f>SUMMARY!D41</f>
        <v>0</v>
      </c>
      <c r="E42" s="10">
        <f t="shared" si="2"/>
        <v>0</v>
      </c>
      <c r="F42" s="14">
        <f>PRODUCT(E42,CHADPERCENT!C48)</f>
        <v>0</v>
      </c>
      <c r="G42" s="22">
        <f>PRODUCT(E42,CHADPERCENT!D48)</f>
        <v>0</v>
      </c>
      <c r="H42" s="14">
        <f>PRODUCT(E42,CHADPERCENT!E48)</f>
        <v>0</v>
      </c>
      <c r="I42" s="18">
        <f>PRODUCT(E42,CHADPERCENT!F48)</f>
        <v>0</v>
      </c>
      <c r="J42" s="23">
        <f>PRODUCT(E42,CHADPERCENT!G48)</f>
        <v>0</v>
      </c>
      <c r="K42" s="23">
        <f>PRODUCT(E42,CHADPERCENT!H48)</f>
        <v>0</v>
      </c>
      <c r="L42" s="22">
        <f>PRODUCT(E42,CHADPERCENT!I48)</f>
        <v>0</v>
      </c>
      <c r="M42" s="20">
        <f>PRODUCT(E42,CHADPERCENT!J48)</f>
        <v>0</v>
      </c>
      <c r="N42" s="20">
        <f>PRODUCT(E42,CHADPERCENT!K48)</f>
        <v>0</v>
      </c>
      <c r="O42" s="20">
        <f>PRODUCT(E42,CHADPERCENT!M48)</f>
        <v>0</v>
      </c>
      <c r="P42" s="20">
        <f>PRODUCT(E42,CHADPERCENT!N48)</f>
        <v>0</v>
      </c>
      <c r="Q42" s="20">
        <f>PRODUCT(E42,CHADPERCENT!O48)</f>
        <v>0</v>
      </c>
      <c r="U42" s="14">
        <f t="shared" ref="U42:W42" si="40">PRODUCT(Z42,B42)</f>
        <v>0</v>
      </c>
      <c r="V42" s="14">
        <f t="shared" si="40"/>
        <v>0</v>
      </c>
      <c r="W42" s="14">
        <f t="shared" si="40"/>
        <v>0</v>
      </c>
      <c r="X42" s="14">
        <v>0.1</v>
      </c>
      <c r="Y42" s="14">
        <v>0.35</v>
      </c>
      <c r="Z42" s="14">
        <v>0.0025</v>
      </c>
      <c r="AA42" s="14">
        <v>0.025025025025</v>
      </c>
      <c r="AB42" s="14">
        <v>0.02008032129</v>
      </c>
    </row>
    <row r="43" ht="15.75" customHeight="1">
      <c r="A43" s="15">
        <v>44886.0</v>
      </c>
      <c r="B43" s="7">
        <f>SUMMARY!B42</f>
        <v>0</v>
      </c>
      <c r="C43" s="16">
        <f>SUMMARY!C42</f>
        <v>0</v>
      </c>
      <c r="D43" s="7">
        <f>SUMMARY!D42</f>
        <v>0</v>
      </c>
      <c r="E43" s="10">
        <f t="shared" si="2"/>
        <v>0</v>
      </c>
      <c r="F43" s="14">
        <f>PRODUCT(E43,CHADPERCENT!C49)</f>
        <v>0</v>
      </c>
      <c r="G43" s="22">
        <f>PRODUCT(E43,CHADPERCENT!D49)</f>
        <v>0</v>
      </c>
      <c r="H43" s="14">
        <f>PRODUCT(E43,CHADPERCENT!E49)</f>
        <v>0</v>
      </c>
      <c r="I43" s="18">
        <f>PRODUCT(E43,CHADPERCENT!F49)</f>
        <v>0</v>
      </c>
      <c r="J43" s="23">
        <f>PRODUCT(E43,CHADPERCENT!G49)</f>
        <v>0</v>
      </c>
      <c r="K43" s="23">
        <f>PRODUCT(E43,CHADPERCENT!H49)</f>
        <v>0</v>
      </c>
      <c r="L43" s="22">
        <f>PRODUCT(E43,CHADPERCENT!I49)</f>
        <v>0</v>
      </c>
      <c r="M43" s="20">
        <f>PRODUCT(E43,CHADPERCENT!J49)</f>
        <v>0</v>
      </c>
      <c r="N43" s="20">
        <f>PRODUCT(E43,CHADPERCENT!K49)</f>
        <v>0</v>
      </c>
      <c r="O43" s="20">
        <f>PRODUCT(E43,CHADPERCENT!M49)</f>
        <v>0</v>
      </c>
      <c r="P43" s="20">
        <f>PRODUCT(E43,CHADPERCENT!N49)</f>
        <v>0</v>
      </c>
      <c r="Q43" s="20">
        <f>PRODUCT(E43,CHADPERCENT!O49)</f>
        <v>0</v>
      </c>
      <c r="U43" s="14">
        <f t="shared" ref="U43:W43" si="41">PRODUCT(Z43,B43)</f>
        <v>0</v>
      </c>
      <c r="V43" s="14">
        <f t="shared" si="41"/>
        <v>0</v>
      </c>
      <c r="W43" s="14">
        <f t="shared" si="41"/>
        <v>0</v>
      </c>
      <c r="X43" s="14">
        <v>0.1</v>
      </c>
      <c r="Y43" s="14">
        <v>0.35</v>
      </c>
      <c r="Z43" s="14">
        <v>0.0025</v>
      </c>
      <c r="AA43" s="14">
        <v>0.025025025025</v>
      </c>
      <c r="AB43" s="14">
        <v>0.02008032129</v>
      </c>
    </row>
    <row r="44" ht="15.75" customHeight="1">
      <c r="A44" s="15">
        <v>44893.0</v>
      </c>
      <c r="B44" s="7">
        <f>SUMMARY!B43</f>
        <v>0</v>
      </c>
      <c r="C44" s="16">
        <f>SUMMARY!C43</f>
        <v>0</v>
      </c>
      <c r="D44" s="7">
        <f>SUMMARY!D43</f>
        <v>0</v>
      </c>
      <c r="E44" s="10">
        <f t="shared" si="2"/>
        <v>0</v>
      </c>
      <c r="F44" s="14">
        <f>PRODUCT(E44,CHADPERCENT!C50)</f>
        <v>0</v>
      </c>
      <c r="G44" s="22">
        <f>PRODUCT(E44,CHADPERCENT!D50)</f>
        <v>0</v>
      </c>
      <c r="H44" s="14">
        <f>PRODUCT(E44,CHADPERCENT!E50)</f>
        <v>0</v>
      </c>
      <c r="I44" s="18">
        <f>PRODUCT(E44,CHADPERCENT!F50)</f>
        <v>0</v>
      </c>
      <c r="J44" s="23">
        <f>PRODUCT(E44,CHADPERCENT!G50)</f>
        <v>0</v>
      </c>
      <c r="K44" s="23">
        <f>PRODUCT(E44,CHADPERCENT!H50)</f>
        <v>0</v>
      </c>
      <c r="L44" s="22">
        <f>PRODUCT(E44,CHADPERCENT!I50)</f>
        <v>0</v>
      </c>
      <c r="M44" s="20">
        <f>PRODUCT(E44,CHADPERCENT!J50)</f>
        <v>0</v>
      </c>
      <c r="N44" s="20">
        <f>PRODUCT(E44,CHADPERCENT!K50)</f>
        <v>0</v>
      </c>
      <c r="O44" s="20">
        <f>PRODUCT(E44,CHADPERCENT!M50)</f>
        <v>0</v>
      </c>
      <c r="P44" s="20">
        <f>PRODUCT(E44,CHADPERCENT!N50)</f>
        <v>0</v>
      </c>
      <c r="Q44" s="20">
        <f>PRODUCT(E44,CHADPERCENT!O50)</f>
        <v>0</v>
      </c>
      <c r="U44" s="14">
        <f t="shared" ref="U44:W44" si="42">PRODUCT(Z44,B44)</f>
        <v>0</v>
      </c>
      <c r="V44" s="14">
        <f t="shared" si="42"/>
        <v>0</v>
      </c>
      <c r="W44" s="14">
        <f t="shared" si="42"/>
        <v>0</v>
      </c>
      <c r="X44" s="14">
        <v>0.1</v>
      </c>
      <c r="Y44" s="14">
        <v>0.35</v>
      </c>
      <c r="Z44" s="14">
        <v>0.0025</v>
      </c>
      <c r="AA44" s="14">
        <v>0.025025025025</v>
      </c>
      <c r="AB44" s="14">
        <v>0.02008032129</v>
      </c>
    </row>
    <row r="45" ht="15.75" customHeight="1">
      <c r="A45" s="15">
        <v>44900.0</v>
      </c>
      <c r="B45" s="7">
        <f>SUMMARY!B44</f>
        <v>0</v>
      </c>
      <c r="C45" s="16">
        <f>SUMMARY!C44</f>
        <v>0</v>
      </c>
      <c r="D45" s="7">
        <f>SUMMARY!D44</f>
        <v>0</v>
      </c>
      <c r="E45" s="10">
        <f t="shared" si="2"/>
        <v>0</v>
      </c>
      <c r="F45" s="14">
        <f>PRODUCT(E45,CHADPERCENT!C51)</f>
        <v>0</v>
      </c>
      <c r="G45" s="22">
        <f>PRODUCT(E45,CHADPERCENT!D51)</f>
        <v>0</v>
      </c>
      <c r="H45" s="14">
        <f>PRODUCT(E45,CHADPERCENT!E51)</f>
        <v>0</v>
      </c>
      <c r="I45" s="18">
        <f>PRODUCT(E45,CHADPERCENT!F51)</f>
        <v>0</v>
      </c>
      <c r="J45" s="23">
        <f>PRODUCT(E45,CHADPERCENT!G51)</f>
        <v>0</v>
      </c>
      <c r="K45" s="23">
        <f>PRODUCT(E45,CHADPERCENT!H51)</f>
        <v>0</v>
      </c>
      <c r="L45" s="22">
        <f>PRODUCT(E45,CHADPERCENT!I51)</f>
        <v>0</v>
      </c>
      <c r="M45" s="20">
        <f>PRODUCT(E45,CHADPERCENT!J51)</f>
        <v>0</v>
      </c>
      <c r="N45" s="20">
        <f>PRODUCT(E45,CHADPERCENT!K51)</f>
        <v>0</v>
      </c>
      <c r="O45" s="20">
        <f>PRODUCT(E45,CHADPERCENT!M51)</f>
        <v>0</v>
      </c>
      <c r="P45" s="20">
        <f>PRODUCT(E45,CHADPERCENT!N51)</f>
        <v>0</v>
      </c>
      <c r="Q45" s="20">
        <f>PRODUCT(E45,CHADPERCENT!O51)</f>
        <v>0</v>
      </c>
      <c r="U45" s="14">
        <f t="shared" ref="U45:W45" si="43">PRODUCT(Z45,B45)</f>
        <v>0</v>
      </c>
      <c r="V45" s="14">
        <f t="shared" si="43"/>
        <v>0</v>
      </c>
      <c r="W45" s="14">
        <f t="shared" si="43"/>
        <v>0</v>
      </c>
      <c r="X45" s="14">
        <v>0.1</v>
      </c>
      <c r="Y45" s="14">
        <v>0.35</v>
      </c>
      <c r="Z45" s="14">
        <v>0.0025</v>
      </c>
      <c r="AA45" s="14">
        <v>0.025025025025</v>
      </c>
      <c r="AB45" s="14">
        <v>0.02008032129</v>
      </c>
    </row>
    <row r="46" ht="15.75" customHeight="1">
      <c r="A46" s="15">
        <v>44907.0</v>
      </c>
      <c r="B46" s="7">
        <f>SUMMARY!B45</f>
        <v>0</v>
      </c>
      <c r="C46" s="16">
        <f>SUMMARY!C45</f>
        <v>0</v>
      </c>
      <c r="D46" s="7">
        <f>SUMMARY!D45</f>
        <v>0</v>
      </c>
      <c r="E46" s="10">
        <f t="shared" si="2"/>
        <v>0</v>
      </c>
      <c r="F46" s="14">
        <f>PRODUCT(E46,CHADPERCENT!C52)</f>
        <v>0</v>
      </c>
      <c r="G46" s="22">
        <f>PRODUCT(E46,CHADPERCENT!D52)</f>
        <v>0</v>
      </c>
      <c r="H46" s="14">
        <f>PRODUCT(E46,CHADPERCENT!E52)</f>
        <v>0</v>
      </c>
      <c r="I46" s="18">
        <f>PRODUCT(E46,CHADPERCENT!F52)</f>
        <v>0</v>
      </c>
      <c r="J46" s="23">
        <f>PRODUCT(E46,CHADPERCENT!G52)</f>
        <v>0</v>
      </c>
      <c r="K46" s="23">
        <f>PRODUCT(E46,CHADPERCENT!H52)</f>
        <v>0</v>
      </c>
      <c r="L46" s="22">
        <f>PRODUCT(E46,CHADPERCENT!I52)</f>
        <v>0</v>
      </c>
      <c r="M46" s="20">
        <f>PRODUCT(E46,CHADPERCENT!J52)</f>
        <v>0</v>
      </c>
      <c r="N46" s="20">
        <f>PRODUCT(E46,CHADPERCENT!K52)</f>
        <v>0</v>
      </c>
      <c r="O46" s="20">
        <f>PRODUCT(E46,CHADPERCENT!M52)</f>
        <v>0</v>
      </c>
      <c r="P46" s="20">
        <f>PRODUCT(E46,CHADPERCENT!N52)</f>
        <v>0</v>
      </c>
      <c r="Q46" s="20">
        <f>PRODUCT(E46,CHADPERCENT!O52)</f>
        <v>0</v>
      </c>
      <c r="U46" s="14">
        <f t="shared" ref="U46:W46" si="44">PRODUCT(Z46,B46)</f>
        <v>0</v>
      </c>
      <c r="V46" s="14">
        <f t="shared" si="44"/>
        <v>0</v>
      </c>
      <c r="W46" s="14">
        <f t="shared" si="44"/>
        <v>0</v>
      </c>
      <c r="X46" s="14">
        <v>0.1</v>
      </c>
      <c r="Y46" s="14">
        <v>0.35</v>
      </c>
      <c r="Z46" s="14">
        <v>0.0025</v>
      </c>
      <c r="AA46" s="14">
        <v>0.025025025025</v>
      </c>
      <c r="AB46" s="14">
        <v>0.02008032129</v>
      </c>
    </row>
    <row r="47" ht="15.75" customHeight="1">
      <c r="A47" s="15">
        <v>44914.0</v>
      </c>
      <c r="B47" s="7">
        <f>SUMMARY!B46</f>
        <v>0</v>
      </c>
      <c r="C47" s="16">
        <f>SUMMARY!C46</f>
        <v>0</v>
      </c>
      <c r="D47" s="7">
        <f>SUMMARY!D46</f>
        <v>0</v>
      </c>
      <c r="E47" s="10">
        <f t="shared" si="2"/>
        <v>0</v>
      </c>
      <c r="F47" s="14">
        <f>PRODUCT(E47,CHADPERCENT!C53)</f>
        <v>0</v>
      </c>
      <c r="G47" s="22">
        <f>PRODUCT(E47,CHADPERCENT!D53)</f>
        <v>0</v>
      </c>
      <c r="H47" s="14">
        <f>PRODUCT(E47,CHADPERCENT!E53)</f>
        <v>0</v>
      </c>
      <c r="I47" s="18">
        <f>PRODUCT(E47,CHADPERCENT!F53)</f>
        <v>0</v>
      </c>
      <c r="J47" s="23">
        <f>PRODUCT(E47,CHADPERCENT!G53)</f>
        <v>0</v>
      </c>
      <c r="K47" s="23">
        <f>PRODUCT(E47,CHADPERCENT!H53)</f>
        <v>0</v>
      </c>
      <c r="L47" s="22">
        <f>PRODUCT(E47,CHADPERCENT!I53)</f>
        <v>0</v>
      </c>
      <c r="M47" s="20">
        <f>PRODUCT(E47,CHADPERCENT!J53)</f>
        <v>0</v>
      </c>
      <c r="N47" s="20">
        <f>PRODUCT(E47,CHADPERCENT!K53)</f>
        <v>0</v>
      </c>
      <c r="O47" s="20">
        <f>PRODUCT(E47,CHADPERCENT!M53)</f>
        <v>0</v>
      </c>
      <c r="P47" s="20">
        <f>PRODUCT(E47,CHADPERCENT!N53)</f>
        <v>0</v>
      </c>
      <c r="Q47" s="20">
        <f>PRODUCT(E47,CHADPERCENT!O53)</f>
        <v>0</v>
      </c>
      <c r="U47" s="14">
        <f t="shared" ref="U47:W47" si="45">PRODUCT(Z47,B47)</f>
        <v>0</v>
      </c>
      <c r="V47" s="14">
        <f t="shared" si="45"/>
        <v>0</v>
      </c>
      <c r="W47" s="14">
        <f t="shared" si="45"/>
        <v>0</v>
      </c>
      <c r="X47" s="14">
        <v>0.1</v>
      </c>
      <c r="Y47" s="14">
        <v>0.35</v>
      </c>
      <c r="Z47" s="14">
        <v>0.0025</v>
      </c>
      <c r="AA47" s="14">
        <v>0.025025025025</v>
      </c>
      <c r="AB47" s="14">
        <v>0.02008032129</v>
      </c>
    </row>
    <row r="48" ht="15.75" customHeight="1">
      <c r="A48" s="15">
        <v>44921.0</v>
      </c>
      <c r="B48" s="7">
        <f>SUMMARY!B47</f>
        <v>0</v>
      </c>
      <c r="C48" s="16">
        <f>SUMMARY!C47</f>
        <v>0</v>
      </c>
      <c r="D48" s="7">
        <f>SUMMARY!D47</f>
        <v>0</v>
      </c>
      <c r="E48" s="10">
        <f t="shared" si="2"/>
        <v>0</v>
      </c>
      <c r="F48" s="14">
        <f>PRODUCT(E48,CHADPERCENT!C54)</f>
        <v>0</v>
      </c>
      <c r="G48" s="22">
        <f>PRODUCT(E48,CHADPERCENT!D54)</f>
        <v>0</v>
      </c>
      <c r="H48" s="14">
        <f>PRODUCT(E48,CHADPERCENT!E54)</f>
        <v>0</v>
      </c>
      <c r="I48" s="18">
        <f>PRODUCT(E48,CHADPERCENT!F54)</f>
        <v>0</v>
      </c>
      <c r="J48" s="23">
        <f>PRODUCT(E48,CHADPERCENT!G54)</f>
        <v>0</v>
      </c>
      <c r="K48" s="23">
        <f>PRODUCT(E48,CHADPERCENT!H54)</f>
        <v>0</v>
      </c>
      <c r="L48" s="22">
        <f>PRODUCT(E48,CHADPERCENT!I54)</f>
        <v>0</v>
      </c>
      <c r="M48" s="20">
        <f>PRODUCT(E48,CHADPERCENT!J54)</f>
        <v>0</v>
      </c>
      <c r="N48" s="20">
        <f>PRODUCT(E48,CHADPERCENT!K54)</f>
        <v>0</v>
      </c>
      <c r="O48" s="20">
        <f>PRODUCT(E48,CHADPERCENT!M54)</f>
        <v>0</v>
      </c>
      <c r="P48" s="20">
        <f>PRODUCT(E48,CHADPERCENT!N54)</f>
        <v>0</v>
      </c>
      <c r="Q48" s="20">
        <f>PRODUCT(E48,CHADPERCENT!O54)</f>
        <v>0</v>
      </c>
      <c r="U48" s="14">
        <f t="shared" ref="U48:W48" si="46">PRODUCT(Z48,B48)</f>
        <v>0</v>
      </c>
      <c r="V48" s="14">
        <f t="shared" si="46"/>
        <v>0</v>
      </c>
      <c r="W48" s="14">
        <f t="shared" si="46"/>
        <v>0</v>
      </c>
      <c r="X48" s="14">
        <v>0.1</v>
      </c>
      <c r="Y48" s="14">
        <v>0.35</v>
      </c>
      <c r="Z48" s="14">
        <v>0.0025</v>
      </c>
      <c r="AA48" s="14">
        <v>0.025025025025</v>
      </c>
      <c r="AB48" s="14">
        <v>0.02008032129</v>
      </c>
    </row>
    <row r="49" ht="15.75" customHeight="1">
      <c r="A49" s="15">
        <v>44928.0</v>
      </c>
      <c r="B49" s="7">
        <f>SUMMARY!B48</f>
        <v>0</v>
      </c>
      <c r="C49" s="16">
        <f>SUMMARY!C48</f>
        <v>0</v>
      </c>
      <c r="D49" s="7">
        <f>SUMMARY!D48</f>
        <v>0</v>
      </c>
      <c r="E49" s="10">
        <f t="shared" si="2"/>
        <v>0</v>
      </c>
      <c r="F49" s="14">
        <f>PRODUCT(E49,CHADPERCENT!C55)</f>
        <v>0</v>
      </c>
      <c r="G49" s="22">
        <f>PRODUCT(E49,CHADPERCENT!D55)</f>
        <v>0</v>
      </c>
      <c r="H49" s="14">
        <f>PRODUCT(E49,CHADPERCENT!E55)</f>
        <v>0</v>
      </c>
      <c r="I49" s="18">
        <f>PRODUCT(E49,CHADPERCENT!F55)</f>
        <v>0</v>
      </c>
      <c r="J49" s="23">
        <f>PRODUCT(E49,CHADPERCENT!G55)</f>
        <v>0</v>
      </c>
      <c r="K49" s="23">
        <f>PRODUCT(E49,CHADPERCENT!H55)</f>
        <v>0</v>
      </c>
      <c r="L49" s="22">
        <f>PRODUCT(E49,CHADPERCENT!I55)</f>
        <v>0</v>
      </c>
      <c r="M49" s="20">
        <f>PRODUCT(E49,CHADPERCENT!J55)</f>
        <v>0</v>
      </c>
      <c r="N49" s="20">
        <f>PRODUCT(E49,CHADPERCENT!K55)</f>
        <v>0</v>
      </c>
      <c r="O49" s="20">
        <f>PRODUCT(E49,CHADPERCENT!M55)</f>
        <v>0</v>
      </c>
      <c r="P49" s="20">
        <f>PRODUCT(E49,CHADPERCENT!N55)</f>
        <v>0</v>
      </c>
      <c r="Q49" s="20">
        <f>PRODUCT(E49,CHADPERCENT!O55)</f>
        <v>0</v>
      </c>
      <c r="U49" s="14">
        <f t="shared" ref="U49:W49" si="47">PRODUCT(Z49,B49)</f>
        <v>0</v>
      </c>
      <c r="V49" s="14">
        <f t="shared" si="47"/>
        <v>0</v>
      </c>
      <c r="W49" s="14">
        <f t="shared" si="47"/>
        <v>0</v>
      </c>
      <c r="X49" s="14">
        <v>0.1</v>
      </c>
      <c r="Y49" s="14">
        <v>0.35</v>
      </c>
      <c r="Z49" s="14">
        <v>0.0025</v>
      </c>
      <c r="AA49" s="14">
        <v>0.025025025025</v>
      </c>
      <c r="AB49" s="14">
        <v>0.02008032129</v>
      </c>
    </row>
    <row r="50" ht="15.75" customHeight="1">
      <c r="A50" s="15">
        <v>44935.0</v>
      </c>
      <c r="B50" s="7">
        <f>SUMMARY!B49</f>
        <v>0</v>
      </c>
      <c r="C50" s="16">
        <f>SUMMARY!C49</f>
        <v>0</v>
      </c>
      <c r="D50" s="7">
        <f>SUMMARY!D49</f>
        <v>0</v>
      </c>
      <c r="E50" s="10">
        <f t="shared" si="2"/>
        <v>0</v>
      </c>
      <c r="F50" s="14">
        <f>PRODUCT(E50,CHADPERCENT!C56)</f>
        <v>0</v>
      </c>
      <c r="G50" s="22">
        <f>PRODUCT(E50,CHADPERCENT!D56)</f>
        <v>0</v>
      </c>
      <c r="H50" s="14">
        <f>PRODUCT(E50,CHADPERCENT!E56)</f>
        <v>0</v>
      </c>
      <c r="I50" s="18">
        <f>PRODUCT(E50,CHADPERCENT!F56)</f>
        <v>0</v>
      </c>
      <c r="J50" s="23">
        <f>PRODUCT(E50,CHADPERCENT!G56)</f>
        <v>0</v>
      </c>
      <c r="K50" s="23">
        <f>PRODUCT(E50,CHADPERCENT!H56)</f>
        <v>0</v>
      </c>
      <c r="L50" s="22">
        <f>PRODUCT(E50,CHADPERCENT!I56)</f>
        <v>0</v>
      </c>
      <c r="M50" s="20">
        <f>PRODUCT(E50,CHADPERCENT!J56)</f>
        <v>0</v>
      </c>
      <c r="N50" s="20">
        <f>PRODUCT(E50,CHADPERCENT!K56)</f>
        <v>0</v>
      </c>
      <c r="O50" s="20">
        <f>PRODUCT(E50,CHADPERCENT!M56)</f>
        <v>0</v>
      </c>
      <c r="P50" s="20">
        <f>PRODUCT(E50,CHADPERCENT!N56)</f>
        <v>0</v>
      </c>
      <c r="Q50" s="20">
        <f>PRODUCT(E50,CHADPERCENT!O56)</f>
        <v>0</v>
      </c>
      <c r="U50" s="14">
        <f t="shared" ref="U50:W50" si="48">PRODUCT(Z50,B50)</f>
        <v>0</v>
      </c>
      <c r="V50" s="14">
        <f t="shared" si="48"/>
        <v>0</v>
      </c>
      <c r="W50" s="14">
        <f t="shared" si="48"/>
        <v>0</v>
      </c>
      <c r="X50" s="14">
        <v>0.1</v>
      </c>
      <c r="Y50" s="14">
        <v>0.35</v>
      </c>
      <c r="Z50" s="14">
        <v>0.0025</v>
      </c>
      <c r="AA50" s="14">
        <v>0.025025025025</v>
      </c>
      <c r="AB50" s="14">
        <v>0.02008032129</v>
      </c>
    </row>
    <row r="51" ht="15.75" customHeight="1">
      <c r="A51" s="15">
        <v>44942.0</v>
      </c>
      <c r="B51" s="7">
        <f>SUMMARY!B50</f>
        <v>0</v>
      </c>
      <c r="C51" s="16">
        <f>SUMMARY!C50</f>
        <v>0</v>
      </c>
      <c r="D51" s="7">
        <f>SUMMARY!D50</f>
        <v>0</v>
      </c>
      <c r="E51" s="10">
        <f t="shared" si="2"/>
        <v>0</v>
      </c>
      <c r="F51" s="14">
        <f>PRODUCT(E51,CHADPERCENT!C57)</f>
        <v>0</v>
      </c>
      <c r="G51" s="22">
        <f>PRODUCT(E51,CHADPERCENT!D57)</f>
        <v>0</v>
      </c>
      <c r="H51" s="14">
        <f>PRODUCT(E51,CHADPERCENT!E57)</f>
        <v>0</v>
      </c>
      <c r="I51" s="18">
        <f>PRODUCT(E51,CHADPERCENT!F57)</f>
        <v>0</v>
      </c>
      <c r="J51" s="23">
        <f>PRODUCT(E51,CHADPERCENT!G57)</f>
        <v>0</v>
      </c>
      <c r="K51" s="23">
        <f>PRODUCT(E51,CHADPERCENT!H57)</f>
        <v>0</v>
      </c>
      <c r="L51" s="22">
        <f>PRODUCT(E51,CHADPERCENT!I57)</f>
        <v>0</v>
      </c>
      <c r="M51" s="20">
        <f>PRODUCT(E51,CHADPERCENT!J57)</f>
        <v>0</v>
      </c>
      <c r="N51" s="20">
        <f>PRODUCT(E51,CHADPERCENT!K57)</f>
        <v>0</v>
      </c>
      <c r="O51" s="20">
        <f>PRODUCT(E51,CHADPERCENT!M57)</f>
        <v>0</v>
      </c>
      <c r="P51" s="20">
        <f>PRODUCT(E51,CHADPERCENT!N57)</f>
        <v>0</v>
      </c>
      <c r="Q51" s="20">
        <f>PRODUCT(E51,CHADPERCENT!O57)</f>
        <v>0</v>
      </c>
      <c r="U51" s="14">
        <f t="shared" ref="U51:W51" si="49">PRODUCT(Z51,B51)</f>
        <v>0</v>
      </c>
      <c r="V51" s="14">
        <f t="shared" si="49"/>
        <v>0</v>
      </c>
      <c r="W51" s="14">
        <f t="shared" si="49"/>
        <v>0</v>
      </c>
      <c r="X51" s="14">
        <v>0.1</v>
      </c>
      <c r="Y51" s="14">
        <v>0.35</v>
      </c>
      <c r="Z51" s="14">
        <v>0.0025</v>
      </c>
      <c r="AA51" s="14">
        <v>0.025025025025</v>
      </c>
      <c r="AB51" s="14">
        <v>0.02008032129</v>
      </c>
    </row>
    <row r="52" ht="15.75" customHeight="1">
      <c r="A52" s="15">
        <v>44949.0</v>
      </c>
      <c r="B52" s="7">
        <f>SUMMARY!B51</f>
        <v>0</v>
      </c>
      <c r="C52" s="16">
        <f>SUMMARY!C51</f>
        <v>0</v>
      </c>
      <c r="D52" s="7">
        <f>SUMMARY!D51</f>
        <v>0</v>
      </c>
      <c r="E52" s="10">
        <f t="shared" si="2"/>
        <v>0</v>
      </c>
      <c r="F52" s="14">
        <f>PRODUCT(E52,CHADPERCENT!C58)</f>
        <v>0</v>
      </c>
      <c r="G52" s="22">
        <f>PRODUCT(E52,CHADPERCENT!D58)</f>
        <v>0</v>
      </c>
      <c r="H52" s="14">
        <f>PRODUCT(E52,CHADPERCENT!E58)</f>
        <v>0</v>
      </c>
      <c r="I52" s="18">
        <f>PRODUCT(E52,CHADPERCENT!F58)</f>
        <v>0</v>
      </c>
      <c r="J52" s="23">
        <f>PRODUCT(E52,CHADPERCENT!G58)</f>
        <v>0</v>
      </c>
      <c r="K52" s="23">
        <f>PRODUCT(E52,CHADPERCENT!H58)</f>
        <v>0</v>
      </c>
      <c r="L52" s="22">
        <f>PRODUCT(E52,CHADPERCENT!I58)</f>
        <v>0</v>
      </c>
      <c r="M52" s="20">
        <f>PRODUCT(E52,CHADPERCENT!J58)</f>
        <v>0</v>
      </c>
      <c r="N52" s="20">
        <f>PRODUCT(E52,CHADPERCENT!K58)</f>
        <v>0</v>
      </c>
      <c r="O52" s="20">
        <f>PRODUCT(E52,CHADPERCENT!M58)</f>
        <v>0</v>
      </c>
      <c r="P52" s="20">
        <f>PRODUCT(E52,CHADPERCENT!N58)</f>
        <v>0</v>
      </c>
      <c r="Q52" s="20">
        <f>PRODUCT(E52,CHADPERCENT!O58)</f>
        <v>0</v>
      </c>
      <c r="U52" s="14">
        <f t="shared" ref="U52:W52" si="50">PRODUCT(Z52,B52)</f>
        <v>0</v>
      </c>
      <c r="V52" s="14">
        <f t="shared" si="50"/>
        <v>0</v>
      </c>
      <c r="W52" s="14">
        <f t="shared" si="50"/>
        <v>0</v>
      </c>
      <c r="X52" s="14">
        <v>0.1</v>
      </c>
      <c r="Y52" s="14">
        <v>0.35</v>
      </c>
      <c r="Z52" s="14">
        <v>0.0025</v>
      </c>
      <c r="AA52" s="14">
        <v>0.025025025025</v>
      </c>
      <c r="AB52" s="14">
        <v>0.02008032129</v>
      </c>
    </row>
    <row r="53" ht="15.75" customHeight="1">
      <c r="A53" s="15">
        <v>44956.0</v>
      </c>
      <c r="B53" s="7">
        <f>SUMMARY!B52</f>
        <v>0</v>
      </c>
      <c r="C53" s="16">
        <f>SUMMARY!C52</f>
        <v>0</v>
      </c>
      <c r="D53" s="7">
        <f>SUMMARY!D52</f>
        <v>0</v>
      </c>
      <c r="E53" s="10">
        <f t="shared" si="2"/>
        <v>0</v>
      </c>
      <c r="F53" s="14">
        <f>PRODUCT(E53,CHADPERCENT!C59)</f>
        <v>0</v>
      </c>
      <c r="G53" s="22">
        <f>PRODUCT(E53,CHADPERCENT!D59)</f>
        <v>0</v>
      </c>
      <c r="H53" s="14">
        <f>PRODUCT(E53,CHADPERCENT!E59)</f>
        <v>0</v>
      </c>
      <c r="I53" s="18">
        <f>PRODUCT(E53,CHADPERCENT!F59)</f>
        <v>0</v>
      </c>
      <c r="J53" s="23">
        <f>PRODUCT(E53,CHADPERCENT!G59)</f>
        <v>0</v>
      </c>
      <c r="K53" s="23">
        <f>PRODUCT(E53,CHADPERCENT!H59)</f>
        <v>0</v>
      </c>
      <c r="L53" s="22">
        <f>PRODUCT(E53,CHADPERCENT!I59)</f>
        <v>0</v>
      </c>
      <c r="M53" s="20">
        <f>PRODUCT(E53,CHADPERCENT!J59)</f>
        <v>0</v>
      </c>
      <c r="N53" s="20">
        <f>PRODUCT(E53,CHADPERCENT!K59)</f>
        <v>0</v>
      </c>
      <c r="O53" s="20">
        <f>PRODUCT(E53,CHADPERCENT!M59)</f>
        <v>0</v>
      </c>
      <c r="P53" s="20">
        <f>PRODUCT(E53,CHADPERCENT!N59)</f>
        <v>0</v>
      </c>
      <c r="Q53" s="20">
        <f>PRODUCT(E53,CHADPERCENT!O59)</f>
        <v>0</v>
      </c>
      <c r="U53" s="14">
        <f t="shared" ref="U53:W53" si="51">PRODUCT(Z53,B53)</f>
        <v>0</v>
      </c>
      <c r="V53" s="14">
        <f t="shared" si="51"/>
        <v>0</v>
      </c>
      <c r="W53" s="14">
        <f t="shared" si="51"/>
        <v>0</v>
      </c>
      <c r="X53" s="14">
        <v>0.1</v>
      </c>
      <c r="Y53" s="14">
        <v>0.35</v>
      </c>
      <c r="Z53" s="14">
        <v>0.0025</v>
      </c>
      <c r="AA53" s="14">
        <v>0.025025025025</v>
      </c>
      <c r="AB53" s="14">
        <v>0.02008032129</v>
      </c>
    </row>
    <row r="54" ht="15.75" customHeight="1">
      <c r="A54" s="15">
        <v>44963.0</v>
      </c>
      <c r="B54" s="7">
        <f>SUMMARY!B53</f>
        <v>0</v>
      </c>
      <c r="C54" s="16">
        <f>SUMMARY!C53</f>
        <v>0</v>
      </c>
      <c r="D54" s="7">
        <f>SUMMARY!D53</f>
        <v>0</v>
      </c>
      <c r="E54" s="10">
        <f t="shared" si="2"/>
        <v>0</v>
      </c>
      <c r="F54" s="14">
        <f>PRODUCT(E54,CHADPERCENT!C60)</f>
        <v>0</v>
      </c>
      <c r="G54" s="22">
        <f>PRODUCT(E54,CHADPERCENT!D60)</f>
        <v>0</v>
      </c>
      <c r="H54" s="14">
        <f>PRODUCT(E54,CHADPERCENT!E60)</f>
        <v>0</v>
      </c>
      <c r="I54" s="18">
        <f>PRODUCT(E54,CHADPERCENT!F60)</f>
        <v>0</v>
      </c>
      <c r="J54" s="23">
        <f>PRODUCT(E54,CHADPERCENT!G60)</f>
        <v>0</v>
      </c>
      <c r="K54" s="23">
        <f>PRODUCT(E54,CHADPERCENT!H60)</f>
        <v>0</v>
      </c>
      <c r="L54" s="22">
        <f>PRODUCT(E54,CHADPERCENT!I60)</f>
        <v>0</v>
      </c>
      <c r="M54" s="20">
        <f>PRODUCT(E54,CHADPERCENT!J60)</f>
        <v>0</v>
      </c>
      <c r="N54" s="20">
        <f>PRODUCT(E54,CHADPERCENT!K60)</f>
        <v>0</v>
      </c>
      <c r="O54" s="20">
        <f>PRODUCT(E54,CHADPERCENT!M60)</f>
        <v>0</v>
      </c>
      <c r="P54" s="20">
        <f>PRODUCT(E54,CHADPERCENT!N60)</f>
        <v>0</v>
      </c>
      <c r="Q54" s="20">
        <f>PRODUCT(E54,CHADPERCENT!O60)</f>
        <v>0</v>
      </c>
      <c r="U54" s="14">
        <f t="shared" ref="U54:W54" si="52">PRODUCT(Z54,B54)</f>
        <v>0</v>
      </c>
      <c r="V54" s="14">
        <f t="shared" si="52"/>
        <v>0</v>
      </c>
      <c r="W54" s="14">
        <f t="shared" si="52"/>
        <v>0</v>
      </c>
      <c r="X54" s="14">
        <v>0.1</v>
      </c>
      <c r="Y54" s="14">
        <v>0.35</v>
      </c>
      <c r="Z54" s="14">
        <v>0.0025</v>
      </c>
      <c r="AA54" s="14">
        <v>0.025025025025</v>
      </c>
      <c r="AB54" s="14">
        <v>0.02008032129</v>
      </c>
    </row>
    <row r="55" ht="15.75" customHeight="1">
      <c r="A55" s="15">
        <v>44970.0</v>
      </c>
      <c r="B55" s="7">
        <f>SUMMARY!B54</f>
        <v>0</v>
      </c>
      <c r="C55" s="16">
        <f>SUMMARY!C54</f>
        <v>0</v>
      </c>
      <c r="D55" s="7">
        <f>SUMMARY!D54</f>
        <v>0</v>
      </c>
      <c r="E55" s="10">
        <f t="shared" si="2"/>
        <v>0</v>
      </c>
      <c r="F55" s="14">
        <f>PRODUCT(E55,CHADPERCENT!C61)</f>
        <v>0</v>
      </c>
      <c r="G55" s="22">
        <f>PRODUCT(E55,CHADPERCENT!D61)</f>
        <v>0</v>
      </c>
      <c r="H55" s="14">
        <f>PRODUCT(E55,CHADPERCENT!E61)</f>
        <v>0</v>
      </c>
      <c r="I55" s="18">
        <f>PRODUCT(E55,CHADPERCENT!F61)</f>
        <v>0</v>
      </c>
      <c r="J55" s="23">
        <f>PRODUCT(E55,CHADPERCENT!G61)</f>
        <v>0</v>
      </c>
      <c r="K55" s="23">
        <f>PRODUCT(E55,CHADPERCENT!H61)</f>
        <v>0</v>
      </c>
      <c r="L55" s="22">
        <f>PRODUCT(E55,CHADPERCENT!I61)</f>
        <v>0</v>
      </c>
      <c r="M55" s="20">
        <f>PRODUCT(E55,CHADPERCENT!J61)</f>
        <v>0</v>
      </c>
      <c r="N55" s="20">
        <f>PRODUCT(E55,CHADPERCENT!K61)</f>
        <v>0</v>
      </c>
      <c r="O55" s="20">
        <f>PRODUCT(E55,CHADPERCENT!M61)</f>
        <v>0</v>
      </c>
      <c r="P55" s="20">
        <f>PRODUCT(E55,CHADPERCENT!N61)</f>
        <v>0</v>
      </c>
      <c r="Q55" s="20">
        <f>PRODUCT(E55,CHADPERCENT!O61)</f>
        <v>0</v>
      </c>
      <c r="U55" s="14">
        <f t="shared" ref="U55:W55" si="53">PRODUCT(Z55,B55)</f>
        <v>0</v>
      </c>
      <c r="V55" s="14">
        <f t="shared" si="53"/>
        <v>0</v>
      </c>
      <c r="W55" s="14">
        <f t="shared" si="53"/>
        <v>0</v>
      </c>
      <c r="X55" s="14">
        <v>0.1</v>
      </c>
      <c r="Y55" s="14">
        <v>0.35</v>
      </c>
      <c r="Z55" s="14">
        <v>0.0025</v>
      </c>
      <c r="AA55" s="14">
        <v>0.025025025025</v>
      </c>
      <c r="AB55" s="14">
        <v>0.02008032129</v>
      </c>
    </row>
    <row r="56" ht="15.75" customHeight="1">
      <c r="A56" s="15">
        <v>44977.0</v>
      </c>
      <c r="B56" s="7">
        <f>SUMMARY!B55</f>
        <v>0</v>
      </c>
      <c r="C56" s="16">
        <f>SUMMARY!C55</f>
        <v>0</v>
      </c>
      <c r="D56" s="7">
        <f>SUMMARY!D55</f>
        <v>0</v>
      </c>
      <c r="E56" s="10">
        <f t="shared" si="2"/>
        <v>0</v>
      </c>
      <c r="F56" s="14">
        <f>PRODUCT(E56,CHADPERCENT!C62)</f>
        <v>0</v>
      </c>
      <c r="G56" s="22">
        <f>PRODUCT(E56,CHADPERCENT!D62)</f>
        <v>0</v>
      </c>
      <c r="H56" s="14">
        <f>PRODUCT(E56,CHADPERCENT!E62)</f>
        <v>0</v>
      </c>
      <c r="I56" s="18">
        <f>PRODUCT(E56,CHADPERCENT!F62)</f>
        <v>0</v>
      </c>
      <c r="J56" s="23">
        <f>PRODUCT(E56,CHADPERCENT!G62)</f>
        <v>0</v>
      </c>
      <c r="K56" s="23">
        <f>PRODUCT(E56,CHADPERCENT!H62)</f>
        <v>0</v>
      </c>
      <c r="L56" s="22">
        <f>PRODUCT(E56,CHADPERCENT!I62)</f>
        <v>0</v>
      </c>
      <c r="M56" s="20">
        <f>PRODUCT(E56,CHADPERCENT!J62)</f>
        <v>0</v>
      </c>
      <c r="N56" s="20">
        <f>PRODUCT(E56,CHADPERCENT!K62)</f>
        <v>0</v>
      </c>
      <c r="O56" s="20">
        <f>PRODUCT(E56,CHADPERCENT!M62)</f>
        <v>0</v>
      </c>
      <c r="P56" s="20">
        <f>PRODUCT(E56,CHADPERCENT!N62)</f>
        <v>0</v>
      </c>
      <c r="Q56" s="20">
        <f>PRODUCT(E56,CHADPERCENT!O62)</f>
        <v>0</v>
      </c>
      <c r="U56" s="14">
        <f t="shared" ref="U56:W56" si="54">PRODUCT(Z56,B56)</f>
        <v>0</v>
      </c>
      <c r="V56" s="14">
        <f t="shared" si="54"/>
        <v>0</v>
      </c>
      <c r="W56" s="14">
        <f t="shared" si="54"/>
        <v>0</v>
      </c>
      <c r="X56" s="14">
        <v>0.1</v>
      </c>
      <c r="Y56" s="14">
        <v>0.35</v>
      </c>
      <c r="Z56" s="14">
        <v>0.0025</v>
      </c>
      <c r="AA56" s="14">
        <v>0.025025025025</v>
      </c>
      <c r="AB56" s="14">
        <v>0.02008032129</v>
      </c>
    </row>
    <row r="57" ht="15.75" customHeight="1">
      <c r="A57" s="15">
        <v>44984.0</v>
      </c>
      <c r="B57" s="7">
        <f>SUMMARY!B56</f>
        <v>0</v>
      </c>
      <c r="C57" s="16">
        <f>SUMMARY!C56</f>
        <v>0</v>
      </c>
      <c r="D57" s="7">
        <f>SUMMARY!D56</f>
        <v>0</v>
      </c>
      <c r="E57" s="10">
        <f t="shared" si="2"/>
        <v>0</v>
      </c>
      <c r="F57" s="14">
        <f>PRODUCT(E57,CHADPERCENT!C63)</f>
        <v>0</v>
      </c>
      <c r="G57" s="22">
        <f>PRODUCT(E57,CHADPERCENT!D63)</f>
        <v>0</v>
      </c>
      <c r="H57" s="14">
        <f>PRODUCT(E57,CHADPERCENT!E63)</f>
        <v>0</v>
      </c>
      <c r="I57" s="18">
        <f>PRODUCT(E57,CHADPERCENT!F63)</f>
        <v>0</v>
      </c>
      <c r="J57" s="23">
        <f>PRODUCT(E57,CHADPERCENT!G63)</f>
        <v>0</v>
      </c>
      <c r="K57" s="23">
        <f>PRODUCT(E57,CHADPERCENT!H63)</f>
        <v>0</v>
      </c>
      <c r="L57" s="22">
        <f>PRODUCT(E57,CHADPERCENT!I63)</f>
        <v>0</v>
      </c>
      <c r="M57" s="20">
        <f>PRODUCT(E57,CHADPERCENT!J63)</f>
        <v>0</v>
      </c>
      <c r="N57" s="20">
        <f>PRODUCT(E57,CHADPERCENT!K63)</f>
        <v>0</v>
      </c>
      <c r="O57" s="20">
        <f>PRODUCT(E57,CHADPERCENT!M63)</f>
        <v>0</v>
      </c>
      <c r="P57" s="20">
        <f>PRODUCT(E57,CHADPERCENT!N63)</f>
        <v>0</v>
      </c>
      <c r="Q57" s="20">
        <f>PRODUCT(E57,CHADPERCENT!O63)</f>
        <v>0</v>
      </c>
      <c r="U57" s="14">
        <f t="shared" ref="U57:W57" si="55">PRODUCT(Z57,B57)</f>
        <v>0</v>
      </c>
      <c r="V57" s="14">
        <f t="shared" si="55"/>
        <v>0</v>
      </c>
      <c r="W57" s="14">
        <f t="shared" si="55"/>
        <v>0</v>
      </c>
      <c r="X57" s="14">
        <v>0.1</v>
      </c>
      <c r="Y57" s="14">
        <v>0.35</v>
      </c>
      <c r="Z57" s="14">
        <v>0.0025</v>
      </c>
      <c r="AA57" s="14">
        <v>0.025025025025</v>
      </c>
      <c r="AB57" s="14">
        <v>0.02008032129</v>
      </c>
    </row>
    <row r="58" ht="15.75" customHeight="1">
      <c r="A58" s="15">
        <v>44991.0</v>
      </c>
      <c r="B58" s="7">
        <f>SUMMARY!B57</f>
        <v>0</v>
      </c>
      <c r="C58" s="16">
        <f>SUMMARY!C57</f>
        <v>0</v>
      </c>
      <c r="D58" s="7">
        <f>SUMMARY!D57</f>
        <v>0</v>
      </c>
      <c r="E58" s="10">
        <f t="shared" si="2"/>
        <v>0</v>
      </c>
      <c r="F58" s="14">
        <f>PRODUCT(E58,CHADPERCENT!C64)</f>
        <v>0</v>
      </c>
      <c r="G58" s="22">
        <f>PRODUCT(E58,CHADPERCENT!D64)</f>
        <v>0</v>
      </c>
      <c r="H58" s="14">
        <f>PRODUCT(E58,CHADPERCENT!E64)</f>
        <v>0</v>
      </c>
      <c r="I58" s="18">
        <f>PRODUCT(E58,CHADPERCENT!F64)</f>
        <v>0</v>
      </c>
      <c r="J58" s="23">
        <f>PRODUCT(E58,CHADPERCENT!G64)</f>
        <v>0</v>
      </c>
      <c r="K58" s="23">
        <f>PRODUCT(E58,CHADPERCENT!H64)</f>
        <v>0</v>
      </c>
      <c r="L58" s="22">
        <f>PRODUCT(E58,CHADPERCENT!I64)</f>
        <v>0</v>
      </c>
      <c r="M58" s="20">
        <f>PRODUCT(E58,CHADPERCENT!J64)</f>
        <v>0</v>
      </c>
      <c r="N58" s="20">
        <f>PRODUCT(E58,CHADPERCENT!K64)</f>
        <v>0</v>
      </c>
      <c r="O58" s="20">
        <f>PRODUCT(E58,CHADPERCENT!M64)</f>
        <v>0</v>
      </c>
      <c r="P58" s="20">
        <f>PRODUCT(E58,CHADPERCENT!N64)</f>
        <v>0</v>
      </c>
      <c r="Q58" s="20">
        <f>PRODUCT(E58,CHADPERCENT!O64)</f>
        <v>0</v>
      </c>
      <c r="U58" s="14">
        <f t="shared" ref="U58:W58" si="56">PRODUCT(Z58,B58)</f>
        <v>0</v>
      </c>
      <c r="V58" s="14">
        <f t="shared" si="56"/>
        <v>0</v>
      </c>
      <c r="W58" s="14">
        <f t="shared" si="56"/>
        <v>0</v>
      </c>
      <c r="X58" s="14">
        <v>0.1</v>
      </c>
      <c r="Y58" s="14">
        <v>0.35</v>
      </c>
      <c r="Z58" s="14">
        <v>0.0025</v>
      </c>
      <c r="AA58" s="14">
        <v>0.025025025025</v>
      </c>
      <c r="AB58" s="14">
        <v>0.02008032129</v>
      </c>
    </row>
    <row r="59" ht="15.75" customHeight="1">
      <c r="A59" s="15">
        <v>44998.0</v>
      </c>
      <c r="B59" s="7">
        <f>SUMMARY!B58</f>
        <v>0</v>
      </c>
      <c r="C59" s="16">
        <f>SUMMARY!C58</f>
        <v>0</v>
      </c>
      <c r="D59" s="7">
        <f>SUMMARY!D58</f>
        <v>0</v>
      </c>
      <c r="E59" s="10">
        <f t="shared" si="2"/>
        <v>0</v>
      </c>
      <c r="F59" s="14">
        <f>PRODUCT(E59,CHADPERCENT!C65)</f>
        <v>0</v>
      </c>
      <c r="G59" s="22">
        <f>PRODUCT(E59,CHADPERCENT!D65)</f>
        <v>0</v>
      </c>
      <c r="H59" s="14">
        <f>PRODUCT(E59,CHADPERCENT!E65)</f>
        <v>0</v>
      </c>
      <c r="I59" s="18">
        <f>PRODUCT(E59,CHADPERCENT!F65)</f>
        <v>0</v>
      </c>
      <c r="J59" s="23">
        <f>PRODUCT(E59,CHADPERCENT!G65)</f>
        <v>0</v>
      </c>
      <c r="K59" s="23">
        <f>PRODUCT(E59,CHADPERCENT!H65)</f>
        <v>0</v>
      </c>
      <c r="L59" s="22">
        <f>PRODUCT(E59,CHADPERCENT!I65)</f>
        <v>0</v>
      </c>
      <c r="M59" s="20">
        <f>PRODUCT(E59,CHADPERCENT!J65)</f>
        <v>0</v>
      </c>
      <c r="N59" s="20">
        <f>PRODUCT(E59,CHADPERCENT!K65)</f>
        <v>0</v>
      </c>
      <c r="O59" s="20">
        <f>PRODUCT(E59,CHADPERCENT!M65)</f>
        <v>0</v>
      </c>
      <c r="P59" s="20">
        <f>PRODUCT(E59,CHADPERCENT!N65)</f>
        <v>0</v>
      </c>
      <c r="Q59" s="20">
        <f>PRODUCT(E59,CHADPERCENT!O65)</f>
        <v>0</v>
      </c>
      <c r="U59" s="14">
        <f t="shared" ref="U59:W59" si="57">PRODUCT(Z59,B59)</f>
        <v>0</v>
      </c>
      <c r="V59" s="14">
        <f t="shared" si="57"/>
        <v>0</v>
      </c>
      <c r="W59" s="14">
        <f t="shared" si="57"/>
        <v>0</v>
      </c>
      <c r="X59" s="14">
        <v>0.1</v>
      </c>
      <c r="Y59" s="14">
        <v>0.35</v>
      </c>
      <c r="Z59" s="14">
        <v>0.0025</v>
      </c>
      <c r="AA59" s="14">
        <v>0.025025025025</v>
      </c>
      <c r="AB59" s="14">
        <v>0.02008032129</v>
      </c>
    </row>
    <row r="60" ht="15.75" customHeight="1">
      <c r="A60" s="15">
        <v>45005.0</v>
      </c>
      <c r="B60" s="7">
        <f>SUMMARY!B59</f>
        <v>0</v>
      </c>
      <c r="C60" s="16">
        <f>SUMMARY!C59</f>
        <v>0</v>
      </c>
      <c r="D60" s="7">
        <f>SUMMARY!D59</f>
        <v>0</v>
      </c>
      <c r="E60" s="10">
        <f t="shared" si="2"/>
        <v>0</v>
      </c>
      <c r="F60" s="14">
        <f>PRODUCT(E60,CHADPERCENT!C66)</f>
        <v>0</v>
      </c>
      <c r="G60" s="22">
        <f>PRODUCT(E60,CHADPERCENT!D66)</f>
        <v>0</v>
      </c>
      <c r="H60" s="14">
        <f>PRODUCT(E60,CHADPERCENT!E66)</f>
        <v>0</v>
      </c>
      <c r="I60" s="18">
        <f>PRODUCT(E60,CHADPERCENT!F66)</f>
        <v>0</v>
      </c>
      <c r="J60" s="23">
        <f>PRODUCT(E60,CHADPERCENT!G66)</f>
        <v>0</v>
      </c>
      <c r="K60" s="23">
        <f>PRODUCT(E60,CHADPERCENT!H66)</f>
        <v>0</v>
      </c>
      <c r="L60" s="22">
        <f>PRODUCT(E60,CHADPERCENT!I66)</f>
        <v>0</v>
      </c>
      <c r="M60" s="20">
        <f>PRODUCT(E60,CHADPERCENT!J66)</f>
        <v>0</v>
      </c>
      <c r="N60" s="20">
        <f>PRODUCT(E60,CHADPERCENT!K66)</f>
        <v>0</v>
      </c>
      <c r="O60" s="20">
        <f>PRODUCT(E60,CHADPERCENT!M66)</f>
        <v>0</v>
      </c>
      <c r="P60" s="20">
        <f>PRODUCT(E60,CHADPERCENT!N66)</f>
        <v>0</v>
      </c>
      <c r="Q60" s="20">
        <f>PRODUCT(E60,CHADPERCENT!O66)</f>
        <v>0</v>
      </c>
      <c r="U60" s="14">
        <f t="shared" ref="U60:W60" si="58">PRODUCT(Z60,B60)</f>
        <v>0</v>
      </c>
      <c r="V60" s="14">
        <f t="shared" si="58"/>
        <v>0</v>
      </c>
      <c r="W60" s="14">
        <f t="shared" si="58"/>
        <v>0</v>
      </c>
      <c r="X60" s="14">
        <v>0.1</v>
      </c>
      <c r="Y60" s="14">
        <v>0.35</v>
      </c>
      <c r="Z60" s="14">
        <v>0.0025</v>
      </c>
      <c r="AA60" s="14">
        <v>0.025025025025</v>
      </c>
      <c r="AB60" s="14">
        <v>0.02008032129</v>
      </c>
    </row>
    <row r="61" ht="15.75" customHeight="1">
      <c r="A61" s="15">
        <v>45012.0</v>
      </c>
      <c r="B61" s="7">
        <f>SUMMARY!B60</f>
        <v>0</v>
      </c>
      <c r="C61" s="16">
        <f>SUMMARY!C60</f>
        <v>0</v>
      </c>
      <c r="D61" s="7">
        <f>SUMMARY!D60</f>
        <v>0</v>
      </c>
      <c r="E61" s="10">
        <f t="shared" si="2"/>
        <v>0</v>
      </c>
      <c r="F61" s="14">
        <f>PRODUCT(E61,CHADPERCENT!C67)</f>
        <v>0</v>
      </c>
      <c r="G61" s="22">
        <f>PRODUCT(E61,CHADPERCENT!D67)</f>
        <v>0</v>
      </c>
      <c r="H61" s="14">
        <f>PRODUCT(E61,CHADPERCENT!E67)</f>
        <v>0</v>
      </c>
      <c r="I61" s="18">
        <f>PRODUCT(E61,CHADPERCENT!F67)</f>
        <v>0</v>
      </c>
      <c r="J61" s="23">
        <f>PRODUCT(E61,CHADPERCENT!G67)</f>
        <v>0</v>
      </c>
      <c r="K61" s="23">
        <f>PRODUCT(E61,CHADPERCENT!H67)</f>
        <v>0</v>
      </c>
      <c r="L61" s="22">
        <f>PRODUCT(E61,CHADPERCENT!I67)</f>
        <v>0</v>
      </c>
      <c r="M61" s="20">
        <f>PRODUCT(E61,CHADPERCENT!J67)</f>
        <v>0</v>
      </c>
      <c r="N61" s="20">
        <f>PRODUCT(E61,CHADPERCENT!K67)</f>
        <v>0</v>
      </c>
      <c r="O61" s="20">
        <f>PRODUCT(E61,CHADPERCENT!M67)</f>
        <v>0</v>
      </c>
      <c r="P61" s="20">
        <f>PRODUCT(E61,CHADPERCENT!N67)</f>
        <v>0</v>
      </c>
      <c r="Q61" s="20">
        <f>PRODUCT(E61,CHADPERCENT!O67)</f>
        <v>0</v>
      </c>
      <c r="U61" s="14">
        <f t="shared" ref="U61:W61" si="59">PRODUCT(Z61,B61)</f>
        <v>0</v>
      </c>
      <c r="V61" s="14">
        <f t="shared" si="59"/>
        <v>0</v>
      </c>
      <c r="W61" s="14">
        <f t="shared" si="59"/>
        <v>0</v>
      </c>
      <c r="X61" s="14">
        <v>0.1</v>
      </c>
      <c r="Y61" s="14">
        <v>0.35</v>
      </c>
      <c r="Z61" s="14">
        <v>0.0025</v>
      </c>
      <c r="AA61" s="14">
        <v>0.025025025025</v>
      </c>
      <c r="AB61" s="14">
        <v>0.02008032129</v>
      </c>
    </row>
    <row r="62" ht="15.75" customHeight="1">
      <c r="A62" s="15">
        <v>45019.0</v>
      </c>
      <c r="B62" s="7">
        <f>SUMMARY!B61</f>
        <v>0</v>
      </c>
      <c r="C62" s="16">
        <f>SUMMARY!C61</f>
        <v>0</v>
      </c>
      <c r="D62" s="7">
        <f>SUMMARY!D61</f>
        <v>0</v>
      </c>
      <c r="E62" s="10">
        <f t="shared" si="2"/>
        <v>0</v>
      </c>
      <c r="F62" s="14">
        <f>PRODUCT(E62,CHADPERCENT!C68)</f>
        <v>0</v>
      </c>
      <c r="G62" s="22">
        <f>PRODUCT(E62,CHADPERCENT!D68)</f>
        <v>0</v>
      </c>
      <c r="H62" s="14">
        <f>PRODUCT(E62,CHADPERCENT!E68)</f>
        <v>0</v>
      </c>
      <c r="I62" s="18">
        <f>PRODUCT(E62,CHADPERCENT!F68)</f>
        <v>0</v>
      </c>
      <c r="J62" s="23">
        <f>PRODUCT(E62,CHADPERCENT!G68)</f>
        <v>0</v>
      </c>
      <c r="K62" s="23">
        <f>PRODUCT(E62,CHADPERCENT!H68)</f>
        <v>0</v>
      </c>
      <c r="L62" s="22">
        <f>PRODUCT(E62,CHADPERCENT!I68)</f>
        <v>0</v>
      </c>
      <c r="M62" s="20">
        <f>PRODUCT(E62,CHADPERCENT!J68)</f>
        <v>0</v>
      </c>
      <c r="N62" s="20">
        <f>PRODUCT(E62,CHADPERCENT!K68)</f>
        <v>0</v>
      </c>
      <c r="O62" s="20">
        <f>PRODUCT(E62,CHADPERCENT!M68)</f>
        <v>0</v>
      </c>
      <c r="P62" s="20">
        <f>PRODUCT(E62,CHADPERCENT!N68)</f>
        <v>0</v>
      </c>
      <c r="Q62" s="20">
        <f>PRODUCT(E62,CHADPERCENT!O68)</f>
        <v>0</v>
      </c>
      <c r="U62" s="14">
        <f t="shared" ref="U62:W62" si="60">PRODUCT(Z62,B62)</f>
        <v>0</v>
      </c>
      <c r="V62" s="14">
        <f t="shared" si="60"/>
        <v>0</v>
      </c>
      <c r="W62" s="14">
        <f t="shared" si="60"/>
        <v>0</v>
      </c>
      <c r="X62" s="14">
        <v>0.1</v>
      </c>
      <c r="Y62" s="14">
        <v>0.35</v>
      </c>
      <c r="Z62" s="14">
        <v>0.0025</v>
      </c>
      <c r="AA62" s="14">
        <v>0.025025025025</v>
      </c>
      <c r="AB62" s="14">
        <v>0.02008032129</v>
      </c>
    </row>
    <row r="63" ht="15.75" customHeight="1">
      <c r="A63" s="15">
        <v>45026.0</v>
      </c>
      <c r="B63" s="7">
        <f>SUMMARY!B62</f>
        <v>0</v>
      </c>
      <c r="C63" s="16">
        <f>SUMMARY!C62</f>
        <v>0</v>
      </c>
      <c r="D63" s="7">
        <f>SUMMARY!D62</f>
        <v>0</v>
      </c>
      <c r="E63" s="10">
        <f t="shared" si="2"/>
        <v>0</v>
      </c>
      <c r="F63" s="14">
        <f>PRODUCT(E63,CHADPERCENT!C69)</f>
        <v>0</v>
      </c>
      <c r="G63" s="22">
        <f>PRODUCT(E63,CHADPERCENT!D69)</f>
        <v>0</v>
      </c>
      <c r="H63" s="14">
        <f>PRODUCT(E63,CHADPERCENT!E69)</f>
        <v>0</v>
      </c>
      <c r="I63" s="18">
        <f>PRODUCT(E63,CHADPERCENT!F69)</f>
        <v>0</v>
      </c>
      <c r="J63" s="23">
        <f>PRODUCT(E63,CHADPERCENT!G69)</f>
        <v>0</v>
      </c>
      <c r="K63" s="23">
        <f>PRODUCT(E63,CHADPERCENT!H69)</f>
        <v>0</v>
      </c>
      <c r="L63" s="22">
        <f>PRODUCT(E63,CHADPERCENT!I69)</f>
        <v>0</v>
      </c>
      <c r="M63" s="20">
        <f>PRODUCT(E63,CHADPERCENT!J69)</f>
        <v>0</v>
      </c>
      <c r="N63" s="20">
        <f>PRODUCT(E63,CHADPERCENT!K69)</f>
        <v>0</v>
      </c>
      <c r="O63" s="20">
        <f>PRODUCT(E63,CHADPERCENT!M69)</f>
        <v>0</v>
      </c>
      <c r="P63" s="20">
        <f>PRODUCT(E63,CHADPERCENT!N69)</f>
        <v>0</v>
      </c>
      <c r="Q63" s="20">
        <f>PRODUCT(E63,CHADPERCENT!O69)</f>
        <v>0</v>
      </c>
      <c r="U63" s="14">
        <f t="shared" ref="U63:W63" si="61">PRODUCT(Z63,B63)</f>
        <v>0</v>
      </c>
      <c r="V63" s="14">
        <f t="shared" si="61"/>
        <v>0</v>
      </c>
      <c r="W63" s="14">
        <f t="shared" si="61"/>
        <v>0</v>
      </c>
      <c r="X63" s="14">
        <v>0.1</v>
      </c>
      <c r="Y63" s="14">
        <v>0.35</v>
      </c>
      <c r="Z63" s="14">
        <v>0.0025</v>
      </c>
      <c r="AA63" s="14">
        <v>0.025025025025</v>
      </c>
      <c r="AB63" s="14">
        <v>0.02008032129</v>
      </c>
    </row>
    <row r="64" ht="15.75" customHeight="1">
      <c r="A64" s="15">
        <v>45033.0</v>
      </c>
      <c r="B64" s="7">
        <f>SUMMARY!B63</f>
        <v>0</v>
      </c>
      <c r="C64" s="16">
        <f>SUMMARY!C63</f>
        <v>0</v>
      </c>
      <c r="D64" s="7">
        <f>SUMMARY!D63</f>
        <v>0</v>
      </c>
      <c r="E64" s="10">
        <f t="shared" si="2"/>
        <v>0</v>
      </c>
      <c r="F64" s="14">
        <f>PRODUCT(E64,CHADPERCENT!C70)</f>
        <v>0</v>
      </c>
      <c r="G64" s="22">
        <f>PRODUCT(E64,CHADPERCENT!D70)</f>
        <v>0</v>
      </c>
      <c r="H64" s="14">
        <f>PRODUCT(E64,CHADPERCENT!E70)</f>
        <v>0</v>
      </c>
      <c r="I64" s="18">
        <f>PRODUCT(E64,CHADPERCENT!F70)</f>
        <v>0</v>
      </c>
      <c r="J64" s="23">
        <f>PRODUCT(E64,CHADPERCENT!G70)</f>
        <v>0</v>
      </c>
      <c r="K64" s="23">
        <f>PRODUCT(E64,CHADPERCENT!H70)</f>
        <v>0</v>
      </c>
      <c r="L64" s="22">
        <f>PRODUCT(E64,CHADPERCENT!I70)</f>
        <v>0</v>
      </c>
      <c r="M64" s="20">
        <f>PRODUCT(E64,CHADPERCENT!J70)</f>
        <v>0</v>
      </c>
      <c r="N64" s="20">
        <f>PRODUCT(E64,CHADPERCENT!K70)</f>
        <v>0</v>
      </c>
      <c r="O64" s="20">
        <f>PRODUCT(E64,CHADPERCENT!M70)</f>
        <v>0</v>
      </c>
      <c r="P64" s="20">
        <f>PRODUCT(E64,CHADPERCENT!N70)</f>
        <v>0</v>
      </c>
      <c r="Q64" s="20">
        <f>PRODUCT(E64,CHADPERCENT!O70)</f>
        <v>0</v>
      </c>
      <c r="U64" s="14">
        <f t="shared" ref="U64:W64" si="62">PRODUCT(Z64,B64)</f>
        <v>0</v>
      </c>
      <c r="V64" s="14">
        <f t="shared" si="62"/>
        <v>0</v>
      </c>
      <c r="W64" s="14">
        <f t="shared" si="62"/>
        <v>0</v>
      </c>
      <c r="X64" s="14">
        <v>0.1</v>
      </c>
      <c r="Y64" s="14">
        <v>0.35</v>
      </c>
      <c r="Z64" s="14">
        <v>0.0025</v>
      </c>
      <c r="AA64" s="14">
        <v>0.025025025025</v>
      </c>
      <c r="AB64" s="14">
        <v>0.02008032129</v>
      </c>
    </row>
    <row r="65" ht="15.75" customHeight="1">
      <c r="A65" s="15">
        <v>45040.0</v>
      </c>
      <c r="B65" s="7">
        <f>SUMMARY!B64</f>
        <v>0</v>
      </c>
      <c r="C65" s="16">
        <f>SUMMARY!C64</f>
        <v>0</v>
      </c>
      <c r="D65" s="7">
        <f>SUMMARY!D64</f>
        <v>0</v>
      </c>
      <c r="E65" s="10">
        <f t="shared" si="2"/>
        <v>0</v>
      </c>
      <c r="F65" s="14">
        <f>PRODUCT(E65,CHADPERCENT!C71)</f>
        <v>0</v>
      </c>
      <c r="G65" s="22">
        <f>PRODUCT(E65,CHADPERCENT!D71)</f>
        <v>0</v>
      </c>
      <c r="H65" s="14">
        <f>PRODUCT(E65,CHADPERCENT!E71)</f>
        <v>0</v>
      </c>
      <c r="I65" s="18">
        <f>PRODUCT(E65,CHADPERCENT!F71)</f>
        <v>0</v>
      </c>
      <c r="J65" s="23">
        <f>PRODUCT(E65,CHADPERCENT!G71)</f>
        <v>0</v>
      </c>
      <c r="K65" s="23">
        <f>PRODUCT(E65,CHADPERCENT!H71)</f>
        <v>0</v>
      </c>
      <c r="L65" s="22">
        <f>PRODUCT(E65,CHADPERCENT!I71)</f>
        <v>0</v>
      </c>
      <c r="M65" s="20">
        <f>PRODUCT(E65,CHADPERCENT!J71)</f>
        <v>0</v>
      </c>
      <c r="N65" s="20">
        <f>PRODUCT(E65,CHADPERCENT!K71)</f>
        <v>0</v>
      </c>
      <c r="O65" s="20">
        <f>PRODUCT(E65,CHADPERCENT!M71)</f>
        <v>0</v>
      </c>
      <c r="P65" s="20">
        <f>PRODUCT(E65,CHADPERCENT!N71)</f>
        <v>0</v>
      </c>
      <c r="Q65" s="20">
        <f>PRODUCT(E65,CHADPERCENT!O71)</f>
        <v>0</v>
      </c>
      <c r="U65" s="14">
        <f t="shared" ref="U65:W65" si="63">PRODUCT(Z65,B65)</f>
        <v>0</v>
      </c>
      <c r="V65" s="14">
        <f t="shared" si="63"/>
        <v>0</v>
      </c>
      <c r="W65" s="14">
        <f t="shared" si="63"/>
        <v>0</v>
      </c>
      <c r="X65" s="14">
        <v>0.1</v>
      </c>
      <c r="Y65" s="14">
        <v>0.35</v>
      </c>
      <c r="Z65" s="14">
        <v>0.0025</v>
      </c>
      <c r="AA65" s="14">
        <v>0.025025025025</v>
      </c>
      <c r="AB65" s="14">
        <v>0.02008032129</v>
      </c>
    </row>
    <row r="66" ht="15.75" customHeight="1">
      <c r="A66" s="15">
        <v>45047.0</v>
      </c>
      <c r="B66" s="7">
        <f>SUMMARY!B65</f>
        <v>0</v>
      </c>
      <c r="C66" s="16">
        <f>SUMMARY!C65</f>
        <v>0</v>
      </c>
      <c r="D66" s="7">
        <f>SUMMARY!D65</f>
        <v>0</v>
      </c>
      <c r="E66" s="10">
        <f t="shared" si="2"/>
        <v>0</v>
      </c>
      <c r="F66" s="14">
        <f>PRODUCT(E66,CHADPERCENT!C72)</f>
        <v>0</v>
      </c>
      <c r="G66" s="22">
        <f>PRODUCT(E66,CHADPERCENT!D72)</f>
        <v>0</v>
      </c>
      <c r="H66" s="14">
        <f>PRODUCT(E66,CHADPERCENT!E72)</f>
        <v>0</v>
      </c>
      <c r="I66" s="18">
        <f>PRODUCT(E66,CHADPERCENT!F72)</f>
        <v>0</v>
      </c>
      <c r="J66" s="23">
        <f>PRODUCT(E66,CHADPERCENT!G72)</f>
        <v>0</v>
      </c>
      <c r="K66" s="23">
        <f>PRODUCT(E66,CHADPERCENT!H72)</f>
        <v>0</v>
      </c>
      <c r="L66" s="22">
        <f>PRODUCT(E66,CHADPERCENT!I72)</f>
        <v>0</v>
      </c>
      <c r="M66" s="20">
        <f>PRODUCT(E66,CHADPERCENT!J72)</f>
        <v>0</v>
      </c>
      <c r="N66" s="20">
        <f>PRODUCT(E66,CHADPERCENT!K72)</f>
        <v>0</v>
      </c>
      <c r="O66" s="20">
        <f>PRODUCT(E66,CHADPERCENT!M72)</f>
        <v>0</v>
      </c>
      <c r="P66" s="20">
        <f>PRODUCT(E66,CHADPERCENT!N72)</f>
        <v>0</v>
      </c>
      <c r="Q66" s="20">
        <f>PRODUCT(E66,CHADPERCENT!O72)</f>
        <v>0</v>
      </c>
      <c r="U66" s="14">
        <f t="shared" ref="U66:W66" si="64">PRODUCT(Z66,B66)</f>
        <v>0</v>
      </c>
      <c r="V66" s="14">
        <f t="shared" si="64"/>
        <v>0</v>
      </c>
      <c r="W66" s="14">
        <f t="shared" si="64"/>
        <v>0</v>
      </c>
      <c r="X66" s="14">
        <v>0.1</v>
      </c>
      <c r="Y66" s="14">
        <v>0.35</v>
      </c>
      <c r="Z66" s="14">
        <v>0.0025</v>
      </c>
      <c r="AA66" s="14">
        <v>0.025025025025</v>
      </c>
      <c r="AB66" s="14">
        <v>0.02008032129</v>
      </c>
    </row>
    <row r="67" ht="15.75" customHeight="1">
      <c r="A67" s="15">
        <v>45054.0</v>
      </c>
      <c r="B67" s="7">
        <f>SUMMARY!B66</f>
        <v>0</v>
      </c>
      <c r="C67" s="16">
        <f>SUMMARY!C66</f>
        <v>0</v>
      </c>
      <c r="D67" s="7">
        <f>SUMMARY!D66</f>
        <v>0</v>
      </c>
      <c r="E67" s="10">
        <f t="shared" si="2"/>
        <v>0</v>
      </c>
      <c r="F67" s="14">
        <f>PRODUCT(E67,CHADPERCENT!C73)</f>
        <v>0</v>
      </c>
      <c r="G67" s="22">
        <f>PRODUCT(E67,CHADPERCENT!D73)</f>
        <v>0</v>
      </c>
      <c r="H67" s="14">
        <f>PRODUCT(E67,CHADPERCENT!E73)</f>
        <v>0</v>
      </c>
      <c r="I67" s="18">
        <f>PRODUCT(E67,CHADPERCENT!F73)</f>
        <v>0</v>
      </c>
      <c r="J67" s="23">
        <f>PRODUCT(E67,CHADPERCENT!G73)</f>
        <v>0</v>
      </c>
      <c r="K67" s="23">
        <f>PRODUCT(E67,CHADPERCENT!H73)</f>
        <v>0</v>
      </c>
      <c r="L67" s="22">
        <f>PRODUCT(E67,CHADPERCENT!I73)</f>
        <v>0</v>
      </c>
      <c r="M67" s="20">
        <f>PRODUCT(E67,CHADPERCENT!J73)</f>
        <v>0</v>
      </c>
      <c r="N67" s="20">
        <f>PRODUCT(E67,CHADPERCENT!K73)</f>
        <v>0</v>
      </c>
      <c r="O67" s="20">
        <f>PRODUCT(E67,CHADPERCENT!M73)</f>
        <v>0</v>
      </c>
      <c r="P67" s="20">
        <f>PRODUCT(E67,CHADPERCENT!N73)</f>
        <v>0</v>
      </c>
      <c r="Q67" s="20">
        <f>PRODUCT(E67,CHADPERCENT!O73)</f>
        <v>0</v>
      </c>
      <c r="U67" s="14">
        <f t="shared" ref="U67:W67" si="65">PRODUCT(Z67,B67)</f>
        <v>0</v>
      </c>
      <c r="V67" s="14">
        <f t="shared" si="65"/>
        <v>0</v>
      </c>
      <c r="W67" s="14">
        <f t="shared" si="65"/>
        <v>0</v>
      </c>
      <c r="X67" s="14">
        <v>0.1</v>
      </c>
      <c r="Y67" s="14">
        <v>0.35</v>
      </c>
      <c r="Z67" s="14">
        <v>0.0025</v>
      </c>
      <c r="AA67" s="14">
        <v>0.025025025025</v>
      </c>
      <c r="AB67" s="14">
        <v>0.02008032129</v>
      </c>
    </row>
    <row r="68" ht="15.75" customHeight="1">
      <c r="A68" s="15">
        <v>45061.0</v>
      </c>
      <c r="B68" s="7">
        <f>SUMMARY!B67</f>
        <v>0</v>
      </c>
      <c r="C68" s="16">
        <f>SUMMARY!C67</f>
        <v>0</v>
      </c>
      <c r="D68" s="7">
        <f>SUMMARY!D67</f>
        <v>0</v>
      </c>
      <c r="E68" s="10">
        <f t="shared" si="2"/>
        <v>0</v>
      </c>
      <c r="F68" s="14">
        <f>PRODUCT(E68,CHADPERCENT!C74)</f>
        <v>0</v>
      </c>
      <c r="G68" s="22">
        <f>PRODUCT(E68,CHADPERCENT!D74)</f>
        <v>0</v>
      </c>
      <c r="H68" s="14">
        <f>PRODUCT(E68,CHADPERCENT!E74)</f>
        <v>0</v>
      </c>
      <c r="I68" s="18">
        <f>PRODUCT(E68,CHADPERCENT!F74)</f>
        <v>0</v>
      </c>
      <c r="J68" s="23">
        <f>PRODUCT(E68,CHADPERCENT!G74)</f>
        <v>0</v>
      </c>
      <c r="K68" s="23">
        <f>PRODUCT(E68,CHADPERCENT!H74)</f>
        <v>0</v>
      </c>
      <c r="L68" s="22">
        <f>PRODUCT(E68,CHADPERCENT!I74)</f>
        <v>0</v>
      </c>
      <c r="M68" s="20">
        <f>PRODUCT(E68,CHADPERCENT!J74)</f>
        <v>0</v>
      </c>
      <c r="N68" s="20">
        <f>PRODUCT(E68,CHADPERCENT!K74)</f>
        <v>0</v>
      </c>
      <c r="O68" s="20">
        <f>PRODUCT(E68,CHADPERCENT!M74)</f>
        <v>0</v>
      </c>
      <c r="P68" s="20">
        <f>PRODUCT(E68,CHADPERCENT!N74)</f>
        <v>0</v>
      </c>
      <c r="Q68" s="20">
        <f>PRODUCT(E68,CHADPERCENT!O74)</f>
        <v>0</v>
      </c>
      <c r="U68" s="14">
        <f t="shared" ref="U68:W68" si="66">PRODUCT(Z68,B68)</f>
        <v>0</v>
      </c>
      <c r="V68" s="14">
        <f t="shared" si="66"/>
        <v>0</v>
      </c>
      <c r="W68" s="14">
        <f t="shared" si="66"/>
        <v>0</v>
      </c>
      <c r="X68" s="14">
        <v>0.1</v>
      </c>
      <c r="Y68" s="14">
        <v>0.35</v>
      </c>
      <c r="Z68" s="14">
        <v>0.0025</v>
      </c>
      <c r="AA68" s="14">
        <v>0.025025025025</v>
      </c>
      <c r="AB68" s="14">
        <v>0.02008032129</v>
      </c>
    </row>
    <row r="69" ht="15.75" customHeight="1">
      <c r="A69" s="15">
        <v>45068.0</v>
      </c>
      <c r="B69" s="7">
        <f>SUMMARY!B68</f>
        <v>0</v>
      </c>
      <c r="C69" s="16">
        <f>SUMMARY!C68</f>
        <v>0</v>
      </c>
      <c r="D69" s="7">
        <f>SUMMARY!D68</f>
        <v>0</v>
      </c>
      <c r="E69" s="10">
        <f t="shared" si="2"/>
        <v>0</v>
      </c>
      <c r="F69" s="14">
        <f>PRODUCT(E69,CHADPERCENT!C75)</f>
        <v>0</v>
      </c>
      <c r="G69" s="22">
        <f>PRODUCT(E69,CHADPERCENT!D75)</f>
        <v>0</v>
      </c>
      <c r="H69" s="14">
        <f>PRODUCT(E69,CHADPERCENT!E75)</f>
        <v>0</v>
      </c>
      <c r="I69" s="18">
        <f>PRODUCT(E69,CHADPERCENT!F75)</f>
        <v>0</v>
      </c>
      <c r="J69" s="23">
        <f>PRODUCT(E69,CHADPERCENT!G75)</f>
        <v>0</v>
      </c>
      <c r="K69" s="23">
        <f>PRODUCT(E69,CHADPERCENT!H75)</f>
        <v>0</v>
      </c>
      <c r="L69" s="22">
        <f>PRODUCT(E69,CHADPERCENT!I75)</f>
        <v>0</v>
      </c>
      <c r="M69" s="20">
        <f>PRODUCT(E69,CHADPERCENT!J75)</f>
        <v>0</v>
      </c>
      <c r="N69" s="20">
        <f>PRODUCT(E69,CHADPERCENT!K75)</f>
        <v>0</v>
      </c>
      <c r="O69" s="20">
        <f>PRODUCT(E69,CHADPERCENT!M75)</f>
        <v>0</v>
      </c>
      <c r="P69" s="20">
        <f>PRODUCT(E69,CHADPERCENT!N75)</f>
        <v>0</v>
      </c>
      <c r="Q69" s="20">
        <f>PRODUCT(E69,CHADPERCENT!O75)</f>
        <v>0</v>
      </c>
      <c r="U69" s="14">
        <f t="shared" ref="U69:W69" si="67">PRODUCT(Z69,B69)</f>
        <v>0</v>
      </c>
      <c r="V69" s="14">
        <f t="shared" si="67"/>
        <v>0</v>
      </c>
      <c r="W69" s="14">
        <f t="shared" si="67"/>
        <v>0</v>
      </c>
      <c r="X69" s="14">
        <v>0.1</v>
      </c>
      <c r="Y69" s="14">
        <v>0.35</v>
      </c>
      <c r="Z69" s="14">
        <v>0.0025</v>
      </c>
      <c r="AA69" s="14">
        <v>0.025025025025</v>
      </c>
      <c r="AB69" s="14">
        <v>0.02008032129</v>
      </c>
    </row>
    <row r="70" ht="15.75" customHeight="1">
      <c r="A70" s="15">
        <v>45075.0</v>
      </c>
      <c r="B70" s="7">
        <f>SUMMARY!B69</f>
        <v>0</v>
      </c>
      <c r="C70" s="16">
        <f>SUMMARY!C69</f>
        <v>0</v>
      </c>
      <c r="D70" s="7">
        <f>SUMMARY!D69</f>
        <v>0</v>
      </c>
      <c r="E70" s="10">
        <f t="shared" si="2"/>
        <v>0</v>
      </c>
      <c r="F70" s="14">
        <f>PRODUCT(E70,CHADPERCENT!C76)</f>
        <v>0</v>
      </c>
      <c r="G70" s="22">
        <f>PRODUCT(E70,CHADPERCENT!D76)</f>
        <v>0</v>
      </c>
      <c r="H70" s="14">
        <f>PRODUCT(E70,CHADPERCENT!E76)</f>
        <v>0</v>
      </c>
      <c r="I70" s="18">
        <f>PRODUCT(E70,CHADPERCENT!F76)</f>
        <v>0</v>
      </c>
      <c r="J70" s="23">
        <f>PRODUCT(E70,CHADPERCENT!G76)</f>
        <v>0</v>
      </c>
      <c r="K70" s="23">
        <f>PRODUCT(E70,CHADPERCENT!H76)</f>
        <v>0</v>
      </c>
      <c r="L70" s="22">
        <f>PRODUCT(E70,CHADPERCENT!I76)</f>
        <v>0</v>
      </c>
      <c r="M70" s="20">
        <f>PRODUCT(E70,CHADPERCENT!J76)</f>
        <v>0</v>
      </c>
      <c r="N70" s="20">
        <f>PRODUCT(E70,CHADPERCENT!K76)</f>
        <v>0</v>
      </c>
      <c r="O70" s="20">
        <f>PRODUCT(E70,CHADPERCENT!M76)</f>
        <v>0</v>
      </c>
      <c r="P70" s="20">
        <f>PRODUCT(E70,CHADPERCENT!N76)</f>
        <v>0</v>
      </c>
      <c r="Q70" s="20">
        <f>PRODUCT(E70,CHADPERCENT!O76)</f>
        <v>0</v>
      </c>
      <c r="U70" s="14">
        <f t="shared" ref="U70:W70" si="68">PRODUCT(Z70,B70)</f>
        <v>0</v>
      </c>
      <c r="V70" s="14">
        <f t="shared" si="68"/>
        <v>0</v>
      </c>
      <c r="W70" s="14">
        <f t="shared" si="68"/>
        <v>0</v>
      </c>
      <c r="X70" s="14">
        <v>0.1</v>
      </c>
      <c r="Y70" s="14">
        <v>0.35</v>
      </c>
      <c r="Z70" s="14">
        <v>0.0025</v>
      </c>
      <c r="AA70" s="14">
        <v>0.025025025025</v>
      </c>
      <c r="AB70" s="14">
        <v>0.02008032129</v>
      </c>
    </row>
    <row r="71" ht="15.75" customHeight="1">
      <c r="A71" s="15">
        <v>45082.0</v>
      </c>
      <c r="B71" s="7">
        <f>SUMMARY!B70</f>
        <v>0</v>
      </c>
      <c r="C71" s="16">
        <f>SUMMARY!C70</f>
        <v>0</v>
      </c>
      <c r="D71" s="7">
        <f>SUMMARY!D70</f>
        <v>0</v>
      </c>
      <c r="E71" s="10">
        <f t="shared" si="2"/>
        <v>0</v>
      </c>
      <c r="F71" s="14">
        <f>PRODUCT(E71,CHADPERCENT!C77)</f>
        <v>0</v>
      </c>
      <c r="G71" s="22">
        <f>PRODUCT(E71,CHADPERCENT!D77)</f>
        <v>0</v>
      </c>
      <c r="H71" s="14">
        <f>PRODUCT(E71,CHADPERCENT!E77)</f>
        <v>0</v>
      </c>
      <c r="I71" s="18">
        <f>PRODUCT(E71,CHADPERCENT!F77)</f>
        <v>0</v>
      </c>
      <c r="J71" s="23">
        <f>PRODUCT(E71,CHADPERCENT!G77)</f>
        <v>0</v>
      </c>
      <c r="K71" s="23">
        <f>PRODUCT(E71,CHADPERCENT!H77)</f>
        <v>0</v>
      </c>
      <c r="L71" s="22">
        <f>PRODUCT(E71,CHADPERCENT!I77)</f>
        <v>0</v>
      </c>
      <c r="M71" s="20">
        <f>PRODUCT(E71,CHADPERCENT!J77)</f>
        <v>0</v>
      </c>
      <c r="N71" s="20">
        <f>PRODUCT(E71,CHADPERCENT!K77)</f>
        <v>0</v>
      </c>
      <c r="O71" s="20">
        <f>PRODUCT(E71,CHADPERCENT!M77)</f>
        <v>0</v>
      </c>
      <c r="P71" s="20">
        <f>PRODUCT(E71,CHADPERCENT!N77)</f>
        <v>0</v>
      </c>
      <c r="Q71" s="20">
        <f>PRODUCT(E71,CHADPERCENT!O77)</f>
        <v>0</v>
      </c>
      <c r="U71" s="14">
        <f t="shared" ref="U71:W71" si="69">PRODUCT(Z71,B71)</f>
        <v>0</v>
      </c>
      <c r="V71" s="14">
        <f t="shared" si="69"/>
        <v>0</v>
      </c>
      <c r="W71" s="14">
        <f t="shared" si="69"/>
        <v>0</v>
      </c>
      <c r="X71" s="14">
        <v>0.1</v>
      </c>
      <c r="Y71" s="14">
        <v>0.35</v>
      </c>
      <c r="Z71" s="14">
        <v>0.0025</v>
      </c>
      <c r="AA71" s="14">
        <v>0.025025025025</v>
      </c>
      <c r="AB71" s="14">
        <v>0.02008032129</v>
      </c>
    </row>
    <row r="72" ht="15.75" customHeight="1">
      <c r="A72" s="15">
        <v>45089.0</v>
      </c>
      <c r="B72" s="7">
        <f>SUMMARY!B71</f>
        <v>0</v>
      </c>
      <c r="C72" s="16">
        <f>SUMMARY!C71</f>
        <v>0</v>
      </c>
      <c r="D72" s="7">
        <f>SUMMARY!D71</f>
        <v>0</v>
      </c>
      <c r="E72" s="10">
        <f t="shared" si="2"/>
        <v>0</v>
      </c>
      <c r="F72" s="14">
        <f>PRODUCT(E72,CHADPERCENT!C78)</f>
        <v>0</v>
      </c>
      <c r="G72" s="22">
        <f>PRODUCT(E72,CHADPERCENT!D78)</f>
        <v>0</v>
      </c>
      <c r="H72" s="14">
        <f>PRODUCT(E72,CHADPERCENT!E78)</f>
        <v>0</v>
      </c>
      <c r="I72" s="18">
        <f>PRODUCT(E72,CHADPERCENT!F78)</f>
        <v>0</v>
      </c>
      <c r="J72" s="23">
        <f>PRODUCT(E72,CHADPERCENT!G78)</f>
        <v>0</v>
      </c>
      <c r="K72" s="23">
        <f>PRODUCT(E72,CHADPERCENT!H78)</f>
        <v>0</v>
      </c>
      <c r="L72" s="22">
        <f>PRODUCT(E72,CHADPERCENT!I78)</f>
        <v>0</v>
      </c>
      <c r="M72" s="20">
        <f>PRODUCT(E72,CHADPERCENT!J78)</f>
        <v>0</v>
      </c>
      <c r="N72" s="20">
        <f>PRODUCT(E72,CHADPERCENT!K78)</f>
        <v>0</v>
      </c>
      <c r="O72" s="20">
        <f>PRODUCT(E72,CHADPERCENT!M78)</f>
        <v>0</v>
      </c>
      <c r="P72" s="20">
        <f>PRODUCT(E72,CHADPERCENT!N78)</f>
        <v>0</v>
      </c>
      <c r="Q72" s="20">
        <f>PRODUCT(E72,CHADPERCENT!O78)</f>
        <v>0</v>
      </c>
      <c r="U72" s="14">
        <f t="shared" ref="U72:W72" si="70">PRODUCT(Z72,B72)</f>
        <v>0</v>
      </c>
      <c r="V72" s="14">
        <f t="shared" si="70"/>
        <v>0</v>
      </c>
      <c r="W72" s="14">
        <f t="shared" si="70"/>
        <v>0</v>
      </c>
      <c r="X72" s="14">
        <v>0.1</v>
      </c>
      <c r="Y72" s="14">
        <v>0.35</v>
      </c>
      <c r="Z72" s="14">
        <v>0.0025</v>
      </c>
      <c r="AA72" s="14">
        <v>0.025025025025</v>
      </c>
      <c r="AB72" s="14">
        <v>0.02008032129</v>
      </c>
    </row>
    <row r="73" ht="15.75" customHeight="1">
      <c r="A73" s="15">
        <v>45096.0</v>
      </c>
      <c r="B73" s="7">
        <f>SUMMARY!B72</f>
        <v>0</v>
      </c>
      <c r="C73" s="16">
        <f>SUMMARY!C72</f>
        <v>0</v>
      </c>
      <c r="D73" s="7">
        <f>SUMMARY!D72</f>
        <v>0</v>
      </c>
      <c r="E73" s="10">
        <f t="shared" si="2"/>
        <v>0</v>
      </c>
      <c r="F73" s="14">
        <f>PRODUCT(E73,CHADPERCENT!C79)</f>
        <v>0</v>
      </c>
      <c r="G73" s="22">
        <f>PRODUCT(E73,CHADPERCENT!D79)</f>
        <v>0</v>
      </c>
      <c r="H73" s="14">
        <f>PRODUCT(E73,CHADPERCENT!E79)</f>
        <v>0</v>
      </c>
      <c r="I73" s="18">
        <f>PRODUCT(E73,CHADPERCENT!F79)</f>
        <v>0</v>
      </c>
      <c r="J73" s="23">
        <f>PRODUCT(E73,CHADPERCENT!G79)</f>
        <v>0</v>
      </c>
      <c r="K73" s="23">
        <f>PRODUCT(E73,CHADPERCENT!H79)</f>
        <v>0</v>
      </c>
      <c r="L73" s="22">
        <f>PRODUCT(E73,CHADPERCENT!I79)</f>
        <v>0</v>
      </c>
      <c r="M73" s="20">
        <f>PRODUCT(E73,CHADPERCENT!J79)</f>
        <v>0</v>
      </c>
      <c r="N73" s="20">
        <f>PRODUCT(E73,CHADPERCENT!K79)</f>
        <v>0</v>
      </c>
      <c r="O73" s="20">
        <f>PRODUCT(E73,CHADPERCENT!M79)</f>
        <v>0</v>
      </c>
      <c r="P73" s="20">
        <f>PRODUCT(E73,CHADPERCENT!N79)</f>
        <v>0</v>
      </c>
      <c r="Q73" s="20">
        <f>PRODUCT(E73,CHADPERCENT!O79)</f>
        <v>0</v>
      </c>
      <c r="U73" s="14">
        <f t="shared" ref="U73:W73" si="71">PRODUCT(Z73,B73)</f>
        <v>0</v>
      </c>
      <c r="V73" s="14">
        <f t="shared" si="71"/>
        <v>0</v>
      </c>
      <c r="W73" s="14">
        <f t="shared" si="71"/>
        <v>0</v>
      </c>
      <c r="X73" s="14">
        <v>0.1</v>
      </c>
      <c r="Y73" s="14">
        <v>0.35</v>
      </c>
      <c r="Z73" s="14">
        <v>0.0025</v>
      </c>
      <c r="AA73" s="14">
        <v>0.025025025025</v>
      </c>
      <c r="AB73" s="14">
        <v>0.02008032129</v>
      </c>
    </row>
    <row r="74" ht="15.75" customHeight="1">
      <c r="A74" s="15">
        <v>45103.0</v>
      </c>
      <c r="B74" s="7">
        <f>SUMMARY!B73</f>
        <v>0</v>
      </c>
      <c r="C74" s="16">
        <f>SUMMARY!C73</f>
        <v>0</v>
      </c>
      <c r="D74" s="7">
        <f>SUMMARY!D73</f>
        <v>0</v>
      </c>
      <c r="E74" s="10">
        <f t="shared" si="2"/>
        <v>0</v>
      </c>
      <c r="F74" s="14">
        <f>PRODUCT(E74,CHADPERCENT!C80)</f>
        <v>0</v>
      </c>
      <c r="G74" s="22">
        <f>PRODUCT(E74,CHADPERCENT!D80)</f>
        <v>0</v>
      </c>
      <c r="H74" s="14">
        <f>PRODUCT(E74,CHADPERCENT!E80)</f>
        <v>0</v>
      </c>
      <c r="I74" s="18">
        <f>PRODUCT(E74,CHADPERCENT!F80)</f>
        <v>0</v>
      </c>
      <c r="J74" s="23">
        <f>PRODUCT(E74,CHADPERCENT!G80)</f>
        <v>0</v>
      </c>
      <c r="K74" s="23">
        <f>PRODUCT(E74,CHADPERCENT!H80)</f>
        <v>0</v>
      </c>
      <c r="L74" s="22">
        <f>PRODUCT(E74,CHADPERCENT!I80)</f>
        <v>0</v>
      </c>
      <c r="M74" s="20">
        <f>PRODUCT(E74,CHADPERCENT!J80)</f>
        <v>0</v>
      </c>
      <c r="N74" s="20">
        <f>PRODUCT(E74,CHADPERCENT!K80)</f>
        <v>0</v>
      </c>
      <c r="O74" s="20">
        <f>PRODUCT(E74,CHADPERCENT!M80)</f>
        <v>0</v>
      </c>
      <c r="P74" s="20">
        <f>PRODUCT(E74,CHADPERCENT!N80)</f>
        <v>0</v>
      </c>
      <c r="Q74" s="20">
        <f>PRODUCT(E74,CHADPERCENT!O80)</f>
        <v>0</v>
      </c>
      <c r="U74" s="14">
        <f t="shared" ref="U74:W74" si="72">PRODUCT(Z74,B74)</f>
        <v>0</v>
      </c>
      <c r="V74" s="14">
        <f t="shared" si="72"/>
        <v>0</v>
      </c>
      <c r="W74" s="14">
        <f t="shared" si="72"/>
        <v>0</v>
      </c>
      <c r="X74" s="14">
        <v>0.1</v>
      </c>
      <c r="Y74" s="14">
        <v>0.35</v>
      </c>
      <c r="Z74" s="14">
        <v>0.0025</v>
      </c>
      <c r="AA74" s="14">
        <v>0.025025025025</v>
      </c>
      <c r="AB74" s="14">
        <v>0.02008032129</v>
      </c>
    </row>
    <row r="75" ht="15.75" customHeight="1">
      <c r="A75" s="15">
        <v>45110.0</v>
      </c>
      <c r="B75" s="7">
        <f>SUMMARY!B74</f>
        <v>0</v>
      </c>
      <c r="C75" s="16">
        <f>SUMMARY!C74</f>
        <v>0</v>
      </c>
      <c r="D75" s="7">
        <f>SUMMARY!D74</f>
        <v>0</v>
      </c>
      <c r="E75" s="10">
        <f t="shared" si="2"/>
        <v>0</v>
      </c>
      <c r="F75" s="14">
        <f>PRODUCT(E75,CHADPERCENT!C81)</f>
        <v>0</v>
      </c>
      <c r="G75" s="22">
        <f>PRODUCT(E75,CHADPERCENT!D81)</f>
        <v>0</v>
      </c>
      <c r="H75" s="14">
        <f>PRODUCT(E75,CHADPERCENT!E81)</f>
        <v>0</v>
      </c>
      <c r="I75" s="18">
        <f>PRODUCT(E75,CHADPERCENT!F81)</f>
        <v>0</v>
      </c>
      <c r="J75" s="23">
        <f>PRODUCT(E75,CHADPERCENT!G81)</f>
        <v>0</v>
      </c>
      <c r="K75" s="23">
        <f>PRODUCT(E75,CHADPERCENT!H81)</f>
        <v>0</v>
      </c>
      <c r="L75" s="22">
        <f>PRODUCT(E75,CHADPERCENT!I81)</f>
        <v>0</v>
      </c>
      <c r="M75" s="20">
        <f>PRODUCT(E75,CHADPERCENT!J81)</f>
        <v>0</v>
      </c>
      <c r="N75" s="20">
        <f>PRODUCT(E75,CHADPERCENT!K81)</f>
        <v>0</v>
      </c>
      <c r="O75" s="20">
        <f>PRODUCT(E75,CHADPERCENT!M81)</f>
        <v>0</v>
      </c>
      <c r="P75" s="20">
        <f>PRODUCT(E75,CHADPERCENT!N81)</f>
        <v>0</v>
      </c>
      <c r="Q75" s="20">
        <f>PRODUCT(E75,CHADPERCENT!O81)</f>
        <v>0</v>
      </c>
      <c r="U75" s="14">
        <f t="shared" ref="U75:W75" si="73">PRODUCT(Z75,B75)</f>
        <v>0</v>
      </c>
      <c r="V75" s="14">
        <f t="shared" si="73"/>
        <v>0</v>
      </c>
      <c r="W75" s="14">
        <f t="shared" si="73"/>
        <v>0</v>
      </c>
      <c r="X75" s="14">
        <v>0.1</v>
      </c>
      <c r="Y75" s="14">
        <v>0.35</v>
      </c>
      <c r="Z75" s="14">
        <v>0.0025</v>
      </c>
      <c r="AA75" s="14">
        <v>0.025025025025</v>
      </c>
      <c r="AB75" s="14">
        <v>0.02008032129</v>
      </c>
    </row>
    <row r="76" ht="15.75" customHeight="1">
      <c r="A76" s="15">
        <v>45117.0</v>
      </c>
      <c r="B76" s="7">
        <f>SUMMARY!B75</f>
        <v>0</v>
      </c>
      <c r="C76" s="16">
        <f>SUMMARY!C75</f>
        <v>0</v>
      </c>
      <c r="D76" s="7">
        <f>SUMMARY!D75</f>
        <v>0</v>
      </c>
      <c r="E76" s="10">
        <f t="shared" si="2"/>
        <v>0</v>
      </c>
      <c r="F76" s="14">
        <f>PRODUCT(E76,CHADPERCENT!C82)</f>
        <v>0</v>
      </c>
      <c r="G76" s="22">
        <f>PRODUCT(E76,CHADPERCENT!D82)</f>
        <v>0</v>
      </c>
      <c r="H76" s="14">
        <f>PRODUCT(E76,CHADPERCENT!E82)</f>
        <v>0</v>
      </c>
      <c r="I76" s="18">
        <f>PRODUCT(E76,CHADPERCENT!F82)</f>
        <v>0</v>
      </c>
      <c r="J76" s="23">
        <f>PRODUCT(E76,CHADPERCENT!G82)</f>
        <v>0</v>
      </c>
      <c r="K76" s="23">
        <f>PRODUCT(E76,CHADPERCENT!H82)</f>
        <v>0</v>
      </c>
      <c r="L76" s="22">
        <f>PRODUCT(E76,CHADPERCENT!I82)</f>
        <v>0</v>
      </c>
      <c r="M76" s="20">
        <f>PRODUCT(E76,CHADPERCENT!J82)</f>
        <v>0</v>
      </c>
      <c r="N76" s="20">
        <f>PRODUCT(E76,CHADPERCENT!K82)</f>
        <v>0</v>
      </c>
      <c r="O76" s="20">
        <f>PRODUCT(E76,CHADPERCENT!M82)</f>
        <v>0</v>
      </c>
      <c r="P76" s="20">
        <f>PRODUCT(E76,CHADPERCENT!N82)</f>
        <v>0</v>
      </c>
      <c r="Q76" s="20">
        <f>PRODUCT(E76,CHADPERCENT!O82)</f>
        <v>0</v>
      </c>
      <c r="U76" s="14">
        <f t="shared" ref="U76:W76" si="74">PRODUCT(Z76,B76)</f>
        <v>0</v>
      </c>
      <c r="V76" s="14">
        <f t="shared" si="74"/>
        <v>0</v>
      </c>
      <c r="W76" s="14">
        <f t="shared" si="74"/>
        <v>0</v>
      </c>
      <c r="X76" s="14">
        <v>0.1</v>
      </c>
      <c r="Y76" s="14">
        <v>0.35</v>
      </c>
      <c r="Z76" s="14">
        <v>0.0025</v>
      </c>
      <c r="AA76" s="14">
        <v>0.025025025025</v>
      </c>
      <c r="AB76" s="14">
        <v>0.02008032129</v>
      </c>
    </row>
    <row r="77" ht="15.75" customHeight="1">
      <c r="A77" s="15">
        <v>45124.0</v>
      </c>
      <c r="B77" s="7">
        <f>SUMMARY!B76</f>
        <v>0</v>
      </c>
      <c r="C77" s="16">
        <f>SUMMARY!C76</f>
        <v>0</v>
      </c>
      <c r="D77" s="7">
        <f>SUMMARY!D76</f>
        <v>0</v>
      </c>
      <c r="E77" s="10">
        <f t="shared" si="2"/>
        <v>0</v>
      </c>
      <c r="F77" s="14">
        <f>PRODUCT(E77,CHADPERCENT!C83)</f>
        <v>0</v>
      </c>
      <c r="G77" s="22">
        <f>PRODUCT(E77,CHADPERCENT!D83)</f>
        <v>0</v>
      </c>
      <c r="H77" s="14">
        <f>PRODUCT(E77,CHADPERCENT!E83)</f>
        <v>0</v>
      </c>
      <c r="I77" s="18">
        <f>PRODUCT(E77,CHADPERCENT!F83)</f>
        <v>0</v>
      </c>
      <c r="J77" s="23">
        <f>PRODUCT(E77,CHADPERCENT!G83)</f>
        <v>0</v>
      </c>
      <c r="K77" s="23">
        <f>PRODUCT(E77,CHADPERCENT!H83)</f>
        <v>0</v>
      </c>
      <c r="L77" s="22">
        <f>PRODUCT(E77,CHADPERCENT!I83)</f>
        <v>0</v>
      </c>
      <c r="M77" s="20">
        <f>PRODUCT(E77,CHADPERCENT!J83)</f>
        <v>0</v>
      </c>
      <c r="N77" s="20">
        <f>PRODUCT(E77,CHADPERCENT!K83)</f>
        <v>0</v>
      </c>
      <c r="O77" s="20">
        <f>PRODUCT(E77,CHADPERCENT!M83)</f>
        <v>0</v>
      </c>
      <c r="P77" s="20">
        <f>PRODUCT(E77,CHADPERCENT!N83)</f>
        <v>0</v>
      </c>
      <c r="Q77" s="20">
        <f>PRODUCT(E77,CHADPERCENT!O83)</f>
        <v>0</v>
      </c>
      <c r="U77" s="14">
        <f t="shared" ref="U77:W77" si="75">PRODUCT(Z77,B77)</f>
        <v>0</v>
      </c>
      <c r="V77" s="14">
        <f t="shared" si="75"/>
        <v>0</v>
      </c>
      <c r="W77" s="14">
        <f t="shared" si="75"/>
        <v>0</v>
      </c>
      <c r="X77" s="14">
        <v>0.1</v>
      </c>
      <c r="Y77" s="14">
        <v>0.35</v>
      </c>
      <c r="Z77" s="14">
        <v>0.0025</v>
      </c>
      <c r="AA77" s="14">
        <v>0.025025025025</v>
      </c>
      <c r="AB77" s="14">
        <v>0.02008032129</v>
      </c>
    </row>
    <row r="78" ht="15.75" customHeight="1">
      <c r="A78" s="15">
        <v>45131.0</v>
      </c>
      <c r="B78" s="7">
        <f>SUMMARY!B77</f>
        <v>0</v>
      </c>
      <c r="C78" s="16">
        <f>SUMMARY!C77</f>
        <v>0</v>
      </c>
      <c r="D78" s="7">
        <f>SUMMARY!D77</f>
        <v>0</v>
      </c>
      <c r="E78" s="10">
        <f t="shared" si="2"/>
        <v>0</v>
      </c>
      <c r="F78" s="14">
        <f>PRODUCT(E78,CHADPERCENT!C84)</f>
        <v>0</v>
      </c>
      <c r="G78" s="22">
        <f>PRODUCT(E78,CHADPERCENT!D84)</f>
        <v>0</v>
      </c>
      <c r="H78" s="14">
        <f>PRODUCT(E78,CHADPERCENT!E84)</f>
        <v>0</v>
      </c>
      <c r="I78" s="18">
        <f>PRODUCT(E78,CHADPERCENT!F84)</f>
        <v>0</v>
      </c>
      <c r="J78" s="23">
        <f>PRODUCT(E78,CHADPERCENT!G84)</f>
        <v>0</v>
      </c>
      <c r="K78" s="23">
        <f>PRODUCT(E78,CHADPERCENT!H84)</f>
        <v>0</v>
      </c>
      <c r="L78" s="22">
        <f>PRODUCT(E78,CHADPERCENT!I84)</f>
        <v>0</v>
      </c>
      <c r="M78" s="20">
        <f>PRODUCT(E78,CHADPERCENT!J84)</f>
        <v>0</v>
      </c>
      <c r="N78" s="20">
        <f>PRODUCT(E78,CHADPERCENT!K84)</f>
        <v>0</v>
      </c>
      <c r="O78" s="20">
        <f>PRODUCT(E78,CHADPERCENT!M84)</f>
        <v>0</v>
      </c>
      <c r="P78" s="20">
        <f>PRODUCT(E78,CHADPERCENT!N84)</f>
        <v>0</v>
      </c>
      <c r="Q78" s="20">
        <f>PRODUCT(E78,CHADPERCENT!O84)</f>
        <v>0</v>
      </c>
      <c r="U78" s="14">
        <f t="shared" ref="U78:W78" si="76">PRODUCT(Z78,B78)</f>
        <v>0</v>
      </c>
      <c r="V78" s="14">
        <f t="shared" si="76"/>
        <v>0</v>
      </c>
      <c r="W78" s="14">
        <f t="shared" si="76"/>
        <v>0</v>
      </c>
      <c r="X78" s="14">
        <v>0.1</v>
      </c>
      <c r="Y78" s="14">
        <v>0.35</v>
      </c>
      <c r="Z78" s="14">
        <v>0.0025</v>
      </c>
      <c r="AA78" s="14">
        <v>0.025025025025</v>
      </c>
      <c r="AB78" s="14">
        <v>0.02008032129</v>
      </c>
    </row>
    <row r="79" ht="15.75" customHeight="1">
      <c r="A79" s="15">
        <v>45138.0</v>
      </c>
      <c r="B79" s="7">
        <f>SUMMARY!B78</f>
        <v>0</v>
      </c>
      <c r="C79" s="16">
        <f>SUMMARY!C78</f>
        <v>0</v>
      </c>
      <c r="D79" s="7">
        <f>SUMMARY!D78</f>
        <v>0</v>
      </c>
      <c r="E79" s="10">
        <f t="shared" si="2"/>
        <v>0</v>
      </c>
      <c r="F79" s="14">
        <f>PRODUCT(E79,CHADPERCENT!C85)</f>
        <v>0</v>
      </c>
      <c r="G79" s="22">
        <f>PRODUCT(E79,CHADPERCENT!D85)</f>
        <v>0</v>
      </c>
      <c r="H79" s="14">
        <f>PRODUCT(E79,CHADPERCENT!E85)</f>
        <v>0</v>
      </c>
      <c r="I79" s="18">
        <f>PRODUCT(E79,CHADPERCENT!F85)</f>
        <v>0</v>
      </c>
      <c r="J79" s="23">
        <f>PRODUCT(E79,CHADPERCENT!G85)</f>
        <v>0</v>
      </c>
      <c r="K79" s="23">
        <f>PRODUCT(E79,CHADPERCENT!H85)</f>
        <v>0</v>
      </c>
      <c r="L79" s="22">
        <f>PRODUCT(E79,CHADPERCENT!I85)</f>
        <v>0</v>
      </c>
      <c r="M79" s="20">
        <f>PRODUCT(E79,CHADPERCENT!J85)</f>
        <v>0</v>
      </c>
      <c r="N79" s="20">
        <f>PRODUCT(E79,CHADPERCENT!K85)</f>
        <v>0</v>
      </c>
      <c r="O79" s="20">
        <f>PRODUCT(E79,CHADPERCENT!M85)</f>
        <v>0</v>
      </c>
      <c r="P79" s="20">
        <f>PRODUCT(E79,CHADPERCENT!N85)</f>
        <v>0</v>
      </c>
      <c r="Q79" s="20">
        <f>PRODUCT(E79,CHADPERCENT!O85)</f>
        <v>0</v>
      </c>
      <c r="U79" s="14">
        <f t="shared" ref="U79:W79" si="77">PRODUCT(Z79,B79)</f>
        <v>0</v>
      </c>
      <c r="V79" s="14">
        <f t="shared" si="77"/>
        <v>0</v>
      </c>
      <c r="W79" s="14">
        <f t="shared" si="77"/>
        <v>0</v>
      </c>
      <c r="X79" s="14">
        <v>0.1</v>
      </c>
      <c r="Y79" s="14">
        <v>0.35</v>
      </c>
      <c r="Z79" s="14">
        <v>0.0025</v>
      </c>
      <c r="AA79" s="14">
        <v>0.025025025025</v>
      </c>
      <c r="AB79" s="14">
        <v>0.02008032129</v>
      </c>
    </row>
    <row r="80" ht="15.75" customHeight="1">
      <c r="A80" s="15">
        <v>45145.0</v>
      </c>
      <c r="B80" s="7">
        <f>SUMMARY!B79</f>
        <v>0</v>
      </c>
      <c r="C80" s="16">
        <f>SUMMARY!C79</f>
        <v>0</v>
      </c>
      <c r="D80" s="7">
        <f>SUMMARY!D79</f>
        <v>0</v>
      </c>
      <c r="E80" s="10">
        <f t="shared" si="2"/>
        <v>0</v>
      </c>
      <c r="F80" s="14">
        <f>PRODUCT(E80,CHADPERCENT!C86)</f>
        <v>0</v>
      </c>
      <c r="G80" s="22">
        <f>PRODUCT(E80,CHADPERCENT!D86)</f>
        <v>0</v>
      </c>
      <c r="H80" s="14">
        <f>PRODUCT(E80,CHADPERCENT!E86)</f>
        <v>0</v>
      </c>
      <c r="I80" s="18">
        <f>PRODUCT(E80,CHADPERCENT!F86)</f>
        <v>0</v>
      </c>
      <c r="J80" s="23">
        <f>PRODUCT(E80,CHADPERCENT!G86)</f>
        <v>0</v>
      </c>
      <c r="K80" s="23">
        <f>PRODUCT(E80,CHADPERCENT!H86)</f>
        <v>0</v>
      </c>
      <c r="L80" s="22">
        <f>PRODUCT(E80,CHADPERCENT!I86)</f>
        <v>0</v>
      </c>
      <c r="M80" s="20">
        <f>PRODUCT(E80,CHADPERCENT!J86)</f>
        <v>0</v>
      </c>
      <c r="N80" s="20">
        <f>PRODUCT(E80,CHADPERCENT!K86)</f>
        <v>0</v>
      </c>
      <c r="O80" s="20">
        <f>PRODUCT(E80,CHADPERCENT!M86)</f>
        <v>0</v>
      </c>
      <c r="P80" s="20">
        <f>PRODUCT(E80,CHADPERCENT!N86)</f>
        <v>0</v>
      </c>
      <c r="Q80" s="20">
        <f>PRODUCT(E80,CHADPERCENT!O86)</f>
        <v>0</v>
      </c>
      <c r="U80" s="14">
        <f t="shared" ref="U80:W80" si="78">PRODUCT(Z80,B80)</f>
        <v>0</v>
      </c>
      <c r="V80" s="14">
        <f t="shared" si="78"/>
        <v>0</v>
      </c>
      <c r="W80" s="14">
        <f t="shared" si="78"/>
        <v>0</v>
      </c>
      <c r="X80" s="14">
        <v>0.1</v>
      </c>
      <c r="Y80" s="14">
        <v>0.35</v>
      </c>
      <c r="Z80" s="14">
        <v>0.0025</v>
      </c>
      <c r="AA80" s="14">
        <v>0.025025025025</v>
      </c>
      <c r="AB80" s="14">
        <v>0.02008032129</v>
      </c>
    </row>
    <row r="81" ht="15.75" customHeight="1">
      <c r="A81" s="15">
        <v>45152.0</v>
      </c>
      <c r="B81" s="7">
        <f>SUMMARY!B80</f>
        <v>0</v>
      </c>
      <c r="C81" s="16">
        <f>SUMMARY!C80</f>
        <v>0</v>
      </c>
      <c r="D81" s="7">
        <f>SUMMARY!D80</f>
        <v>0</v>
      </c>
      <c r="E81" s="10">
        <f t="shared" si="2"/>
        <v>0</v>
      </c>
      <c r="F81" s="14">
        <f>PRODUCT(E81,CHADPERCENT!C87)</f>
        <v>0</v>
      </c>
      <c r="G81" s="22">
        <f>PRODUCT(E81,CHADPERCENT!D87)</f>
        <v>0</v>
      </c>
      <c r="H81" s="14">
        <f>PRODUCT(E81,CHADPERCENT!E87)</f>
        <v>0</v>
      </c>
      <c r="I81" s="18">
        <f>PRODUCT(E81,CHADPERCENT!F87)</f>
        <v>0</v>
      </c>
      <c r="J81" s="23">
        <f>PRODUCT(E81,CHADPERCENT!G87)</f>
        <v>0</v>
      </c>
      <c r="K81" s="23">
        <f>PRODUCT(E81,CHADPERCENT!H87)</f>
        <v>0</v>
      </c>
      <c r="L81" s="22">
        <f>PRODUCT(E81,CHADPERCENT!I87)</f>
        <v>0</v>
      </c>
      <c r="M81" s="20">
        <f>PRODUCT(E81,CHADPERCENT!J87)</f>
        <v>0</v>
      </c>
      <c r="N81" s="20">
        <f>PRODUCT(E81,CHADPERCENT!K87)</f>
        <v>0</v>
      </c>
      <c r="O81" s="20">
        <f>PRODUCT(E81,CHADPERCENT!M87)</f>
        <v>0</v>
      </c>
      <c r="P81" s="20">
        <f>PRODUCT(E81,CHADPERCENT!N87)</f>
        <v>0</v>
      </c>
      <c r="Q81" s="20">
        <f>PRODUCT(E81,CHADPERCENT!O87)</f>
        <v>0</v>
      </c>
      <c r="U81" s="14">
        <f t="shared" ref="U81:W81" si="79">PRODUCT(Z81,B81)</f>
        <v>0</v>
      </c>
      <c r="V81" s="14">
        <f t="shared" si="79"/>
        <v>0</v>
      </c>
      <c r="W81" s="14">
        <f t="shared" si="79"/>
        <v>0</v>
      </c>
      <c r="X81" s="14">
        <v>0.1</v>
      </c>
      <c r="Y81" s="14">
        <v>0.35</v>
      </c>
      <c r="Z81" s="14">
        <v>0.0025</v>
      </c>
      <c r="AA81" s="14">
        <v>0.025025025025</v>
      </c>
      <c r="AB81" s="14">
        <v>0.02008032129</v>
      </c>
    </row>
    <row r="82" ht="15.75" customHeight="1">
      <c r="A82" s="15">
        <v>45159.0</v>
      </c>
      <c r="B82" s="7">
        <f>SUMMARY!B81</f>
        <v>0</v>
      </c>
      <c r="C82" s="16">
        <f>SUMMARY!C81</f>
        <v>0</v>
      </c>
      <c r="D82" s="7">
        <f>SUMMARY!D81</f>
        <v>0</v>
      </c>
      <c r="E82" s="10">
        <f t="shared" si="2"/>
        <v>0</v>
      </c>
      <c r="F82" s="14">
        <f>PRODUCT(E82,CHADPERCENT!C88)</f>
        <v>0</v>
      </c>
      <c r="G82" s="22">
        <f>PRODUCT(E82,CHADPERCENT!D88)</f>
        <v>0</v>
      </c>
      <c r="H82" s="14">
        <f>PRODUCT(E82,CHADPERCENT!E88)</f>
        <v>0</v>
      </c>
      <c r="I82" s="18">
        <f>PRODUCT(E82,CHADPERCENT!F88)</f>
        <v>0</v>
      </c>
      <c r="J82" s="23">
        <f>PRODUCT(E82,CHADPERCENT!G88)</f>
        <v>0</v>
      </c>
      <c r="K82" s="23">
        <f>PRODUCT(E82,CHADPERCENT!H88)</f>
        <v>0</v>
      </c>
      <c r="L82" s="22">
        <f>PRODUCT(E82,CHADPERCENT!I88)</f>
        <v>0</v>
      </c>
      <c r="M82" s="20">
        <f>PRODUCT(E82,CHADPERCENT!J88)</f>
        <v>0</v>
      </c>
      <c r="N82" s="20">
        <f>PRODUCT(E82,CHADPERCENT!K88)</f>
        <v>0</v>
      </c>
      <c r="O82" s="20">
        <f>PRODUCT(E82,CHADPERCENT!M88)</f>
        <v>0</v>
      </c>
      <c r="P82" s="20">
        <f>PRODUCT(E82,CHADPERCENT!N88)</f>
        <v>0</v>
      </c>
      <c r="Q82" s="20">
        <f>PRODUCT(E82,CHADPERCENT!O88)</f>
        <v>0</v>
      </c>
      <c r="U82" s="14">
        <f t="shared" ref="U82:W82" si="80">PRODUCT(Z82,B82)</f>
        <v>0</v>
      </c>
      <c r="V82" s="14">
        <f t="shared" si="80"/>
        <v>0</v>
      </c>
      <c r="W82" s="14">
        <f t="shared" si="80"/>
        <v>0</v>
      </c>
      <c r="X82" s="14">
        <v>0.1</v>
      </c>
      <c r="Y82" s="14">
        <v>0.35</v>
      </c>
      <c r="Z82" s="14">
        <v>0.0025</v>
      </c>
      <c r="AA82" s="14">
        <v>0.025025025025</v>
      </c>
      <c r="AB82" s="14">
        <v>0.02008032129</v>
      </c>
    </row>
    <row r="83" ht="15.75" customHeight="1">
      <c r="A83" s="15">
        <v>45166.0</v>
      </c>
      <c r="B83" s="7">
        <f>SUMMARY!B82</f>
        <v>0</v>
      </c>
      <c r="C83" s="16">
        <f>SUMMARY!C82</f>
        <v>0</v>
      </c>
      <c r="D83" s="7">
        <f>SUMMARY!D82</f>
        <v>0</v>
      </c>
      <c r="E83" s="10">
        <f t="shared" si="2"/>
        <v>0</v>
      </c>
      <c r="F83" s="14">
        <f>PRODUCT(E83,CHADPERCENT!C89)</f>
        <v>0</v>
      </c>
      <c r="G83" s="22">
        <f>PRODUCT(E83,CHADPERCENT!D89)</f>
        <v>0</v>
      </c>
      <c r="H83" s="14">
        <f>PRODUCT(E83,CHADPERCENT!E89)</f>
        <v>0</v>
      </c>
      <c r="I83" s="18">
        <f>PRODUCT(E83,CHADPERCENT!F89)</f>
        <v>0</v>
      </c>
      <c r="J83" s="23">
        <f>PRODUCT(E83,CHADPERCENT!G89)</f>
        <v>0</v>
      </c>
      <c r="K83" s="23">
        <f>PRODUCT(E83,CHADPERCENT!H89)</f>
        <v>0</v>
      </c>
      <c r="L83" s="22">
        <f>PRODUCT(E83,CHADPERCENT!I89)</f>
        <v>0</v>
      </c>
      <c r="M83" s="20">
        <f>PRODUCT(E83,CHADPERCENT!J89)</f>
        <v>0</v>
      </c>
      <c r="N83" s="20">
        <f>PRODUCT(E83,CHADPERCENT!K89)</f>
        <v>0</v>
      </c>
      <c r="O83" s="20">
        <f>PRODUCT(E83,CHADPERCENT!M89)</f>
        <v>0</v>
      </c>
      <c r="P83" s="20">
        <f>PRODUCT(E83,CHADPERCENT!N89)</f>
        <v>0</v>
      </c>
      <c r="Q83" s="20">
        <f>PRODUCT(E83,CHADPERCENT!O89)</f>
        <v>0</v>
      </c>
      <c r="U83" s="14">
        <f t="shared" ref="U83:W83" si="81">PRODUCT(Z83,B83)</f>
        <v>0</v>
      </c>
      <c r="V83" s="14">
        <f t="shared" si="81"/>
        <v>0</v>
      </c>
      <c r="W83" s="14">
        <f t="shared" si="81"/>
        <v>0</v>
      </c>
      <c r="X83" s="14">
        <v>0.1</v>
      </c>
      <c r="Y83" s="14">
        <v>0.35</v>
      </c>
      <c r="Z83" s="14">
        <v>0.0025</v>
      </c>
      <c r="AA83" s="14">
        <v>0.025025025025</v>
      </c>
      <c r="AB83" s="14">
        <v>0.02008032129</v>
      </c>
    </row>
    <row r="84" ht="15.75" customHeight="1">
      <c r="A84" s="15">
        <v>45173.0</v>
      </c>
      <c r="B84" s="7">
        <f>SUMMARY!B83</f>
        <v>0</v>
      </c>
      <c r="C84" s="16">
        <f>SUMMARY!C83</f>
        <v>0</v>
      </c>
      <c r="D84" s="7">
        <f>SUMMARY!D83</f>
        <v>0</v>
      </c>
      <c r="E84" s="10">
        <f t="shared" si="2"/>
        <v>0</v>
      </c>
      <c r="F84" s="14">
        <f>PRODUCT(E84,CHADPERCENT!C90)</f>
        <v>0</v>
      </c>
      <c r="G84" s="22">
        <f>PRODUCT(E84,CHADPERCENT!D90)</f>
        <v>0</v>
      </c>
      <c r="H84" s="14">
        <f>PRODUCT(E84,CHADPERCENT!E90)</f>
        <v>0</v>
      </c>
      <c r="I84" s="18">
        <f>PRODUCT(E84,CHADPERCENT!F90)</f>
        <v>0</v>
      </c>
      <c r="J84" s="23">
        <f>PRODUCT(E84,CHADPERCENT!G90)</f>
        <v>0</v>
      </c>
      <c r="K84" s="23">
        <f>PRODUCT(E84,CHADPERCENT!H90)</f>
        <v>0</v>
      </c>
      <c r="L84" s="22">
        <f>PRODUCT(E84,CHADPERCENT!I90)</f>
        <v>0</v>
      </c>
      <c r="M84" s="20">
        <f>PRODUCT(E84,CHADPERCENT!J90)</f>
        <v>0</v>
      </c>
      <c r="N84" s="20">
        <f>PRODUCT(E84,CHADPERCENT!K90)</f>
        <v>0</v>
      </c>
      <c r="O84" s="20">
        <f>PRODUCT(E84,CHADPERCENT!M90)</f>
        <v>0</v>
      </c>
      <c r="P84" s="20">
        <f>PRODUCT(E84,CHADPERCENT!N90)</f>
        <v>0</v>
      </c>
      <c r="Q84" s="20">
        <f>PRODUCT(E84,CHADPERCENT!O90)</f>
        <v>0</v>
      </c>
      <c r="U84" s="14">
        <f t="shared" ref="U84:W84" si="82">PRODUCT(Z84,B84)</f>
        <v>0</v>
      </c>
      <c r="V84" s="14">
        <f t="shared" si="82"/>
        <v>0</v>
      </c>
      <c r="W84" s="14">
        <f t="shared" si="82"/>
        <v>0</v>
      </c>
      <c r="X84" s="14">
        <v>0.1</v>
      </c>
      <c r="Y84" s="14">
        <v>0.35</v>
      </c>
      <c r="Z84" s="14">
        <v>0.0025</v>
      </c>
      <c r="AA84" s="14">
        <v>0.025025025025</v>
      </c>
      <c r="AB84" s="14">
        <v>0.02008032129</v>
      </c>
    </row>
    <row r="85" ht="15.75" customHeight="1">
      <c r="A85" s="15">
        <v>45180.0</v>
      </c>
      <c r="B85" s="7">
        <f>SUMMARY!B84</f>
        <v>0</v>
      </c>
      <c r="C85" s="16">
        <f>SUMMARY!C84</f>
        <v>0</v>
      </c>
      <c r="D85" s="7">
        <f>SUMMARY!D84</f>
        <v>0</v>
      </c>
      <c r="E85" s="10">
        <f t="shared" si="2"/>
        <v>0</v>
      </c>
      <c r="F85" s="14">
        <f>PRODUCT(E85,CHADPERCENT!C91)</f>
        <v>0</v>
      </c>
      <c r="G85" s="22">
        <f>PRODUCT(E85,CHADPERCENT!D91)</f>
        <v>0</v>
      </c>
      <c r="H85" s="14">
        <f>PRODUCT(E85,CHADPERCENT!E91)</f>
        <v>0</v>
      </c>
      <c r="I85" s="18">
        <f>PRODUCT(E85,CHADPERCENT!F91)</f>
        <v>0</v>
      </c>
      <c r="J85" s="23">
        <f>PRODUCT(E85,CHADPERCENT!G91)</f>
        <v>0</v>
      </c>
      <c r="K85" s="23">
        <f>PRODUCT(E85,CHADPERCENT!H91)</f>
        <v>0</v>
      </c>
      <c r="L85" s="22">
        <f>PRODUCT(E85,CHADPERCENT!I91)</f>
        <v>0</v>
      </c>
      <c r="M85" s="20">
        <f>PRODUCT(E85,CHADPERCENT!J91)</f>
        <v>0</v>
      </c>
      <c r="N85" s="20">
        <f>PRODUCT(E85,CHADPERCENT!K91)</f>
        <v>0</v>
      </c>
      <c r="O85" s="20">
        <f>PRODUCT(E85,CHADPERCENT!M91)</f>
        <v>0</v>
      </c>
      <c r="P85" s="20">
        <f>PRODUCT(E85,CHADPERCENT!N91)</f>
        <v>0</v>
      </c>
      <c r="Q85" s="20">
        <f>PRODUCT(E85,CHADPERCENT!O91)</f>
        <v>0</v>
      </c>
      <c r="U85" s="14">
        <f t="shared" ref="U85:W85" si="83">PRODUCT(Z85,B85)</f>
        <v>0</v>
      </c>
      <c r="V85" s="14">
        <f t="shared" si="83"/>
        <v>0</v>
      </c>
      <c r="W85" s="14">
        <f t="shared" si="83"/>
        <v>0</v>
      </c>
      <c r="X85" s="14">
        <v>0.1</v>
      </c>
      <c r="Y85" s="14">
        <v>0.35</v>
      </c>
      <c r="Z85" s="14">
        <v>0.0025</v>
      </c>
      <c r="AA85" s="14">
        <v>0.025025025025</v>
      </c>
      <c r="AB85" s="14">
        <v>0.02008032129</v>
      </c>
    </row>
    <row r="86" ht="15.75" customHeight="1">
      <c r="A86" s="15">
        <v>45187.0</v>
      </c>
      <c r="B86" s="7">
        <f>SUMMARY!B85</f>
        <v>0</v>
      </c>
      <c r="C86" s="16">
        <f>SUMMARY!C85</f>
        <v>0</v>
      </c>
      <c r="D86" s="7">
        <f>SUMMARY!D85</f>
        <v>0</v>
      </c>
      <c r="E86" s="10">
        <f t="shared" si="2"/>
        <v>0</v>
      </c>
      <c r="F86" s="14">
        <f>PRODUCT(E86,CHADPERCENT!C92)</f>
        <v>0</v>
      </c>
      <c r="G86" s="22">
        <f>PRODUCT(E86,CHADPERCENT!D92)</f>
        <v>0</v>
      </c>
      <c r="H86" s="14">
        <f>PRODUCT(E86,CHADPERCENT!E92)</f>
        <v>0</v>
      </c>
      <c r="I86" s="18">
        <f>PRODUCT(E86,CHADPERCENT!F92)</f>
        <v>0</v>
      </c>
      <c r="J86" s="23">
        <f>PRODUCT(E86,CHADPERCENT!G92)</f>
        <v>0</v>
      </c>
      <c r="K86" s="23">
        <f>PRODUCT(E86,CHADPERCENT!H92)</f>
        <v>0</v>
      </c>
      <c r="L86" s="22">
        <f>PRODUCT(E86,CHADPERCENT!I92)</f>
        <v>0</v>
      </c>
      <c r="M86" s="20">
        <f>PRODUCT(E86,CHADPERCENT!J92)</f>
        <v>0</v>
      </c>
      <c r="N86" s="20">
        <f>PRODUCT(E86,CHADPERCENT!K92)</f>
        <v>0</v>
      </c>
      <c r="O86" s="20">
        <f>PRODUCT(E86,CHADPERCENT!M92)</f>
        <v>0</v>
      </c>
      <c r="P86" s="20">
        <f>PRODUCT(E86,CHADPERCENT!N92)</f>
        <v>0</v>
      </c>
      <c r="Q86" s="20">
        <f>PRODUCT(E86,CHADPERCENT!O92)</f>
        <v>0</v>
      </c>
      <c r="U86" s="14">
        <f t="shared" ref="U86:W86" si="84">PRODUCT(Z86,B86)</f>
        <v>0</v>
      </c>
      <c r="V86" s="14">
        <f t="shared" si="84"/>
        <v>0</v>
      </c>
      <c r="W86" s="14">
        <f t="shared" si="84"/>
        <v>0</v>
      </c>
      <c r="X86" s="14">
        <v>0.1</v>
      </c>
      <c r="Y86" s="14">
        <v>0.35</v>
      </c>
      <c r="Z86" s="14">
        <v>0.0025</v>
      </c>
      <c r="AA86" s="14">
        <v>0.025025025025</v>
      </c>
      <c r="AB86" s="14">
        <v>0.02008032129</v>
      </c>
    </row>
    <row r="87" ht="15.75" customHeight="1">
      <c r="A87" s="15">
        <v>45194.0</v>
      </c>
      <c r="B87" s="7">
        <f>SUMMARY!B86</f>
        <v>0</v>
      </c>
      <c r="C87" s="16">
        <f>SUMMARY!C86</f>
        <v>0</v>
      </c>
      <c r="D87" s="7">
        <f>SUMMARY!D86</f>
        <v>0</v>
      </c>
      <c r="E87" s="10">
        <f t="shared" si="2"/>
        <v>0</v>
      </c>
      <c r="F87" s="14">
        <f>PRODUCT(E87,CHADPERCENT!C93)</f>
        <v>0</v>
      </c>
      <c r="G87" s="22">
        <f>PRODUCT(E87,CHADPERCENT!D93)</f>
        <v>0</v>
      </c>
      <c r="H87" s="14">
        <f>PRODUCT(E87,CHADPERCENT!E93)</f>
        <v>0</v>
      </c>
      <c r="I87" s="18">
        <f>PRODUCT(E87,CHADPERCENT!F93)</f>
        <v>0</v>
      </c>
      <c r="J87" s="23">
        <f>PRODUCT(E87,CHADPERCENT!G93)</f>
        <v>0</v>
      </c>
      <c r="K87" s="23">
        <f>PRODUCT(E87,CHADPERCENT!H93)</f>
        <v>0</v>
      </c>
      <c r="L87" s="22">
        <f>PRODUCT(E87,CHADPERCENT!I93)</f>
        <v>0</v>
      </c>
      <c r="M87" s="20">
        <f>PRODUCT(E87,CHADPERCENT!J93)</f>
        <v>0</v>
      </c>
      <c r="N87" s="20">
        <f>PRODUCT(E87,CHADPERCENT!K93)</f>
        <v>0</v>
      </c>
      <c r="O87" s="20">
        <f>PRODUCT(E87,CHADPERCENT!M93)</f>
        <v>0</v>
      </c>
      <c r="P87" s="20">
        <f>PRODUCT(E87,CHADPERCENT!N93)</f>
        <v>0</v>
      </c>
      <c r="Q87" s="20">
        <f>PRODUCT(E87,CHADPERCENT!O93)</f>
        <v>0</v>
      </c>
      <c r="U87" s="14">
        <f t="shared" ref="U87:W87" si="85">PRODUCT(Z87,B87)</f>
        <v>0</v>
      </c>
      <c r="V87" s="14">
        <f t="shared" si="85"/>
        <v>0</v>
      </c>
      <c r="W87" s="14">
        <f t="shared" si="85"/>
        <v>0</v>
      </c>
      <c r="X87" s="14">
        <v>0.1</v>
      </c>
      <c r="Y87" s="14">
        <v>0.35</v>
      </c>
      <c r="Z87" s="14">
        <v>0.0025</v>
      </c>
      <c r="AA87" s="14">
        <v>0.025025025025</v>
      </c>
      <c r="AB87" s="14">
        <v>0.02008032129</v>
      </c>
    </row>
    <row r="88" ht="15.75" customHeight="1">
      <c r="A88" s="15">
        <v>45201.0</v>
      </c>
      <c r="B88" s="7">
        <f>SUMMARY!B87</f>
        <v>0</v>
      </c>
      <c r="C88" s="16">
        <f>SUMMARY!C87</f>
        <v>0</v>
      </c>
      <c r="D88" s="7">
        <f>SUMMARY!D87</f>
        <v>0</v>
      </c>
      <c r="E88" s="10">
        <f t="shared" si="2"/>
        <v>0</v>
      </c>
      <c r="F88" s="14">
        <f>PRODUCT(E88,CHADPERCENT!C94)</f>
        <v>0</v>
      </c>
      <c r="G88" s="22">
        <f>PRODUCT(E88,CHADPERCENT!D94)</f>
        <v>0</v>
      </c>
      <c r="H88" s="14">
        <f>PRODUCT(E88,CHADPERCENT!E94)</f>
        <v>0</v>
      </c>
      <c r="I88" s="18">
        <f>PRODUCT(E88,CHADPERCENT!F94)</f>
        <v>0</v>
      </c>
      <c r="J88" s="23">
        <f>PRODUCT(E88,CHADPERCENT!G94)</f>
        <v>0</v>
      </c>
      <c r="K88" s="23">
        <f>PRODUCT(E88,CHADPERCENT!H94)</f>
        <v>0</v>
      </c>
      <c r="L88" s="22">
        <f>PRODUCT(E88,CHADPERCENT!I94)</f>
        <v>0</v>
      </c>
      <c r="M88" s="20">
        <f>PRODUCT(E88,CHADPERCENT!J94)</f>
        <v>0</v>
      </c>
      <c r="N88" s="20">
        <f>PRODUCT(E88,CHADPERCENT!K94)</f>
        <v>0</v>
      </c>
      <c r="O88" s="20">
        <f>PRODUCT(E88,CHADPERCENT!M94)</f>
        <v>0</v>
      </c>
      <c r="P88" s="20">
        <f>PRODUCT(E88,CHADPERCENT!N94)</f>
        <v>0</v>
      </c>
      <c r="Q88" s="20">
        <f>PRODUCT(E88,CHADPERCENT!O94)</f>
        <v>0</v>
      </c>
      <c r="U88" s="14">
        <f t="shared" ref="U88:W88" si="86">PRODUCT(Z88,B88)</f>
        <v>0</v>
      </c>
      <c r="V88" s="14">
        <f t="shared" si="86"/>
        <v>0</v>
      </c>
      <c r="W88" s="14">
        <f t="shared" si="86"/>
        <v>0</v>
      </c>
      <c r="X88" s="14">
        <v>0.1</v>
      </c>
      <c r="Y88" s="14">
        <v>0.35</v>
      </c>
      <c r="Z88" s="14">
        <v>0.0025</v>
      </c>
      <c r="AA88" s="14">
        <v>0.025025025025</v>
      </c>
      <c r="AB88" s="14">
        <v>0.02008032129</v>
      </c>
    </row>
    <row r="89" ht="15.75" customHeight="1">
      <c r="A89" s="15">
        <v>45208.0</v>
      </c>
      <c r="B89" s="7">
        <f>SUMMARY!B88</f>
        <v>0</v>
      </c>
      <c r="C89" s="16">
        <f>SUMMARY!C88</f>
        <v>0</v>
      </c>
      <c r="D89" s="7">
        <f>SUMMARY!D88</f>
        <v>0</v>
      </c>
      <c r="E89" s="10">
        <f t="shared" si="2"/>
        <v>0</v>
      </c>
      <c r="F89" s="14">
        <f>PRODUCT(E89,CHADPERCENT!C95)</f>
        <v>0</v>
      </c>
      <c r="G89" s="22">
        <f>PRODUCT(E89,CHADPERCENT!D95)</f>
        <v>0</v>
      </c>
      <c r="H89" s="14">
        <f>PRODUCT(E89,CHADPERCENT!E95)</f>
        <v>0</v>
      </c>
      <c r="I89" s="18">
        <f>PRODUCT(E89,CHADPERCENT!F95)</f>
        <v>0</v>
      </c>
      <c r="J89" s="23">
        <f>PRODUCT(E89,CHADPERCENT!G95)</f>
        <v>0</v>
      </c>
      <c r="K89" s="23">
        <f>PRODUCT(E89,CHADPERCENT!H95)</f>
        <v>0</v>
      </c>
      <c r="L89" s="22">
        <f>PRODUCT(E89,CHADPERCENT!I95)</f>
        <v>0</v>
      </c>
      <c r="M89" s="20">
        <f>PRODUCT(E89,CHADPERCENT!J95)</f>
        <v>0</v>
      </c>
      <c r="N89" s="20">
        <f>PRODUCT(E89,CHADPERCENT!K95)</f>
        <v>0</v>
      </c>
      <c r="O89" s="20">
        <f>PRODUCT(E89,CHADPERCENT!M95)</f>
        <v>0</v>
      </c>
      <c r="P89" s="20">
        <f>PRODUCT(E89,CHADPERCENT!N95)</f>
        <v>0</v>
      </c>
      <c r="Q89" s="20">
        <f>PRODUCT(E89,CHADPERCENT!O95)</f>
        <v>0</v>
      </c>
      <c r="U89" s="14">
        <f t="shared" ref="U89:W89" si="87">PRODUCT(Z89,B89)</f>
        <v>0</v>
      </c>
      <c r="V89" s="14">
        <f t="shared" si="87"/>
        <v>0</v>
      </c>
      <c r="W89" s="14">
        <f t="shared" si="87"/>
        <v>0</v>
      </c>
      <c r="X89" s="14">
        <v>0.1</v>
      </c>
      <c r="Y89" s="14">
        <v>0.35</v>
      </c>
      <c r="Z89" s="14">
        <v>0.0025</v>
      </c>
      <c r="AA89" s="14">
        <v>0.025025025025</v>
      </c>
      <c r="AB89" s="14">
        <v>0.02008032129</v>
      </c>
    </row>
    <row r="90" ht="15.75" customHeight="1">
      <c r="A90" s="15">
        <v>45215.0</v>
      </c>
      <c r="B90" s="7">
        <f>SUMMARY!B89</f>
        <v>0</v>
      </c>
      <c r="C90" s="16">
        <f>SUMMARY!C89</f>
        <v>0</v>
      </c>
      <c r="D90" s="7">
        <f>SUMMARY!D89</f>
        <v>0</v>
      </c>
      <c r="E90" s="10">
        <f t="shared" si="2"/>
        <v>0</v>
      </c>
      <c r="F90" s="14">
        <f>PRODUCT(E90,CHADPERCENT!C96)</f>
        <v>0</v>
      </c>
      <c r="G90" s="22">
        <f>PRODUCT(E90,CHADPERCENT!D96)</f>
        <v>0</v>
      </c>
      <c r="H90" s="14">
        <f>PRODUCT(E90,CHADPERCENT!E96)</f>
        <v>0</v>
      </c>
      <c r="I90" s="18">
        <f>PRODUCT(E90,CHADPERCENT!F96)</f>
        <v>0</v>
      </c>
      <c r="J90" s="23">
        <f>PRODUCT(E90,CHADPERCENT!G96)</f>
        <v>0</v>
      </c>
      <c r="K90" s="23">
        <f>PRODUCT(E90,CHADPERCENT!H96)</f>
        <v>0</v>
      </c>
      <c r="L90" s="22">
        <f>PRODUCT(E90,CHADPERCENT!I96)</f>
        <v>0</v>
      </c>
      <c r="M90" s="20">
        <f>PRODUCT(E90,CHADPERCENT!J96)</f>
        <v>0</v>
      </c>
      <c r="N90" s="20">
        <f>PRODUCT(E90,CHADPERCENT!K96)</f>
        <v>0</v>
      </c>
      <c r="O90" s="20">
        <f>PRODUCT(E90,CHADPERCENT!M96)</f>
        <v>0</v>
      </c>
      <c r="P90" s="20">
        <f>PRODUCT(E90,CHADPERCENT!N96)</f>
        <v>0</v>
      </c>
      <c r="Q90" s="20">
        <f>PRODUCT(E90,CHADPERCENT!O96)</f>
        <v>0</v>
      </c>
      <c r="U90" s="14">
        <f t="shared" ref="U90:W90" si="88">PRODUCT(Z90,B90)</f>
        <v>0</v>
      </c>
      <c r="V90" s="14">
        <f t="shared" si="88"/>
        <v>0</v>
      </c>
      <c r="W90" s="14">
        <f t="shared" si="88"/>
        <v>0</v>
      </c>
      <c r="X90" s="14">
        <v>0.1</v>
      </c>
      <c r="Y90" s="14">
        <v>0.35</v>
      </c>
      <c r="Z90" s="14">
        <v>0.0025</v>
      </c>
      <c r="AA90" s="14">
        <v>0.025025025025</v>
      </c>
      <c r="AB90" s="14">
        <v>0.02008032129</v>
      </c>
    </row>
    <row r="91" ht="15.75" customHeight="1">
      <c r="A91" s="15">
        <v>45222.0</v>
      </c>
      <c r="B91" s="7">
        <f>SUMMARY!B90</f>
        <v>0</v>
      </c>
      <c r="C91" s="16">
        <f>SUMMARY!C90</f>
        <v>0</v>
      </c>
      <c r="D91" s="7">
        <f>SUMMARY!D90</f>
        <v>0</v>
      </c>
      <c r="E91" s="10">
        <f t="shared" si="2"/>
        <v>0</v>
      </c>
      <c r="F91" s="14">
        <f>PRODUCT(E91,CHADPERCENT!C97)</f>
        <v>0</v>
      </c>
      <c r="G91" s="22">
        <f>PRODUCT(E91,CHADPERCENT!D97)</f>
        <v>0</v>
      </c>
      <c r="H91" s="14">
        <f>PRODUCT(E91,CHADPERCENT!E97)</f>
        <v>0</v>
      </c>
      <c r="I91" s="18">
        <f>PRODUCT(E91,CHADPERCENT!F97)</f>
        <v>0</v>
      </c>
      <c r="J91" s="23">
        <f>PRODUCT(E91,CHADPERCENT!G97)</f>
        <v>0</v>
      </c>
      <c r="K91" s="23">
        <f>PRODUCT(E91,CHADPERCENT!H97)</f>
        <v>0</v>
      </c>
      <c r="L91" s="22">
        <f>PRODUCT(E91,CHADPERCENT!I97)</f>
        <v>0</v>
      </c>
      <c r="M91" s="20">
        <f>PRODUCT(E91,CHADPERCENT!J97)</f>
        <v>0</v>
      </c>
      <c r="N91" s="20">
        <f>PRODUCT(E91,CHADPERCENT!K97)</f>
        <v>0</v>
      </c>
      <c r="O91" s="20">
        <f>PRODUCT(E91,CHADPERCENT!M97)</f>
        <v>0</v>
      </c>
      <c r="P91" s="20">
        <f>PRODUCT(E91,CHADPERCENT!N97)</f>
        <v>0</v>
      </c>
      <c r="Q91" s="20">
        <f>PRODUCT(E91,CHADPERCENT!O97)</f>
        <v>0</v>
      </c>
      <c r="U91" s="14">
        <f t="shared" ref="U91:W91" si="89">PRODUCT(Z91,B91)</f>
        <v>0</v>
      </c>
      <c r="V91" s="14">
        <f t="shared" si="89"/>
        <v>0</v>
      </c>
      <c r="W91" s="14">
        <f t="shared" si="89"/>
        <v>0</v>
      </c>
      <c r="X91" s="14">
        <v>0.1</v>
      </c>
      <c r="Y91" s="14">
        <v>0.35</v>
      </c>
      <c r="Z91" s="14">
        <v>0.0025</v>
      </c>
      <c r="AA91" s="14">
        <v>0.025025025025</v>
      </c>
      <c r="AB91" s="14">
        <v>0.02008032129</v>
      </c>
    </row>
    <row r="92" ht="15.75" customHeight="1">
      <c r="A92" s="15">
        <v>45229.0</v>
      </c>
      <c r="B92" s="7">
        <f>SUMMARY!B91</f>
        <v>0</v>
      </c>
      <c r="C92" s="16">
        <f>SUMMARY!C91</f>
        <v>0</v>
      </c>
      <c r="D92" s="7">
        <f>SUMMARY!D91</f>
        <v>0</v>
      </c>
      <c r="E92" s="10">
        <f t="shared" si="2"/>
        <v>0</v>
      </c>
      <c r="F92" s="14">
        <f>PRODUCT(E92,CHADPERCENT!C98)</f>
        <v>0</v>
      </c>
      <c r="G92" s="22">
        <f>PRODUCT(E92,CHADPERCENT!D98)</f>
        <v>0</v>
      </c>
      <c r="H92" s="14">
        <f>PRODUCT(E92,CHADPERCENT!E98)</f>
        <v>0</v>
      </c>
      <c r="I92" s="18">
        <f>PRODUCT(E92,CHADPERCENT!F98)</f>
        <v>0</v>
      </c>
      <c r="J92" s="23">
        <f>PRODUCT(E92,CHADPERCENT!G98)</f>
        <v>0</v>
      </c>
      <c r="K92" s="23">
        <f>PRODUCT(E92,CHADPERCENT!H98)</f>
        <v>0</v>
      </c>
      <c r="L92" s="22">
        <f>PRODUCT(E92,CHADPERCENT!I98)</f>
        <v>0</v>
      </c>
      <c r="M92" s="20">
        <f>PRODUCT(E92,CHADPERCENT!J98)</f>
        <v>0</v>
      </c>
      <c r="N92" s="20">
        <f>PRODUCT(E92,CHADPERCENT!K98)</f>
        <v>0</v>
      </c>
      <c r="O92" s="20">
        <f>PRODUCT(E92,CHADPERCENT!M98)</f>
        <v>0</v>
      </c>
      <c r="P92" s="20">
        <f>PRODUCT(E92,CHADPERCENT!N98)</f>
        <v>0</v>
      </c>
      <c r="Q92" s="20">
        <f>PRODUCT(E92,CHADPERCENT!O98)</f>
        <v>0</v>
      </c>
      <c r="U92" s="14">
        <f t="shared" ref="U92:W92" si="90">PRODUCT(Z92,B92)</f>
        <v>0</v>
      </c>
      <c r="V92" s="14">
        <f t="shared" si="90"/>
        <v>0</v>
      </c>
      <c r="W92" s="14">
        <f t="shared" si="90"/>
        <v>0</v>
      </c>
      <c r="X92" s="14">
        <v>0.1</v>
      </c>
      <c r="Y92" s="14">
        <v>0.35</v>
      </c>
      <c r="Z92" s="14">
        <v>0.0025</v>
      </c>
      <c r="AA92" s="14">
        <v>0.025025025025</v>
      </c>
      <c r="AB92" s="14">
        <v>0.02008032129</v>
      </c>
    </row>
    <row r="93" ht="15.75" customHeight="1">
      <c r="A93" s="15">
        <v>45236.0</v>
      </c>
      <c r="B93" s="7">
        <f>SUMMARY!B92</f>
        <v>0</v>
      </c>
      <c r="C93" s="16">
        <f>SUMMARY!C92</f>
        <v>0</v>
      </c>
      <c r="D93" s="7">
        <f>SUMMARY!D92</f>
        <v>0</v>
      </c>
      <c r="E93" s="10">
        <f t="shared" si="2"/>
        <v>0</v>
      </c>
      <c r="F93" s="14">
        <f>PRODUCT(E93,CHADPERCENT!C99)</f>
        <v>0</v>
      </c>
      <c r="G93" s="22">
        <f>PRODUCT(E93,CHADPERCENT!D99)</f>
        <v>0</v>
      </c>
      <c r="H93" s="14">
        <f>PRODUCT(E93,CHADPERCENT!E99)</f>
        <v>0</v>
      </c>
      <c r="I93" s="18">
        <f>PRODUCT(E93,CHADPERCENT!F99)</f>
        <v>0</v>
      </c>
      <c r="J93" s="23">
        <f>PRODUCT(E93,CHADPERCENT!G99)</f>
        <v>0</v>
      </c>
      <c r="K93" s="23">
        <f>PRODUCT(E93,CHADPERCENT!H99)</f>
        <v>0</v>
      </c>
      <c r="L93" s="22">
        <f>PRODUCT(E93,CHADPERCENT!I99)</f>
        <v>0</v>
      </c>
      <c r="M93" s="20">
        <f>PRODUCT(E93,CHADPERCENT!J99)</f>
        <v>0</v>
      </c>
      <c r="N93" s="20">
        <f>PRODUCT(E93,CHADPERCENT!K99)</f>
        <v>0</v>
      </c>
      <c r="O93" s="20">
        <f>PRODUCT(E93,CHADPERCENT!M99)</f>
        <v>0</v>
      </c>
      <c r="P93" s="20">
        <f>PRODUCT(E93,CHADPERCENT!N99)</f>
        <v>0</v>
      </c>
      <c r="Q93" s="20">
        <f>PRODUCT(E93,CHADPERCENT!O99)</f>
        <v>0</v>
      </c>
      <c r="U93" s="14">
        <f t="shared" ref="U93:W93" si="91">PRODUCT(Z93,B93)</f>
        <v>0</v>
      </c>
      <c r="V93" s="14">
        <f t="shared" si="91"/>
        <v>0</v>
      </c>
      <c r="W93" s="14">
        <f t="shared" si="91"/>
        <v>0</v>
      </c>
      <c r="X93" s="14">
        <v>0.1</v>
      </c>
      <c r="Y93" s="14">
        <v>0.35</v>
      </c>
      <c r="Z93" s="14">
        <v>0.0025</v>
      </c>
      <c r="AA93" s="14">
        <v>0.025025025025</v>
      </c>
      <c r="AB93" s="14">
        <v>0.02008032129</v>
      </c>
    </row>
    <row r="94" ht="15.75" customHeight="1">
      <c r="A94" s="15">
        <v>45243.0</v>
      </c>
      <c r="B94" s="7">
        <f>SUMMARY!B93</f>
        <v>0</v>
      </c>
      <c r="C94" s="16">
        <f>SUMMARY!C93</f>
        <v>0</v>
      </c>
      <c r="D94" s="7">
        <f>SUMMARY!D93</f>
        <v>0</v>
      </c>
      <c r="E94" s="10">
        <f t="shared" si="2"/>
        <v>0</v>
      </c>
      <c r="F94" s="14">
        <f>PRODUCT(E94,CHADPERCENT!C100)</f>
        <v>0</v>
      </c>
      <c r="G94" s="22">
        <f>PRODUCT(E94,CHADPERCENT!D100)</f>
        <v>0</v>
      </c>
      <c r="H94" s="14">
        <f>PRODUCT(E94,CHADPERCENT!E100)</f>
        <v>0</v>
      </c>
      <c r="I94" s="18">
        <f>PRODUCT(E94,CHADPERCENT!F100)</f>
        <v>0</v>
      </c>
      <c r="J94" s="23">
        <f>PRODUCT(E94,CHADPERCENT!G100)</f>
        <v>0</v>
      </c>
      <c r="K94" s="23">
        <f>PRODUCT(E94,CHADPERCENT!H100)</f>
        <v>0</v>
      </c>
      <c r="L94" s="22">
        <f>PRODUCT(E94,CHADPERCENT!I100)</f>
        <v>0</v>
      </c>
      <c r="M94" s="20">
        <f>PRODUCT(E94,CHADPERCENT!J100)</f>
        <v>0</v>
      </c>
      <c r="N94" s="20">
        <f>PRODUCT(E94,CHADPERCENT!K100)</f>
        <v>0</v>
      </c>
      <c r="O94" s="20">
        <f>PRODUCT(E94,CHADPERCENT!M100)</f>
        <v>0</v>
      </c>
      <c r="P94" s="20">
        <f>PRODUCT(E94,CHADPERCENT!N100)</f>
        <v>0</v>
      </c>
      <c r="Q94" s="20">
        <f>PRODUCT(E94,CHADPERCENT!O100)</f>
        <v>0</v>
      </c>
      <c r="U94" s="14">
        <f t="shared" ref="U94:W94" si="92">PRODUCT(Z94,B94)</f>
        <v>0</v>
      </c>
      <c r="V94" s="14">
        <f t="shared" si="92"/>
        <v>0</v>
      </c>
      <c r="W94" s="14">
        <f t="shared" si="92"/>
        <v>0</v>
      </c>
      <c r="X94" s="14">
        <v>0.1</v>
      </c>
      <c r="Y94" s="14">
        <v>0.35</v>
      </c>
      <c r="Z94" s="14">
        <v>0.0025</v>
      </c>
      <c r="AA94" s="14">
        <v>0.025025025025</v>
      </c>
      <c r="AB94" s="14">
        <v>0.02008032129</v>
      </c>
    </row>
    <row r="95" ht="15.75" customHeight="1">
      <c r="A95" s="15">
        <v>45250.0</v>
      </c>
      <c r="B95" s="7">
        <f>SUMMARY!B94</f>
        <v>0</v>
      </c>
      <c r="C95" s="16">
        <f>SUMMARY!C94</f>
        <v>0</v>
      </c>
      <c r="D95" s="7">
        <f>SUMMARY!D94</f>
        <v>0</v>
      </c>
      <c r="E95" s="10">
        <f t="shared" si="2"/>
        <v>0</v>
      </c>
      <c r="F95" s="14">
        <f>PRODUCT(E95,CHADPERCENT!C101)</f>
        <v>0</v>
      </c>
      <c r="G95" s="22">
        <f>PRODUCT(E95,CHADPERCENT!D101)</f>
        <v>0</v>
      </c>
      <c r="H95" s="14">
        <f>PRODUCT(E95,CHADPERCENT!E101)</f>
        <v>0</v>
      </c>
      <c r="I95" s="18">
        <f>PRODUCT(E95,CHADPERCENT!F101)</f>
        <v>0</v>
      </c>
      <c r="J95" s="23">
        <f>PRODUCT(E95,CHADPERCENT!G101)</f>
        <v>0</v>
      </c>
      <c r="K95" s="23">
        <f>PRODUCT(E95,CHADPERCENT!H101)</f>
        <v>0</v>
      </c>
      <c r="L95" s="22">
        <f>PRODUCT(E95,CHADPERCENT!I101)</f>
        <v>0</v>
      </c>
      <c r="M95" s="20">
        <f>PRODUCT(E95,CHADPERCENT!J101)</f>
        <v>0</v>
      </c>
      <c r="N95" s="20">
        <f>PRODUCT(E95,CHADPERCENT!K101)</f>
        <v>0</v>
      </c>
      <c r="O95" s="20">
        <f>PRODUCT(E95,CHADPERCENT!M101)</f>
        <v>0</v>
      </c>
      <c r="P95" s="20">
        <f>PRODUCT(E95,CHADPERCENT!N101)</f>
        <v>0</v>
      </c>
      <c r="Q95" s="20">
        <f>PRODUCT(E95,CHADPERCENT!O101)</f>
        <v>0</v>
      </c>
      <c r="U95" s="14">
        <f t="shared" ref="U95:W95" si="93">PRODUCT(Z95,B95)</f>
        <v>0</v>
      </c>
      <c r="V95" s="14">
        <f t="shared" si="93"/>
        <v>0</v>
      </c>
      <c r="W95" s="14">
        <f t="shared" si="93"/>
        <v>0</v>
      </c>
      <c r="X95" s="14">
        <v>0.1</v>
      </c>
      <c r="Y95" s="14">
        <v>0.35</v>
      </c>
      <c r="Z95" s="14">
        <v>0.0025</v>
      </c>
      <c r="AA95" s="14">
        <v>0.025025025025</v>
      </c>
      <c r="AB95" s="14">
        <v>0.02008032129</v>
      </c>
    </row>
    <row r="96" ht="15.75" customHeight="1">
      <c r="A96" s="15">
        <v>45257.0</v>
      </c>
      <c r="B96" s="7">
        <f>SUMMARY!B95</f>
        <v>0</v>
      </c>
      <c r="C96" s="16">
        <f>SUMMARY!C95</f>
        <v>0</v>
      </c>
      <c r="D96" s="7">
        <f>SUMMARY!D95</f>
        <v>0</v>
      </c>
      <c r="E96" s="10">
        <f t="shared" si="2"/>
        <v>0</v>
      </c>
      <c r="F96" s="14">
        <f>PRODUCT(E96,CHADPERCENT!C102)</f>
        <v>0</v>
      </c>
      <c r="G96" s="22">
        <f>PRODUCT(E96,CHADPERCENT!D102)</f>
        <v>0</v>
      </c>
      <c r="H96" s="14">
        <f>PRODUCT(E96,CHADPERCENT!E102)</f>
        <v>0</v>
      </c>
      <c r="I96" s="18">
        <f>PRODUCT(E96,CHADPERCENT!F102)</f>
        <v>0</v>
      </c>
      <c r="J96" s="23">
        <f>PRODUCT(E96,CHADPERCENT!G102)</f>
        <v>0</v>
      </c>
      <c r="K96" s="23">
        <f>PRODUCT(E96,CHADPERCENT!H102)</f>
        <v>0</v>
      </c>
      <c r="L96" s="22">
        <f>PRODUCT(E96,CHADPERCENT!I102)</f>
        <v>0</v>
      </c>
      <c r="M96" s="20">
        <f>PRODUCT(E96,CHADPERCENT!J102)</f>
        <v>0</v>
      </c>
      <c r="N96" s="20">
        <f>PRODUCT(E96,CHADPERCENT!K102)</f>
        <v>0</v>
      </c>
      <c r="O96" s="20">
        <f>PRODUCT(E96,CHADPERCENT!M102)</f>
        <v>0</v>
      </c>
      <c r="P96" s="20">
        <f>PRODUCT(E96,CHADPERCENT!N102)</f>
        <v>0</v>
      </c>
      <c r="Q96" s="20">
        <f>PRODUCT(E96,CHADPERCENT!O102)</f>
        <v>0</v>
      </c>
      <c r="U96" s="14">
        <f t="shared" ref="U96:W96" si="94">PRODUCT(Z96,B96)</f>
        <v>0</v>
      </c>
      <c r="V96" s="14">
        <f t="shared" si="94"/>
        <v>0</v>
      </c>
      <c r="W96" s="14">
        <f t="shared" si="94"/>
        <v>0</v>
      </c>
      <c r="X96" s="14">
        <v>0.1</v>
      </c>
      <c r="Y96" s="14">
        <v>0.35</v>
      </c>
      <c r="Z96" s="14">
        <v>0.0025</v>
      </c>
      <c r="AA96" s="14">
        <v>0.025025025025</v>
      </c>
      <c r="AB96" s="14">
        <v>0.02008032129</v>
      </c>
    </row>
    <row r="97" ht="15.75" customHeight="1">
      <c r="A97" s="15">
        <v>45264.0</v>
      </c>
      <c r="B97" s="7">
        <f>SUMMARY!B96</f>
        <v>0</v>
      </c>
      <c r="C97" s="16">
        <f>SUMMARY!C96</f>
        <v>0</v>
      </c>
      <c r="D97" s="7">
        <f>SUMMARY!D96</f>
        <v>0</v>
      </c>
      <c r="E97" s="10">
        <f t="shared" si="2"/>
        <v>0</v>
      </c>
      <c r="F97" s="14">
        <f>PRODUCT(E97,CHADPERCENT!C103)</f>
        <v>0</v>
      </c>
      <c r="G97" s="22">
        <f>PRODUCT(E97,CHADPERCENT!D103)</f>
        <v>0</v>
      </c>
      <c r="H97" s="14">
        <f>PRODUCT(E97,CHADPERCENT!E103)</f>
        <v>0</v>
      </c>
      <c r="I97" s="18">
        <f>PRODUCT(E97,CHADPERCENT!F103)</f>
        <v>0</v>
      </c>
      <c r="J97" s="23">
        <f>PRODUCT(E97,CHADPERCENT!G103)</f>
        <v>0</v>
      </c>
      <c r="K97" s="23">
        <f>PRODUCT(E97,CHADPERCENT!H103)</f>
        <v>0</v>
      </c>
      <c r="L97" s="22">
        <f>PRODUCT(E97,CHADPERCENT!I103)</f>
        <v>0</v>
      </c>
      <c r="M97" s="20">
        <f>PRODUCT(E97,CHADPERCENT!J103)</f>
        <v>0</v>
      </c>
      <c r="N97" s="20">
        <f>PRODUCT(E97,CHADPERCENT!K103)</f>
        <v>0</v>
      </c>
      <c r="O97" s="20">
        <f>PRODUCT(E97,CHADPERCENT!M103)</f>
        <v>0</v>
      </c>
      <c r="P97" s="20">
        <f>PRODUCT(E97,CHADPERCENT!N103)</f>
        <v>0</v>
      </c>
      <c r="Q97" s="20">
        <f>PRODUCT(E97,CHADPERCENT!O103)</f>
        <v>0</v>
      </c>
      <c r="U97" s="14">
        <f t="shared" ref="U97:W97" si="95">PRODUCT(Z97,B97)</f>
        <v>0</v>
      </c>
      <c r="V97" s="14">
        <f t="shared" si="95"/>
        <v>0</v>
      </c>
      <c r="W97" s="14">
        <f t="shared" si="95"/>
        <v>0</v>
      </c>
      <c r="X97" s="14">
        <v>0.1</v>
      </c>
      <c r="Y97" s="14">
        <v>0.35</v>
      </c>
      <c r="Z97" s="14">
        <v>0.0025</v>
      </c>
      <c r="AA97" s="14">
        <v>0.025025025025</v>
      </c>
      <c r="AB97" s="14">
        <v>0.02008032129</v>
      </c>
    </row>
    <row r="98" ht="15.75" customHeight="1">
      <c r="A98" s="15">
        <v>45271.0</v>
      </c>
      <c r="B98" s="7">
        <f>SUMMARY!B97</f>
        <v>0</v>
      </c>
      <c r="C98" s="16">
        <f>SUMMARY!C97</f>
        <v>0</v>
      </c>
      <c r="D98" s="7">
        <f>SUMMARY!D97</f>
        <v>0</v>
      </c>
      <c r="E98" s="10">
        <f t="shared" si="2"/>
        <v>0</v>
      </c>
      <c r="F98" s="14">
        <f>PRODUCT(E98,CHADPERCENT!C104)</f>
        <v>0</v>
      </c>
      <c r="G98" s="22">
        <f>PRODUCT(E98,CHADPERCENT!D104)</f>
        <v>0</v>
      </c>
      <c r="H98" s="14">
        <f>PRODUCT(E98,CHADPERCENT!E104)</f>
        <v>0</v>
      </c>
      <c r="I98" s="18">
        <f>PRODUCT(E98,CHADPERCENT!F104)</f>
        <v>0</v>
      </c>
      <c r="J98" s="23">
        <f>PRODUCT(E98,CHADPERCENT!G104)</f>
        <v>0</v>
      </c>
      <c r="K98" s="23">
        <f>PRODUCT(E98,CHADPERCENT!H104)</f>
        <v>0</v>
      </c>
      <c r="L98" s="22">
        <f>PRODUCT(E98,CHADPERCENT!I104)</f>
        <v>0</v>
      </c>
      <c r="M98" s="20">
        <f>PRODUCT(E98,CHADPERCENT!J104)</f>
        <v>0</v>
      </c>
      <c r="N98" s="20">
        <f>PRODUCT(E98,CHADPERCENT!K104)</f>
        <v>0</v>
      </c>
      <c r="O98" s="20">
        <f>PRODUCT(E98,CHADPERCENT!M104)</f>
        <v>0</v>
      </c>
      <c r="P98" s="20">
        <f>PRODUCT(E98,CHADPERCENT!N104)</f>
        <v>0</v>
      </c>
      <c r="Q98" s="20">
        <f>PRODUCT(E98,CHADPERCENT!O104)</f>
        <v>0</v>
      </c>
      <c r="U98" s="14">
        <f t="shared" ref="U98:W98" si="96">PRODUCT(Z98,B98)</f>
        <v>0</v>
      </c>
      <c r="V98" s="14">
        <f t="shared" si="96"/>
        <v>0</v>
      </c>
      <c r="W98" s="14">
        <f t="shared" si="96"/>
        <v>0</v>
      </c>
      <c r="X98" s="14">
        <v>0.1</v>
      </c>
      <c r="Y98" s="14">
        <v>0.35</v>
      </c>
      <c r="Z98" s="14">
        <v>0.0025</v>
      </c>
      <c r="AA98" s="14">
        <v>0.025025025025</v>
      </c>
      <c r="AB98" s="14">
        <v>0.02008032129</v>
      </c>
    </row>
    <row r="99" ht="15.75" customHeight="1">
      <c r="A99" s="15">
        <v>45278.0</v>
      </c>
      <c r="B99" s="7">
        <f>SUMMARY!B98</f>
        <v>0</v>
      </c>
      <c r="C99" s="16">
        <f>SUMMARY!C98</f>
        <v>0</v>
      </c>
      <c r="D99" s="7">
        <f>SUMMARY!D98</f>
        <v>0</v>
      </c>
      <c r="E99" s="10">
        <f t="shared" si="2"/>
        <v>0</v>
      </c>
      <c r="F99" s="14">
        <f>PRODUCT(E99,CHADPERCENT!C105)</f>
        <v>0</v>
      </c>
      <c r="G99" s="22">
        <f>PRODUCT(E99,CHADPERCENT!D105)</f>
        <v>0</v>
      </c>
      <c r="H99" s="14">
        <f>PRODUCT(E99,CHADPERCENT!E105)</f>
        <v>0</v>
      </c>
      <c r="I99" s="18">
        <f>PRODUCT(E99,CHADPERCENT!F105)</f>
        <v>0</v>
      </c>
      <c r="J99" s="23">
        <f>PRODUCT(E99,CHADPERCENT!G105)</f>
        <v>0</v>
      </c>
      <c r="K99" s="23">
        <f>PRODUCT(E99,CHADPERCENT!H105)</f>
        <v>0</v>
      </c>
      <c r="L99" s="22">
        <f>PRODUCT(E99,CHADPERCENT!I105)</f>
        <v>0</v>
      </c>
      <c r="M99" s="20">
        <f>PRODUCT(E99,CHADPERCENT!J105)</f>
        <v>0</v>
      </c>
      <c r="N99" s="20">
        <f>PRODUCT(E99,CHADPERCENT!K105)</f>
        <v>0</v>
      </c>
      <c r="O99" s="20">
        <f>PRODUCT(E99,CHADPERCENT!M105)</f>
        <v>0</v>
      </c>
      <c r="P99" s="20">
        <f>PRODUCT(E99,CHADPERCENT!N105)</f>
        <v>0</v>
      </c>
      <c r="Q99" s="20">
        <f>PRODUCT(E99,CHADPERCENT!O105)</f>
        <v>0</v>
      </c>
      <c r="U99" s="14">
        <f t="shared" ref="U99:W99" si="97">PRODUCT(Z99,B99)</f>
        <v>0</v>
      </c>
      <c r="V99" s="14">
        <f t="shared" si="97"/>
        <v>0</v>
      </c>
      <c r="W99" s="14">
        <f t="shared" si="97"/>
        <v>0</v>
      </c>
      <c r="X99" s="14">
        <v>0.1</v>
      </c>
      <c r="Y99" s="14">
        <v>0.35</v>
      </c>
      <c r="Z99" s="14">
        <v>0.0025</v>
      </c>
      <c r="AA99" s="14">
        <v>0.025025025025</v>
      </c>
      <c r="AB99" s="14">
        <v>0.02008032129</v>
      </c>
    </row>
    <row r="100" ht="15.75" customHeight="1">
      <c r="A100" s="15">
        <v>45285.0</v>
      </c>
      <c r="B100" s="7">
        <f>SUMMARY!B99</f>
        <v>0</v>
      </c>
      <c r="C100" s="16">
        <f>SUMMARY!C99</f>
        <v>0</v>
      </c>
      <c r="D100" s="7">
        <f>SUMMARY!D99</f>
        <v>0</v>
      </c>
      <c r="E100" s="10">
        <f t="shared" si="2"/>
        <v>0</v>
      </c>
      <c r="F100" s="14">
        <f>PRODUCT(E100,CHADPERCENT!C106)</f>
        <v>0</v>
      </c>
      <c r="G100" s="22">
        <f>PRODUCT(E100,CHADPERCENT!D106)</f>
        <v>0</v>
      </c>
      <c r="H100" s="14">
        <f>PRODUCT(E100,CHADPERCENT!E106)</f>
        <v>0</v>
      </c>
      <c r="I100" s="18">
        <f>PRODUCT(E100,CHADPERCENT!F106)</f>
        <v>0</v>
      </c>
      <c r="J100" s="23">
        <f>PRODUCT(E100,CHADPERCENT!G106)</f>
        <v>0</v>
      </c>
      <c r="K100" s="23">
        <f>PRODUCT(E100,CHADPERCENT!H106)</f>
        <v>0</v>
      </c>
      <c r="L100" s="22">
        <f>PRODUCT(E100,CHADPERCENT!I106)</f>
        <v>0</v>
      </c>
      <c r="M100" s="20">
        <f>PRODUCT(E100,CHADPERCENT!J106)</f>
        <v>0</v>
      </c>
      <c r="N100" s="20">
        <f>PRODUCT(E100,CHADPERCENT!K106)</f>
        <v>0</v>
      </c>
      <c r="O100" s="20">
        <f>PRODUCT(E100,CHADPERCENT!M106)</f>
        <v>0</v>
      </c>
      <c r="P100" s="20">
        <f>PRODUCT(E100,CHADPERCENT!N106)</f>
        <v>0</v>
      </c>
      <c r="Q100" s="20">
        <f>PRODUCT(E100,CHADPERCENT!O106)</f>
        <v>0</v>
      </c>
      <c r="U100" s="14">
        <f t="shared" ref="U100:W100" si="98">PRODUCT(Z100,B100)</f>
        <v>0</v>
      </c>
      <c r="V100" s="14">
        <f t="shared" si="98"/>
        <v>0</v>
      </c>
      <c r="W100" s="14">
        <f t="shared" si="98"/>
        <v>0</v>
      </c>
      <c r="X100" s="14">
        <v>0.1</v>
      </c>
      <c r="Y100" s="14">
        <v>0.35</v>
      </c>
      <c r="Z100" s="14">
        <v>0.0025</v>
      </c>
      <c r="AA100" s="14">
        <v>0.025025025025</v>
      </c>
      <c r="AB100" s="14">
        <v>0.02008032129</v>
      </c>
    </row>
    <row r="101" ht="15.75" customHeight="1">
      <c r="A101" s="15">
        <v>45292.0</v>
      </c>
      <c r="B101" s="7">
        <f>SUMMARY!B100</f>
        <v>0</v>
      </c>
      <c r="C101" s="16">
        <f>SUMMARY!C100</f>
        <v>0</v>
      </c>
      <c r="D101" s="7">
        <f>SUMMARY!D100</f>
        <v>0</v>
      </c>
      <c r="E101" s="10">
        <f t="shared" si="2"/>
        <v>0</v>
      </c>
      <c r="F101" s="14">
        <f>PRODUCT(E101,CHADPERCENT!C107)</f>
        <v>0</v>
      </c>
      <c r="G101" s="22">
        <f>PRODUCT(E101,CHADPERCENT!D107)</f>
        <v>0</v>
      </c>
      <c r="H101" s="14">
        <f>PRODUCT(E101,CHADPERCENT!E107)</f>
        <v>0</v>
      </c>
      <c r="I101" s="18">
        <f>PRODUCT(E101,CHADPERCENT!F107)</f>
        <v>0</v>
      </c>
      <c r="J101" s="23">
        <f>PRODUCT(E101,CHADPERCENT!G107)</f>
        <v>0</v>
      </c>
      <c r="K101" s="23">
        <f>PRODUCT(E101,CHADPERCENT!H107)</f>
        <v>0</v>
      </c>
      <c r="L101" s="22">
        <f>PRODUCT(E101,CHADPERCENT!I107)</f>
        <v>0</v>
      </c>
      <c r="M101" s="20">
        <f>PRODUCT(E101,CHADPERCENT!J107)</f>
        <v>0</v>
      </c>
      <c r="N101" s="20">
        <f>PRODUCT(E101,CHADPERCENT!K107)</f>
        <v>0</v>
      </c>
      <c r="O101" s="20">
        <f>PRODUCT(E101,CHADPERCENT!M107)</f>
        <v>0</v>
      </c>
      <c r="P101" s="20">
        <f>PRODUCT(E101,CHADPERCENT!N107)</f>
        <v>0</v>
      </c>
      <c r="Q101" s="20">
        <f>PRODUCT(E101,CHADPERCENT!O107)</f>
        <v>0</v>
      </c>
      <c r="U101" s="14">
        <f t="shared" ref="U101:W101" si="99">PRODUCT(Z101,B101)</f>
        <v>0</v>
      </c>
      <c r="V101" s="14">
        <f t="shared" si="99"/>
        <v>0</v>
      </c>
      <c r="W101" s="14">
        <f t="shared" si="99"/>
        <v>0</v>
      </c>
      <c r="X101" s="14">
        <v>0.1</v>
      </c>
      <c r="Y101" s="14">
        <v>0.35</v>
      </c>
      <c r="Z101" s="14">
        <v>0.0025</v>
      </c>
      <c r="AA101" s="14">
        <v>0.025025025025</v>
      </c>
      <c r="AB101" s="14">
        <v>0.02008032129</v>
      </c>
    </row>
    <row r="102" ht="15.75" customHeight="1">
      <c r="A102" s="15">
        <v>45299.0</v>
      </c>
      <c r="B102" s="7">
        <f>SUMMARY!B101</f>
        <v>0</v>
      </c>
      <c r="C102" s="16">
        <f>SUMMARY!C101</f>
        <v>0</v>
      </c>
      <c r="D102" s="7">
        <f>SUMMARY!D101</f>
        <v>0</v>
      </c>
      <c r="E102" s="10">
        <f t="shared" si="2"/>
        <v>0</v>
      </c>
      <c r="F102" s="14">
        <f>PRODUCT(E102,CHADPERCENT!C108)</f>
        <v>0</v>
      </c>
      <c r="G102" s="22">
        <f>PRODUCT(E102,CHADPERCENT!D108)</f>
        <v>0</v>
      </c>
      <c r="H102" s="14">
        <f>PRODUCT(E102,CHADPERCENT!E108)</f>
        <v>0</v>
      </c>
      <c r="I102" s="18">
        <f>PRODUCT(E102,CHADPERCENT!F108)</f>
        <v>0</v>
      </c>
      <c r="J102" s="23">
        <f>PRODUCT(E102,CHADPERCENT!G108)</f>
        <v>0</v>
      </c>
      <c r="K102" s="23">
        <f>PRODUCT(E102,CHADPERCENT!H108)</f>
        <v>0</v>
      </c>
      <c r="L102" s="22">
        <f>PRODUCT(E102,CHADPERCENT!I108)</f>
        <v>0</v>
      </c>
      <c r="M102" s="20">
        <f>PRODUCT(E102,CHADPERCENT!J108)</f>
        <v>0</v>
      </c>
      <c r="N102" s="20">
        <f>PRODUCT(E102,CHADPERCENT!K108)</f>
        <v>0</v>
      </c>
      <c r="O102" s="20">
        <f>PRODUCT(E102,CHADPERCENT!M108)</f>
        <v>0</v>
      </c>
      <c r="P102" s="20">
        <f>PRODUCT(E102,CHADPERCENT!N108)</f>
        <v>0</v>
      </c>
      <c r="Q102" s="20">
        <f>PRODUCT(E102,CHADPERCENT!O108)</f>
        <v>0</v>
      </c>
      <c r="U102" s="14">
        <f t="shared" ref="U102:W102" si="100">PRODUCT(Z102,B102)</f>
        <v>0</v>
      </c>
      <c r="V102" s="14">
        <f t="shared" si="100"/>
        <v>0</v>
      </c>
      <c r="W102" s="14">
        <f t="shared" si="100"/>
        <v>0</v>
      </c>
      <c r="X102" s="14">
        <v>0.1</v>
      </c>
      <c r="Y102" s="14">
        <v>0.35</v>
      </c>
      <c r="Z102" s="14">
        <v>0.0025</v>
      </c>
      <c r="AA102" s="14">
        <v>0.025025025025</v>
      </c>
      <c r="AB102" s="14">
        <v>0.02008032129</v>
      </c>
    </row>
    <row r="103" ht="15.75" customHeight="1">
      <c r="A103" s="15">
        <v>45306.0</v>
      </c>
      <c r="B103" s="7">
        <f>SUMMARY!B102</f>
        <v>0</v>
      </c>
      <c r="C103" s="16">
        <f>SUMMARY!C102</f>
        <v>0</v>
      </c>
      <c r="D103" s="7">
        <f>SUMMARY!D102</f>
        <v>0</v>
      </c>
      <c r="E103" s="10">
        <f t="shared" si="2"/>
        <v>0</v>
      </c>
      <c r="F103" s="14">
        <f>PRODUCT(E103,CHADPERCENT!C109)</f>
        <v>0</v>
      </c>
      <c r="G103" s="22">
        <f>PRODUCT(E103,CHADPERCENT!D109)</f>
        <v>0</v>
      </c>
      <c r="H103" s="14">
        <f>PRODUCT(E103,CHADPERCENT!E109)</f>
        <v>0</v>
      </c>
      <c r="I103" s="18">
        <f>PRODUCT(E103,CHADPERCENT!F109)</f>
        <v>0</v>
      </c>
      <c r="J103" s="23">
        <f>PRODUCT(E103,CHADPERCENT!G109)</f>
        <v>0</v>
      </c>
      <c r="K103" s="23">
        <f>PRODUCT(E103,CHADPERCENT!H109)</f>
        <v>0</v>
      </c>
      <c r="L103" s="22">
        <f>PRODUCT(E103,CHADPERCENT!I109)</f>
        <v>0</v>
      </c>
      <c r="M103" s="20">
        <f>PRODUCT(E103,CHADPERCENT!J109)</f>
        <v>0</v>
      </c>
      <c r="N103" s="20">
        <f>PRODUCT(E103,CHADPERCENT!K109)</f>
        <v>0</v>
      </c>
      <c r="O103" s="20">
        <f>PRODUCT(E103,CHADPERCENT!M109)</f>
        <v>0</v>
      </c>
      <c r="P103" s="20">
        <f>PRODUCT(E103,CHADPERCENT!N109)</f>
        <v>0</v>
      </c>
      <c r="Q103" s="20">
        <f>PRODUCT(E103,CHADPERCENT!O109)</f>
        <v>0</v>
      </c>
      <c r="U103" s="14">
        <f t="shared" ref="U103:W103" si="101">PRODUCT(Z103,B103)</f>
        <v>0</v>
      </c>
      <c r="V103" s="14">
        <f t="shared" si="101"/>
        <v>0</v>
      </c>
      <c r="W103" s="14">
        <f t="shared" si="101"/>
        <v>0</v>
      </c>
      <c r="X103" s="14">
        <v>0.1</v>
      </c>
      <c r="Y103" s="14">
        <v>0.35</v>
      </c>
      <c r="Z103" s="14">
        <v>0.0025</v>
      </c>
      <c r="AA103" s="14">
        <v>0.025025025025</v>
      </c>
      <c r="AB103" s="14">
        <v>0.02008032129</v>
      </c>
    </row>
    <row r="104" ht="15.75" customHeight="1">
      <c r="A104" s="15">
        <v>45313.0</v>
      </c>
      <c r="B104" s="7">
        <f>SUMMARY!B103</f>
        <v>0</v>
      </c>
      <c r="C104" s="16">
        <f>SUMMARY!C103</f>
        <v>0</v>
      </c>
      <c r="D104" s="7">
        <f>SUMMARY!D103</f>
        <v>0</v>
      </c>
      <c r="E104" s="10">
        <f t="shared" si="2"/>
        <v>0</v>
      </c>
      <c r="F104" s="14">
        <f>PRODUCT(E104,CHADPERCENT!C110)</f>
        <v>0</v>
      </c>
      <c r="G104" s="22">
        <f>PRODUCT(E104,CHADPERCENT!D110)</f>
        <v>0</v>
      </c>
      <c r="H104" s="14">
        <f>PRODUCT(E104,CHADPERCENT!E110)</f>
        <v>0</v>
      </c>
      <c r="I104" s="18">
        <f>PRODUCT(E104,CHADPERCENT!F110)</f>
        <v>0</v>
      </c>
      <c r="J104" s="23">
        <f>PRODUCT(E104,CHADPERCENT!G110)</f>
        <v>0</v>
      </c>
      <c r="K104" s="23">
        <f>PRODUCT(E104,CHADPERCENT!H110)</f>
        <v>0</v>
      </c>
      <c r="L104" s="22">
        <f>PRODUCT(E104,CHADPERCENT!I110)</f>
        <v>0</v>
      </c>
      <c r="M104" s="20">
        <f>PRODUCT(E104,CHADPERCENT!J110)</f>
        <v>0</v>
      </c>
      <c r="N104" s="20">
        <f>PRODUCT(E104,CHADPERCENT!K110)</f>
        <v>0</v>
      </c>
      <c r="O104" s="20">
        <f>PRODUCT(E104,CHADPERCENT!M110)</f>
        <v>0</v>
      </c>
      <c r="P104" s="20">
        <f>PRODUCT(E104,CHADPERCENT!N110)</f>
        <v>0</v>
      </c>
      <c r="Q104" s="20">
        <f>PRODUCT(E104,CHADPERCENT!O110)</f>
        <v>0</v>
      </c>
      <c r="U104" s="14">
        <f t="shared" ref="U104:W104" si="102">PRODUCT(Z104,B104)</f>
        <v>0</v>
      </c>
      <c r="V104" s="14">
        <f t="shared" si="102"/>
        <v>0</v>
      </c>
      <c r="W104" s="14">
        <f t="shared" si="102"/>
        <v>0</v>
      </c>
      <c r="X104" s="14">
        <v>0.1</v>
      </c>
      <c r="Y104" s="14">
        <v>0.35</v>
      </c>
      <c r="Z104" s="14">
        <v>0.0025</v>
      </c>
      <c r="AA104" s="14">
        <v>0.025025025025</v>
      </c>
      <c r="AB104" s="14">
        <v>0.02008032129</v>
      </c>
    </row>
    <row r="105" ht="15.75" customHeight="1">
      <c r="A105" s="15">
        <v>45320.0</v>
      </c>
      <c r="B105" s="7">
        <f>SUMMARY!B104</f>
        <v>0</v>
      </c>
      <c r="C105" s="16">
        <f>SUMMARY!C104</f>
        <v>0</v>
      </c>
      <c r="D105" s="7">
        <f>SUMMARY!D104</f>
        <v>0</v>
      </c>
      <c r="E105" s="10">
        <f t="shared" si="2"/>
        <v>0</v>
      </c>
      <c r="F105" s="14">
        <f>PRODUCT(E105,CHADPERCENT!C111)</f>
        <v>0</v>
      </c>
      <c r="G105" s="22">
        <f>PRODUCT(E105,CHADPERCENT!D111)</f>
        <v>0</v>
      </c>
      <c r="H105" s="14">
        <f>PRODUCT(E105,CHADPERCENT!E111)</f>
        <v>0</v>
      </c>
      <c r="I105" s="18">
        <f>PRODUCT(E105,CHADPERCENT!F111)</f>
        <v>0</v>
      </c>
      <c r="J105" s="23">
        <f>PRODUCT(E105,CHADPERCENT!G111)</f>
        <v>0</v>
      </c>
      <c r="K105" s="23">
        <f>PRODUCT(E105,CHADPERCENT!H111)</f>
        <v>0</v>
      </c>
      <c r="L105" s="22">
        <f>PRODUCT(E105,CHADPERCENT!I111)</f>
        <v>0</v>
      </c>
      <c r="M105" s="20">
        <f>PRODUCT(E105,CHADPERCENT!J111)</f>
        <v>0</v>
      </c>
      <c r="N105" s="20">
        <f>PRODUCT(E105,CHADPERCENT!K111)</f>
        <v>0</v>
      </c>
      <c r="O105" s="20">
        <f>PRODUCT(E105,CHADPERCENT!M111)</f>
        <v>0</v>
      </c>
      <c r="P105" s="20">
        <f>PRODUCT(E105,CHADPERCENT!N111)</f>
        <v>0</v>
      </c>
      <c r="Q105" s="20">
        <f>PRODUCT(E105,CHADPERCENT!O111)</f>
        <v>0</v>
      </c>
      <c r="U105" s="14">
        <f t="shared" ref="U105:W105" si="103">PRODUCT(Z105,B105)</f>
        <v>0</v>
      </c>
      <c r="V105" s="14">
        <f t="shared" si="103"/>
        <v>0</v>
      </c>
      <c r="W105" s="14">
        <f t="shared" si="103"/>
        <v>0</v>
      </c>
      <c r="X105" s="14">
        <v>0.1</v>
      </c>
      <c r="Y105" s="14">
        <v>0.35</v>
      </c>
      <c r="Z105" s="14">
        <v>0.0025</v>
      </c>
      <c r="AA105" s="14">
        <v>0.025025025025</v>
      </c>
      <c r="AB105" s="14">
        <v>0.02008032129</v>
      </c>
    </row>
    <row r="106" ht="15.75" customHeight="1">
      <c r="A106" s="15">
        <v>45327.0</v>
      </c>
      <c r="B106" s="7">
        <f>SUMMARY!B105</f>
        <v>0</v>
      </c>
      <c r="C106" s="16">
        <f>SUMMARY!C105</f>
        <v>0</v>
      </c>
      <c r="D106" s="7">
        <f>SUMMARY!D105</f>
        <v>0</v>
      </c>
      <c r="E106" s="10">
        <f t="shared" si="2"/>
        <v>0</v>
      </c>
      <c r="F106" s="14">
        <f>PRODUCT(E106,CHADPERCENT!C112)</f>
        <v>0</v>
      </c>
      <c r="G106" s="22">
        <f>PRODUCT(E106,CHADPERCENT!D112)</f>
        <v>0</v>
      </c>
      <c r="H106" s="14">
        <f>PRODUCT(E106,CHADPERCENT!E112)</f>
        <v>0</v>
      </c>
      <c r="I106" s="18">
        <f>PRODUCT(E106,CHADPERCENT!F112)</f>
        <v>0</v>
      </c>
      <c r="J106" s="23">
        <f>PRODUCT(E106,CHADPERCENT!G112)</f>
        <v>0</v>
      </c>
      <c r="K106" s="23">
        <f>PRODUCT(E106,CHADPERCENT!H112)</f>
        <v>0</v>
      </c>
      <c r="L106" s="22">
        <f>PRODUCT(E106,CHADPERCENT!I112)</f>
        <v>0</v>
      </c>
      <c r="M106" s="20">
        <f>PRODUCT(E106,CHADPERCENT!J112)</f>
        <v>0</v>
      </c>
      <c r="N106" s="20">
        <f>PRODUCT(E106,CHADPERCENT!K112)</f>
        <v>0</v>
      </c>
      <c r="O106" s="20">
        <f>PRODUCT(E106,CHADPERCENT!M112)</f>
        <v>0</v>
      </c>
      <c r="P106" s="20">
        <f>PRODUCT(E106,CHADPERCENT!N112)</f>
        <v>0</v>
      </c>
      <c r="Q106" s="20">
        <f>PRODUCT(E106,CHADPERCENT!O112)</f>
        <v>0</v>
      </c>
      <c r="U106" s="14">
        <f t="shared" ref="U106:W106" si="104">PRODUCT(Z106,B106)</f>
        <v>0</v>
      </c>
      <c r="V106" s="14">
        <f t="shared" si="104"/>
        <v>0</v>
      </c>
      <c r="W106" s="14">
        <f t="shared" si="104"/>
        <v>0</v>
      </c>
      <c r="X106" s="14">
        <v>0.1</v>
      </c>
      <c r="Y106" s="14">
        <v>0.35</v>
      </c>
      <c r="Z106" s="14">
        <v>0.0025</v>
      </c>
      <c r="AA106" s="14">
        <v>0.025025025025</v>
      </c>
      <c r="AB106" s="14">
        <v>0.02008032129</v>
      </c>
    </row>
    <row r="107" ht="15.75" customHeight="1">
      <c r="A107" s="15">
        <v>45334.0</v>
      </c>
      <c r="B107" s="7">
        <f>SUMMARY!B106</f>
        <v>0</v>
      </c>
      <c r="C107" s="16">
        <f>SUMMARY!C106</f>
        <v>0</v>
      </c>
      <c r="D107" s="7">
        <f>SUMMARY!D106</f>
        <v>0</v>
      </c>
      <c r="E107" s="10">
        <f t="shared" si="2"/>
        <v>0</v>
      </c>
      <c r="F107" s="14">
        <f>PRODUCT(E107,CHADPERCENT!C113)</f>
        <v>0</v>
      </c>
      <c r="G107" s="22">
        <f>PRODUCT(E107,CHADPERCENT!D113)</f>
        <v>0</v>
      </c>
      <c r="H107" s="14">
        <f>PRODUCT(E107,CHADPERCENT!E113)</f>
        <v>0</v>
      </c>
      <c r="I107" s="18">
        <f>PRODUCT(E107,CHADPERCENT!F113)</f>
        <v>0</v>
      </c>
      <c r="J107" s="23">
        <f>PRODUCT(E107,CHADPERCENT!G113)</f>
        <v>0</v>
      </c>
      <c r="K107" s="23">
        <f>PRODUCT(E107,CHADPERCENT!H113)</f>
        <v>0</v>
      </c>
      <c r="L107" s="22">
        <f>PRODUCT(E107,CHADPERCENT!I113)</f>
        <v>0</v>
      </c>
      <c r="M107" s="20">
        <f>PRODUCT(E107,CHADPERCENT!J113)</f>
        <v>0</v>
      </c>
      <c r="N107" s="20">
        <f>PRODUCT(E107,CHADPERCENT!K113)</f>
        <v>0</v>
      </c>
      <c r="O107" s="20">
        <f>PRODUCT(E107,CHADPERCENT!M113)</f>
        <v>0</v>
      </c>
      <c r="P107" s="20">
        <f>PRODUCT(E107,CHADPERCENT!N113)</f>
        <v>0</v>
      </c>
      <c r="Q107" s="20">
        <f>PRODUCT(E107,CHADPERCENT!O113)</f>
        <v>0</v>
      </c>
      <c r="U107" s="14">
        <f t="shared" ref="U107:W107" si="105">PRODUCT(Z107,B107)</f>
        <v>0</v>
      </c>
      <c r="V107" s="14">
        <f t="shared" si="105"/>
        <v>0</v>
      </c>
      <c r="W107" s="14">
        <f t="shared" si="105"/>
        <v>0</v>
      </c>
      <c r="X107" s="14">
        <v>0.1</v>
      </c>
      <c r="Y107" s="14">
        <v>0.35</v>
      </c>
      <c r="Z107" s="14">
        <v>0.0025</v>
      </c>
      <c r="AA107" s="14">
        <v>0.025025025025</v>
      </c>
      <c r="AB107" s="14">
        <v>0.02008032129</v>
      </c>
    </row>
    <row r="108" ht="15.75" customHeight="1">
      <c r="A108" s="15">
        <v>45341.0</v>
      </c>
      <c r="B108" s="7">
        <f>SUMMARY!B107</f>
        <v>0</v>
      </c>
      <c r="C108" s="16">
        <f>SUMMARY!C107</f>
        <v>0</v>
      </c>
      <c r="D108" s="7">
        <f>SUMMARY!D107</f>
        <v>0</v>
      </c>
      <c r="E108" s="10">
        <f t="shared" si="2"/>
        <v>0</v>
      </c>
      <c r="F108" s="14">
        <f>PRODUCT(E108,CHADPERCENT!C114)</f>
        <v>0</v>
      </c>
      <c r="G108" s="22">
        <f>PRODUCT(E108,CHADPERCENT!D114)</f>
        <v>0</v>
      </c>
      <c r="H108" s="14">
        <f>PRODUCT(E108,CHADPERCENT!E114)</f>
        <v>0</v>
      </c>
      <c r="I108" s="18">
        <f>PRODUCT(E108,CHADPERCENT!F114)</f>
        <v>0</v>
      </c>
      <c r="J108" s="23">
        <f>PRODUCT(E108,CHADPERCENT!G114)</f>
        <v>0</v>
      </c>
      <c r="K108" s="23">
        <f>PRODUCT(E108,CHADPERCENT!H114)</f>
        <v>0</v>
      </c>
      <c r="L108" s="22">
        <f>PRODUCT(E108,CHADPERCENT!I114)</f>
        <v>0</v>
      </c>
      <c r="M108" s="20">
        <f>PRODUCT(E108,CHADPERCENT!J114)</f>
        <v>0</v>
      </c>
      <c r="N108" s="20">
        <f>PRODUCT(E108,CHADPERCENT!K114)</f>
        <v>0</v>
      </c>
      <c r="O108" s="20">
        <f>PRODUCT(E108,CHADPERCENT!M114)</f>
        <v>0</v>
      </c>
      <c r="P108" s="20">
        <f>PRODUCT(E108,CHADPERCENT!N114)</f>
        <v>0</v>
      </c>
      <c r="Q108" s="20">
        <f>PRODUCT(E108,CHADPERCENT!O114)</f>
        <v>0</v>
      </c>
      <c r="U108" s="14">
        <f t="shared" ref="U108:W108" si="106">PRODUCT(Z108,B108)</f>
        <v>0</v>
      </c>
      <c r="V108" s="14">
        <f t="shared" si="106"/>
        <v>0</v>
      </c>
      <c r="W108" s="14">
        <f t="shared" si="106"/>
        <v>0</v>
      </c>
      <c r="X108" s="14">
        <v>0.1</v>
      </c>
      <c r="Y108" s="14">
        <v>0.35</v>
      </c>
      <c r="Z108" s="14">
        <v>0.0025</v>
      </c>
      <c r="AA108" s="14">
        <v>0.025025025025</v>
      </c>
      <c r="AB108" s="14">
        <v>0.02008032129</v>
      </c>
    </row>
    <row r="109" ht="15.75" customHeight="1">
      <c r="A109" s="15">
        <v>45348.0</v>
      </c>
      <c r="B109" s="7">
        <f>SUMMARY!B108</f>
        <v>0</v>
      </c>
      <c r="C109" s="16">
        <f>SUMMARY!C108</f>
        <v>0</v>
      </c>
      <c r="D109" s="7">
        <f>SUMMARY!D108</f>
        <v>0</v>
      </c>
      <c r="E109" s="10">
        <f t="shared" si="2"/>
        <v>0</v>
      </c>
      <c r="F109" s="14">
        <f>PRODUCT(E109,CHADPERCENT!C115)</f>
        <v>0</v>
      </c>
      <c r="G109" s="22">
        <f>PRODUCT(E109,CHADPERCENT!D115)</f>
        <v>0</v>
      </c>
      <c r="H109" s="14">
        <f>PRODUCT(E109,CHADPERCENT!E115)</f>
        <v>0</v>
      </c>
      <c r="I109" s="18">
        <f>PRODUCT(E109,CHADPERCENT!F115)</f>
        <v>0</v>
      </c>
      <c r="J109" s="23">
        <f>PRODUCT(E109,CHADPERCENT!G115)</f>
        <v>0</v>
      </c>
      <c r="K109" s="23">
        <f>PRODUCT(E109,CHADPERCENT!H115)</f>
        <v>0</v>
      </c>
      <c r="L109" s="22">
        <f>PRODUCT(E109,CHADPERCENT!I115)</f>
        <v>0</v>
      </c>
      <c r="M109" s="20">
        <f>PRODUCT(E109,CHADPERCENT!J115)</f>
        <v>0</v>
      </c>
      <c r="N109" s="20">
        <f>PRODUCT(E109,CHADPERCENT!K115)</f>
        <v>0</v>
      </c>
      <c r="O109" s="20">
        <f>PRODUCT(E109,CHADPERCENT!M115)</f>
        <v>0</v>
      </c>
      <c r="P109" s="20">
        <f>PRODUCT(E109,CHADPERCENT!N115)</f>
        <v>0</v>
      </c>
      <c r="Q109" s="20">
        <f>PRODUCT(E109,CHADPERCENT!O115)</f>
        <v>0</v>
      </c>
      <c r="U109" s="14">
        <f t="shared" ref="U109:W109" si="107">PRODUCT(Z109,B109)</f>
        <v>0</v>
      </c>
      <c r="V109" s="14">
        <f t="shared" si="107"/>
        <v>0</v>
      </c>
      <c r="W109" s="14">
        <f t="shared" si="107"/>
        <v>0</v>
      </c>
      <c r="X109" s="14">
        <v>0.1</v>
      </c>
      <c r="Y109" s="14">
        <v>0.35</v>
      </c>
      <c r="Z109" s="14">
        <v>0.0025</v>
      </c>
      <c r="AA109" s="14">
        <v>0.025025025025</v>
      </c>
      <c r="AB109" s="14">
        <v>0.02008032129</v>
      </c>
    </row>
    <row r="110" ht="15.75" customHeight="1">
      <c r="A110" s="15">
        <v>45355.0</v>
      </c>
      <c r="B110" s="7">
        <f>SUMMARY!B109</f>
        <v>0</v>
      </c>
      <c r="C110" s="16">
        <f>SUMMARY!C109</f>
        <v>0</v>
      </c>
      <c r="D110" s="7">
        <f>SUMMARY!D109</f>
        <v>0</v>
      </c>
      <c r="E110" s="10">
        <f t="shared" si="2"/>
        <v>0</v>
      </c>
      <c r="F110" s="14">
        <f>PRODUCT(E110,CHADPERCENT!C116)</f>
        <v>0</v>
      </c>
      <c r="G110" s="22">
        <f>PRODUCT(E110,CHADPERCENT!D116)</f>
        <v>0</v>
      </c>
      <c r="H110" s="14">
        <f>PRODUCT(E110,CHADPERCENT!E116)</f>
        <v>0</v>
      </c>
      <c r="I110" s="18">
        <f>PRODUCT(E110,CHADPERCENT!F116)</f>
        <v>0</v>
      </c>
      <c r="J110" s="23">
        <f>PRODUCT(E110,CHADPERCENT!G116)</f>
        <v>0</v>
      </c>
      <c r="K110" s="23">
        <f>PRODUCT(E110,CHADPERCENT!H116)</f>
        <v>0</v>
      </c>
      <c r="L110" s="22">
        <f>PRODUCT(E110,CHADPERCENT!I116)</f>
        <v>0</v>
      </c>
      <c r="M110" s="20">
        <f>PRODUCT(E110,CHADPERCENT!J116)</f>
        <v>0</v>
      </c>
      <c r="N110" s="20">
        <f>PRODUCT(E110,CHADPERCENT!K116)</f>
        <v>0</v>
      </c>
      <c r="O110" s="20">
        <f>PRODUCT(E110,CHADPERCENT!M116)</f>
        <v>0</v>
      </c>
      <c r="P110" s="20">
        <f>PRODUCT(E110,CHADPERCENT!N116)</f>
        <v>0</v>
      </c>
      <c r="Q110" s="20">
        <f>PRODUCT(E110,CHADPERCENT!O116)</f>
        <v>0</v>
      </c>
      <c r="U110" s="14">
        <f t="shared" ref="U110:W110" si="108">PRODUCT(Z110,B110)</f>
        <v>0</v>
      </c>
      <c r="V110" s="14">
        <f t="shared" si="108"/>
        <v>0</v>
      </c>
      <c r="W110" s="14">
        <f t="shared" si="108"/>
        <v>0</v>
      </c>
      <c r="X110" s="14">
        <v>0.1</v>
      </c>
      <c r="Y110" s="14">
        <v>0.35</v>
      </c>
      <c r="Z110" s="14">
        <v>0.0025</v>
      </c>
      <c r="AA110" s="14">
        <v>0.025025025025</v>
      </c>
      <c r="AB110" s="14">
        <v>0.02008032129</v>
      </c>
    </row>
    <row r="111" ht="15.75" customHeight="1">
      <c r="A111" s="10" t="s">
        <v>25</v>
      </c>
      <c r="B111" s="10"/>
      <c r="C111" s="10"/>
      <c r="D111" s="10"/>
      <c r="E111" s="10"/>
      <c r="F111" s="24">
        <f t="shared" ref="F111:S111" si="109">SUM(F4:F110)</f>
        <v>11.21321321</v>
      </c>
      <c r="G111" s="25">
        <f t="shared" si="109"/>
        <v>1.305935936</v>
      </c>
      <c r="H111" s="24">
        <f t="shared" si="109"/>
        <v>0</v>
      </c>
      <c r="I111" s="26">
        <f t="shared" si="109"/>
        <v>0</v>
      </c>
      <c r="J111" s="26">
        <f t="shared" si="109"/>
        <v>0</v>
      </c>
      <c r="K111" s="26">
        <f t="shared" si="109"/>
        <v>0</v>
      </c>
      <c r="L111" s="25">
        <f t="shared" si="109"/>
        <v>0</v>
      </c>
      <c r="M111" s="27">
        <f t="shared" si="109"/>
        <v>0</v>
      </c>
      <c r="N111" s="27">
        <f t="shared" si="109"/>
        <v>0</v>
      </c>
      <c r="O111" s="27">
        <f t="shared" si="109"/>
        <v>0</v>
      </c>
      <c r="P111" s="27">
        <f t="shared" si="109"/>
        <v>0</v>
      </c>
      <c r="Q111" s="27">
        <f t="shared" si="109"/>
        <v>0</v>
      </c>
      <c r="R111" s="14">
        <f t="shared" si="109"/>
        <v>0</v>
      </c>
      <c r="S111" s="14">
        <f t="shared" si="109"/>
        <v>0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4" width="5.38"/>
    <col customWidth="1" min="5" max="5" width="9.13"/>
    <col customWidth="1" min="7" max="7" width="16.63"/>
    <col customWidth="1" min="11" max="11" width="16.75"/>
  </cols>
  <sheetData>
    <row r="1">
      <c r="U1" s="1" t="s">
        <v>6</v>
      </c>
      <c r="V1" s="1" t="s">
        <v>7</v>
      </c>
      <c r="W1" s="1" t="s">
        <v>8</v>
      </c>
      <c r="X1" s="1" t="s">
        <v>11</v>
      </c>
      <c r="Y1" s="1" t="s">
        <v>12</v>
      </c>
      <c r="Z1" s="1" t="s">
        <v>6</v>
      </c>
      <c r="AA1" s="1" t="s">
        <v>7</v>
      </c>
      <c r="AB1" s="1" t="s">
        <v>8</v>
      </c>
      <c r="AC1" s="1" t="s">
        <v>26</v>
      </c>
    </row>
    <row r="2">
      <c r="A2" s="13"/>
      <c r="B2" s="13"/>
      <c r="C2" s="13"/>
      <c r="D2" s="13"/>
      <c r="E2" s="13"/>
      <c r="F2" s="12" t="s">
        <v>13</v>
      </c>
      <c r="G2" s="12" t="s">
        <v>13</v>
      </c>
      <c r="H2" s="12" t="s">
        <v>13</v>
      </c>
      <c r="I2" s="12" t="s">
        <v>13</v>
      </c>
      <c r="J2" s="12" t="s">
        <v>13</v>
      </c>
      <c r="K2" s="12" t="s">
        <v>13</v>
      </c>
      <c r="L2" s="12" t="s">
        <v>13</v>
      </c>
      <c r="M2" s="12" t="s">
        <v>13</v>
      </c>
      <c r="N2" s="12" t="s">
        <v>13</v>
      </c>
      <c r="O2" s="12" t="s">
        <v>14</v>
      </c>
      <c r="P2" s="12" t="s">
        <v>14</v>
      </c>
      <c r="Q2" s="12" t="s">
        <v>14</v>
      </c>
    </row>
    <row r="3">
      <c r="A3" s="12" t="s">
        <v>2</v>
      </c>
      <c r="B3" s="12" t="s">
        <v>6</v>
      </c>
      <c r="C3" s="12" t="s">
        <v>7</v>
      </c>
      <c r="D3" s="12" t="s">
        <v>8</v>
      </c>
      <c r="E3" s="12" t="s">
        <v>15</v>
      </c>
      <c r="F3" s="12" t="s">
        <v>16</v>
      </c>
      <c r="G3" s="12" t="s">
        <v>17</v>
      </c>
      <c r="H3" s="12" t="s">
        <v>18</v>
      </c>
      <c r="I3" s="28" t="s">
        <v>19</v>
      </c>
      <c r="J3" s="12" t="s">
        <v>20</v>
      </c>
      <c r="K3" s="12" t="s">
        <v>21</v>
      </c>
      <c r="L3" s="12" t="s">
        <v>22</v>
      </c>
      <c r="M3" s="12" t="s">
        <v>23</v>
      </c>
      <c r="N3" s="12" t="s">
        <v>24</v>
      </c>
      <c r="O3" s="29" t="str">
        <f>DODPERCENT!M2</f>
        <v>VERVE</v>
      </c>
      <c r="P3" s="29" t="str">
        <f>DODPERCENT!N2</f>
        <v>VGDT</v>
      </c>
      <c r="Q3" s="29" t="str">
        <f>DODPERCENT!O2</f>
        <v>ADAO</v>
      </c>
      <c r="AC3" s="12"/>
    </row>
    <row r="4">
      <c r="A4" s="15">
        <v>44607.0</v>
      </c>
      <c r="B4" s="12">
        <f>SUMMARY!E3</f>
        <v>1</v>
      </c>
      <c r="C4" s="12">
        <f>SUMMARY!F3</f>
        <v>0</v>
      </c>
      <c r="D4" s="12">
        <f>SUMMARY!G3</f>
        <v>0</v>
      </c>
      <c r="E4" s="13">
        <f t="shared" ref="E4:E110" si="3">SUM(U4:W4)</f>
        <v>0.213125</v>
      </c>
      <c r="F4" s="30">
        <f>PRODUCT(E4,DODPERCENT!C10)</f>
        <v>0</v>
      </c>
      <c r="G4" s="31">
        <f>PRODUCT(E4,DODPERCENT!D10)</f>
        <v>9.4233645</v>
      </c>
      <c r="H4" s="30">
        <f>PRODUCT(E4,DODPERCENT!E10)</f>
        <v>0</v>
      </c>
      <c r="I4" s="31">
        <f>PRODUCT(E4,DODPERCENT!F10)</f>
        <v>0</v>
      </c>
      <c r="J4" s="32">
        <f>PRODUCT(E4,DODPERCENT!G10)</f>
        <v>0</v>
      </c>
      <c r="K4" s="33">
        <f>PRODUCT(E4,DODPERCENT!H10)</f>
        <v>0</v>
      </c>
      <c r="L4" s="31">
        <f>PRODUCT(E4,DODPERCENT!I10)</f>
        <v>0</v>
      </c>
      <c r="M4" s="34">
        <f>PRODUCT(E4,DODPERCENT!J10)</f>
        <v>0</v>
      </c>
      <c r="N4" s="34">
        <f>PRODUCT(E4,DODPERCENT!K10)</f>
        <v>0</v>
      </c>
      <c r="O4" s="35">
        <f>PRODUCT(E4,DODPERCENT!M10)</f>
        <v>0</v>
      </c>
      <c r="P4" s="35">
        <f>PRODUCT(E4,DODPERCENT!N10)</f>
        <v>0</v>
      </c>
      <c r="Q4" s="36">
        <f>PRODUCT(E4,DODPERCENT!O10)</f>
        <v>0</v>
      </c>
      <c r="U4" s="30">
        <f t="shared" ref="U4:W4" si="1">PRODUCT(Z4,B4)</f>
        <v>0.213125</v>
      </c>
      <c r="V4" s="30">
        <f t="shared" si="1"/>
        <v>0</v>
      </c>
      <c r="W4" s="30">
        <f t="shared" si="1"/>
        <v>0</v>
      </c>
      <c r="X4" s="1">
        <v>0.1</v>
      </c>
      <c r="Y4" s="1">
        <v>0.35</v>
      </c>
      <c r="Z4" s="30">
        <f t="shared" ref="Z4:AB4" si="2">Z114</f>
        <v>0.213125</v>
      </c>
      <c r="AA4" s="30">
        <f t="shared" si="2"/>
        <v>0.663030303</v>
      </c>
      <c r="AB4" s="30">
        <f t="shared" si="2"/>
        <v>0.613974359</v>
      </c>
      <c r="AC4" s="37">
        <v>44607.0</v>
      </c>
    </row>
    <row r="5">
      <c r="A5" s="21">
        <v>44622.0</v>
      </c>
      <c r="B5" s="12">
        <f>SUMMARY!E4</f>
        <v>0</v>
      </c>
      <c r="C5" s="12">
        <f>SUMMARY!F4</f>
        <v>0</v>
      </c>
      <c r="D5" s="12">
        <f>SUMMARY!G4</f>
        <v>0</v>
      </c>
      <c r="E5" s="13">
        <f t="shared" si="3"/>
        <v>0</v>
      </c>
      <c r="F5" s="30">
        <f>PRODUCT(E5,DODPERCENT!C11)</f>
        <v>0</v>
      </c>
      <c r="G5" s="38">
        <f>PRODUCT(E5,DODPERCENT!D11)</f>
        <v>0</v>
      </c>
      <c r="H5" s="30">
        <f>PRODUCT(E5,DODPERCENT!E11)</f>
        <v>0</v>
      </c>
      <c r="I5" s="38">
        <f>PRODUCT(E5,DODPERCENT!F11)</f>
        <v>0</v>
      </c>
      <c r="J5" s="30">
        <f>PRODUCT(E5,DODPERCENT!G11)</f>
        <v>0</v>
      </c>
      <c r="K5" s="39">
        <f>PRODUCT(E5,DODPERCENT!H11)</f>
        <v>0</v>
      </c>
      <c r="L5" s="38">
        <f>PRODUCT(E5,DODPERCENT!I11)</f>
        <v>0</v>
      </c>
      <c r="M5" s="40">
        <f>PRODUCT(E5,DODPERCENT!J11)</f>
        <v>0</v>
      </c>
      <c r="N5" s="40">
        <f>PRODUCT(E5,DODPERCENT!K11)</f>
        <v>0</v>
      </c>
      <c r="O5" s="36">
        <f>PRODUCT(E5,DODPERCENT!M11)</f>
        <v>0</v>
      </c>
      <c r="P5" s="36">
        <f>PRODUCT(E5,DODPERCENT!N11)</f>
        <v>0</v>
      </c>
      <c r="Q5" s="36">
        <f>PRODUCT(E5,DODPERCENT!O11)</f>
        <v>0</v>
      </c>
      <c r="U5" s="30">
        <f t="shared" ref="U5:W5" si="4">PRODUCT(Z5,B5)</f>
        <v>0</v>
      </c>
      <c r="V5" s="30">
        <f t="shared" si="4"/>
        <v>0</v>
      </c>
      <c r="W5" s="30">
        <f t="shared" si="4"/>
        <v>0</v>
      </c>
      <c r="X5" s="1">
        <v>0.1</v>
      </c>
      <c r="Y5" s="1">
        <v>0.35</v>
      </c>
      <c r="Z5" s="1">
        <f t="shared" ref="Z5:AB5" si="5">Z117</f>
        <v>0.1318987342</v>
      </c>
      <c r="AA5" s="1">
        <f t="shared" si="5"/>
        <v>0.194</v>
      </c>
      <c r="AB5" s="1">
        <f t="shared" si="5"/>
        <v>0.2612121212</v>
      </c>
      <c r="AC5" s="41">
        <v>44622.0</v>
      </c>
    </row>
    <row r="6">
      <c r="A6" s="21">
        <v>44623.0</v>
      </c>
      <c r="B6" s="12">
        <f>SUMMARY!E5</f>
        <v>0</v>
      </c>
      <c r="C6" s="12">
        <f>SUMMARY!F5</f>
        <v>0</v>
      </c>
      <c r="D6" s="12">
        <f>SUMMARY!G5</f>
        <v>0</v>
      </c>
      <c r="E6" s="13">
        <f t="shared" si="3"/>
        <v>0</v>
      </c>
      <c r="F6" s="30">
        <f>PRODUCT(E6,DODPERCENT!C12)</f>
        <v>0</v>
      </c>
      <c r="G6" s="38">
        <f>PRODUCT(E6,DODPERCENT!D12)</f>
        <v>0</v>
      </c>
      <c r="H6" s="30">
        <f>PRODUCT(E6,DODPERCENT!E12)</f>
        <v>0</v>
      </c>
      <c r="I6" s="38">
        <f>PRODUCT(E6,DODPERCENT!F12)</f>
        <v>0</v>
      </c>
      <c r="J6" s="30">
        <f>PRODUCT(E6,DODPERCENT!G12)</f>
        <v>0</v>
      </c>
      <c r="K6" s="39">
        <f>PRODUCT(E6,DODPERCENT!H12)</f>
        <v>0</v>
      </c>
      <c r="L6" s="38">
        <f>PRODUCT(E6,DODPERCENT!I12)</f>
        <v>0</v>
      </c>
      <c r="M6" s="40">
        <f>PRODUCT(E6,DODPERCENT!J12)</f>
        <v>0</v>
      </c>
      <c r="N6" s="40">
        <f>PRODUCT(E6,DODPERCENT!K12)</f>
        <v>0</v>
      </c>
      <c r="O6" s="36">
        <f>PRODUCT(E6,DODPERCENT!M12)</f>
        <v>0</v>
      </c>
      <c r="P6" s="36">
        <f>PRODUCT(E6,DODPERCENT!N12)</f>
        <v>0</v>
      </c>
      <c r="Q6" s="36">
        <f>PRODUCT(E6,DODPERCENT!O12)</f>
        <v>0</v>
      </c>
      <c r="U6" s="30">
        <f t="shared" ref="U6:W6" si="6">PRODUCT(Z6,B6)</f>
        <v>0</v>
      </c>
      <c r="V6" s="30">
        <f t="shared" si="6"/>
        <v>0</v>
      </c>
      <c r="W6" s="30">
        <f t="shared" si="6"/>
        <v>0</v>
      </c>
      <c r="X6" s="1">
        <v>0.1</v>
      </c>
      <c r="Y6" s="1">
        <v>0.35</v>
      </c>
      <c r="Z6" s="30">
        <f t="shared" ref="Z6:AB6" si="7">Z120</f>
        <v>0.2773809524</v>
      </c>
      <c r="AA6" s="30">
        <f t="shared" si="7"/>
        <v>0.4078846154</v>
      </c>
      <c r="AB6" s="30">
        <f t="shared" si="7"/>
        <v>0.5494059406</v>
      </c>
      <c r="AC6" s="41">
        <v>44623.0</v>
      </c>
    </row>
    <row r="7">
      <c r="A7" s="15">
        <v>44634.0</v>
      </c>
      <c r="B7" s="12">
        <f>SUMMARY!E6</f>
        <v>0</v>
      </c>
      <c r="C7" s="12">
        <f>SUMMARY!F6</f>
        <v>0</v>
      </c>
      <c r="D7" s="12">
        <f>SUMMARY!G6</f>
        <v>0</v>
      </c>
      <c r="E7" s="13">
        <f t="shared" si="3"/>
        <v>0</v>
      </c>
      <c r="F7" s="30">
        <f>PRODUCT(E7,DODPERCENT!C13)</f>
        <v>0</v>
      </c>
      <c r="G7" s="38">
        <f>PRODUCT(E7,DODPERCENT!D13)</f>
        <v>0</v>
      </c>
      <c r="H7" s="30">
        <f>PRODUCT(E7,DODPERCENT!E13)</f>
        <v>0</v>
      </c>
      <c r="I7" s="38">
        <f>PRODUCT(E7,DODPERCENT!F13)</f>
        <v>0</v>
      </c>
      <c r="J7" s="30">
        <f>PRODUCT(E7,DODPERCENT!G13)</f>
        <v>0</v>
      </c>
      <c r="K7" s="39">
        <f>PRODUCT(E7,DODPERCENT!H13)</f>
        <v>0</v>
      </c>
      <c r="L7" s="38">
        <f>PRODUCT(E7,DODPERCENT!I13)</f>
        <v>0</v>
      </c>
      <c r="M7" s="40">
        <f>PRODUCT(E7,DODPERCENT!J13)</f>
        <v>0</v>
      </c>
      <c r="N7" s="40">
        <f>PRODUCT(E7,DODPERCENT!K13)</f>
        <v>0</v>
      </c>
      <c r="O7" s="36">
        <f>PRODUCT(E7,DODPERCENT!M13)</f>
        <v>0</v>
      </c>
      <c r="P7" s="36">
        <f>PRODUCT(E7,DODPERCENT!N13)</f>
        <v>0</v>
      </c>
      <c r="Q7" s="36">
        <f>PRODUCT(E7,DODPERCENT!O13)</f>
        <v>0</v>
      </c>
      <c r="U7" s="30">
        <f t="shared" ref="U7:W7" si="8">PRODUCT(Z7,B7)</f>
        <v>0</v>
      </c>
      <c r="V7" s="30">
        <f t="shared" si="8"/>
        <v>0</v>
      </c>
      <c r="W7" s="30">
        <f t="shared" si="8"/>
        <v>0</v>
      </c>
      <c r="X7" s="1">
        <v>0.1</v>
      </c>
      <c r="Y7" s="1">
        <v>0.35</v>
      </c>
      <c r="Z7" s="1">
        <f t="shared" ref="Z7:AB7" si="9">Z132</f>
        <v>0.1192391304</v>
      </c>
      <c r="AA7" s="1">
        <f t="shared" si="9"/>
        <v>0.1753448276</v>
      </c>
      <c r="AB7" s="1">
        <f t="shared" si="9"/>
        <v>0.2362376238</v>
      </c>
      <c r="AC7" s="37">
        <v>44634.0</v>
      </c>
    </row>
    <row r="8">
      <c r="A8" s="15">
        <v>44641.0</v>
      </c>
      <c r="B8" s="12">
        <f>SUMMARY!E7</f>
        <v>0</v>
      </c>
      <c r="C8" s="12">
        <f>SUMMARY!F7</f>
        <v>0</v>
      </c>
      <c r="D8" s="12">
        <f>SUMMARY!G7</f>
        <v>0</v>
      </c>
      <c r="E8" s="13">
        <f t="shared" si="3"/>
        <v>0</v>
      </c>
      <c r="F8" s="30">
        <f>PRODUCT(E8,DODPERCENT!C14)</f>
        <v>0</v>
      </c>
      <c r="G8" s="38">
        <f>PRODUCT(E8,DODPERCENT!D14)</f>
        <v>0</v>
      </c>
      <c r="H8" s="30">
        <f>PRODUCT(E8,DODPERCENT!E14)</f>
        <v>0</v>
      </c>
      <c r="I8" s="38">
        <f>PRODUCT(E8,DODPERCENT!F14)</f>
        <v>0</v>
      </c>
      <c r="J8" s="30">
        <f>PRODUCT(E8,DODPERCENT!G14)</f>
        <v>0</v>
      </c>
      <c r="K8" s="39">
        <f>PRODUCT(E8,DODPERCENT!H14)</f>
        <v>0</v>
      </c>
      <c r="L8" s="38">
        <f>PRODUCT(E8,DODPERCENT!I14)</f>
        <v>0</v>
      </c>
      <c r="M8" s="40">
        <f>PRODUCT(E8,DODPERCENT!J14)</f>
        <v>0</v>
      </c>
      <c r="N8" s="40">
        <f>PRODUCT(E8,DODPERCENT!K14)</f>
        <v>0</v>
      </c>
      <c r="O8" s="36">
        <f>PRODUCT(E8,DODPERCENT!M14)</f>
        <v>0</v>
      </c>
      <c r="P8" s="36">
        <f>PRODUCT(E8,DODPERCENT!N14)</f>
        <v>0</v>
      </c>
      <c r="Q8" s="36">
        <f>PRODUCT(E8,DODPERCENT!O14)</f>
        <v>0</v>
      </c>
      <c r="U8" s="30">
        <f t="shared" ref="U8:W8" si="10">PRODUCT(Z8,B8)</f>
        <v>0</v>
      </c>
      <c r="V8" s="30">
        <f t="shared" si="10"/>
        <v>0</v>
      </c>
      <c r="W8" s="30">
        <f t="shared" si="10"/>
        <v>0</v>
      </c>
      <c r="X8" s="1">
        <v>0.1</v>
      </c>
      <c r="Y8" s="1">
        <v>0.35</v>
      </c>
      <c r="Z8" s="30">
        <f t="shared" ref="Z8:AB8" si="11">Z135</f>
        <v>0.1146728972</v>
      </c>
      <c r="AA8" s="30">
        <f t="shared" si="11"/>
        <v>0.1686206897</v>
      </c>
      <c r="AB8" s="30">
        <f t="shared" si="11"/>
        <v>0.2271287129</v>
      </c>
      <c r="AC8" s="37">
        <v>44641.0</v>
      </c>
    </row>
    <row r="9">
      <c r="A9" s="15">
        <v>44648.0</v>
      </c>
      <c r="B9" s="12">
        <f>SUMMARY!E8</f>
        <v>0</v>
      </c>
      <c r="C9" s="12">
        <f>SUMMARY!F8</f>
        <v>0</v>
      </c>
      <c r="D9" s="12">
        <f>SUMMARY!G8</f>
        <v>0</v>
      </c>
      <c r="E9" s="13">
        <f t="shared" si="3"/>
        <v>0</v>
      </c>
      <c r="F9" s="30">
        <f>PRODUCT(E9,DODPERCENT!C15)</f>
        <v>0</v>
      </c>
      <c r="G9" s="38">
        <f>PRODUCT(E9,DODPERCENT!D15)</f>
        <v>0</v>
      </c>
      <c r="H9" s="30">
        <f>PRODUCT(E9,DODPERCENT!E15)</f>
        <v>0</v>
      </c>
      <c r="I9" s="38">
        <f>PRODUCT(E9,DODPERCENT!F15)</f>
        <v>0</v>
      </c>
      <c r="J9" s="30">
        <f>PRODUCT(E9,DODPERCENT!G15)</f>
        <v>0</v>
      </c>
      <c r="K9" s="39">
        <f>PRODUCT(E9,DODPERCENT!H15)</f>
        <v>0</v>
      </c>
      <c r="L9" s="38">
        <f>PRODUCT(E9,DODPERCENT!I15)</f>
        <v>0</v>
      </c>
      <c r="M9" s="40">
        <f>PRODUCT(E9,DODPERCENT!J15)</f>
        <v>0</v>
      </c>
      <c r="N9" s="40">
        <f>PRODUCT(E9,DODPERCENT!K15)</f>
        <v>0</v>
      </c>
      <c r="O9" s="36">
        <f>PRODUCT(E9,DODPERCENT!M15)</f>
        <v>0</v>
      </c>
      <c r="P9" s="36">
        <f>PRODUCT(E9,DODPERCENT!N15)</f>
        <v>0</v>
      </c>
      <c r="Q9" s="36">
        <f>PRODUCT(E9,DODPERCENT!O15)</f>
        <v>0</v>
      </c>
      <c r="U9" s="30">
        <f t="shared" ref="U9:W9" si="12">PRODUCT(Z9,B9)</f>
        <v>0</v>
      </c>
      <c r="V9" s="30">
        <f t="shared" si="12"/>
        <v>0</v>
      </c>
      <c r="W9" s="30">
        <f t="shared" si="12"/>
        <v>0</v>
      </c>
      <c r="X9" s="1">
        <v>0.1</v>
      </c>
      <c r="Y9" s="1">
        <v>0.35</v>
      </c>
      <c r="Z9" s="30">
        <f t="shared" ref="Z9:AB9" si="13">Z8</f>
        <v>0.1146728972</v>
      </c>
      <c r="AA9" s="30">
        <f t="shared" si="13"/>
        <v>0.1686206897</v>
      </c>
      <c r="AB9" s="30">
        <f t="shared" si="13"/>
        <v>0.2271287129</v>
      </c>
      <c r="AC9" s="37">
        <v>44648.0</v>
      </c>
    </row>
    <row r="10">
      <c r="A10" s="15">
        <v>44655.0</v>
      </c>
      <c r="B10" s="12">
        <f>SUMMARY!E9</f>
        <v>0</v>
      </c>
      <c r="C10" s="12">
        <f>SUMMARY!F9</f>
        <v>0</v>
      </c>
      <c r="D10" s="12">
        <f>SUMMARY!G9</f>
        <v>0</v>
      </c>
      <c r="E10" s="13">
        <f t="shared" si="3"/>
        <v>0</v>
      </c>
      <c r="F10" s="30">
        <f>PRODUCT(E10,DODPERCENT!C16)</f>
        <v>0</v>
      </c>
      <c r="G10" s="38">
        <f>PRODUCT(E10,DODPERCENT!D16)</f>
        <v>0</v>
      </c>
      <c r="H10" s="30">
        <f>PRODUCT(E10,DODPERCENT!E16)</f>
        <v>0</v>
      </c>
      <c r="I10" s="38">
        <f>PRODUCT(E10,DODPERCENT!F16)</f>
        <v>0</v>
      </c>
      <c r="J10" s="30">
        <f>PRODUCT(E10,DODPERCENT!G16)</f>
        <v>0</v>
      </c>
      <c r="K10" s="39">
        <f>PRODUCT(E10,DODPERCENT!H16)</f>
        <v>0</v>
      </c>
      <c r="L10" s="38">
        <f>PRODUCT(E10,DODPERCENT!I16)</f>
        <v>0</v>
      </c>
      <c r="M10" s="40">
        <f>PRODUCT(E10,DODPERCENT!J16)</f>
        <v>0</v>
      </c>
      <c r="N10" s="40">
        <f>PRODUCT(E10,DODPERCENT!K16)</f>
        <v>0</v>
      </c>
      <c r="O10" s="36">
        <f>PRODUCT(E10,DODPERCENT!M16)</f>
        <v>0</v>
      </c>
      <c r="P10" s="36">
        <f>PRODUCT(E10,DODPERCENT!N16)</f>
        <v>0</v>
      </c>
      <c r="Q10" s="36">
        <f>PRODUCT(E10,DODPERCENT!O16)</f>
        <v>0</v>
      </c>
      <c r="U10" s="30">
        <f t="shared" ref="U10:W10" si="14">PRODUCT(Z10,B10)</f>
        <v>0</v>
      </c>
      <c r="V10" s="30">
        <f t="shared" si="14"/>
        <v>0</v>
      </c>
      <c r="W10" s="30">
        <f t="shared" si="14"/>
        <v>0</v>
      </c>
      <c r="X10" s="1">
        <v>0.1</v>
      </c>
      <c r="Y10" s="1">
        <v>0.35</v>
      </c>
      <c r="Z10" s="1">
        <v>0.04486666666</v>
      </c>
      <c r="AA10" s="1">
        <v>0.0691666666</v>
      </c>
      <c r="AB10" s="1">
        <v>0.072673267</v>
      </c>
      <c r="AC10" s="37">
        <v>44655.0</v>
      </c>
    </row>
    <row r="11">
      <c r="A11" s="15">
        <v>44662.0</v>
      </c>
      <c r="B11" s="12">
        <f>SUMMARY!E10</f>
        <v>0</v>
      </c>
      <c r="C11" s="12">
        <f>SUMMARY!F10</f>
        <v>0</v>
      </c>
      <c r="D11" s="12">
        <f>SUMMARY!G10</f>
        <v>0</v>
      </c>
      <c r="E11" s="13">
        <f t="shared" si="3"/>
        <v>0</v>
      </c>
      <c r="F11" s="30">
        <f>PRODUCT(E11,DODPERCENT!C17)</f>
        <v>0</v>
      </c>
      <c r="G11" s="38">
        <f>PRODUCT(E11,DODPERCENT!D17)</f>
        <v>0</v>
      </c>
      <c r="H11" s="30">
        <f>PRODUCT(E11,DODPERCENT!E17)</f>
        <v>0</v>
      </c>
      <c r="I11" s="38">
        <f>PRODUCT(E11,DODPERCENT!F17)</f>
        <v>0</v>
      </c>
      <c r="J11" s="30">
        <f>PRODUCT(E11,DODPERCENT!G17)</f>
        <v>0</v>
      </c>
      <c r="K11" s="39">
        <f>PRODUCT(E11,DODPERCENT!H17)</f>
        <v>0</v>
      </c>
      <c r="L11" s="38">
        <f>PRODUCT(E11,DODPERCENT!I17)</f>
        <v>0</v>
      </c>
      <c r="M11" s="40">
        <f>PRODUCT(E11,DODPERCENT!J17)</f>
        <v>0</v>
      </c>
      <c r="N11" s="40">
        <f>PRODUCT(E11,DODPERCENT!K17)</f>
        <v>0</v>
      </c>
      <c r="O11" s="36">
        <f>PRODUCT(E11,DODPERCENT!M17)</f>
        <v>0</v>
      </c>
      <c r="P11" s="36">
        <f>PRODUCT(E11,DODPERCENT!N17)</f>
        <v>0</v>
      </c>
      <c r="Q11" s="36">
        <f>PRODUCT(E11,DODPERCENT!O17)</f>
        <v>0</v>
      </c>
      <c r="U11" s="30">
        <f t="shared" ref="U11:W11" si="15">PRODUCT(Z11,B11)</f>
        <v>0</v>
      </c>
      <c r="V11" s="30">
        <f t="shared" si="15"/>
        <v>0</v>
      </c>
      <c r="W11" s="30">
        <f t="shared" si="15"/>
        <v>0</v>
      </c>
      <c r="X11" s="1">
        <v>0.1</v>
      </c>
      <c r="Y11" s="1">
        <v>0.35</v>
      </c>
      <c r="Z11" s="1">
        <v>0.04486666666</v>
      </c>
      <c r="AA11" s="1">
        <v>0.0691666666</v>
      </c>
      <c r="AB11" s="1">
        <v>0.072673267</v>
      </c>
      <c r="AC11" s="37">
        <v>44662.0</v>
      </c>
    </row>
    <row r="12">
      <c r="A12" s="15">
        <v>44669.0</v>
      </c>
      <c r="B12" s="12">
        <f>SUMMARY!E11</f>
        <v>0</v>
      </c>
      <c r="C12" s="12">
        <f>SUMMARY!F11</f>
        <v>0</v>
      </c>
      <c r="D12" s="12">
        <f>SUMMARY!G11</f>
        <v>0</v>
      </c>
      <c r="E12" s="13">
        <f t="shared" si="3"/>
        <v>0</v>
      </c>
      <c r="F12" s="30">
        <f>PRODUCT(E12,DODPERCENT!C18)</f>
        <v>0</v>
      </c>
      <c r="G12" s="38">
        <f>PRODUCT(E12,DODPERCENT!D18)</f>
        <v>0</v>
      </c>
      <c r="H12" s="30">
        <f>PRODUCT(E12,DODPERCENT!E18)</f>
        <v>0</v>
      </c>
      <c r="I12" s="38">
        <f>PRODUCT(E12,DODPERCENT!F18)</f>
        <v>0</v>
      </c>
      <c r="J12" s="30">
        <f>PRODUCT(E12,DODPERCENT!G18)</f>
        <v>0</v>
      </c>
      <c r="K12" s="39">
        <f>PRODUCT(E12,DODPERCENT!H18)</f>
        <v>0</v>
      </c>
      <c r="L12" s="38">
        <f>PRODUCT(E12,DODPERCENT!I18)</f>
        <v>0</v>
      </c>
      <c r="M12" s="40">
        <f>PRODUCT(E12,DODPERCENT!J18)</f>
        <v>0</v>
      </c>
      <c r="N12" s="40">
        <f>PRODUCT(E12,DODPERCENT!K18)</f>
        <v>0</v>
      </c>
      <c r="O12" s="36">
        <f>PRODUCT(E12,DODPERCENT!M18)</f>
        <v>0</v>
      </c>
      <c r="P12" s="36">
        <f>PRODUCT(E12,DODPERCENT!N18)</f>
        <v>0</v>
      </c>
      <c r="Q12" s="36">
        <f>PRODUCT(E12,DODPERCENT!O18)</f>
        <v>0</v>
      </c>
      <c r="U12" s="30">
        <f t="shared" ref="U12:W12" si="16">PRODUCT(Z12,B12)</f>
        <v>0</v>
      </c>
      <c r="V12" s="30">
        <f t="shared" si="16"/>
        <v>0</v>
      </c>
      <c r="W12" s="30">
        <f t="shared" si="16"/>
        <v>0</v>
      </c>
      <c r="X12" s="1">
        <v>0.1</v>
      </c>
      <c r="Y12" s="1">
        <v>0.35</v>
      </c>
      <c r="Z12" s="1">
        <v>0.04486666666</v>
      </c>
      <c r="AA12" s="1">
        <v>0.0691666666</v>
      </c>
      <c r="AB12" s="1">
        <v>0.072673267</v>
      </c>
      <c r="AC12" s="37">
        <v>44669.0</v>
      </c>
    </row>
    <row r="13">
      <c r="A13" s="15">
        <v>44676.0</v>
      </c>
      <c r="B13" s="12">
        <f>SUMMARY!E12</f>
        <v>0</v>
      </c>
      <c r="C13" s="12">
        <f>SUMMARY!F12</f>
        <v>0</v>
      </c>
      <c r="D13" s="12">
        <f>SUMMARY!G12</f>
        <v>0</v>
      </c>
      <c r="E13" s="13">
        <f t="shared" si="3"/>
        <v>0</v>
      </c>
      <c r="F13" s="30">
        <f>PRODUCT(E13,DODPERCENT!C19)</f>
        <v>0</v>
      </c>
      <c r="G13" s="38">
        <f>PRODUCT(E13,DODPERCENT!D19)</f>
        <v>0</v>
      </c>
      <c r="H13" s="30">
        <f>PRODUCT(E13,DODPERCENT!E19)</f>
        <v>0</v>
      </c>
      <c r="I13" s="38">
        <f>PRODUCT(E13,DODPERCENT!F19)</f>
        <v>0</v>
      </c>
      <c r="J13" s="30">
        <f>PRODUCT(E13,DODPERCENT!G19)</f>
        <v>0</v>
      </c>
      <c r="K13" s="39">
        <f>PRODUCT(E13,DODPERCENT!H19)</f>
        <v>0</v>
      </c>
      <c r="L13" s="38">
        <f>PRODUCT(E13,DODPERCENT!I19)</f>
        <v>0</v>
      </c>
      <c r="M13" s="40">
        <f>PRODUCT(E13,DODPERCENT!J19)</f>
        <v>0</v>
      </c>
      <c r="N13" s="40">
        <f>PRODUCT(E13,DODPERCENT!K19)</f>
        <v>0</v>
      </c>
      <c r="O13" s="36">
        <f>PRODUCT(E13,DODPERCENT!M19)</f>
        <v>0</v>
      </c>
      <c r="P13" s="36">
        <f>PRODUCT(E13,DODPERCENT!N19)</f>
        <v>0</v>
      </c>
      <c r="Q13" s="36">
        <f>PRODUCT(E13,DODPERCENT!O19)</f>
        <v>0</v>
      </c>
      <c r="U13" s="30">
        <f t="shared" ref="U13:W13" si="17">PRODUCT(Z13,B13)</f>
        <v>0</v>
      </c>
      <c r="V13" s="30">
        <f t="shared" si="17"/>
        <v>0</v>
      </c>
      <c r="W13" s="30">
        <f t="shared" si="17"/>
        <v>0</v>
      </c>
      <c r="X13" s="1">
        <v>0.1</v>
      </c>
      <c r="Y13" s="1">
        <v>0.35</v>
      </c>
      <c r="Z13" s="1">
        <v>0.04486666666</v>
      </c>
      <c r="AA13" s="1">
        <v>0.0691666666</v>
      </c>
      <c r="AB13" s="1">
        <v>0.072673267</v>
      </c>
      <c r="AC13" s="37">
        <v>44676.0</v>
      </c>
    </row>
    <row r="14">
      <c r="A14" s="15">
        <v>44683.0</v>
      </c>
      <c r="B14" s="12">
        <f>SUMMARY!E13</f>
        <v>0</v>
      </c>
      <c r="C14" s="12">
        <f>SUMMARY!F13</f>
        <v>0</v>
      </c>
      <c r="D14" s="12">
        <f>SUMMARY!G13</f>
        <v>0</v>
      </c>
      <c r="E14" s="13">
        <f t="shared" si="3"/>
        <v>0</v>
      </c>
      <c r="F14" s="30">
        <f>PRODUCT(E14,DODPERCENT!C20)</f>
        <v>0</v>
      </c>
      <c r="G14" s="38">
        <f>PRODUCT(E14,DODPERCENT!D20)</f>
        <v>0</v>
      </c>
      <c r="H14" s="30">
        <f>PRODUCT(E14,DODPERCENT!E20)</f>
        <v>0</v>
      </c>
      <c r="I14" s="38">
        <f>PRODUCT(E14,DODPERCENT!F20)</f>
        <v>0</v>
      </c>
      <c r="J14" s="30">
        <f>PRODUCT(E14,DODPERCENT!G20)</f>
        <v>0</v>
      </c>
      <c r="K14" s="39">
        <f>PRODUCT(E14,DODPERCENT!H20)</f>
        <v>0</v>
      </c>
      <c r="L14" s="38">
        <f>PRODUCT(E14,DODPERCENT!I20)</f>
        <v>0</v>
      </c>
      <c r="M14" s="40">
        <f>PRODUCT(E14,DODPERCENT!J20)</f>
        <v>0</v>
      </c>
      <c r="N14" s="40">
        <f>PRODUCT(E14,DODPERCENT!K20)</f>
        <v>0</v>
      </c>
      <c r="O14" s="36">
        <f>PRODUCT(E14,DODPERCENT!M20)</f>
        <v>0</v>
      </c>
      <c r="P14" s="36">
        <f>PRODUCT(E14,DODPERCENT!N20)</f>
        <v>0</v>
      </c>
      <c r="Q14" s="36">
        <f>PRODUCT(E14,DODPERCENT!O20)</f>
        <v>0</v>
      </c>
      <c r="U14" s="30">
        <f t="shared" ref="U14:W14" si="18">PRODUCT(Z14,B14)</f>
        <v>0</v>
      </c>
      <c r="V14" s="30">
        <f t="shared" si="18"/>
        <v>0</v>
      </c>
      <c r="W14" s="30">
        <f t="shared" si="18"/>
        <v>0</v>
      </c>
      <c r="X14" s="1">
        <v>0.1</v>
      </c>
      <c r="Y14" s="1">
        <v>0.35</v>
      </c>
      <c r="Z14" s="1">
        <v>0.04486666666</v>
      </c>
      <c r="AA14" s="1">
        <v>0.0691666666</v>
      </c>
      <c r="AB14" s="1">
        <v>0.072673267</v>
      </c>
      <c r="AC14" s="37">
        <v>44683.0</v>
      </c>
    </row>
    <row r="15">
      <c r="A15" s="15">
        <v>44690.0</v>
      </c>
      <c r="B15" s="12">
        <f>SUMMARY!E14</f>
        <v>0</v>
      </c>
      <c r="C15" s="12">
        <f>SUMMARY!F14</f>
        <v>0</v>
      </c>
      <c r="D15" s="12">
        <f>SUMMARY!G14</f>
        <v>0</v>
      </c>
      <c r="E15" s="13">
        <f t="shared" si="3"/>
        <v>0</v>
      </c>
      <c r="F15" s="30">
        <f>PRODUCT(E15,DODPERCENT!C21)</f>
        <v>0</v>
      </c>
      <c r="G15" s="38">
        <f>PRODUCT(E15,DODPERCENT!D21)</f>
        <v>0</v>
      </c>
      <c r="H15" s="30">
        <f>PRODUCT(E15,DODPERCENT!E21)</f>
        <v>0</v>
      </c>
      <c r="I15" s="38">
        <f>PRODUCT(E15,DODPERCENT!F21)</f>
        <v>0</v>
      </c>
      <c r="J15" s="30">
        <f>PRODUCT(E15,DODPERCENT!G21)</f>
        <v>0</v>
      </c>
      <c r="K15" s="39">
        <f>PRODUCT(E15,DODPERCENT!H21)</f>
        <v>0</v>
      </c>
      <c r="L15" s="38">
        <f>PRODUCT(E15,DODPERCENT!I21)</f>
        <v>0</v>
      </c>
      <c r="M15" s="40">
        <f>PRODUCT(E15,DODPERCENT!J21)</f>
        <v>0</v>
      </c>
      <c r="N15" s="40">
        <f>PRODUCT(E15,DODPERCENT!K21)</f>
        <v>0</v>
      </c>
      <c r="O15" s="36">
        <f>PRODUCT(E15,DODPERCENT!M21)</f>
        <v>0</v>
      </c>
      <c r="P15" s="36">
        <f>PRODUCT(E15,DODPERCENT!N21)</f>
        <v>0</v>
      </c>
      <c r="Q15" s="36">
        <f>PRODUCT(E15,DODPERCENT!O21)</f>
        <v>0</v>
      </c>
      <c r="U15" s="30">
        <f t="shared" ref="U15:W15" si="19">PRODUCT(Z15,B15)</f>
        <v>0</v>
      </c>
      <c r="V15" s="30">
        <f t="shared" si="19"/>
        <v>0</v>
      </c>
      <c r="W15" s="30">
        <f t="shared" si="19"/>
        <v>0</v>
      </c>
      <c r="X15" s="1">
        <v>0.1</v>
      </c>
      <c r="Y15" s="1">
        <v>0.35</v>
      </c>
      <c r="Z15" s="1">
        <v>0.04486666666</v>
      </c>
      <c r="AA15" s="1">
        <v>0.0691666666</v>
      </c>
      <c r="AB15" s="1">
        <v>0.072673267</v>
      </c>
      <c r="AC15" s="37">
        <v>44690.0</v>
      </c>
    </row>
    <row r="16">
      <c r="A16" s="15">
        <v>44697.0</v>
      </c>
      <c r="B16" s="12">
        <f>SUMMARY!E15</f>
        <v>0</v>
      </c>
      <c r="C16" s="12">
        <f>SUMMARY!F15</f>
        <v>0</v>
      </c>
      <c r="D16" s="12">
        <f>SUMMARY!G15</f>
        <v>0</v>
      </c>
      <c r="E16" s="13">
        <f t="shared" si="3"/>
        <v>0</v>
      </c>
      <c r="F16" s="30">
        <f>PRODUCT(E16,DODPERCENT!C22)</f>
        <v>0</v>
      </c>
      <c r="G16" s="38">
        <f>PRODUCT(E16,DODPERCENT!D22)</f>
        <v>0</v>
      </c>
      <c r="H16" s="30">
        <f>PRODUCT(E16,DODPERCENT!E22)</f>
        <v>0</v>
      </c>
      <c r="I16" s="38">
        <f>PRODUCT(E16,DODPERCENT!F22)</f>
        <v>0</v>
      </c>
      <c r="J16" s="30">
        <f>PRODUCT(E16,DODPERCENT!G22)</f>
        <v>0</v>
      </c>
      <c r="K16" s="39">
        <f>PRODUCT(E16,DODPERCENT!H22)</f>
        <v>0</v>
      </c>
      <c r="L16" s="38">
        <f>PRODUCT(E16,DODPERCENT!I22)</f>
        <v>0</v>
      </c>
      <c r="M16" s="40">
        <f>PRODUCT(E16,DODPERCENT!J22)</f>
        <v>0</v>
      </c>
      <c r="N16" s="40">
        <f>PRODUCT(E16,DODPERCENT!K22)</f>
        <v>0</v>
      </c>
      <c r="O16" s="36">
        <f>PRODUCT(E16,DODPERCENT!M22)</f>
        <v>0</v>
      </c>
      <c r="P16" s="36">
        <f>PRODUCT(E16,DODPERCENT!N22)</f>
        <v>0</v>
      </c>
      <c r="Q16" s="36">
        <f>PRODUCT(E16,DODPERCENT!O22)</f>
        <v>0</v>
      </c>
      <c r="U16" s="30">
        <f t="shared" ref="U16:W16" si="20">PRODUCT(Z16,B16)</f>
        <v>0</v>
      </c>
      <c r="V16" s="30">
        <f t="shared" si="20"/>
        <v>0</v>
      </c>
      <c r="W16" s="30">
        <f t="shared" si="20"/>
        <v>0</v>
      </c>
      <c r="X16" s="1">
        <v>0.1</v>
      </c>
      <c r="Y16" s="1">
        <v>0.35</v>
      </c>
      <c r="Z16" s="1">
        <v>0.04486666666</v>
      </c>
      <c r="AA16" s="1">
        <v>0.0691666666</v>
      </c>
      <c r="AB16" s="1">
        <v>0.072673267</v>
      </c>
      <c r="AC16" s="37">
        <v>44697.0</v>
      </c>
    </row>
    <row r="17">
      <c r="A17" s="15">
        <v>44704.0</v>
      </c>
      <c r="B17" s="12">
        <f>SUMMARY!E16</f>
        <v>0</v>
      </c>
      <c r="C17" s="12">
        <f>SUMMARY!F16</f>
        <v>0</v>
      </c>
      <c r="D17" s="12">
        <f>SUMMARY!G16</f>
        <v>0</v>
      </c>
      <c r="E17" s="13">
        <f t="shared" si="3"/>
        <v>0</v>
      </c>
      <c r="F17" s="30">
        <f>PRODUCT(E17,DODPERCENT!C23)</f>
        <v>0</v>
      </c>
      <c r="G17" s="38">
        <f>PRODUCT(E17,DODPERCENT!D23)</f>
        <v>0</v>
      </c>
      <c r="H17" s="30">
        <f>PRODUCT(E17,DODPERCENT!E23)</f>
        <v>0</v>
      </c>
      <c r="I17" s="38">
        <f>PRODUCT(E17,DODPERCENT!F23)</f>
        <v>0</v>
      </c>
      <c r="J17" s="30">
        <f>PRODUCT(E17,DODPERCENT!G23)</f>
        <v>0</v>
      </c>
      <c r="K17" s="39">
        <f>PRODUCT(E17,DODPERCENT!H23)</f>
        <v>0</v>
      </c>
      <c r="L17" s="38">
        <f>PRODUCT(E17,DODPERCENT!I23)</f>
        <v>0</v>
      </c>
      <c r="M17" s="40">
        <f>PRODUCT(E17,DODPERCENT!J23)</f>
        <v>0</v>
      </c>
      <c r="N17" s="40">
        <f>PRODUCT(E17,DODPERCENT!K23)</f>
        <v>0</v>
      </c>
      <c r="O17" s="36">
        <f>PRODUCT(E17,DODPERCENT!M23)</f>
        <v>0</v>
      </c>
      <c r="P17" s="36">
        <f>PRODUCT(E17,DODPERCENT!N23)</f>
        <v>0</v>
      </c>
      <c r="Q17" s="36">
        <f>PRODUCT(E17,DODPERCENT!O23)</f>
        <v>0</v>
      </c>
      <c r="U17" s="30">
        <f t="shared" ref="U17:W17" si="21">PRODUCT(Z17,B17)</f>
        <v>0</v>
      </c>
      <c r="V17" s="30">
        <f t="shared" si="21"/>
        <v>0</v>
      </c>
      <c r="W17" s="30">
        <f t="shared" si="21"/>
        <v>0</v>
      </c>
      <c r="X17" s="1">
        <v>0.1</v>
      </c>
      <c r="Y17" s="1">
        <v>0.35</v>
      </c>
      <c r="Z17" s="1">
        <v>0.04486666666</v>
      </c>
      <c r="AA17" s="1">
        <v>0.0691666666</v>
      </c>
      <c r="AB17" s="1">
        <v>0.072673267</v>
      </c>
      <c r="AC17" s="37">
        <v>44704.0</v>
      </c>
    </row>
    <row r="18">
      <c r="A18" s="15">
        <v>44711.0</v>
      </c>
      <c r="B18" s="12">
        <f>SUMMARY!E17</f>
        <v>0</v>
      </c>
      <c r="C18" s="12">
        <f>SUMMARY!F17</f>
        <v>0</v>
      </c>
      <c r="D18" s="12">
        <f>SUMMARY!G17</f>
        <v>0</v>
      </c>
      <c r="E18" s="13">
        <f t="shared" si="3"/>
        <v>0</v>
      </c>
      <c r="F18" s="30">
        <f>PRODUCT(E18,DODPERCENT!C24)</f>
        <v>0</v>
      </c>
      <c r="G18" s="38">
        <f>PRODUCT(E18,DODPERCENT!D24)</f>
        <v>0</v>
      </c>
      <c r="H18" s="30">
        <f>PRODUCT(E18,DODPERCENT!E24)</f>
        <v>0</v>
      </c>
      <c r="I18" s="38">
        <f>PRODUCT(E18,DODPERCENT!F24)</f>
        <v>0</v>
      </c>
      <c r="J18" s="30">
        <f>PRODUCT(E18,DODPERCENT!G24)</f>
        <v>0</v>
      </c>
      <c r="K18" s="39">
        <f>PRODUCT(E18,DODPERCENT!H24)</f>
        <v>0</v>
      </c>
      <c r="L18" s="38">
        <f>PRODUCT(E18,DODPERCENT!I24)</f>
        <v>0</v>
      </c>
      <c r="M18" s="40">
        <f>PRODUCT(E18,DODPERCENT!J24)</f>
        <v>0</v>
      </c>
      <c r="N18" s="40">
        <f>PRODUCT(E18,DODPERCENT!K24)</f>
        <v>0</v>
      </c>
      <c r="O18" s="36">
        <f>PRODUCT(E18,DODPERCENT!M24)</f>
        <v>0</v>
      </c>
      <c r="P18" s="36">
        <f>PRODUCT(E18,DODPERCENT!N24)</f>
        <v>0</v>
      </c>
      <c r="Q18" s="36">
        <f>PRODUCT(E18,DODPERCENT!O24)</f>
        <v>0</v>
      </c>
      <c r="U18" s="30">
        <f t="shared" ref="U18:W18" si="22">PRODUCT(Z18,B18)</f>
        <v>0</v>
      </c>
      <c r="V18" s="30">
        <f t="shared" si="22"/>
        <v>0</v>
      </c>
      <c r="W18" s="30">
        <f t="shared" si="22"/>
        <v>0</v>
      </c>
      <c r="X18" s="1">
        <v>0.1</v>
      </c>
      <c r="Y18" s="1">
        <v>0.35</v>
      </c>
      <c r="Z18" s="1">
        <v>0.04486666666</v>
      </c>
      <c r="AA18" s="1">
        <v>0.0691666666</v>
      </c>
      <c r="AB18" s="1">
        <v>0.072673267</v>
      </c>
      <c r="AC18" s="37">
        <v>44711.0</v>
      </c>
    </row>
    <row r="19">
      <c r="A19" s="15">
        <v>44718.0</v>
      </c>
      <c r="B19" s="12">
        <f>SUMMARY!E18</f>
        <v>0</v>
      </c>
      <c r="C19" s="12">
        <f>SUMMARY!F18</f>
        <v>0</v>
      </c>
      <c r="D19" s="12">
        <f>SUMMARY!G18</f>
        <v>0</v>
      </c>
      <c r="E19" s="13">
        <f t="shared" si="3"/>
        <v>0</v>
      </c>
      <c r="F19" s="30">
        <f>PRODUCT(E19,DODPERCENT!C25)</f>
        <v>0</v>
      </c>
      <c r="G19" s="38">
        <f>PRODUCT(E19,DODPERCENT!D25)</f>
        <v>0</v>
      </c>
      <c r="H19" s="30">
        <f>PRODUCT(E19,DODPERCENT!E25)</f>
        <v>0</v>
      </c>
      <c r="I19" s="38">
        <f>PRODUCT(E19,DODPERCENT!F25)</f>
        <v>0</v>
      </c>
      <c r="J19" s="30">
        <f>PRODUCT(E19,DODPERCENT!G25)</f>
        <v>0</v>
      </c>
      <c r="K19" s="39">
        <f>PRODUCT(E19,DODPERCENT!H25)</f>
        <v>0</v>
      </c>
      <c r="L19" s="38">
        <f>PRODUCT(E19,DODPERCENT!I25)</f>
        <v>0</v>
      </c>
      <c r="M19" s="40">
        <f>PRODUCT(E19,DODPERCENT!J25)</f>
        <v>0</v>
      </c>
      <c r="N19" s="40">
        <f>PRODUCT(E19,DODPERCENT!K25)</f>
        <v>0</v>
      </c>
      <c r="O19" s="36">
        <f>PRODUCT(E19,DODPERCENT!M25)</f>
        <v>0</v>
      </c>
      <c r="P19" s="36">
        <f>PRODUCT(E19,DODPERCENT!N25)</f>
        <v>0</v>
      </c>
      <c r="Q19" s="36">
        <f>PRODUCT(E19,DODPERCENT!O25)</f>
        <v>0</v>
      </c>
      <c r="U19" s="30">
        <f t="shared" ref="U19:W19" si="23">PRODUCT(Z19,B19)</f>
        <v>0</v>
      </c>
      <c r="V19" s="30">
        <f t="shared" si="23"/>
        <v>0</v>
      </c>
      <c r="W19" s="30">
        <f t="shared" si="23"/>
        <v>0</v>
      </c>
      <c r="X19" s="1">
        <v>0.1</v>
      </c>
      <c r="Y19" s="1">
        <v>0.35</v>
      </c>
      <c r="Z19" s="1">
        <v>0.04486666666</v>
      </c>
      <c r="AA19" s="1">
        <v>0.0691666666</v>
      </c>
      <c r="AB19" s="1">
        <v>0.072673267</v>
      </c>
      <c r="AC19" s="37">
        <v>44718.0</v>
      </c>
    </row>
    <row r="20">
      <c r="A20" s="15">
        <v>44725.0</v>
      </c>
      <c r="B20" s="12">
        <f>SUMMARY!E19</f>
        <v>0</v>
      </c>
      <c r="C20" s="12">
        <f>SUMMARY!F19</f>
        <v>0</v>
      </c>
      <c r="D20" s="12">
        <f>SUMMARY!G19</f>
        <v>0</v>
      </c>
      <c r="E20" s="13">
        <f t="shared" si="3"/>
        <v>0</v>
      </c>
      <c r="F20" s="30">
        <f>PRODUCT(E20,DODPERCENT!C26)</f>
        <v>0</v>
      </c>
      <c r="G20" s="38">
        <f>PRODUCT(E20,DODPERCENT!D26)</f>
        <v>0</v>
      </c>
      <c r="H20" s="30">
        <f>PRODUCT(E20,DODPERCENT!E26)</f>
        <v>0</v>
      </c>
      <c r="I20" s="38">
        <f>PRODUCT(E20,DODPERCENT!F26)</f>
        <v>0</v>
      </c>
      <c r="J20" s="30">
        <f>PRODUCT(E20,DODPERCENT!G26)</f>
        <v>0</v>
      </c>
      <c r="K20" s="39">
        <f>PRODUCT(E20,DODPERCENT!H26)</f>
        <v>0</v>
      </c>
      <c r="L20" s="38">
        <f>PRODUCT(E20,DODPERCENT!I26)</f>
        <v>0</v>
      </c>
      <c r="M20" s="40">
        <f>PRODUCT(E20,DODPERCENT!J26)</f>
        <v>0</v>
      </c>
      <c r="N20" s="40">
        <f>PRODUCT(E20,DODPERCENT!K26)</f>
        <v>0</v>
      </c>
      <c r="O20" s="36">
        <f>PRODUCT(E20,DODPERCENT!M26)</f>
        <v>0</v>
      </c>
      <c r="P20" s="36">
        <f>PRODUCT(E20,DODPERCENT!N26)</f>
        <v>0</v>
      </c>
      <c r="Q20" s="36">
        <f>PRODUCT(E20,DODPERCENT!O26)</f>
        <v>0</v>
      </c>
      <c r="U20" s="30">
        <f t="shared" ref="U20:W20" si="24">PRODUCT(Z20,B20)</f>
        <v>0</v>
      </c>
      <c r="V20" s="30">
        <f t="shared" si="24"/>
        <v>0</v>
      </c>
      <c r="W20" s="30">
        <f t="shared" si="24"/>
        <v>0</v>
      </c>
      <c r="X20" s="1">
        <v>0.1</v>
      </c>
      <c r="Y20" s="1">
        <v>0.35</v>
      </c>
      <c r="Z20" s="1">
        <v>0.04486666666</v>
      </c>
      <c r="AA20" s="1">
        <v>0.0691666666</v>
      </c>
      <c r="AB20" s="1">
        <v>0.072673267</v>
      </c>
      <c r="AC20" s="37">
        <v>44725.0</v>
      </c>
    </row>
    <row r="21">
      <c r="A21" s="15">
        <v>44732.0</v>
      </c>
      <c r="B21" s="12">
        <f>SUMMARY!E20</f>
        <v>0</v>
      </c>
      <c r="C21" s="12">
        <f>SUMMARY!F20</f>
        <v>0</v>
      </c>
      <c r="D21" s="12">
        <f>SUMMARY!G20</f>
        <v>0</v>
      </c>
      <c r="E21" s="13">
        <f t="shared" si="3"/>
        <v>0</v>
      </c>
      <c r="F21" s="30">
        <f>PRODUCT(E21,DODPERCENT!C27)</f>
        <v>0</v>
      </c>
      <c r="G21" s="38">
        <f>PRODUCT(E21,DODPERCENT!D27)</f>
        <v>0</v>
      </c>
      <c r="H21" s="30">
        <f>PRODUCT(E21,DODPERCENT!E27)</f>
        <v>0</v>
      </c>
      <c r="I21" s="38">
        <f>PRODUCT(E21,DODPERCENT!F27)</f>
        <v>0</v>
      </c>
      <c r="J21" s="30">
        <f>PRODUCT(E21,DODPERCENT!G27)</f>
        <v>0</v>
      </c>
      <c r="K21" s="39">
        <f>PRODUCT(E21,DODPERCENT!H27)</f>
        <v>0</v>
      </c>
      <c r="L21" s="38">
        <f>PRODUCT(E21,DODPERCENT!I27)</f>
        <v>0</v>
      </c>
      <c r="M21" s="40">
        <f>PRODUCT(E21,DODPERCENT!J27)</f>
        <v>0</v>
      </c>
      <c r="N21" s="40">
        <f>PRODUCT(E21,DODPERCENT!K27)</f>
        <v>0</v>
      </c>
      <c r="O21" s="36">
        <f>PRODUCT(E21,DODPERCENT!M27)</f>
        <v>0</v>
      </c>
      <c r="P21" s="36">
        <f>PRODUCT(E21,DODPERCENT!N27)</f>
        <v>0</v>
      </c>
      <c r="Q21" s="36">
        <f>PRODUCT(E21,DODPERCENT!O27)</f>
        <v>0</v>
      </c>
      <c r="U21" s="30">
        <f t="shared" ref="U21:W21" si="25">PRODUCT(Z21,B21)</f>
        <v>0</v>
      </c>
      <c r="V21" s="30">
        <f t="shared" si="25"/>
        <v>0</v>
      </c>
      <c r="W21" s="30">
        <f t="shared" si="25"/>
        <v>0</v>
      </c>
      <c r="X21" s="1">
        <v>0.1</v>
      </c>
      <c r="Y21" s="1">
        <v>0.35</v>
      </c>
      <c r="Z21" s="1">
        <v>0.04486666666</v>
      </c>
      <c r="AA21" s="1">
        <v>0.0691666666</v>
      </c>
      <c r="AB21" s="1">
        <v>0.072673267</v>
      </c>
      <c r="AC21" s="37">
        <v>44732.0</v>
      </c>
    </row>
    <row r="22">
      <c r="A22" s="15">
        <v>44739.0</v>
      </c>
      <c r="B22" s="12">
        <f>SUMMARY!E21</f>
        <v>0</v>
      </c>
      <c r="C22" s="12">
        <f>SUMMARY!F21</f>
        <v>0</v>
      </c>
      <c r="D22" s="12">
        <f>SUMMARY!G21</f>
        <v>0</v>
      </c>
      <c r="E22" s="13">
        <f t="shared" si="3"/>
        <v>0</v>
      </c>
      <c r="F22" s="30">
        <f>PRODUCT(E22,DODPERCENT!C28)</f>
        <v>0</v>
      </c>
      <c r="G22" s="38">
        <f>PRODUCT(E22,DODPERCENT!D28)</f>
        <v>0</v>
      </c>
      <c r="H22" s="30">
        <f>PRODUCT(E22,DODPERCENT!E28)</f>
        <v>0</v>
      </c>
      <c r="I22" s="38">
        <f>PRODUCT(E22,DODPERCENT!F28)</f>
        <v>0</v>
      </c>
      <c r="J22" s="30">
        <f>PRODUCT(E22,DODPERCENT!G28)</f>
        <v>0</v>
      </c>
      <c r="K22" s="39">
        <f>PRODUCT(E22,DODPERCENT!H28)</f>
        <v>0</v>
      </c>
      <c r="L22" s="38">
        <f>PRODUCT(E22,DODPERCENT!I28)</f>
        <v>0</v>
      </c>
      <c r="M22" s="40">
        <f>PRODUCT(E22,DODPERCENT!J28)</f>
        <v>0</v>
      </c>
      <c r="N22" s="40">
        <f>PRODUCT(E22,DODPERCENT!K28)</f>
        <v>0</v>
      </c>
      <c r="O22" s="36">
        <f>PRODUCT(E22,DODPERCENT!M28)</f>
        <v>0</v>
      </c>
      <c r="P22" s="36">
        <f>PRODUCT(E22,DODPERCENT!N28)</f>
        <v>0</v>
      </c>
      <c r="Q22" s="36">
        <f>PRODUCT(E22,DODPERCENT!O28)</f>
        <v>0</v>
      </c>
      <c r="U22" s="30">
        <f t="shared" ref="U22:W22" si="26">PRODUCT(Z22,B22)</f>
        <v>0</v>
      </c>
      <c r="V22" s="30">
        <f t="shared" si="26"/>
        <v>0</v>
      </c>
      <c r="W22" s="30">
        <f t="shared" si="26"/>
        <v>0</v>
      </c>
      <c r="X22" s="1">
        <v>0.1</v>
      </c>
      <c r="Y22" s="1">
        <v>0.35</v>
      </c>
      <c r="Z22" s="1">
        <v>0.04486666666</v>
      </c>
      <c r="AA22" s="1">
        <v>0.0691666666</v>
      </c>
      <c r="AB22" s="1">
        <v>0.072673267</v>
      </c>
      <c r="AC22" s="37">
        <v>44739.0</v>
      </c>
    </row>
    <row r="23">
      <c r="A23" s="15">
        <v>44746.0</v>
      </c>
      <c r="B23" s="12">
        <f>SUMMARY!E22</f>
        <v>0</v>
      </c>
      <c r="C23" s="12">
        <f>SUMMARY!F22</f>
        <v>0</v>
      </c>
      <c r="D23" s="12">
        <f>SUMMARY!G22</f>
        <v>0</v>
      </c>
      <c r="E23" s="13">
        <f t="shared" si="3"/>
        <v>0</v>
      </c>
      <c r="F23" s="30">
        <f>PRODUCT(E23,DODPERCENT!C29)</f>
        <v>0</v>
      </c>
      <c r="G23" s="38">
        <f>PRODUCT(E23,DODPERCENT!D29)</f>
        <v>0</v>
      </c>
      <c r="H23" s="30">
        <f>PRODUCT(E23,DODPERCENT!E29)</f>
        <v>0</v>
      </c>
      <c r="I23" s="38">
        <f>PRODUCT(E23,DODPERCENT!F29)</f>
        <v>0</v>
      </c>
      <c r="J23" s="30">
        <f>PRODUCT(E23,DODPERCENT!G29)</f>
        <v>0</v>
      </c>
      <c r="K23" s="39">
        <f>PRODUCT(E23,DODPERCENT!H29)</f>
        <v>0</v>
      </c>
      <c r="L23" s="38">
        <f>PRODUCT(E23,DODPERCENT!I29)</f>
        <v>0</v>
      </c>
      <c r="M23" s="40">
        <f>PRODUCT(E23,DODPERCENT!J29)</f>
        <v>0</v>
      </c>
      <c r="N23" s="40">
        <f>PRODUCT(E23,DODPERCENT!K29)</f>
        <v>0</v>
      </c>
      <c r="O23" s="36">
        <f>PRODUCT(E23,DODPERCENT!M29)</f>
        <v>0</v>
      </c>
      <c r="P23" s="36">
        <f>PRODUCT(E23,DODPERCENT!N29)</f>
        <v>0</v>
      </c>
      <c r="Q23" s="36">
        <f>PRODUCT(E23,DODPERCENT!O29)</f>
        <v>0</v>
      </c>
      <c r="U23" s="30">
        <f t="shared" ref="U23:W23" si="27">PRODUCT(Z23,B23)</f>
        <v>0</v>
      </c>
      <c r="V23" s="30">
        <f t="shared" si="27"/>
        <v>0</v>
      </c>
      <c r="W23" s="30">
        <f t="shared" si="27"/>
        <v>0</v>
      </c>
      <c r="X23" s="1">
        <v>0.1</v>
      </c>
      <c r="Y23" s="1">
        <v>0.35</v>
      </c>
      <c r="Z23" s="1">
        <v>0.04486666666</v>
      </c>
      <c r="AA23" s="1">
        <v>0.0691666666</v>
      </c>
      <c r="AB23" s="1">
        <v>0.072673267</v>
      </c>
      <c r="AC23" s="37">
        <v>44746.0</v>
      </c>
    </row>
    <row r="24">
      <c r="A24" s="15">
        <v>44753.0</v>
      </c>
      <c r="B24" s="12">
        <f>SUMMARY!E23</f>
        <v>0</v>
      </c>
      <c r="C24" s="12">
        <f>SUMMARY!F23</f>
        <v>0</v>
      </c>
      <c r="D24" s="12">
        <f>SUMMARY!G23</f>
        <v>0</v>
      </c>
      <c r="E24" s="13">
        <f t="shared" si="3"/>
        <v>0</v>
      </c>
      <c r="F24" s="30">
        <f>PRODUCT(E24,DODPERCENT!C30)</f>
        <v>0</v>
      </c>
      <c r="G24" s="38">
        <f>PRODUCT(E24,DODPERCENT!D30)</f>
        <v>0</v>
      </c>
      <c r="H24" s="30">
        <f>PRODUCT(E24,DODPERCENT!E30)</f>
        <v>0</v>
      </c>
      <c r="I24" s="38">
        <f>PRODUCT(E24,DODPERCENT!F30)</f>
        <v>0</v>
      </c>
      <c r="J24" s="30">
        <f>PRODUCT(E24,DODPERCENT!G30)</f>
        <v>0</v>
      </c>
      <c r="K24" s="39">
        <f>PRODUCT(E24,DODPERCENT!H30)</f>
        <v>0</v>
      </c>
      <c r="L24" s="38">
        <f>PRODUCT(E24,DODPERCENT!I30)</f>
        <v>0</v>
      </c>
      <c r="M24" s="40">
        <f>PRODUCT(E24,DODPERCENT!J30)</f>
        <v>0</v>
      </c>
      <c r="N24" s="40">
        <f>PRODUCT(E24,DODPERCENT!K30)</f>
        <v>0</v>
      </c>
      <c r="O24" s="36">
        <f>PRODUCT(E24,DODPERCENT!M30)</f>
        <v>0</v>
      </c>
      <c r="P24" s="36">
        <f>PRODUCT(E24,DODPERCENT!N30)</f>
        <v>0</v>
      </c>
      <c r="Q24" s="36">
        <f>PRODUCT(E24,DODPERCENT!O30)</f>
        <v>0</v>
      </c>
      <c r="U24" s="30">
        <f t="shared" ref="U24:W24" si="28">PRODUCT(Z24,B24)</f>
        <v>0</v>
      </c>
      <c r="V24" s="30">
        <f t="shared" si="28"/>
        <v>0</v>
      </c>
      <c r="W24" s="30">
        <f t="shared" si="28"/>
        <v>0</v>
      </c>
      <c r="X24" s="1">
        <v>0.1</v>
      </c>
      <c r="Y24" s="1">
        <v>0.35</v>
      </c>
      <c r="Z24" s="1">
        <v>0.04486666666</v>
      </c>
      <c r="AA24" s="1">
        <v>0.0691666666</v>
      </c>
      <c r="AB24" s="1">
        <v>0.072673267</v>
      </c>
      <c r="AC24" s="37">
        <v>44753.0</v>
      </c>
    </row>
    <row r="25">
      <c r="A25" s="15">
        <v>44760.0</v>
      </c>
      <c r="B25" s="12">
        <f>SUMMARY!E24</f>
        <v>0</v>
      </c>
      <c r="C25" s="12">
        <f>SUMMARY!F24</f>
        <v>0</v>
      </c>
      <c r="D25" s="12">
        <f>SUMMARY!G24</f>
        <v>0</v>
      </c>
      <c r="E25" s="13">
        <f t="shared" si="3"/>
        <v>0</v>
      </c>
      <c r="F25" s="30">
        <f>PRODUCT(E25,DODPERCENT!C31)</f>
        <v>0</v>
      </c>
      <c r="G25" s="38">
        <f>PRODUCT(E25,DODPERCENT!D31)</f>
        <v>0</v>
      </c>
      <c r="H25" s="30">
        <f>PRODUCT(E25,DODPERCENT!E31)</f>
        <v>0</v>
      </c>
      <c r="I25" s="38">
        <f>PRODUCT(E25,DODPERCENT!F31)</f>
        <v>0</v>
      </c>
      <c r="J25" s="30">
        <f>PRODUCT(E25,DODPERCENT!G31)</f>
        <v>0</v>
      </c>
      <c r="K25" s="39">
        <f>PRODUCT(E25,DODPERCENT!H31)</f>
        <v>0</v>
      </c>
      <c r="L25" s="38">
        <f>PRODUCT(E25,DODPERCENT!I31)</f>
        <v>0</v>
      </c>
      <c r="M25" s="40">
        <f>PRODUCT(E25,DODPERCENT!J31)</f>
        <v>0</v>
      </c>
      <c r="N25" s="40">
        <f>PRODUCT(E25,DODPERCENT!K31)</f>
        <v>0</v>
      </c>
      <c r="O25" s="36">
        <f>PRODUCT(E25,DODPERCENT!M31)</f>
        <v>0</v>
      </c>
      <c r="P25" s="36">
        <f>PRODUCT(E25,DODPERCENT!N31)</f>
        <v>0</v>
      </c>
      <c r="Q25" s="36">
        <f>PRODUCT(E25,DODPERCENT!O31)</f>
        <v>0</v>
      </c>
      <c r="U25" s="30">
        <f t="shared" ref="U25:W25" si="29">PRODUCT(Z25,B25)</f>
        <v>0</v>
      </c>
      <c r="V25" s="30">
        <f t="shared" si="29"/>
        <v>0</v>
      </c>
      <c r="W25" s="30">
        <f t="shared" si="29"/>
        <v>0</v>
      </c>
      <c r="X25" s="1">
        <v>0.1</v>
      </c>
      <c r="Y25" s="1">
        <v>0.35</v>
      </c>
      <c r="Z25" s="1">
        <v>0.04486666666</v>
      </c>
      <c r="AA25" s="1">
        <v>0.0691666666</v>
      </c>
      <c r="AB25" s="1">
        <v>0.072673267</v>
      </c>
      <c r="AC25" s="37">
        <v>44760.0</v>
      </c>
    </row>
    <row r="26">
      <c r="A26" s="15">
        <v>44767.0</v>
      </c>
      <c r="B26" s="12">
        <f>SUMMARY!E25</f>
        <v>0</v>
      </c>
      <c r="C26" s="12">
        <f>SUMMARY!F25</f>
        <v>0</v>
      </c>
      <c r="D26" s="12">
        <f>SUMMARY!G25</f>
        <v>0</v>
      </c>
      <c r="E26" s="13">
        <f t="shared" si="3"/>
        <v>0</v>
      </c>
      <c r="F26" s="30">
        <f>PRODUCT(E26,DODPERCENT!C32)</f>
        <v>0</v>
      </c>
      <c r="G26" s="38">
        <f>PRODUCT(E26,DODPERCENT!D32)</f>
        <v>0</v>
      </c>
      <c r="H26" s="30">
        <f>PRODUCT(E26,DODPERCENT!E32)</f>
        <v>0</v>
      </c>
      <c r="I26" s="38">
        <f>PRODUCT(E26,DODPERCENT!F32)</f>
        <v>0</v>
      </c>
      <c r="J26" s="30">
        <f>PRODUCT(E26,DODPERCENT!G32)</f>
        <v>0</v>
      </c>
      <c r="K26" s="39">
        <f>PRODUCT(E26,DODPERCENT!H32)</f>
        <v>0</v>
      </c>
      <c r="L26" s="38">
        <f>PRODUCT(E26,DODPERCENT!I32)</f>
        <v>0</v>
      </c>
      <c r="M26" s="40">
        <f>PRODUCT(E26,DODPERCENT!J32)</f>
        <v>0</v>
      </c>
      <c r="N26" s="40">
        <f>PRODUCT(E26,DODPERCENT!K32)</f>
        <v>0</v>
      </c>
      <c r="O26" s="36">
        <f>PRODUCT(E26,DODPERCENT!M32)</f>
        <v>0</v>
      </c>
      <c r="P26" s="36">
        <f>PRODUCT(E26,DODPERCENT!N32)</f>
        <v>0</v>
      </c>
      <c r="Q26" s="36">
        <f>PRODUCT(E26,DODPERCENT!O32)</f>
        <v>0</v>
      </c>
      <c r="U26" s="30">
        <f t="shared" ref="U26:W26" si="30">PRODUCT(Z26,B26)</f>
        <v>0</v>
      </c>
      <c r="V26" s="30">
        <f t="shared" si="30"/>
        <v>0</v>
      </c>
      <c r="W26" s="30">
        <f t="shared" si="30"/>
        <v>0</v>
      </c>
      <c r="X26" s="1">
        <v>0.1</v>
      </c>
      <c r="Y26" s="1">
        <v>0.35</v>
      </c>
      <c r="Z26" s="1">
        <v>0.04486666666</v>
      </c>
      <c r="AA26" s="1">
        <v>0.0691666666</v>
      </c>
      <c r="AB26" s="1">
        <v>0.072673267</v>
      </c>
      <c r="AC26" s="37">
        <v>44767.0</v>
      </c>
    </row>
    <row r="27">
      <c r="A27" s="15">
        <v>44774.0</v>
      </c>
      <c r="B27" s="12">
        <f>SUMMARY!E26</f>
        <v>0</v>
      </c>
      <c r="C27" s="12">
        <f>SUMMARY!F26</f>
        <v>0</v>
      </c>
      <c r="D27" s="12">
        <f>SUMMARY!G26</f>
        <v>0</v>
      </c>
      <c r="E27" s="13">
        <f t="shared" si="3"/>
        <v>0</v>
      </c>
      <c r="F27" s="30">
        <f>PRODUCT(E27,DODPERCENT!C33)</f>
        <v>0</v>
      </c>
      <c r="G27" s="38">
        <f>PRODUCT(E27,DODPERCENT!D33)</f>
        <v>0</v>
      </c>
      <c r="H27" s="30">
        <f>PRODUCT(E27,DODPERCENT!E33)</f>
        <v>0</v>
      </c>
      <c r="I27" s="38">
        <f>PRODUCT(E27,DODPERCENT!F33)</f>
        <v>0</v>
      </c>
      <c r="J27" s="30">
        <f>PRODUCT(E27,DODPERCENT!G33)</f>
        <v>0</v>
      </c>
      <c r="K27" s="39">
        <f>PRODUCT(E27,DODPERCENT!H33)</f>
        <v>0</v>
      </c>
      <c r="L27" s="38">
        <f>PRODUCT(E27,DODPERCENT!I33)</f>
        <v>0</v>
      </c>
      <c r="M27" s="40">
        <f>PRODUCT(E27,DODPERCENT!J33)</f>
        <v>0</v>
      </c>
      <c r="N27" s="40">
        <f>PRODUCT(E27,DODPERCENT!K33)</f>
        <v>0</v>
      </c>
      <c r="O27" s="36">
        <f>PRODUCT(E27,DODPERCENT!M33)</f>
        <v>0</v>
      </c>
      <c r="P27" s="36">
        <f>PRODUCT(E27,DODPERCENT!N33)</f>
        <v>0</v>
      </c>
      <c r="Q27" s="36">
        <f>PRODUCT(E27,DODPERCENT!O33)</f>
        <v>0</v>
      </c>
      <c r="U27" s="30">
        <f t="shared" ref="U27:W27" si="31">PRODUCT(Z27,B27)</f>
        <v>0</v>
      </c>
      <c r="V27" s="30">
        <f t="shared" si="31"/>
        <v>0</v>
      </c>
      <c r="W27" s="30">
        <f t="shared" si="31"/>
        <v>0</v>
      </c>
      <c r="X27" s="1">
        <v>0.1</v>
      </c>
      <c r="Y27" s="1">
        <v>0.35</v>
      </c>
      <c r="Z27" s="1">
        <v>0.04486666666</v>
      </c>
      <c r="AA27" s="1">
        <v>0.0691666666</v>
      </c>
      <c r="AB27" s="1">
        <v>0.072673267</v>
      </c>
      <c r="AC27" s="37">
        <v>44774.0</v>
      </c>
    </row>
    <row r="28">
      <c r="A28" s="15">
        <v>44781.0</v>
      </c>
      <c r="B28" s="12">
        <f>SUMMARY!E27</f>
        <v>0</v>
      </c>
      <c r="C28" s="12">
        <f>SUMMARY!F27</f>
        <v>0</v>
      </c>
      <c r="D28" s="12">
        <f>SUMMARY!G27</f>
        <v>0</v>
      </c>
      <c r="E28" s="13">
        <f t="shared" si="3"/>
        <v>0</v>
      </c>
      <c r="F28" s="30">
        <f>PRODUCT(E28,DODPERCENT!C34)</f>
        <v>0</v>
      </c>
      <c r="G28" s="38">
        <f>PRODUCT(E28,DODPERCENT!D34)</f>
        <v>0</v>
      </c>
      <c r="H28" s="30">
        <f>PRODUCT(E28,DODPERCENT!E34)</f>
        <v>0</v>
      </c>
      <c r="I28" s="38">
        <f>PRODUCT(E28,DODPERCENT!F34)</f>
        <v>0</v>
      </c>
      <c r="J28" s="30">
        <f>PRODUCT(E28,DODPERCENT!G34)</f>
        <v>0</v>
      </c>
      <c r="K28" s="39">
        <f>PRODUCT(E28,DODPERCENT!H34)</f>
        <v>0</v>
      </c>
      <c r="L28" s="38">
        <f>PRODUCT(E28,DODPERCENT!I34)</f>
        <v>0</v>
      </c>
      <c r="M28" s="40">
        <f>PRODUCT(E28,DODPERCENT!J34)</f>
        <v>0</v>
      </c>
      <c r="N28" s="40">
        <f>PRODUCT(E28,DODPERCENT!K34)</f>
        <v>0</v>
      </c>
      <c r="O28" s="36">
        <f>PRODUCT(E28,DODPERCENT!M34)</f>
        <v>0</v>
      </c>
      <c r="P28" s="36">
        <f>PRODUCT(E28,DODPERCENT!N34)</f>
        <v>0</v>
      </c>
      <c r="Q28" s="36">
        <f>PRODUCT(E28,DODPERCENT!O34)</f>
        <v>0</v>
      </c>
      <c r="U28" s="30">
        <f t="shared" ref="U28:W28" si="32">PRODUCT(Z28,B28)</f>
        <v>0</v>
      </c>
      <c r="V28" s="30">
        <f t="shared" si="32"/>
        <v>0</v>
      </c>
      <c r="W28" s="30">
        <f t="shared" si="32"/>
        <v>0</v>
      </c>
      <c r="X28" s="1">
        <v>0.1</v>
      </c>
      <c r="Y28" s="1">
        <v>0.35</v>
      </c>
      <c r="Z28" s="1">
        <v>0.04486666666</v>
      </c>
      <c r="AA28" s="1">
        <v>0.0691666666</v>
      </c>
      <c r="AB28" s="1">
        <v>0.072673267</v>
      </c>
      <c r="AC28" s="37">
        <v>44781.0</v>
      </c>
    </row>
    <row r="29">
      <c r="A29" s="15">
        <v>44788.0</v>
      </c>
      <c r="B29" s="12">
        <f>SUMMARY!E28</f>
        <v>0</v>
      </c>
      <c r="C29" s="12">
        <f>SUMMARY!F28</f>
        <v>0</v>
      </c>
      <c r="D29" s="12">
        <f>SUMMARY!G28</f>
        <v>0</v>
      </c>
      <c r="E29" s="13">
        <f t="shared" si="3"/>
        <v>0</v>
      </c>
      <c r="F29" s="30">
        <f>PRODUCT(E29,DODPERCENT!C35)</f>
        <v>0</v>
      </c>
      <c r="G29" s="38">
        <f>PRODUCT(E29,DODPERCENT!D35)</f>
        <v>0</v>
      </c>
      <c r="H29" s="30">
        <f>PRODUCT(E29,DODPERCENT!E35)</f>
        <v>0</v>
      </c>
      <c r="I29" s="38">
        <f>PRODUCT(E29,DODPERCENT!F35)</f>
        <v>0</v>
      </c>
      <c r="J29" s="30">
        <f>PRODUCT(E29,DODPERCENT!G35)</f>
        <v>0</v>
      </c>
      <c r="K29" s="39">
        <f>PRODUCT(E29,DODPERCENT!H35)</f>
        <v>0</v>
      </c>
      <c r="L29" s="38">
        <f>PRODUCT(E29,DODPERCENT!I35)</f>
        <v>0</v>
      </c>
      <c r="M29" s="40">
        <f>PRODUCT(E29,DODPERCENT!J35)</f>
        <v>0</v>
      </c>
      <c r="N29" s="40">
        <f>PRODUCT(E29,DODPERCENT!K35)</f>
        <v>0</v>
      </c>
      <c r="O29" s="36">
        <f>PRODUCT(E29,DODPERCENT!M35)</f>
        <v>0</v>
      </c>
      <c r="P29" s="36">
        <f>PRODUCT(E29,DODPERCENT!N35)</f>
        <v>0</v>
      </c>
      <c r="Q29" s="36">
        <f>PRODUCT(E29,DODPERCENT!O35)</f>
        <v>0</v>
      </c>
      <c r="U29" s="30">
        <f t="shared" ref="U29:W29" si="33">PRODUCT(Z29,B29)</f>
        <v>0</v>
      </c>
      <c r="V29" s="30">
        <f t="shared" si="33"/>
        <v>0</v>
      </c>
      <c r="W29" s="30">
        <f t="shared" si="33"/>
        <v>0</v>
      </c>
      <c r="X29" s="1">
        <v>0.1</v>
      </c>
      <c r="Y29" s="1">
        <v>0.35</v>
      </c>
      <c r="Z29" s="1">
        <v>0.04486666666</v>
      </c>
      <c r="AA29" s="1">
        <v>0.0691666666</v>
      </c>
      <c r="AB29" s="1">
        <v>0.072673267</v>
      </c>
      <c r="AC29" s="37">
        <v>44788.0</v>
      </c>
    </row>
    <row r="30">
      <c r="A30" s="15">
        <v>44795.0</v>
      </c>
      <c r="B30" s="12">
        <f>SUMMARY!E29</f>
        <v>0</v>
      </c>
      <c r="C30" s="12">
        <f>SUMMARY!F29</f>
        <v>0</v>
      </c>
      <c r="D30" s="12">
        <f>SUMMARY!G29</f>
        <v>0</v>
      </c>
      <c r="E30" s="13">
        <f t="shared" si="3"/>
        <v>0</v>
      </c>
      <c r="F30" s="30">
        <f>PRODUCT(E30,DODPERCENT!C36)</f>
        <v>0</v>
      </c>
      <c r="G30" s="38">
        <f>PRODUCT(E30,DODPERCENT!D36)</f>
        <v>0</v>
      </c>
      <c r="H30" s="30">
        <f>PRODUCT(E30,DODPERCENT!E36)</f>
        <v>0</v>
      </c>
      <c r="I30" s="38">
        <f>PRODUCT(E30,DODPERCENT!F36)</f>
        <v>0</v>
      </c>
      <c r="J30" s="30">
        <f>PRODUCT(E30,DODPERCENT!G36)</f>
        <v>0</v>
      </c>
      <c r="K30" s="39">
        <f>PRODUCT(E30,DODPERCENT!H36)</f>
        <v>0</v>
      </c>
      <c r="L30" s="38">
        <f>PRODUCT(E30,DODPERCENT!I36)</f>
        <v>0</v>
      </c>
      <c r="M30" s="40">
        <f>PRODUCT(E30,DODPERCENT!J36)</f>
        <v>0</v>
      </c>
      <c r="N30" s="40">
        <f>PRODUCT(E30,DODPERCENT!K36)</f>
        <v>0</v>
      </c>
      <c r="O30" s="36">
        <f>PRODUCT(E30,DODPERCENT!M36)</f>
        <v>0</v>
      </c>
      <c r="P30" s="36">
        <f>PRODUCT(E30,DODPERCENT!N36)</f>
        <v>0</v>
      </c>
      <c r="Q30" s="36">
        <f>PRODUCT(E30,DODPERCENT!O36)</f>
        <v>0</v>
      </c>
      <c r="U30" s="30">
        <f t="shared" ref="U30:W30" si="34">PRODUCT(Z30,B30)</f>
        <v>0</v>
      </c>
      <c r="V30" s="30">
        <f t="shared" si="34"/>
        <v>0</v>
      </c>
      <c r="W30" s="30">
        <f t="shared" si="34"/>
        <v>0</v>
      </c>
      <c r="X30" s="1">
        <v>0.1</v>
      </c>
      <c r="Y30" s="1">
        <v>0.35</v>
      </c>
      <c r="Z30" s="1">
        <v>0.04486666666</v>
      </c>
      <c r="AA30" s="1">
        <v>0.0691666666</v>
      </c>
      <c r="AB30" s="1">
        <v>0.072673267</v>
      </c>
      <c r="AC30" s="37">
        <v>44795.0</v>
      </c>
    </row>
    <row r="31">
      <c r="A31" s="15">
        <v>44802.0</v>
      </c>
      <c r="B31" s="12">
        <f>SUMMARY!E30</f>
        <v>0</v>
      </c>
      <c r="C31" s="12">
        <f>SUMMARY!F30</f>
        <v>0</v>
      </c>
      <c r="D31" s="12">
        <f>SUMMARY!G30</f>
        <v>0</v>
      </c>
      <c r="E31" s="13">
        <f t="shared" si="3"/>
        <v>0</v>
      </c>
      <c r="F31" s="30">
        <f>PRODUCT(E31,DODPERCENT!C37)</f>
        <v>0</v>
      </c>
      <c r="G31" s="38">
        <f>PRODUCT(E31,DODPERCENT!D37)</f>
        <v>0</v>
      </c>
      <c r="H31" s="30">
        <f>PRODUCT(E31,DODPERCENT!E37)</f>
        <v>0</v>
      </c>
      <c r="I31" s="38">
        <f>PRODUCT(E31,DODPERCENT!F37)</f>
        <v>0</v>
      </c>
      <c r="J31" s="30">
        <f>PRODUCT(E31,DODPERCENT!G37)</f>
        <v>0</v>
      </c>
      <c r="K31" s="39">
        <f>PRODUCT(E31,DODPERCENT!H37)</f>
        <v>0</v>
      </c>
      <c r="L31" s="38">
        <f>PRODUCT(E31,DODPERCENT!I37)</f>
        <v>0</v>
      </c>
      <c r="M31" s="40">
        <f>PRODUCT(E31,DODPERCENT!J37)</f>
        <v>0</v>
      </c>
      <c r="N31" s="40">
        <f>PRODUCT(E31,DODPERCENT!K37)</f>
        <v>0</v>
      </c>
      <c r="O31" s="36">
        <f>PRODUCT(E31,DODPERCENT!M37)</f>
        <v>0</v>
      </c>
      <c r="P31" s="36">
        <f>PRODUCT(E31,DODPERCENT!N37)</f>
        <v>0</v>
      </c>
      <c r="Q31" s="36">
        <f>PRODUCT(E31,DODPERCENT!O37)</f>
        <v>0</v>
      </c>
      <c r="U31" s="30">
        <f t="shared" ref="U31:W31" si="35">PRODUCT(Z31,B31)</f>
        <v>0</v>
      </c>
      <c r="V31" s="30">
        <f t="shared" si="35"/>
        <v>0</v>
      </c>
      <c r="W31" s="30">
        <f t="shared" si="35"/>
        <v>0</v>
      </c>
      <c r="X31" s="1">
        <v>0.1</v>
      </c>
      <c r="Y31" s="1">
        <v>0.35</v>
      </c>
      <c r="Z31" s="1">
        <v>0.04486666666</v>
      </c>
      <c r="AA31" s="1">
        <v>0.0691666666</v>
      </c>
      <c r="AB31" s="1">
        <v>0.072673267</v>
      </c>
      <c r="AC31" s="37">
        <v>44802.0</v>
      </c>
    </row>
    <row r="32">
      <c r="A32" s="15">
        <v>44809.0</v>
      </c>
      <c r="B32" s="12">
        <f>SUMMARY!E31</f>
        <v>0</v>
      </c>
      <c r="C32" s="12">
        <f>SUMMARY!F31</f>
        <v>0</v>
      </c>
      <c r="D32" s="12">
        <f>SUMMARY!G31</f>
        <v>0</v>
      </c>
      <c r="E32" s="13">
        <f t="shared" si="3"/>
        <v>0</v>
      </c>
      <c r="F32" s="30">
        <f>PRODUCT(E32,DODPERCENT!C38)</f>
        <v>0</v>
      </c>
      <c r="G32" s="38">
        <f>PRODUCT(E32,DODPERCENT!D38)</f>
        <v>0</v>
      </c>
      <c r="H32" s="30">
        <f>PRODUCT(E32,DODPERCENT!E38)</f>
        <v>0</v>
      </c>
      <c r="I32" s="38">
        <f>PRODUCT(E32,DODPERCENT!F38)</f>
        <v>0</v>
      </c>
      <c r="J32" s="30">
        <f>PRODUCT(E32,DODPERCENT!G38)</f>
        <v>0</v>
      </c>
      <c r="K32" s="39">
        <f>PRODUCT(E32,DODPERCENT!H38)</f>
        <v>0</v>
      </c>
      <c r="L32" s="38">
        <f>PRODUCT(E32,DODPERCENT!I38)</f>
        <v>0</v>
      </c>
      <c r="M32" s="40">
        <f>PRODUCT(E32,DODPERCENT!J38)</f>
        <v>0</v>
      </c>
      <c r="N32" s="40">
        <f>PRODUCT(E32,DODPERCENT!K38)</f>
        <v>0</v>
      </c>
      <c r="O32" s="36">
        <f>PRODUCT(E32,DODPERCENT!M38)</f>
        <v>0</v>
      </c>
      <c r="P32" s="36">
        <f>PRODUCT(E32,DODPERCENT!N38)</f>
        <v>0</v>
      </c>
      <c r="Q32" s="36">
        <f>PRODUCT(E32,DODPERCENT!O38)</f>
        <v>0</v>
      </c>
      <c r="U32" s="30">
        <f t="shared" ref="U32:W32" si="36">PRODUCT(Z32,B32)</f>
        <v>0</v>
      </c>
      <c r="V32" s="30">
        <f t="shared" si="36"/>
        <v>0</v>
      </c>
      <c r="W32" s="30">
        <f t="shared" si="36"/>
        <v>0</v>
      </c>
      <c r="X32" s="1">
        <v>0.1</v>
      </c>
      <c r="Y32" s="1">
        <v>0.35</v>
      </c>
      <c r="Z32" s="1">
        <v>0.04486666666</v>
      </c>
      <c r="AA32" s="1">
        <v>0.0691666666</v>
      </c>
      <c r="AB32" s="1">
        <v>0.072673267</v>
      </c>
      <c r="AC32" s="37">
        <v>44809.0</v>
      </c>
    </row>
    <row r="33">
      <c r="A33" s="15">
        <v>44816.0</v>
      </c>
      <c r="B33" s="12">
        <f>SUMMARY!E32</f>
        <v>0</v>
      </c>
      <c r="C33" s="12">
        <f>SUMMARY!F32</f>
        <v>0</v>
      </c>
      <c r="D33" s="12">
        <f>SUMMARY!G32</f>
        <v>0</v>
      </c>
      <c r="E33" s="13">
        <f t="shared" si="3"/>
        <v>0</v>
      </c>
      <c r="F33" s="30">
        <f>PRODUCT(E33,DODPERCENT!C39)</f>
        <v>0</v>
      </c>
      <c r="G33" s="38">
        <f>PRODUCT(E33,DODPERCENT!D39)</f>
        <v>0</v>
      </c>
      <c r="H33" s="30">
        <f>PRODUCT(E33,DODPERCENT!E39)</f>
        <v>0</v>
      </c>
      <c r="I33" s="38">
        <f>PRODUCT(E33,DODPERCENT!F39)</f>
        <v>0</v>
      </c>
      <c r="J33" s="30">
        <f>PRODUCT(E33,DODPERCENT!G39)</f>
        <v>0</v>
      </c>
      <c r="K33" s="39">
        <f>PRODUCT(E33,DODPERCENT!H39)</f>
        <v>0</v>
      </c>
      <c r="L33" s="38">
        <f>PRODUCT(E33,DODPERCENT!I39)</f>
        <v>0</v>
      </c>
      <c r="M33" s="40">
        <f>PRODUCT(E33,DODPERCENT!J39)</f>
        <v>0</v>
      </c>
      <c r="N33" s="40">
        <f>PRODUCT(E33,DODPERCENT!K39)</f>
        <v>0</v>
      </c>
      <c r="O33" s="36">
        <f>PRODUCT(E33,DODPERCENT!M39)</f>
        <v>0</v>
      </c>
      <c r="P33" s="36">
        <f>PRODUCT(E33,DODPERCENT!N39)</f>
        <v>0</v>
      </c>
      <c r="Q33" s="36">
        <f>PRODUCT(E33,DODPERCENT!O39)</f>
        <v>0</v>
      </c>
      <c r="U33" s="30">
        <f t="shared" ref="U33:W33" si="37">PRODUCT(Z33,B33)</f>
        <v>0</v>
      </c>
      <c r="V33" s="30">
        <f t="shared" si="37"/>
        <v>0</v>
      </c>
      <c r="W33" s="30">
        <f t="shared" si="37"/>
        <v>0</v>
      </c>
      <c r="X33" s="1">
        <v>0.1</v>
      </c>
      <c r="Y33" s="1">
        <v>0.35</v>
      </c>
      <c r="Z33" s="1">
        <v>0.04486666666</v>
      </c>
      <c r="AA33" s="1">
        <v>0.0691666666</v>
      </c>
      <c r="AB33" s="1">
        <v>0.072673267</v>
      </c>
      <c r="AC33" s="37">
        <v>44816.0</v>
      </c>
    </row>
    <row r="34">
      <c r="A34" s="15">
        <v>44823.0</v>
      </c>
      <c r="B34" s="12">
        <f>SUMMARY!E33</f>
        <v>0</v>
      </c>
      <c r="C34" s="12">
        <f>SUMMARY!F33</f>
        <v>0</v>
      </c>
      <c r="D34" s="12">
        <f>SUMMARY!G33</f>
        <v>0</v>
      </c>
      <c r="E34" s="13">
        <f t="shared" si="3"/>
        <v>0</v>
      </c>
      <c r="F34" s="30">
        <f>PRODUCT(E34,DODPERCENT!C40)</f>
        <v>0</v>
      </c>
      <c r="G34" s="38">
        <f>PRODUCT(E34,DODPERCENT!D40)</f>
        <v>0</v>
      </c>
      <c r="H34" s="30">
        <f>PRODUCT(E34,DODPERCENT!E40)</f>
        <v>0</v>
      </c>
      <c r="I34" s="38">
        <f>PRODUCT(E34,DODPERCENT!F40)</f>
        <v>0</v>
      </c>
      <c r="J34" s="30">
        <f>PRODUCT(E34,DODPERCENT!G40)</f>
        <v>0</v>
      </c>
      <c r="K34" s="39">
        <f>PRODUCT(E34,DODPERCENT!H40)</f>
        <v>0</v>
      </c>
      <c r="L34" s="38">
        <f>PRODUCT(E34,DODPERCENT!I40)</f>
        <v>0</v>
      </c>
      <c r="M34" s="40">
        <f>PRODUCT(E34,DODPERCENT!J40)</f>
        <v>0</v>
      </c>
      <c r="N34" s="40">
        <f>PRODUCT(E34,DODPERCENT!K40)</f>
        <v>0</v>
      </c>
      <c r="O34" s="36">
        <f>PRODUCT(E34,DODPERCENT!M40)</f>
        <v>0</v>
      </c>
      <c r="P34" s="36">
        <f>PRODUCT(E34,DODPERCENT!N40)</f>
        <v>0</v>
      </c>
      <c r="Q34" s="36">
        <f>PRODUCT(E34,DODPERCENT!O40)</f>
        <v>0</v>
      </c>
      <c r="U34" s="30">
        <f t="shared" ref="U34:W34" si="38">PRODUCT(Z34,B34)</f>
        <v>0</v>
      </c>
      <c r="V34" s="30">
        <f t="shared" si="38"/>
        <v>0</v>
      </c>
      <c r="W34" s="30">
        <f t="shared" si="38"/>
        <v>0</v>
      </c>
      <c r="X34" s="1">
        <v>0.1</v>
      </c>
      <c r="Y34" s="1">
        <v>0.35</v>
      </c>
      <c r="Z34" s="1">
        <v>0.04486666666</v>
      </c>
      <c r="AA34" s="1">
        <v>0.0691666666</v>
      </c>
      <c r="AB34" s="1">
        <v>0.072673267</v>
      </c>
      <c r="AC34" s="37">
        <v>44823.0</v>
      </c>
    </row>
    <row r="35">
      <c r="A35" s="15">
        <v>44830.0</v>
      </c>
      <c r="B35" s="12">
        <f>SUMMARY!E34</f>
        <v>0</v>
      </c>
      <c r="C35" s="12">
        <f>SUMMARY!F34</f>
        <v>0</v>
      </c>
      <c r="D35" s="12">
        <f>SUMMARY!G34</f>
        <v>0</v>
      </c>
      <c r="E35" s="13">
        <f t="shared" si="3"/>
        <v>0</v>
      </c>
      <c r="F35" s="30">
        <f>PRODUCT(E35,DODPERCENT!C41)</f>
        <v>0</v>
      </c>
      <c r="G35" s="38">
        <f>PRODUCT(E35,DODPERCENT!D41)</f>
        <v>0</v>
      </c>
      <c r="H35" s="30">
        <f>PRODUCT(E35,DODPERCENT!E41)</f>
        <v>0</v>
      </c>
      <c r="I35" s="38">
        <f>PRODUCT(E35,DODPERCENT!F41)</f>
        <v>0</v>
      </c>
      <c r="J35" s="30">
        <f>PRODUCT(E35,DODPERCENT!G41)</f>
        <v>0</v>
      </c>
      <c r="K35" s="39">
        <f>PRODUCT(E35,DODPERCENT!H41)</f>
        <v>0</v>
      </c>
      <c r="L35" s="38">
        <f>PRODUCT(E35,DODPERCENT!I41)</f>
        <v>0</v>
      </c>
      <c r="M35" s="40">
        <f>PRODUCT(E35,DODPERCENT!J41)</f>
        <v>0</v>
      </c>
      <c r="N35" s="40">
        <f>PRODUCT(E35,DODPERCENT!K41)</f>
        <v>0</v>
      </c>
      <c r="O35" s="36">
        <f>PRODUCT(E35,DODPERCENT!M41)</f>
        <v>0</v>
      </c>
      <c r="P35" s="36">
        <f>PRODUCT(E35,DODPERCENT!N41)</f>
        <v>0</v>
      </c>
      <c r="Q35" s="36">
        <f>PRODUCT(E35,DODPERCENT!O41)</f>
        <v>0</v>
      </c>
      <c r="U35" s="30">
        <f t="shared" ref="U35:W35" si="39">PRODUCT(Z35,B35)</f>
        <v>0</v>
      </c>
      <c r="V35" s="30">
        <f t="shared" si="39"/>
        <v>0</v>
      </c>
      <c r="W35" s="30">
        <f t="shared" si="39"/>
        <v>0</v>
      </c>
      <c r="X35" s="1">
        <v>0.1</v>
      </c>
      <c r="Y35" s="1">
        <v>0.35</v>
      </c>
      <c r="Z35" s="1">
        <v>0.04486666666</v>
      </c>
      <c r="AA35" s="1">
        <v>0.0691666666</v>
      </c>
      <c r="AB35" s="1">
        <v>0.072673267</v>
      </c>
      <c r="AC35" s="37">
        <v>44830.0</v>
      </c>
    </row>
    <row r="36">
      <c r="A36" s="15">
        <v>44837.0</v>
      </c>
      <c r="B36" s="12">
        <f>SUMMARY!E35</f>
        <v>0</v>
      </c>
      <c r="C36" s="12">
        <f>SUMMARY!F35</f>
        <v>0</v>
      </c>
      <c r="D36" s="12">
        <f>SUMMARY!G35</f>
        <v>0</v>
      </c>
      <c r="E36" s="13">
        <f t="shared" si="3"/>
        <v>0</v>
      </c>
      <c r="F36" s="30">
        <f>PRODUCT(E36,DODPERCENT!C42)</f>
        <v>0</v>
      </c>
      <c r="G36" s="38">
        <f>PRODUCT(E36,DODPERCENT!D42)</f>
        <v>0</v>
      </c>
      <c r="H36" s="30">
        <f>PRODUCT(E36,DODPERCENT!E42)</f>
        <v>0</v>
      </c>
      <c r="I36" s="38">
        <f>PRODUCT(E36,DODPERCENT!F42)</f>
        <v>0</v>
      </c>
      <c r="J36" s="30">
        <f>PRODUCT(E36,DODPERCENT!G42)</f>
        <v>0</v>
      </c>
      <c r="K36" s="39">
        <f>PRODUCT(E36,DODPERCENT!H42)</f>
        <v>0</v>
      </c>
      <c r="L36" s="38">
        <f>PRODUCT(E36,DODPERCENT!I42)</f>
        <v>0</v>
      </c>
      <c r="M36" s="40">
        <f>PRODUCT(E36,DODPERCENT!J42)</f>
        <v>0</v>
      </c>
      <c r="N36" s="40">
        <f>PRODUCT(E36,DODPERCENT!K42)</f>
        <v>0</v>
      </c>
      <c r="O36" s="36">
        <f>PRODUCT(E36,DODPERCENT!M42)</f>
        <v>0</v>
      </c>
      <c r="P36" s="36">
        <f>PRODUCT(E36,DODPERCENT!N42)</f>
        <v>0</v>
      </c>
      <c r="Q36" s="36">
        <f>PRODUCT(E36,DODPERCENT!O42)</f>
        <v>0</v>
      </c>
      <c r="U36" s="30">
        <f t="shared" ref="U36:W36" si="40">PRODUCT(Z36,B36)</f>
        <v>0</v>
      </c>
      <c r="V36" s="30">
        <f t="shared" si="40"/>
        <v>0</v>
      </c>
      <c r="W36" s="30">
        <f t="shared" si="40"/>
        <v>0</v>
      </c>
      <c r="X36" s="1">
        <v>0.1</v>
      </c>
      <c r="Y36" s="1">
        <v>0.35</v>
      </c>
      <c r="Z36" s="1">
        <v>0.04486666666</v>
      </c>
      <c r="AA36" s="1">
        <v>0.0691666666</v>
      </c>
      <c r="AB36" s="1">
        <v>0.072673267</v>
      </c>
      <c r="AC36" s="37">
        <v>44837.0</v>
      </c>
    </row>
    <row r="37">
      <c r="A37" s="15">
        <v>44844.0</v>
      </c>
      <c r="B37" s="12">
        <f>SUMMARY!E36</f>
        <v>0</v>
      </c>
      <c r="C37" s="12">
        <f>SUMMARY!F36</f>
        <v>0</v>
      </c>
      <c r="D37" s="12">
        <f>SUMMARY!G36</f>
        <v>0</v>
      </c>
      <c r="E37" s="13">
        <f t="shared" si="3"/>
        <v>0</v>
      </c>
      <c r="F37" s="30">
        <f>PRODUCT(E37,DODPERCENT!C43)</f>
        <v>0</v>
      </c>
      <c r="G37" s="38">
        <f>PRODUCT(E37,DODPERCENT!D43)</f>
        <v>0</v>
      </c>
      <c r="H37" s="30">
        <f>PRODUCT(E37,DODPERCENT!E43)</f>
        <v>0</v>
      </c>
      <c r="I37" s="38">
        <f>PRODUCT(E37,DODPERCENT!F43)</f>
        <v>0</v>
      </c>
      <c r="J37" s="30">
        <f>PRODUCT(E37,DODPERCENT!G43)</f>
        <v>0</v>
      </c>
      <c r="K37" s="39">
        <f>PRODUCT(E37,DODPERCENT!H43)</f>
        <v>0</v>
      </c>
      <c r="L37" s="38">
        <f>PRODUCT(E37,DODPERCENT!I43)</f>
        <v>0</v>
      </c>
      <c r="M37" s="40">
        <f>PRODUCT(E37,DODPERCENT!J43)</f>
        <v>0</v>
      </c>
      <c r="N37" s="40">
        <f>PRODUCT(E37,DODPERCENT!K43)</f>
        <v>0</v>
      </c>
      <c r="O37" s="36">
        <f>PRODUCT(E37,DODPERCENT!M43)</f>
        <v>0</v>
      </c>
      <c r="P37" s="36">
        <f>PRODUCT(E37,DODPERCENT!N43)</f>
        <v>0</v>
      </c>
      <c r="Q37" s="36">
        <f>PRODUCT(E37,DODPERCENT!O43)</f>
        <v>0</v>
      </c>
      <c r="U37" s="30">
        <f t="shared" ref="U37:W37" si="41">PRODUCT(Z37,B37)</f>
        <v>0</v>
      </c>
      <c r="V37" s="30">
        <f t="shared" si="41"/>
        <v>0</v>
      </c>
      <c r="W37" s="30">
        <f t="shared" si="41"/>
        <v>0</v>
      </c>
      <c r="X37" s="1">
        <v>0.1</v>
      </c>
      <c r="Y37" s="1">
        <v>0.35</v>
      </c>
      <c r="Z37" s="1">
        <v>0.04486666666</v>
      </c>
      <c r="AA37" s="1">
        <v>0.0691666666</v>
      </c>
      <c r="AB37" s="1">
        <v>0.072673267</v>
      </c>
      <c r="AC37" s="37">
        <v>44844.0</v>
      </c>
    </row>
    <row r="38">
      <c r="A38" s="15">
        <v>44851.0</v>
      </c>
      <c r="B38" s="12">
        <f>SUMMARY!E37</f>
        <v>0</v>
      </c>
      <c r="C38" s="12">
        <f>SUMMARY!F37</f>
        <v>0</v>
      </c>
      <c r="D38" s="12">
        <f>SUMMARY!G37</f>
        <v>0</v>
      </c>
      <c r="E38" s="13">
        <f t="shared" si="3"/>
        <v>0</v>
      </c>
      <c r="F38" s="30">
        <f>PRODUCT(E38,DODPERCENT!C44)</f>
        <v>0</v>
      </c>
      <c r="G38" s="38">
        <f>PRODUCT(E38,DODPERCENT!D44)</f>
        <v>0</v>
      </c>
      <c r="H38" s="30">
        <f>PRODUCT(E38,DODPERCENT!E44)</f>
        <v>0</v>
      </c>
      <c r="I38" s="38">
        <f>PRODUCT(E38,DODPERCENT!F44)</f>
        <v>0</v>
      </c>
      <c r="J38" s="30">
        <f>PRODUCT(E38,DODPERCENT!G44)</f>
        <v>0</v>
      </c>
      <c r="K38" s="39">
        <f>PRODUCT(E38,DODPERCENT!H44)</f>
        <v>0</v>
      </c>
      <c r="L38" s="38">
        <f>PRODUCT(E38,DODPERCENT!I44)</f>
        <v>0</v>
      </c>
      <c r="M38" s="40">
        <f>PRODUCT(E38,DODPERCENT!J44)</f>
        <v>0</v>
      </c>
      <c r="N38" s="40">
        <f>PRODUCT(E38,DODPERCENT!K44)</f>
        <v>0</v>
      </c>
      <c r="O38" s="36">
        <f>PRODUCT(E38,DODPERCENT!M44)</f>
        <v>0</v>
      </c>
      <c r="P38" s="36">
        <f>PRODUCT(E38,DODPERCENT!N44)</f>
        <v>0</v>
      </c>
      <c r="Q38" s="36">
        <f>PRODUCT(E38,DODPERCENT!O44)</f>
        <v>0</v>
      </c>
      <c r="U38" s="30">
        <f t="shared" ref="U38:W38" si="42">PRODUCT(Z38,B38)</f>
        <v>0</v>
      </c>
      <c r="V38" s="30">
        <f t="shared" si="42"/>
        <v>0</v>
      </c>
      <c r="W38" s="30">
        <f t="shared" si="42"/>
        <v>0</v>
      </c>
      <c r="X38" s="1">
        <v>0.1</v>
      </c>
      <c r="Y38" s="1">
        <v>0.35</v>
      </c>
      <c r="Z38" s="1">
        <v>0.04486666666</v>
      </c>
      <c r="AA38" s="1">
        <v>0.0691666666</v>
      </c>
      <c r="AB38" s="1">
        <v>0.072673267</v>
      </c>
      <c r="AC38" s="37">
        <v>44851.0</v>
      </c>
    </row>
    <row r="39">
      <c r="A39" s="15">
        <v>44858.0</v>
      </c>
      <c r="B39" s="12">
        <f>SUMMARY!E38</f>
        <v>0</v>
      </c>
      <c r="C39" s="12">
        <f>SUMMARY!F38</f>
        <v>0</v>
      </c>
      <c r="D39" s="12">
        <f>SUMMARY!G38</f>
        <v>0</v>
      </c>
      <c r="E39" s="13">
        <f t="shared" si="3"/>
        <v>0</v>
      </c>
      <c r="F39" s="30">
        <f>PRODUCT(E39,DODPERCENT!C45)</f>
        <v>0</v>
      </c>
      <c r="G39" s="38">
        <f>PRODUCT(E39,DODPERCENT!D45)</f>
        <v>0</v>
      </c>
      <c r="H39" s="30">
        <f>PRODUCT(E39,DODPERCENT!E45)</f>
        <v>0</v>
      </c>
      <c r="I39" s="38">
        <f>PRODUCT(E39,DODPERCENT!F45)</f>
        <v>0</v>
      </c>
      <c r="J39" s="30">
        <f>PRODUCT(E39,DODPERCENT!G45)</f>
        <v>0</v>
      </c>
      <c r="K39" s="39">
        <f>PRODUCT(E39,DODPERCENT!H45)</f>
        <v>0</v>
      </c>
      <c r="L39" s="38">
        <f>PRODUCT(E39,DODPERCENT!I45)</f>
        <v>0</v>
      </c>
      <c r="M39" s="40">
        <f>PRODUCT(E39,DODPERCENT!J45)</f>
        <v>0</v>
      </c>
      <c r="N39" s="40">
        <f>PRODUCT(E39,DODPERCENT!K45)</f>
        <v>0</v>
      </c>
      <c r="O39" s="36">
        <f>PRODUCT(E39,DODPERCENT!M45)</f>
        <v>0</v>
      </c>
      <c r="P39" s="36">
        <f>PRODUCT(E39,DODPERCENT!N45)</f>
        <v>0</v>
      </c>
      <c r="Q39" s="36">
        <f>PRODUCT(E39,DODPERCENT!O45)</f>
        <v>0</v>
      </c>
      <c r="U39" s="30">
        <f t="shared" ref="U39:W39" si="43">PRODUCT(Z39,B39)</f>
        <v>0</v>
      </c>
      <c r="V39" s="30">
        <f t="shared" si="43"/>
        <v>0</v>
      </c>
      <c r="W39" s="30">
        <f t="shared" si="43"/>
        <v>0</v>
      </c>
      <c r="X39" s="1">
        <v>0.1</v>
      </c>
      <c r="Y39" s="1">
        <v>0.35</v>
      </c>
      <c r="Z39" s="1">
        <v>0.04486666666</v>
      </c>
      <c r="AA39" s="1">
        <v>0.0691666666</v>
      </c>
      <c r="AB39" s="1">
        <v>0.072673267</v>
      </c>
      <c r="AC39" s="37">
        <v>44858.0</v>
      </c>
    </row>
    <row r="40">
      <c r="A40" s="15">
        <v>44865.0</v>
      </c>
      <c r="B40" s="12">
        <f>SUMMARY!E39</f>
        <v>0</v>
      </c>
      <c r="C40" s="12">
        <f>SUMMARY!F39</f>
        <v>0</v>
      </c>
      <c r="D40" s="12">
        <f>SUMMARY!G39</f>
        <v>0</v>
      </c>
      <c r="E40" s="13">
        <f t="shared" si="3"/>
        <v>0</v>
      </c>
      <c r="F40" s="30">
        <f>PRODUCT(E40,DODPERCENT!C46)</f>
        <v>0</v>
      </c>
      <c r="G40" s="38">
        <f>PRODUCT(E40,DODPERCENT!D46)</f>
        <v>0</v>
      </c>
      <c r="H40" s="30">
        <f>PRODUCT(E40,DODPERCENT!E46)</f>
        <v>0</v>
      </c>
      <c r="I40" s="38">
        <f>PRODUCT(E40,DODPERCENT!F46)</f>
        <v>0</v>
      </c>
      <c r="J40" s="30">
        <f>PRODUCT(E40,DODPERCENT!G46)</f>
        <v>0</v>
      </c>
      <c r="K40" s="39">
        <f>PRODUCT(E40,DODPERCENT!H46)</f>
        <v>0</v>
      </c>
      <c r="L40" s="38">
        <f>PRODUCT(E40,DODPERCENT!I46)</f>
        <v>0</v>
      </c>
      <c r="M40" s="40">
        <f>PRODUCT(E40,DODPERCENT!J46)</f>
        <v>0</v>
      </c>
      <c r="N40" s="40">
        <f>PRODUCT(E40,DODPERCENT!K46)</f>
        <v>0</v>
      </c>
      <c r="O40" s="36">
        <f>PRODUCT(E40,DODPERCENT!M46)</f>
        <v>0</v>
      </c>
      <c r="P40" s="36">
        <f>PRODUCT(E40,DODPERCENT!N46)</f>
        <v>0</v>
      </c>
      <c r="Q40" s="36">
        <f>PRODUCT(E40,DODPERCENT!O46)</f>
        <v>0</v>
      </c>
      <c r="U40" s="30">
        <f t="shared" ref="U40:W40" si="44">PRODUCT(Z40,B40)</f>
        <v>0</v>
      </c>
      <c r="V40" s="30">
        <f t="shared" si="44"/>
        <v>0</v>
      </c>
      <c r="W40" s="30">
        <f t="shared" si="44"/>
        <v>0</v>
      </c>
      <c r="X40" s="1">
        <v>0.1</v>
      </c>
      <c r="Y40" s="1">
        <v>0.35</v>
      </c>
      <c r="Z40" s="1">
        <v>0.04486666666</v>
      </c>
      <c r="AA40" s="1">
        <v>0.0691666666</v>
      </c>
      <c r="AB40" s="1">
        <v>0.072673267</v>
      </c>
      <c r="AC40" s="37">
        <v>44865.0</v>
      </c>
    </row>
    <row r="41">
      <c r="A41" s="15">
        <v>44872.0</v>
      </c>
      <c r="B41" s="12">
        <f>SUMMARY!E40</f>
        <v>0</v>
      </c>
      <c r="C41" s="12">
        <f>SUMMARY!F40</f>
        <v>0</v>
      </c>
      <c r="D41" s="12">
        <f>SUMMARY!G40</f>
        <v>0</v>
      </c>
      <c r="E41" s="13">
        <f t="shared" si="3"/>
        <v>0</v>
      </c>
      <c r="F41" s="30">
        <f>PRODUCT(E41,DODPERCENT!C47)</f>
        <v>0</v>
      </c>
      <c r="G41" s="38">
        <f>PRODUCT(E41,DODPERCENT!D47)</f>
        <v>0</v>
      </c>
      <c r="H41" s="30">
        <f>PRODUCT(E41,DODPERCENT!E47)</f>
        <v>0</v>
      </c>
      <c r="I41" s="38">
        <f>PRODUCT(E41,DODPERCENT!F47)</f>
        <v>0</v>
      </c>
      <c r="J41" s="30">
        <f>PRODUCT(E41,DODPERCENT!G47)</f>
        <v>0</v>
      </c>
      <c r="K41" s="39">
        <f>PRODUCT(E41,DODPERCENT!H47)</f>
        <v>0</v>
      </c>
      <c r="L41" s="38">
        <f>PRODUCT(E41,DODPERCENT!I47)</f>
        <v>0</v>
      </c>
      <c r="M41" s="40">
        <f>PRODUCT(E41,DODPERCENT!J47)</f>
        <v>0</v>
      </c>
      <c r="N41" s="40">
        <f>PRODUCT(E41,DODPERCENT!K47)</f>
        <v>0</v>
      </c>
      <c r="O41" s="36">
        <f>PRODUCT(E41,DODPERCENT!M47)</f>
        <v>0</v>
      </c>
      <c r="P41" s="36">
        <f>PRODUCT(E41,DODPERCENT!N47)</f>
        <v>0</v>
      </c>
      <c r="Q41" s="36">
        <f>PRODUCT(E41,DODPERCENT!O47)</f>
        <v>0</v>
      </c>
      <c r="U41" s="30">
        <f t="shared" ref="U41:W41" si="45">PRODUCT(Z41,B41)</f>
        <v>0</v>
      </c>
      <c r="V41" s="30">
        <f t="shared" si="45"/>
        <v>0</v>
      </c>
      <c r="W41" s="30">
        <f t="shared" si="45"/>
        <v>0</v>
      </c>
      <c r="X41" s="1">
        <v>0.1</v>
      </c>
      <c r="Y41" s="1">
        <v>0.35</v>
      </c>
      <c r="Z41" s="1">
        <v>0.04486666666</v>
      </c>
      <c r="AA41" s="1">
        <v>0.0691666666</v>
      </c>
      <c r="AB41" s="1">
        <v>0.072673267</v>
      </c>
      <c r="AC41" s="37">
        <v>44872.0</v>
      </c>
    </row>
    <row r="42">
      <c r="A42" s="15">
        <v>44879.0</v>
      </c>
      <c r="B42" s="12">
        <f>SUMMARY!E41</f>
        <v>0</v>
      </c>
      <c r="C42" s="12">
        <f>SUMMARY!F41</f>
        <v>0</v>
      </c>
      <c r="D42" s="12">
        <f>SUMMARY!G41</f>
        <v>0</v>
      </c>
      <c r="E42" s="13">
        <f t="shared" si="3"/>
        <v>0</v>
      </c>
      <c r="F42" s="30">
        <f>PRODUCT(E42,DODPERCENT!C48)</f>
        <v>0</v>
      </c>
      <c r="G42" s="38">
        <f>PRODUCT(E42,DODPERCENT!D48)</f>
        <v>0</v>
      </c>
      <c r="H42" s="30">
        <f>PRODUCT(E42,DODPERCENT!E48)</f>
        <v>0</v>
      </c>
      <c r="I42" s="38">
        <f>PRODUCT(E42,DODPERCENT!F48)</f>
        <v>0</v>
      </c>
      <c r="J42" s="30">
        <f>PRODUCT(E42,DODPERCENT!G48)</f>
        <v>0</v>
      </c>
      <c r="K42" s="39">
        <f>PRODUCT(E42,DODPERCENT!H48)</f>
        <v>0</v>
      </c>
      <c r="L42" s="38">
        <f>PRODUCT(E42,DODPERCENT!I48)</f>
        <v>0</v>
      </c>
      <c r="M42" s="40">
        <f>PRODUCT(E42,DODPERCENT!J48)</f>
        <v>0</v>
      </c>
      <c r="N42" s="40">
        <f>PRODUCT(E42,DODPERCENT!K48)</f>
        <v>0</v>
      </c>
      <c r="O42" s="36">
        <f>PRODUCT(E42,DODPERCENT!M48)</f>
        <v>0</v>
      </c>
      <c r="P42" s="36">
        <f>PRODUCT(E42,DODPERCENT!N48)</f>
        <v>0</v>
      </c>
      <c r="Q42" s="36">
        <f>PRODUCT(E42,DODPERCENT!O48)</f>
        <v>0</v>
      </c>
      <c r="U42" s="30">
        <f t="shared" ref="U42:W42" si="46">PRODUCT(Z42,B42)</f>
        <v>0</v>
      </c>
      <c r="V42" s="30">
        <f t="shared" si="46"/>
        <v>0</v>
      </c>
      <c r="W42" s="30">
        <f t="shared" si="46"/>
        <v>0</v>
      </c>
      <c r="X42" s="1">
        <v>0.1</v>
      </c>
      <c r="Y42" s="1">
        <v>0.35</v>
      </c>
      <c r="Z42" s="1">
        <v>0.04486666666</v>
      </c>
      <c r="AA42" s="1">
        <v>0.0691666666</v>
      </c>
      <c r="AB42" s="1">
        <v>0.072673267</v>
      </c>
      <c r="AC42" s="37">
        <v>44879.0</v>
      </c>
    </row>
    <row r="43">
      <c r="A43" s="15">
        <v>44886.0</v>
      </c>
      <c r="B43" s="12">
        <f>SUMMARY!E42</f>
        <v>0</v>
      </c>
      <c r="C43" s="12">
        <f>SUMMARY!F42</f>
        <v>0</v>
      </c>
      <c r="D43" s="12">
        <f>SUMMARY!G42</f>
        <v>0</v>
      </c>
      <c r="E43" s="13">
        <f t="shared" si="3"/>
        <v>0</v>
      </c>
      <c r="F43" s="30">
        <f>PRODUCT(E43,DODPERCENT!C49)</f>
        <v>0</v>
      </c>
      <c r="G43" s="38">
        <f>PRODUCT(E43,DODPERCENT!D49)</f>
        <v>0</v>
      </c>
      <c r="H43" s="30">
        <f>PRODUCT(E43,DODPERCENT!E49)</f>
        <v>0</v>
      </c>
      <c r="I43" s="38">
        <f>PRODUCT(E43,DODPERCENT!F49)</f>
        <v>0</v>
      </c>
      <c r="J43" s="30">
        <f>PRODUCT(E43,DODPERCENT!G49)</f>
        <v>0</v>
      </c>
      <c r="K43" s="39">
        <f>PRODUCT(E43,DODPERCENT!H49)</f>
        <v>0</v>
      </c>
      <c r="L43" s="38">
        <f>PRODUCT(E43,DODPERCENT!I49)</f>
        <v>0</v>
      </c>
      <c r="M43" s="40">
        <f>PRODUCT(E43,DODPERCENT!J49)</f>
        <v>0</v>
      </c>
      <c r="N43" s="40">
        <f>PRODUCT(E43,DODPERCENT!K49)</f>
        <v>0</v>
      </c>
      <c r="O43" s="36">
        <f>PRODUCT(E43,DODPERCENT!M49)</f>
        <v>0</v>
      </c>
      <c r="P43" s="36">
        <f>PRODUCT(E43,DODPERCENT!N49)</f>
        <v>0</v>
      </c>
      <c r="Q43" s="36">
        <f>PRODUCT(E43,DODPERCENT!O49)</f>
        <v>0</v>
      </c>
      <c r="U43" s="30">
        <f t="shared" ref="U43:W43" si="47">PRODUCT(Z43,B43)</f>
        <v>0</v>
      </c>
      <c r="V43" s="30">
        <f t="shared" si="47"/>
        <v>0</v>
      </c>
      <c r="W43" s="30">
        <f t="shared" si="47"/>
        <v>0</v>
      </c>
      <c r="X43" s="1">
        <v>0.1</v>
      </c>
      <c r="Y43" s="1">
        <v>0.35</v>
      </c>
      <c r="Z43" s="1">
        <v>0.04486666666</v>
      </c>
      <c r="AA43" s="1">
        <v>0.0691666666</v>
      </c>
      <c r="AB43" s="1">
        <v>0.072673267</v>
      </c>
      <c r="AC43" s="37">
        <v>44886.0</v>
      </c>
    </row>
    <row r="44">
      <c r="A44" s="15">
        <v>44893.0</v>
      </c>
      <c r="B44" s="12">
        <f>SUMMARY!E43</f>
        <v>0</v>
      </c>
      <c r="C44" s="12">
        <f>SUMMARY!F43</f>
        <v>0</v>
      </c>
      <c r="D44" s="12">
        <f>SUMMARY!G43</f>
        <v>0</v>
      </c>
      <c r="E44" s="13">
        <f t="shared" si="3"/>
        <v>0</v>
      </c>
      <c r="F44" s="30">
        <f>PRODUCT(E44,DODPERCENT!C50)</f>
        <v>0</v>
      </c>
      <c r="G44" s="38">
        <f>PRODUCT(E44,DODPERCENT!D50)</f>
        <v>0</v>
      </c>
      <c r="H44" s="30">
        <f>PRODUCT(E44,DODPERCENT!E50)</f>
        <v>0</v>
      </c>
      <c r="I44" s="38">
        <f>PRODUCT(E44,DODPERCENT!F50)</f>
        <v>0</v>
      </c>
      <c r="J44" s="30">
        <f>PRODUCT(E44,DODPERCENT!G50)</f>
        <v>0</v>
      </c>
      <c r="K44" s="39">
        <f>PRODUCT(E44,DODPERCENT!H50)</f>
        <v>0</v>
      </c>
      <c r="L44" s="38">
        <f>PRODUCT(E44,DODPERCENT!I50)</f>
        <v>0</v>
      </c>
      <c r="M44" s="40">
        <f>PRODUCT(E44,DODPERCENT!J50)</f>
        <v>0</v>
      </c>
      <c r="N44" s="40">
        <f>PRODUCT(E44,DODPERCENT!K50)</f>
        <v>0</v>
      </c>
      <c r="O44" s="36">
        <f>PRODUCT(E44,DODPERCENT!M50)</f>
        <v>0</v>
      </c>
      <c r="P44" s="36">
        <f>PRODUCT(E44,DODPERCENT!N50)</f>
        <v>0</v>
      </c>
      <c r="Q44" s="36">
        <f>PRODUCT(E44,DODPERCENT!O50)</f>
        <v>0</v>
      </c>
      <c r="U44" s="30">
        <f t="shared" ref="U44:W44" si="48">PRODUCT(Z44,B44)</f>
        <v>0</v>
      </c>
      <c r="V44" s="30">
        <f t="shared" si="48"/>
        <v>0</v>
      </c>
      <c r="W44" s="30">
        <f t="shared" si="48"/>
        <v>0</v>
      </c>
      <c r="X44" s="1">
        <v>0.1</v>
      </c>
      <c r="Y44" s="1">
        <v>0.35</v>
      </c>
      <c r="Z44" s="1">
        <v>0.04486666666</v>
      </c>
      <c r="AA44" s="1">
        <v>0.0691666666</v>
      </c>
      <c r="AB44" s="1">
        <v>0.072673267</v>
      </c>
      <c r="AC44" s="37">
        <v>44893.0</v>
      </c>
    </row>
    <row r="45">
      <c r="A45" s="15">
        <v>44900.0</v>
      </c>
      <c r="B45" s="12">
        <f>SUMMARY!E44</f>
        <v>0</v>
      </c>
      <c r="C45" s="12">
        <f>SUMMARY!F44</f>
        <v>0</v>
      </c>
      <c r="D45" s="12">
        <f>SUMMARY!G44</f>
        <v>0</v>
      </c>
      <c r="E45" s="13">
        <f t="shared" si="3"/>
        <v>0</v>
      </c>
      <c r="F45" s="30">
        <f>PRODUCT(E45,DODPERCENT!C51)</f>
        <v>0</v>
      </c>
      <c r="G45" s="38">
        <f>PRODUCT(E45,DODPERCENT!D51)</f>
        <v>0</v>
      </c>
      <c r="H45" s="30">
        <f>PRODUCT(E45,DODPERCENT!E51)</f>
        <v>0</v>
      </c>
      <c r="I45" s="38">
        <f>PRODUCT(E45,DODPERCENT!F51)</f>
        <v>0</v>
      </c>
      <c r="J45" s="30">
        <f>PRODUCT(E45,DODPERCENT!G51)</f>
        <v>0</v>
      </c>
      <c r="K45" s="39">
        <f>PRODUCT(E45,DODPERCENT!H51)</f>
        <v>0</v>
      </c>
      <c r="L45" s="38">
        <f>PRODUCT(E45,DODPERCENT!I51)</f>
        <v>0</v>
      </c>
      <c r="M45" s="40">
        <f>PRODUCT(E45,DODPERCENT!J51)</f>
        <v>0</v>
      </c>
      <c r="N45" s="40">
        <f>PRODUCT(E45,DODPERCENT!K51)</f>
        <v>0</v>
      </c>
      <c r="O45" s="36">
        <f>PRODUCT(E45,DODPERCENT!M51)</f>
        <v>0</v>
      </c>
      <c r="P45" s="36">
        <f>PRODUCT(E45,DODPERCENT!N51)</f>
        <v>0</v>
      </c>
      <c r="Q45" s="36">
        <f>PRODUCT(E45,DODPERCENT!O51)</f>
        <v>0</v>
      </c>
      <c r="U45" s="30">
        <f t="shared" ref="U45:W45" si="49">PRODUCT(Z45,B45)</f>
        <v>0</v>
      </c>
      <c r="V45" s="30">
        <f t="shared" si="49"/>
        <v>0</v>
      </c>
      <c r="W45" s="30">
        <f t="shared" si="49"/>
        <v>0</v>
      </c>
      <c r="X45" s="1">
        <v>0.1</v>
      </c>
      <c r="Y45" s="1">
        <v>0.35</v>
      </c>
      <c r="Z45" s="1">
        <v>0.04486666666</v>
      </c>
      <c r="AA45" s="1">
        <v>0.0691666666</v>
      </c>
      <c r="AB45" s="1">
        <v>0.072673267</v>
      </c>
      <c r="AC45" s="37">
        <v>44900.0</v>
      </c>
    </row>
    <row r="46">
      <c r="A46" s="15">
        <v>44907.0</v>
      </c>
      <c r="B46" s="12">
        <f>SUMMARY!E45</f>
        <v>0</v>
      </c>
      <c r="C46" s="12">
        <f>SUMMARY!F45</f>
        <v>0</v>
      </c>
      <c r="D46" s="12">
        <f>SUMMARY!G45</f>
        <v>0</v>
      </c>
      <c r="E46" s="13">
        <f t="shared" si="3"/>
        <v>0</v>
      </c>
      <c r="F46" s="30">
        <f>PRODUCT(E46,DODPERCENT!C52)</f>
        <v>0</v>
      </c>
      <c r="G46" s="38">
        <f>PRODUCT(E46,DODPERCENT!D52)</f>
        <v>0</v>
      </c>
      <c r="H46" s="30">
        <f>PRODUCT(E46,DODPERCENT!E52)</f>
        <v>0</v>
      </c>
      <c r="I46" s="38">
        <f>PRODUCT(E46,DODPERCENT!F52)</f>
        <v>0</v>
      </c>
      <c r="J46" s="30">
        <f>PRODUCT(E46,DODPERCENT!G52)</f>
        <v>0</v>
      </c>
      <c r="K46" s="39">
        <f>PRODUCT(E46,DODPERCENT!H52)</f>
        <v>0</v>
      </c>
      <c r="L46" s="38">
        <f>PRODUCT(E46,DODPERCENT!I52)</f>
        <v>0</v>
      </c>
      <c r="M46" s="40">
        <f>PRODUCT(E46,DODPERCENT!J52)</f>
        <v>0</v>
      </c>
      <c r="N46" s="40">
        <f>PRODUCT(E46,DODPERCENT!K52)</f>
        <v>0</v>
      </c>
      <c r="O46" s="36">
        <f>PRODUCT(E46,DODPERCENT!M52)</f>
        <v>0</v>
      </c>
      <c r="P46" s="36">
        <f>PRODUCT(E46,DODPERCENT!N52)</f>
        <v>0</v>
      </c>
      <c r="Q46" s="36">
        <f>PRODUCT(E46,DODPERCENT!O52)</f>
        <v>0</v>
      </c>
      <c r="U46" s="30">
        <f t="shared" ref="U46:W46" si="50">PRODUCT(Z46,B46)</f>
        <v>0</v>
      </c>
      <c r="V46" s="30">
        <f t="shared" si="50"/>
        <v>0</v>
      </c>
      <c r="W46" s="30">
        <f t="shared" si="50"/>
        <v>0</v>
      </c>
      <c r="X46" s="1">
        <v>0.1</v>
      </c>
      <c r="Y46" s="1">
        <v>0.35</v>
      </c>
      <c r="Z46" s="1">
        <v>0.04486666666</v>
      </c>
      <c r="AA46" s="1">
        <v>0.0691666666</v>
      </c>
      <c r="AB46" s="1">
        <v>0.072673267</v>
      </c>
      <c r="AC46" s="37">
        <v>44907.0</v>
      </c>
    </row>
    <row r="47">
      <c r="A47" s="15">
        <v>44914.0</v>
      </c>
      <c r="B47" s="12">
        <f>SUMMARY!E46</f>
        <v>0</v>
      </c>
      <c r="C47" s="12">
        <f>SUMMARY!F46</f>
        <v>0</v>
      </c>
      <c r="D47" s="12">
        <f>SUMMARY!G46</f>
        <v>0</v>
      </c>
      <c r="E47" s="13">
        <f t="shared" si="3"/>
        <v>0</v>
      </c>
      <c r="F47" s="30">
        <f>PRODUCT(E47,DODPERCENT!C53)</f>
        <v>0</v>
      </c>
      <c r="G47" s="38">
        <f>PRODUCT(E47,DODPERCENT!D53)</f>
        <v>0</v>
      </c>
      <c r="H47" s="30">
        <f>PRODUCT(E47,DODPERCENT!E53)</f>
        <v>0</v>
      </c>
      <c r="I47" s="38">
        <f>PRODUCT(E47,DODPERCENT!F53)</f>
        <v>0</v>
      </c>
      <c r="J47" s="30">
        <f>PRODUCT(E47,DODPERCENT!G53)</f>
        <v>0</v>
      </c>
      <c r="K47" s="39">
        <f>PRODUCT(E47,DODPERCENT!H53)</f>
        <v>0</v>
      </c>
      <c r="L47" s="38">
        <f>PRODUCT(E47,DODPERCENT!I53)</f>
        <v>0</v>
      </c>
      <c r="M47" s="40">
        <f>PRODUCT(E47,DODPERCENT!J53)</f>
        <v>0</v>
      </c>
      <c r="N47" s="40">
        <f>PRODUCT(E47,DODPERCENT!K53)</f>
        <v>0</v>
      </c>
      <c r="O47" s="36">
        <f>PRODUCT(E47,DODPERCENT!M53)</f>
        <v>0</v>
      </c>
      <c r="P47" s="36">
        <f>PRODUCT(E47,DODPERCENT!N53)</f>
        <v>0</v>
      </c>
      <c r="Q47" s="36">
        <f>PRODUCT(E47,DODPERCENT!O53)</f>
        <v>0</v>
      </c>
      <c r="U47" s="30">
        <f t="shared" ref="U47:W47" si="51">PRODUCT(Z47,B47)</f>
        <v>0</v>
      </c>
      <c r="V47" s="30">
        <f t="shared" si="51"/>
        <v>0</v>
      </c>
      <c r="W47" s="30">
        <f t="shared" si="51"/>
        <v>0</v>
      </c>
      <c r="X47" s="1">
        <v>0.1</v>
      </c>
      <c r="Y47" s="1">
        <v>0.35</v>
      </c>
      <c r="Z47" s="1">
        <v>0.04486666666</v>
      </c>
      <c r="AA47" s="1">
        <v>0.0691666666</v>
      </c>
      <c r="AB47" s="1">
        <v>0.072673267</v>
      </c>
      <c r="AC47" s="37">
        <v>44914.0</v>
      </c>
    </row>
    <row r="48">
      <c r="A48" s="15">
        <v>44921.0</v>
      </c>
      <c r="B48" s="12">
        <f>SUMMARY!E47</f>
        <v>0</v>
      </c>
      <c r="C48" s="12">
        <f>SUMMARY!F47</f>
        <v>0</v>
      </c>
      <c r="D48" s="12">
        <f>SUMMARY!G47</f>
        <v>0</v>
      </c>
      <c r="E48" s="13">
        <f t="shared" si="3"/>
        <v>0</v>
      </c>
      <c r="F48" s="30">
        <f>PRODUCT(E48,DODPERCENT!C54)</f>
        <v>0</v>
      </c>
      <c r="G48" s="38">
        <f>PRODUCT(E48,DODPERCENT!D54)</f>
        <v>0</v>
      </c>
      <c r="H48" s="30">
        <f>PRODUCT(E48,DODPERCENT!E54)</f>
        <v>0</v>
      </c>
      <c r="I48" s="38">
        <f>PRODUCT(E48,DODPERCENT!F54)</f>
        <v>0</v>
      </c>
      <c r="J48" s="30">
        <f>PRODUCT(E48,DODPERCENT!G54)</f>
        <v>0</v>
      </c>
      <c r="K48" s="39">
        <f>PRODUCT(E48,DODPERCENT!H54)</f>
        <v>0</v>
      </c>
      <c r="L48" s="38">
        <f>PRODUCT(E48,DODPERCENT!I54)</f>
        <v>0</v>
      </c>
      <c r="M48" s="40">
        <f>PRODUCT(E48,DODPERCENT!J54)</f>
        <v>0</v>
      </c>
      <c r="N48" s="40">
        <f>PRODUCT(E48,DODPERCENT!K54)</f>
        <v>0</v>
      </c>
      <c r="O48" s="36">
        <f>PRODUCT(E48,DODPERCENT!M54)</f>
        <v>0</v>
      </c>
      <c r="P48" s="36">
        <f>PRODUCT(E48,DODPERCENT!N54)</f>
        <v>0</v>
      </c>
      <c r="Q48" s="36">
        <f>PRODUCT(E48,DODPERCENT!O54)</f>
        <v>0</v>
      </c>
      <c r="U48" s="30">
        <f t="shared" ref="U48:W48" si="52">PRODUCT(Z48,B48)</f>
        <v>0</v>
      </c>
      <c r="V48" s="30">
        <f t="shared" si="52"/>
        <v>0</v>
      </c>
      <c r="W48" s="30">
        <f t="shared" si="52"/>
        <v>0</v>
      </c>
      <c r="X48" s="1">
        <v>0.1</v>
      </c>
      <c r="Y48" s="1">
        <v>0.35</v>
      </c>
      <c r="Z48" s="1">
        <v>0.04486666666</v>
      </c>
      <c r="AA48" s="1">
        <v>0.0691666666</v>
      </c>
      <c r="AB48" s="1">
        <v>0.072673267</v>
      </c>
      <c r="AC48" s="37">
        <v>44921.0</v>
      </c>
    </row>
    <row r="49">
      <c r="A49" s="15">
        <v>44928.0</v>
      </c>
      <c r="B49" s="12">
        <f>SUMMARY!E48</f>
        <v>0</v>
      </c>
      <c r="C49" s="12">
        <f>SUMMARY!F48</f>
        <v>0</v>
      </c>
      <c r="D49" s="12">
        <f>SUMMARY!G48</f>
        <v>0</v>
      </c>
      <c r="E49" s="13">
        <f t="shared" si="3"/>
        <v>0</v>
      </c>
      <c r="F49" s="30">
        <f>PRODUCT(E49,DODPERCENT!C55)</f>
        <v>0</v>
      </c>
      <c r="G49" s="38">
        <f>PRODUCT(E49,DODPERCENT!D55)</f>
        <v>0</v>
      </c>
      <c r="H49" s="30">
        <f>PRODUCT(E49,DODPERCENT!E55)</f>
        <v>0</v>
      </c>
      <c r="I49" s="38">
        <f>PRODUCT(E49,DODPERCENT!F55)</f>
        <v>0</v>
      </c>
      <c r="J49" s="30">
        <f>PRODUCT(E49,DODPERCENT!G55)</f>
        <v>0</v>
      </c>
      <c r="K49" s="39">
        <f>PRODUCT(E49,DODPERCENT!H55)</f>
        <v>0</v>
      </c>
      <c r="L49" s="38">
        <f>PRODUCT(E49,DODPERCENT!I55)</f>
        <v>0</v>
      </c>
      <c r="M49" s="40">
        <f>PRODUCT(E49,DODPERCENT!J55)</f>
        <v>0</v>
      </c>
      <c r="N49" s="40">
        <f>PRODUCT(E49,DODPERCENT!K55)</f>
        <v>0</v>
      </c>
      <c r="O49" s="36">
        <f>PRODUCT(E49,DODPERCENT!M55)</f>
        <v>0</v>
      </c>
      <c r="P49" s="36">
        <f>PRODUCT(E49,DODPERCENT!N55)</f>
        <v>0</v>
      </c>
      <c r="Q49" s="36">
        <f>PRODUCT(E49,DODPERCENT!O55)</f>
        <v>0</v>
      </c>
      <c r="U49" s="30">
        <f t="shared" ref="U49:W49" si="53">PRODUCT(Z49,B49)</f>
        <v>0</v>
      </c>
      <c r="V49" s="30">
        <f t="shared" si="53"/>
        <v>0</v>
      </c>
      <c r="W49" s="30">
        <f t="shared" si="53"/>
        <v>0</v>
      </c>
      <c r="X49" s="1">
        <v>0.1</v>
      </c>
      <c r="Y49" s="1">
        <v>0.35</v>
      </c>
      <c r="Z49" s="1">
        <v>0.04486666666</v>
      </c>
      <c r="AA49" s="1">
        <v>0.0691666666</v>
      </c>
      <c r="AB49" s="1">
        <v>0.072673267</v>
      </c>
      <c r="AC49" s="37">
        <v>44928.0</v>
      </c>
    </row>
    <row r="50">
      <c r="A50" s="15">
        <v>44935.0</v>
      </c>
      <c r="B50" s="12">
        <f>SUMMARY!E49</f>
        <v>0</v>
      </c>
      <c r="C50" s="12">
        <f>SUMMARY!F49</f>
        <v>0</v>
      </c>
      <c r="D50" s="12">
        <f>SUMMARY!G49</f>
        <v>0</v>
      </c>
      <c r="E50" s="13">
        <f t="shared" si="3"/>
        <v>0</v>
      </c>
      <c r="F50" s="30">
        <f>PRODUCT(E50,DODPERCENT!C56)</f>
        <v>0</v>
      </c>
      <c r="G50" s="38">
        <f>PRODUCT(E50,DODPERCENT!D56)</f>
        <v>0</v>
      </c>
      <c r="H50" s="30">
        <f>PRODUCT(E50,DODPERCENT!E56)</f>
        <v>0</v>
      </c>
      <c r="I50" s="38">
        <f>PRODUCT(E50,DODPERCENT!F56)</f>
        <v>0</v>
      </c>
      <c r="J50" s="30">
        <f>PRODUCT(E50,DODPERCENT!G56)</f>
        <v>0</v>
      </c>
      <c r="K50" s="39">
        <f>PRODUCT(E50,DODPERCENT!H56)</f>
        <v>0</v>
      </c>
      <c r="L50" s="38">
        <f>PRODUCT(E50,DODPERCENT!I56)</f>
        <v>0</v>
      </c>
      <c r="M50" s="40">
        <f>PRODUCT(E50,DODPERCENT!J56)</f>
        <v>0</v>
      </c>
      <c r="N50" s="40">
        <f>PRODUCT(E50,DODPERCENT!K56)</f>
        <v>0</v>
      </c>
      <c r="O50" s="36">
        <f>PRODUCT(E50,DODPERCENT!M56)</f>
        <v>0</v>
      </c>
      <c r="P50" s="36">
        <f>PRODUCT(E50,DODPERCENT!N56)</f>
        <v>0</v>
      </c>
      <c r="Q50" s="36">
        <f>PRODUCT(E50,DODPERCENT!O56)</f>
        <v>0</v>
      </c>
      <c r="U50" s="30">
        <f t="shared" ref="U50:W50" si="54">PRODUCT(Z50,B50)</f>
        <v>0</v>
      </c>
      <c r="V50" s="30">
        <f t="shared" si="54"/>
        <v>0</v>
      </c>
      <c r="W50" s="30">
        <f t="shared" si="54"/>
        <v>0</v>
      </c>
      <c r="X50" s="1">
        <v>0.1</v>
      </c>
      <c r="Y50" s="1">
        <v>0.35</v>
      </c>
      <c r="Z50" s="1">
        <v>0.04486666666</v>
      </c>
      <c r="AA50" s="1">
        <v>0.0691666666</v>
      </c>
      <c r="AB50" s="1">
        <v>0.072673267</v>
      </c>
      <c r="AC50" s="37">
        <v>44935.0</v>
      </c>
    </row>
    <row r="51">
      <c r="A51" s="15">
        <v>44942.0</v>
      </c>
      <c r="B51" s="12">
        <f>SUMMARY!E50</f>
        <v>0</v>
      </c>
      <c r="C51" s="12">
        <f>SUMMARY!F50</f>
        <v>0</v>
      </c>
      <c r="D51" s="12">
        <f>SUMMARY!G50</f>
        <v>0</v>
      </c>
      <c r="E51" s="13">
        <f t="shared" si="3"/>
        <v>0</v>
      </c>
      <c r="F51" s="30">
        <f>PRODUCT(E51,DODPERCENT!C57)</f>
        <v>0</v>
      </c>
      <c r="G51" s="38">
        <f>PRODUCT(E51,DODPERCENT!D57)</f>
        <v>0</v>
      </c>
      <c r="H51" s="30">
        <f>PRODUCT(E51,DODPERCENT!E57)</f>
        <v>0</v>
      </c>
      <c r="I51" s="38">
        <f>PRODUCT(E51,DODPERCENT!F57)</f>
        <v>0</v>
      </c>
      <c r="J51" s="30">
        <f>PRODUCT(E51,DODPERCENT!G57)</f>
        <v>0</v>
      </c>
      <c r="K51" s="39">
        <f>PRODUCT(E51,DODPERCENT!H57)</f>
        <v>0</v>
      </c>
      <c r="L51" s="38">
        <f>PRODUCT(E51,DODPERCENT!I57)</f>
        <v>0</v>
      </c>
      <c r="M51" s="40">
        <f>PRODUCT(E51,DODPERCENT!J57)</f>
        <v>0</v>
      </c>
      <c r="N51" s="40">
        <f>PRODUCT(E51,DODPERCENT!K57)</f>
        <v>0</v>
      </c>
      <c r="O51" s="36">
        <f>PRODUCT(E51,DODPERCENT!M57)</f>
        <v>0</v>
      </c>
      <c r="P51" s="36">
        <f>PRODUCT(E51,DODPERCENT!N57)</f>
        <v>0</v>
      </c>
      <c r="Q51" s="36">
        <f>PRODUCT(E51,DODPERCENT!O57)</f>
        <v>0</v>
      </c>
      <c r="U51" s="30">
        <f t="shared" ref="U51:W51" si="55">PRODUCT(Z51,B51)</f>
        <v>0</v>
      </c>
      <c r="V51" s="30">
        <f t="shared" si="55"/>
        <v>0</v>
      </c>
      <c r="W51" s="30">
        <f t="shared" si="55"/>
        <v>0</v>
      </c>
      <c r="X51" s="1">
        <v>0.1</v>
      </c>
      <c r="Y51" s="1">
        <v>0.35</v>
      </c>
      <c r="Z51" s="1">
        <v>0.04486666666</v>
      </c>
      <c r="AA51" s="1">
        <v>0.0691666666</v>
      </c>
      <c r="AB51" s="1">
        <v>0.072673267</v>
      </c>
      <c r="AC51" s="37">
        <v>44942.0</v>
      </c>
    </row>
    <row r="52">
      <c r="A52" s="15">
        <v>44949.0</v>
      </c>
      <c r="B52" s="12">
        <f>SUMMARY!E51</f>
        <v>0</v>
      </c>
      <c r="C52" s="12">
        <f>SUMMARY!F51</f>
        <v>0</v>
      </c>
      <c r="D52" s="12">
        <f>SUMMARY!G51</f>
        <v>0</v>
      </c>
      <c r="E52" s="13">
        <f t="shared" si="3"/>
        <v>0</v>
      </c>
      <c r="F52" s="30">
        <f>PRODUCT(E52,DODPERCENT!C58)</f>
        <v>0</v>
      </c>
      <c r="G52" s="38">
        <f>PRODUCT(E52,DODPERCENT!D58)</f>
        <v>0</v>
      </c>
      <c r="H52" s="30">
        <f>PRODUCT(E52,DODPERCENT!E58)</f>
        <v>0</v>
      </c>
      <c r="I52" s="38">
        <f>PRODUCT(E52,DODPERCENT!F58)</f>
        <v>0</v>
      </c>
      <c r="J52" s="30">
        <f>PRODUCT(E52,DODPERCENT!G58)</f>
        <v>0</v>
      </c>
      <c r="K52" s="39">
        <f>PRODUCT(E52,DODPERCENT!H58)</f>
        <v>0</v>
      </c>
      <c r="L52" s="38">
        <f>PRODUCT(E52,DODPERCENT!I58)</f>
        <v>0</v>
      </c>
      <c r="M52" s="40">
        <f>PRODUCT(E52,DODPERCENT!J58)</f>
        <v>0</v>
      </c>
      <c r="N52" s="40">
        <f>PRODUCT(E52,DODPERCENT!K58)</f>
        <v>0</v>
      </c>
      <c r="O52" s="36">
        <f>PRODUCT(E52,DODPERCENT!M58)</f>
        <v>0</v>
      </c>
      <c r="P52" s="36">
        <f>PRODUCT(E52,DODPERCENT!N58)</f>
        <v>0</v>
      </c>
      <c r="Q52" s="36">
        <f>PRODUCT(E52,DODPERCENT!O58)</f>
        <v>0</v>
      </c>
      <c r="U52" s="30">
        <f t="shared" ref="U52:W52" si="56">PRODUCT(Z52,B52)</f>
        <v>0</v>
      </c>
      <c r="V52" s="30">
        <f t="shared" si="56"/>
        <v>0</v>
      </c>
      <c r="W52" s="30">
        <f t="shared" si="56"/>
        <v>0</v>
      </c>
      <c r="X52" s="1">
        <v>0.1</v>
      </c>
      <c r="Y52" s="1">
        <v>0.35</v>
      </c>
      <c r="Z52" s="1">
        <v>0.04486666666</v>
      </c>
      <c r="AA52" s="1">
        <v>0.0691666666</v>
      </c>
      <c r="AB52" s="1">
        <v>0.072673267</v>
      </c>
      <c r="AC52" s="37">
        <v>44949.0</v>
      </c>
    </row>
    <row r="53">
      <c r="A53" s="15">
        <v>44956.0</v>
      </c>
      <c r="B53" s="12">
        <f>SUMMARY!E52</f>
        <v>0</v>
      </c>
      <c r="C53" s="12">
        <f>SUMMARY!F52</f>
        <v>0</v>
      </c>
      <c r="D53" s="12">
        <f>SUMMARY!G52</f>
        <v>0</v>
      </c>
      <c r="E53" s="13">
        <f t="shared" si="3"/>
        <v>0</v>
      </c>
      <c r="F53" s="30">
        <f>PRODUCT(E53,DODPERCENT!C59)</f>
        <v>0</v>
      </c>
      <c r="G53" s="38">
        <f>PRODUCT(E53,DODPERCENT!D59)</f>
        <v>0</v>
      </c>
      <c r="H53" s="30">
        <f>PRODUCT(E53,DODPERCENT!E59)</f>
        <v>0</v>
      </c>
      <c r="I53" s="38">
        <f>PRODUCT(E53,DODPERCENT!F59)</f>
        <v>0</v>
      </c>
      <c r="J53" s="30">
        <f>PRODUCT(E53,DODPERCENT!G59)</f>
        <v>0</v>
      </c>
      <c r="K53" s="39">
        <f>PRODUCT(E53,DODPERCENT!H59)</f>
        <v>0</v>
      </c>
      <c r="L53" s="38">
        <f>PRODUCT(E53,DODPERCENT!I59)</f>
        <v>0</v>
      </c>
      <c r="M53" s="40">
        <f>PRODUCT(E53,DODPERCENT!J59)</f>
        <v>0</v>
      </c>
      <c r="N53" s="40">
        <f>PRODUCT(E53,DODPERCENT!K59)</f>
        <v>0</v>
      </c>
      <c r="O53" s="36">
        <f>PRODUCT(E53,DODPERCENT!M59)</f>
        <v>0</v>
      </c>
      <c r="P53" s="36">
        <f>PRODUCT(E53,DODPERCENT!N59)</f>
        <v>0</v>
      </c>
      <c r="Q53" s="36">
        <f>PRODUCT(E53,DODPERCENT!O59)</f>
        <v>0</v>
      </c>
      <c r="U53" s="30">
        <f t="shared" ref="U53:W53" si="57">PRODUCT(Z53,B53)</f>
        <v>0</v>
      </c>
      <c r="V53" s="30">
        <f t="shared" si="57"/>
        <v>0</v>
      </c>
      <c r="W53" s="30">
        <f t="shared" si="57"/>
        <v>0</v>
      </c>
      <c r="X53" s="1">
        <v>0.1</v>
      </c>
      <c r="Y53" s="1">
        <v>0.35</v>
      </c>
      <c r="Z53" s="1">
        <v>0.04486666666</v>
      </c>
      <c r="AA53" s="1">
        <v>0.0691666666</v>
      </c>
      <c r="AB53" s="1">
        <v>0.072673267</v>
      </c>
      <c r="AC53" s="37">
        <v>44956.0</v>
      </c>
    </row>
    <row r="54">
      <c r="A54" s="15">
        <v>44963.0</v>
      </c>
      <c r="B54" s="12">
        <f>SUMMARY!E53</f>
        <v>0</v>
      </c>
      <c r="C54" s="12">
        <f>SUMMARY!F53</f>
        <v>0</v>
      </c>
      <c r="D54" s="12">
        <f>SUMMARY!G53</f>
        <v>0</v>
      </c>
      <c r="E54" s="13">
        <f t="shared" si="3"/>
        <v>0</v>
      </c>
      <c r="F54" s="30">
        <f>PRODUCT(E54,DODPERCENT!C60)</f>
        <v>0</v>
      </c>
      <c r="G54" s="38">
        <f>PRODUCT(E54,DODPERCENT!D60)</f>
        <v>0</v>
      </c>
      <c r="H54" s="30">
        <f>PRODUCT(E54,DODPERCENT!E60)</f>
        <v>0</v>
      </c>
      <c r="I54" s="38">
        <f>PRODUCT(E54,DODPERCENT!F60)</f>
        <v>0</v>
      </c>
      <c r="J54" s="30">
        <f>PRODUCT(E54,DODPERCENT!G60)</f>
        <v>0</v>
      </c>
      <c r="K54" s="39">
        <f>PRODUCT(E54,DODPERCENT!H60)</f>
        <v>0</v>
      </c>
      <c r="L54" s="38">
        <f>PRODUCT(E54,DODPERCENT!I60)</f>
        <v>0</v>
      </c>
      <c r="M54" s="40">
        <f>PRODUCT(E54,DODPERCENT!J60)</f>
        <v>0</v>
      </c>
      <c r="N54" s="40">
        <f>PRODUCT(E54,DODPERCENT!K60)</f>
        <v>0</v>
      </c>
      <c r="O54" s="36">
        <f>PRODUCT(E54,DODPERCENT!M60)</f>
        <v>0</v>
      </c>
      <c r="P54" s="36">
        <f>PRODUCT(E54,DODPERCENT!N60)</f>
        <v>0</v>
      </c>
      <c r="Q54" s="36">
        <f>PRODUCT(E54,DODPERCENT!O60)</f>
        <v>0</v>
      </c>
      <c r="U54" s="30">
        <f t="shared" ref="U54:W54" si="58">PRODUCT(Z54,B54)</f>
        <v>0</v>
      </c>
      <c r="V54" s="30">
        <f t="shared" si="58"/>
        <v>0</v>
      </c>
      <c r="W54" s="30">
        <f t="shared" si="58"/>
        <v>0</v>
      </c>
      <c r="X54" s="1">
        <v>0.1</v>
      </c>
      <c r="Y54" s="1">
        <v>0.35</v>
      </c>
      <c r="Z54" s="1">
        <v>0.04486666666</v>
      </c>
      <c r="AA54" s="1">
        <v>0.0691666666</v>
      </c>
      <c r="AB54" s="1">
        <v>0.072673267</v>
      </c>
      <c r="AC54" s="37">
        <v>44963.0</v>
      </c>
    </row>
    <row r="55">
      <c r="A55" s="15">
        <v>44970.0</v>
      </c>
      <c r="B55" s="12">
        <f>SUMMARY!E54</f>
        <v>0</v>
      </c>
      <c r="C55" s="12">
        <f>SUMMARY!F54</f>
        <v>0</v>
      </c>
      <c r="D55" s="12">
        <f>SUMMARY!G54</f>
        <v>0</v>
      </c>
      <c r="E55" s="13">
        <f t="shared" si="3"/>
        <v>0</v>
      </c>
      <c r="F55" s="30">
        <f>PRODUCT(E55,DODPERCENT!C61)</f>
        <v>0</v>
      </c>
      <c r="G55" s="38">
        <f>PRODUCT(E55,DODPERCENT!D61)</f>
        <v>0</v>
      </c>
      <c r="H55" s="30">
        <f>PRODUCT(E55,DODPERCENT!E61)</f>
        <v>0</v>
      </c>
      <c r="I55" s="38">
        <f>PRODUCT(E55,DODPERCENT!F61)</f>
        <v>0</v>
      </c>
      <c r="J55" s="30">
        <f>PRODUCT(E55,DODPERCENT!G61)</f>
        <v>0</v>
      </c>
      <c r="K55" s="39">
        <f>PRODUCT(E55,DODPERCENT!H61)</f>
        <v>0</v>
      </c>
      <c r="L55" s="38">
        <f>PRODUCT(E55,DODPERCENT!I61)</f>
        <v>0</v>
      </c>
      <c r="M55" s="40">
        <f>PRODUCT(E55,DODPERCENT!J61)</f>
        <v>0</v>
      </c>
      <c r="N55" s="40">
        <f>PRODUCT(E55,DODPERCENT!K61)</f>
        <v>0</v>
      </c>
      <c r="O55" s="36">
        <f>PRODUCT(E55,DODPERCENT!M61)</f>
        <v>0</v>
      </c>
      <c r="P55" s="36">
        <f>PRODUCT(E55,DODPERCENT!N61)</f>
        <v>0</v>
      </c>
      <c r="Q55" s="36">
        <f>PRODUCT(E55,DODPERCENT!O61)</f>
        <v>0</v>
      </c>
      <c r="U55" s="30">
        <f t="shared" ref="U55:W55" si="59">PRODUCT(Z55,B55)</f>
        <v>0</v>
      </c>
      <c r="V55" s="30">
        <f t="shared" si="59"/>
        <v>0</v>
      </c>
      <c r="W55" s="30">
        <f t="shared" si="59"/>
        <v>0</v>
      </c>
      <c r="X55" s="1">
        <v>0.1</v>
      </c>
      <c r="Y55" s="1">
        <v>0.35</v>
      </c>
      <c r="Z55" s="1">
        <v>0.04486666666</v>
      </c>
      <c r="AA55" s="1">
        <v>0.0691666666</v>
      </c>
      <c r="AB55" s="1">
        <v>0.072673267</v>
      </c>
      <c r="AC55" s="37">
        <v>44970.0</v>
      </c>
    </row>
    <row r="56">
      <c r="A56" s="15">
        <v>44977.0</v>
      </c>
      <c r="B56" s="12">
        <f>SUMMARY!E55</f>
        <v>0</v>
      </c>
      <c r="C56" s="12">
        <f>SUMMARY!F55</f>
        <v>0</v>
      </c>
      <c r="D56" s="12">
        <f>SUMMARY!G55</f>
        <v>0</v>
      </c>
      <c r="E56" s="13">
        <f t="shared" si="3"/>
        <v>0</v>
      </c>
      <c r="F56" s="30">
        <f>PRODUCT(E56,DODPERCENT!C62)</f>
        <v>0</v>
      </c>
      <c r="G56" s="38">
        <f>PRODUCT(E56,DODPERCENT!D62)</f>
        <v>0</v>
      </c>
      <c r="H56" s="30">
        <f>PRODUCT(E56,DODPERCENT!E62)</f>
        <v>0</v>
      </c>
      <c r="I56" s="38">
        <f>PRODUCT(E56,DODPERCENT!F62)</f>
        <v>0</v>
      </c>
      <c r="J56" s="30">
        <f>PRODUCT(E56,DODPERCENT!G62)</f>
        <v>0</v>
      </c>
      <c r="K56" s="39">
        <f>PRODUCT(E56,DODPERCENT!H62)</f>
        <v>0</v>
      </c>
      <c r="L56" s="38">
        <f>PRODUCT(E56,DODPERCENT!I62)</f>
        <v>0</v>
      </c>
      <c r="M56" s="40">
        <f>PRODUCT(E56,DODPERCENT!J62)</f>
        <v>0</v>
      </c>
      <c r="N56" s="40">
        <f>PRODUCT(E56,DODPERCENT!K62)</f>
        <v>0</v>
      </c>
      <c r="O56" s="36">
        <f>PRODUCT(E56,DODPERCENT!M62)</f>
        <v>0</v>
      </c>
      <c r="P56" s="36">
        <f>PRODUCT(E56,DODPERCENT!N62)</f>
        <v>0</v>
      </c>
      <c r="Q56" s="36">
        <f>PRODUCT(E56,DODPERCENT!O62)</f>
        <v>0</v>
      </c>
      <c r="U56" s="30">
        <f t="shared" ref="U56:W56" si="60">PRODUCT(Z56,B56)</f>
        <v>0</v>
      </c>
      <c r="V56" s="30">
        <f t="shared" si="60"/>
        <v>0</v>
      </c>
      <c r="W56" s="30">
        <f t="shared" si="60"/>
        <v>0</v>
      </c>
      <c r="X56" s="1">
        <v>0.1</v>
      </c>
      <c r="Y56" s="1">
        <v>0.35</v>
      </c>
      <c r="Z56" s="1">
        <v>0.04486666666</v>
      </c>
      <c r="AA56" s="1">
        <v>0.0691666666</v>
      </c>
      <c r="AB56" s="1">
        <v>0.072673267</v>
      </c>
      <c r="AC56" s="37">
        <v>44977.0</v>
      </c>
    </row>
    <row r="57">
      <c r="A57" s="15">
        <v>44984.0</v>
      </c>
      <c r="B57" s="12">
        <f>SUMMARY!E56</f>
        <v>0</v>
      </c>
      <c r="C57" s="12">
        <f>SUMMARY!F56</f>
        <v>0</v>
      </c>
      <c r="D57" s="12">
        <f>SUMMARY!G56</f>
        <v>0</v>
      </c>
      <c r="E57" s="13">
        <f t="shared" si="3"/>
        <v>0</v>
      </c>
      <c r="F57" s="30">
        <f>PRODUCT(E57,DODPERCENT!C63)</f>
        <v>0</v>
      </c>
      <c r="G57" s="38">
        <f>PRODUCT(E57,DODPERCENT!D63)</f>
        <v>0</v>
      </c>
      <c r="H57" s="30">
        <f>PRODUCT(E57,DODPERCENT!E63)</f>
        <v>0</v>
      </c>
      <c r="I57" s="38">
        <f>PRODUCT(E57,DODPERCENT!F63)</f>
        <v>0</v>
      </c>
      <c r="J57" s="30">
        <f>PRODUCT(E57,DODPERCENT!G63)</f>
        <v>0</v>
      </c>
      <c r="K57" s="39">
        <f>PRODUCT(E57,DODPERCENT!H63)</f>
        <v>0</v>
      </c>
      <c r="L57" s="38">
        <f>PRODUCT(E57,DODPERCENT!I63)</f>
        <v>0</v>
      </c>
      <c r="M57" s="40">
        <f>PRODUCT(E57,DODPERCENT!J63)</f>
        <v>0</v>
      </c>
      <c r="N57" s="40">
        <f>PRODUCT(E57,DODPERCENT!K63)</f>
        <v>0</v>
      </c>
      <c r="O57" s="36">
        <f>PRODUCT(E57,DODPERCENT!M63)</f>
        <v>0</v>
      </c>
      <c r="P57" s="36">
        <f>PRODUCT(E57,DODPERCENT!N63)</f>
        <v>0</v>
      </c>
      <c r="Q57" s="36">
        <f>PRODUCT(E57,DODPERCENT!O63)</f>
        <v>0</v>
      </c>
      <c r="U57" s="30">
        <f t="shared" ref="U57:W57" si="61">PRODUCT(Z57,B57)</f>
        <v>0</v>
      </c>
      <c r="V57" s="30">
        <f t="shared" si="61"/>
        <v>0</v>
      </c>
      <c r="W57" s="30">
        <f t="shared" si="61"/>
        <v>0</v>
      </c>
      <c r="X57" s="1">
        <v>0.1</v>
      </c>
      <c r="Y57" s="1">
        <v>0.35</v>
      </c>
      <c r="Z57" s="1">
        <v>0.04486666666</v>
      </c>
      <c r="AA57" s="1">
        <v>0.0691666666</v>
      </c>
      <c r="AB57" s="1">
        <v>0.072673267</v>
      </c>
      <c r="AC57" s="37">
        <v>44984.0</v>
      </c>
    </row>
    <row r="58">
      <c r="A58" s="15">
        <v>44991.0</v>
      </c>
      <c r="B58" s="12">
        <f>SUMMARY!E57</f>
        <v>0</v>
      </c>
      <c r="C58" s="12">
        <f>SUMMARY!F57</f>
        <v>0</v>
      </c>
      <c r="D58" s="12">
        <f>SUMMARY!G57</f>
        <v>0</v>
      </c>
      <c r="E58" s="13">
        <f t="shared" si="3"/>
        <v>0</v>
      </c>
      <c r="F58" s="30">
        <f>PRODUCT(E58,DODPERCENT!C64)</f>
        <v>0</v>
      </c>
      <c r="G58" s="38">
        <f>PRODUCT(E58,DODPERCENT!D64)</f>
        <v>0</v>
      </c>
      <c r="H58" s="30">
        <f>PRODUCT(E58,DODPERCENT!E64)</f>
        <v>0</v>
      </c>
      <c r="I58" s="38">
        <f>PRODUCT(E58,DODPERCENT!F64)</f>
        <v>0</v>
      </c>
      <c r="J58" s="30">
        <f>PRODUCT(E58,DODPERCENT!G64)</f>
        <v>0</v>
      </c>
      <c r="K58" s="39">
        <f>PRODUCT(E58,DODPERCENT!H64)</f>
        <v>0</v>
      </c>
      <c r="L58" s="38">
        <f>PRODUCT(E58,DODPERCENT!I64)</f>
        <v>0</v>
      </c>
      <c r="M58" s="40">
        <f>PRODUCT(E58,DODPERCENT!J64)</f>
        <v>0</v>
      </c>
      <c r="N58" s="40">
        <f>PRODUCT(E58,DODPERCENT!K64)</f>
        <v>0</v>
      </c>
      <c r="O58" s="36">
        <f>PRODUCT(E58,DODPERCENT!M64)</f>
        <v>0</v>
      </c>
      <c r="P58" s="36">
        <f>PRODUCT(E58,DODPERCENT!N64)</f>
        <v>0</v>
      </c>
      <c r="Q58" s="36">
        <f>PRODUCT(E58,DODPERCENT!O64)</f>
        <v>0</v>
      </c>
      <c r="U58" s="30">
        <f t="shared" ref="U58:W58" si="62">PRODUCT(Z58,B58)</f>
        <v>0</v>
      </c>
      <c r="V58" s="30">
        <f t="shared" si="62"/>
        <v>0</v>
      </c>
      <c r="W58" s="30">
        <f t="shared" si="62"/>
        <v>0</v>
      </c>
      <c r="X58" s="1">
        <v>0.1</v>
      </c>
      <c r="Y58" s="1">
        <v>0.35</v>
      </c>
      <c r="Z58" s="1">
        <v>0.04486666666</v>
      </c>
      <c r="AA58" s="1">
        <v>0.0691666666</v>
      </c>
      <c r="AB58" s="1">
        <v>0.072673267</v>
      </c>
      <c r="AC58" s="37">
        <v>44991.0</v>
      </c>
    </row>
    <row r="59">
      <c r="A59" s="15">
        <v>44998.0</v>
      </c>
      <c r="B59" s="12">
        <f>SUMMARY!E58</f>
        <v>0</v>
      </c>
      <c r="C59" s="12">
        <f>SUMMARY!F58</f>
        <v>0</v>
      </c>
      <c r="D59" s="12">
        <f>SUMMARY!G58</f>
        <v>0</v>
      </c>
      <c r="E59" s="13">
        <f t="shared" si="3"/>
        <v>0</v>
      </c>
      <c r="F59" s="30">
        <f>PRODUCT(E59,DODPERCENT!C65)</f>
        <v>0</v>
      </c>
      <c r="G59" s="38">
        <f>PRODUCT(E59,DODPERCENT!D65)</f>
        <v>0</v>
      </c>
      <c r="H59" s="30">
        <f>PRODUCT(E59,DODPERCENT!E65)</f>
        <v>0</v>
      </c>
      <c r="I59" s="38">
        <f>PRODUCT(E59,DODPERCENT!F65)</f>
        <v>0</v>
      </c>
      <c r="J59" s="30">
        <f>PRODUCT(E59,DODPERCENT!G65)</f>
        <v>0</v>
      </c>
      <c r="K59" s="39">
        <f>PRODUCT(E59,DODPERCENT!H65)</f>
        <v>0</v>
      </c>
      <c r="L59" s="38">
        <f>PRODUCT(E59,DODPERCENT!I65)</f>
        <v>0</v>
      </c>
      <c r="M59" s="40">
        <f>PRODUCT(E59,DODPERCENT!J65)</f>
        <v>0</v>
      </c>
      <c r="N59" s="40">
        <f>PRODUCT(E59,DODPERCENT!K65)</f>
        <v>0</v>
      </c>
      <c r="O59" s="36">
        <f>PRODUCT(E59,DODPERCENT!M65)</f>
        <v>0</v>
      </c>
      <c r="P59" s="36">
        <f>PRODUCT(E59,DODPERCENT!N65)</f>
        <v>0</v>
      </c>
      <c r="Q59" s="36">
        <f>PRODUCT(E59,DODPERCENT!O65)</f>
        <v>0</v>
      </c>
      <c r="U59" s="30">
        <f t="shared" ref="U59:W59" si="63">PRODUCT(Z59,B59)</f>
        <v>0</v>
      </c>
      <c r="V59" s="30">
        <f t="shared" si="63"/>
        <v>0</v>
      </c>
      <c r="W59" s="30">
        <f t="shared" si="63"/>
        <v>0</v>
      </c>
      <c r="X59" s="1">
        <v>0.1</v>
      </c>
      <c r="Y59" s="1">
        <v>0.35</v>
      </c>
      <c r="Z59" s="1">
        <v>0.04486666666</v>
      </c>
      <c r="AA59" s="1">
        <v>0.0691666666</v>
      </c>
      <c r="AB59" s="1">
        <v>0.072673267</v>
      </c>
      <c r="AC59" s="37">
        <v>44998.0</v>
      </c>
    </row>
    <row r="60">
      <c r="A60" s="15">
        <v>45005.0</v>
      </c>
      <c r="B60" s="12">
        <f>SUMMARY!E59</f>
        <v>0</v>
      </c>
      <c r="C60" s="12">
        <f>SUMMARY!F59</f>
        <v>0</v>
      </c>
      <c r="D60" s="12">
        <f>SUMMARY!G59</f>
        <v>0</v>
      </c>
      <c r="E60" s="13">
        <f t="shared" si="3"/>
        <v>0</v>
      </c>
      <c r="F60" s="30">
        <f>PRODUCT(E60,DODPERCENT!C66)</f>
        <v>0</v>
      </c>
      <c r="G60" s="38">
        <f>PRODUCT(E60,DODPERCENT!D66)</f>
        <v>0</v>
      </c>
      <c r="H60" s="30">
        <f>PRODUCT(E60,DODPERCENT!E66)</f>
        <v>0</v>
      </c>
      <c r="I60" s="38">
        <f>PRODUCT(E60,DODPERCENT!F66)</f>
        <v>0</v>
      </c>
      <c r="J60" s="30">
        <f>PRODUCT(E60,DODPERCENT!G66)</f>
        <v>0</v>
      </c>
      <c r="K60" s="39">
        <f>PRODUCT(E60,DODPERCENT!H66)</f>
        <v>0</v>
      </c>
      <c r="L60" s="38">
        <f>PRODUCT(E60,DODPERCENT!I66)</f>
        <v>0</v>
      </c>
      <c r="M60" s="40">
        <f>PRODUCT(E60,DODPERCENT!J66)</f>
        <v>0</v>
      </c>
      <c r="N60" s="40">
        <f>PRODUCT(E60,DODPERCENT!K66)</f>
        <v>0</v>
      </c>
      <c r="O60" s="36">
        <f>PRODUCT(E60,DODPERCENT!M66)</f>
        <v>0</v>
      </c>
      <c r="P60" s="36">
        <f>PRODUCT(E60,DODPERCENT!N66)</f>
        <v>0</v>
      </c>
      <c r="Q60" s="36">
        <f>PRODUCT(E60,DODPERCENT!O66)</f>
        <v>0</v>
      </c>
      <c r="U60" s="30">
        <f t="shared" ref="U60:W60" si="64">PRODUCT(Z60,B60)</f>
        <v>0</v>
      </c>
      <c r="V60" s="30">
        <f t="shared" si="64"/>
        <v>0</v>
      </c>
      <c r="W60" s="30">
        <f t="shared" si="64"/>
        <v>0</v>
      </c>
      <c r="X60" s="1">
        <v>0.1</v>
      </c>
      <c r="Y60" s="1">
        <v>0.35</v>
      </c>
      <c r="Z60" s="1">
        <v>0.04486666666</v>
      </c>
      <c r="AA60" s="1">
        <v>0.0691666666</v>
      </c>
      <c r="AB60" s="1">
        <v>0.072673267</v>
      </c>
      <c r="AC60" s="37">
        <v>45005.0</v>
      </c>
    </row>
    <row r="61">
      <c r="A61" s="15">
        <v>45012.0</v>
      </c>
      <c r="B61" s="12">
        <f>SUMMARY!E60</f>
        <v>0</v>
      </c>
      <c r="C61" s="12">
        <f>SUMMARY!F60</f>
        <v>0</v>
      </c>
      <c r="D61" s="12">
        <f>SUMMARY!G60</f>
        <v>0</v>
      </c>
      <c r="E61" s="13">
        <f t="shared" si="3"/>
        <v>0</v>
      </c>
      <c r="F61" s="30">
        <f>PRODUCT(E61,DODPERCENT!C67)</f>
        <v>0</v>
      </c>
      <c r="G61" s="38">
        <f>PRODUCT(E61,DODPERCENT!D67)</f>
        <v>0</v>
      </c>
      <c r="H61" s="30">
        <f>PRODUCT(E61,DODPERCENT!E67)</f>
        <v>0</v>
      </c>
      <c r="I61" s="38">
        <f>PRODUCT(E61,DODPERCENT!F67)</f>
        <v>0</v>
      </c>
      <c r="J61" s="30">
        <f>PRODUCT(E61,DODPERCENT!G67)</f>
        <v>0</v>
      </c>
      <c r="K61" s="39">
        <f>PRODUCT(E61,DODPERCENT!H67)</f>
        <v>0</v>
      </c>
      <c r="L61" s="38">
        <f>PRODUCT(E61,DODPERCENT!I67)</f>
        <v>0</v>
      </c>
      <c r="M61" s="40">
        <f>PRODUCT(E61,DODPERCENT!J67)</f>
        <v>0</v>
      </c>
      <c r="N61" s="40">
        <f>PRODUCT(E61,DODPERCENT!K67)</f>
        <v>0</v>
      </c>
      <c r="O61" s="36">
        <f>PRODUCT(E61,DODPERCENT!M67)</f>
        <v>0</v>
      </c>
      <c r="P61" s="36">
        <f>PRODUCT(E61,DODPERCENT!N67)</f>
        <v>0</v>
      </c>
      <c r="Q61" s="36">
        <f>PRODUCT(E61,DODPERCENT!O67)</f>
        <v>0</v>
      </c>
      <c r="U61" s="30">
        <f t="shared" ref="U61:W61" si="65">PRODUCT(Z61,B61)</f>
        <v>0</v>
      </c>
      <c r="V61" s="30">
        <f t="shared" si="65"/>
        <v>0</v>
      </c>
      <c r="W61" s="30">
        <f t="shared" si="65"/>
        <v>0</v>
      </c>
      <c r="X61" s="1">
        <v>0.1</v>
      </c>
      <c r="Y61" s="1">
        <v>0.35</v>
      </c>
      <c r="Z61" s="1">
        <v>0.04486666666</v>
      </c>
      <c r="AA61" s="1">
        <v>0.0691666666</v>
      </c>
      <c r="AB61" s="1">
        <v>0.072673267</v>
      </c>
      <c r="AC61" s="37">
        <v>45012.0</v>
      </c>
    </row>
    <row r="62">
      <c r="A62" s="15">
        <v>45019.0</v>
      </c>
      <c r="B62" s="12">
        <f>SUMMARY!E61</f>
        <v>0</v>
      </c>
      <c r="C62" s="12">
        <f>SUMMARY!F61</f>
        <v>0</v>
      </c>
      <c r="D62" s="12">
        <f>SUMMARY!G61</f>
        <v>0</v>
      </c>
      <c r="E62" s="13">
        <f t="shared" si="3"/>
        <v>0</v>
      </c>
      <c r="F62" s="30">
        <f>PRODUCT(E62,DODPERCENT!C68)</f>
        <v>0</v>
      </c>
      <c r="G62" s="38">
        <f>PRODUCT(E62,DODPERCENT!D68)</f>
        <v>0</v>
      </c>
      <c r="H62" s="30">
        <f>PRODUCT(E62,DODPERCENT!E68)</f>
        <v>0</v>
      </c>
      <c r="I62" s="38">
        <f>PRODUCT(E62,DODPERCENT!F68)</f>
        <v>0</v>
      </c>
      <c r="J62" s="30">
        <f>PRODUCT(E62,DODPERCENT!G68)</f>
        <v>0</v>
      </c>
      <c r="K62" s="39">
        <f>PRODUCT(E62,DODPERCENT!H68)</f>
        <v>0</v>
      </c>
      <c r="L62" s="38">
        <f>PRODUCT(E62,DODPERCENT!I68)</f>
        <v>0</v>
      </c>
      <c r="M62" s="40">
        <f>PRODUCT(E62,DODPERCENT!J68)</f>
        <v>0</v>
      </c>
      <c r="N62" s="40">
        <f>PRODUCT(E62,DODPERCENT!K68)</f>
        <v>0</v>
      </c>
      <c r="O62" s="36">
        <f>PRODUCT(E62,DODPERCENT!M68)</f>
        <v>0</v>
      </c>
      <c r="P62" s="36">
        <f>PRODUCT(E62,DODPERCENT!N68)</f>
        <v>0</v>
      </c>
      <c r="Q62" s="36">
        <f>PRODUCT(E62,DODPERCENT!O68)</f>
        <v>0</v>
      </c>
      <c r="U62" s="30">
        <f t="shared" ref="U62:W62" si="66">PRODUCT(Z62,B62)</f>
        <v>0</v>
      </c>
      <c r="V62" s="30">
        <f t="shared" si="66"/>
        <v>0</v>
      </c>
      <c r="W62" s="30">
        <f t="shared" si="66"/>
        <v>0</v>
      </c>
      <c r="X62" s="1">
        <v>0.1</v>
      </c>
      <c r="Y62" s="1">
        <v>0.35</v>
      </c>
      <c r="Z62" s="1">
        <v>0.04486666666</v>
      </c>
      <c r="AA62" s="1">
        <v>0.0691666666</v>
      </c>
      <c r="AB62" s="1">
        <v>0.072673267</v>
      </c>
      <c r="AC62" s="37">
        <v>45019.0</v>
      </c>
    </row>
    <row r="63">
      <c r="A63" s="15">
        <v>45026.0</v>
      </c>
      <c r="B63" s="12">
        <f>SUMMARY!E62</f>
        <v>0</v>
      </c>
      <c r="C63" s="12">
        <f>SUMMARY!F62</f>
        <v>0</v>
      </c>
      <c r="D63" s="12">
        <f>SUMMARY!G62</f>
        <v>0</v>
      </c>
      <c r="E63" s="13">
        <f t="shared" si="3"/>
        <v>0</v>
      </c>
      <c r="F63" s="30">
        <f>PRODUCT(E63,DODPERCENT!C69)</f>
        <v>0</v>
      </c>
      <c r="G63" s="38">
        <f>PRODUCT(E63,DODPERCENT!D69)</f>
        <v>0</v>
      </c>
      <c r="H63" s="30">
        <f>PRODUCT(E63,DODPERCENT!E69)</f>
        <v>0</v>
      </c>
      <c r="I63" s="38">
        <f>PRODUCT(E63,DODPERCENT!F69)</f>
        <v>0</v>
      </c>
      <c r="J63" s="30">
        <f>PRODUCT(E63,DODPERCENT!G69)</f>
        <v>0</v>
      </c>
      <c r="K63" s="39">
        <f>PRODUCT(E63,DODPERCENT!H69)</f>
        <v>0</v>
      </c>
      <c r="L63" s="38">
        <f>PRODUCT(E63,DODPERCENT!I69)</f>
        <v>0</v>
      </c>
      <c r="M63" s="40">
        <f>PRODUCT(E63,DODPERCENT!J69)</f>
        <v>0</v>
      </c>
      <c r="N63" s="40">
        <f>PRODUCT(E63,DODPERCENT!K69)</f>
        <v>0</v>
      </c>
      <c r="O63" s="36">
        <f>PRODUCT(E63,DODPERCENT!M69)</f>
        <v>0</v>
      </c>
      <c r="P63" s="36">
        <f>PRODUCT(E63,DODPERCENT!N69)</f>
        <v>0</v>
      </c>
      <c r="Q63" s="36">
        <f>PRODUCT(E63,DODPERCENT!O69)</f>
        <v>0</v>
      </c>
      <c r="U63" s="30">
        <f t="shared" ref="U63:W63" si="67">PRODUCT(Z63,B63)</f>
        <v>0</v>
      </c>
      <c r="V63" s="30">
        <f t="shared" si="67"/>
        <v>0</v>
      </c>
      <c r="W63" s="30">
        <f t="shared" si="67"/>
        <v>0</v>
      </c>
      <c r="X63" s="1">
        <v>0.1</v>
      </c>
      <c r="Y63" s="1">
        <v>0.35</v>
      </c>
      <c r="Z63" s="1">
        <v>0.04486666666</v>
      </c>
      <c r="AA63" s="1">
        <v>0.0691666666</v>
      </c>
      <c r="AB63" s="1">
        <v>0.072673267</v>
      </c>
      <c r="AC63" s="37">
        <v>45026.0</v>
      </c>
    </row>
    <row r="64">
      <c r="A64" s="15">
        <v>45033.0</v>
      </c>
      <c r="B64" s="12">
        <f>SUMMARY!E63</f>
        <v>0</v>
      </c>
      <c r="C64" s="12">
        <f>SUMMARY!F63</f>
        <v>0</v>
      </c>
      <c r="D64" s="12">
        <f>SUMMARY!G63</f>
        <v>0</v>
      </c>
      <c r="E64" s="13">
        <f t="shared" si="3"/>
        <v>0</v>
      </c>
      <c r="F64" s="30">
        <f>PRODUCT(E64,DODPERCENT!C70)</f>
        <v>0</v>
      </c>
      <c r="G64" s="38">
        <f>PRODUCT(E64,DODPERCENT!D70)</f>
        <v>0</v>
      </c>
      <c r="H64" s="30">
        <f>PRODUCT(E64,DODPERCENT!E70)</f>
        <v>0</v>
      </c>
      <c r="I64" s="38">
        <f>PRODUCT(E64,DODPERCENT!F70)</f>
        <v>0</v>
      </c>
      <c r="J64" s="30">
        <f>PRODUCT(E64,DODPERCENT!G70)</f>
        <v>0</v>
      </c>
      <c r="K64" s="39">
        <f>PRODUCT(E64,DODPERCENT!H70)</f>
        <v>0</v>
      </c>
      <c r="L64" s="38">
        <f>PRODUCT(E64,DODPERCENT!I70)</f>
        <v>0</v>
      </c>
      <c r="M64" s="40">
        <f>PRODUCT(E64,DODPERCENT!J70)</f>
        <v>0</v>
      </c>
      <c r="N64" s="40">
        <f>PRODUCT(E64,DODPERCENT!K70)</f>
        <v>0</v>
      </c>
      <c r="O64" s="36">
        <f>PRODUCT(E64,DODPERCENT!M70)</f>
        <v>0</v>
      </c>
      <c r="P64" s="36">
        <f>PRODUCT(E64,DODPERCENT!N70)</f>
        <v>0</v>
      </c>
      <c r="Q64" s="36">
        <f>PRODUCT(E64,DODPERCENT!O70)</f>
        <v>0</v>
      </c>
      <c r="U64" s="30">
        <f t="shared" ref="U64:W64" si="68">PRODUCT(Z64,B64)</f>
        <v>0</v>
      </c>
      <c r="V64" s="30">
        <f t="shared" si="68"/>
        <v>0</v>
      </c>
      <c r="W64" s="30">
        <f t="shared" si="68"/>
        <v>0</v>
      </c>
      <c r="X64" s="1">
        <v>0.1</v>
      </c>
      <c r="Y64" s="1">
        <v>0.35</v>
      </c>
      <c r="Z64" s="1">
        <v>0.04486666666</v>
      </c>
      <c r="AA64" s="1">
        <v>0.0691666666</v>
      </c>
      <c r="AB64" s="1">
        <v>0.072673267</v>
      </c>
      <c r="AC64" s="37">
        <v>45033.0</v>
      </c>
    </row>
    <row r="65">
      <c r="A65" s="15">
        <v>45040.0</v>
      </c>
      <c r="B65" s="12">
        <f>SUMMARY!E64</f>
        <v>0</v>
      </c>
      <c r="C65" s="12">
        <f>SUMMARY!F64</f>
        <v>0</v>
      </c>
      <c r="D65" s="12">
        <f>SUMMARY!G64</f>
        <v>0</v>
      </c>
      <c r="E65" s="13">
        <f t="shared" si="3"/>
        <v>0</v>
      </c>
      <c r="F65" s="30">
        <f>PRODUCT(E65,DODPERCENT!C71)</f>
        <v>0</v>
      </c>
      <c r="G65" s="38">
        <f>PRODUCT(E65,DODPERCENT!D71)</f>
        <v>0</v>
      </c>
      <c r="H65" s="30">
        <f>PRODUCT(E65,DODPERCENT!E71)</f>
        <v>0</v>
      </c>
      <c r="I65" s="38">
        <f>PRODUCT(E65,DODPERCENT!F71)</f>
        <v>0</v>
      </c>
      <c r="J65" s="30">
        <f>PRODUCT(E65,DODPERCENT!G71)</f>
        <v>0</v>
      </c>
      <c r="K65" s="39">
        <f>PRODUCT(E65,DODPERCENT!H71)</f>
        <v>0</v>
      </c>
      <c r="L65" s="38">
        <f>PRODUCT(E65,DODPERCENT!I71)</f>
        <v>0</v>
      </c>
      <c r="M65" s="40">
        <f>PRODUCT(E65,DODPERCENT!J71)</f>
        <v>0</v>
      </c>
      <c r="N65" s="40">
        <f>PRODUCT(E65,DODPERCENT!K71)</f>
        <v>0</v>
      </c>
      <c r="O65" s="36">
        <f>PRODUCT(E65,DODPERCENT!M71)</f>
        <v>0</v>
      </c>
      <c r="P65" s="36">
        <f>PRODUCT(E65,DODPERCENT!N71)</f>
        <v>0</v>
      </c>
      <c r="Q65" s="36">
        <f>PRODUCT(E65,DODPERCENT!O71)</f>
        <v>0</v>
      </c>
      <c r="U65" s="30">
        <f t="shared" ref="U65:W65" si="69">PRODUCT(Z65,B65)</f>
        <v>0</v>
      </c>
      <c r="V65" s="30">
        <f t="shared" si="69"/>
        <v>0</v>
      </c>
      <c r="W65" s="30">
        <f t="shared" si="69"/>
        <v>0</v>
      </c>
      <c r="X65" s="1">
        <v>0.1</v>
      </c>
      <c r="Y65" s="1">
        <v>0.35</v>
      </c>
      <c r="Z65" s="1">
        <v>0.04486666666</v>
      </c>
      <c r="AA65" s="1">
        <v>0.0691666666</v>
      </c>
      <c r="AB65" s="1">
        <v>0.072673267</v>
      </c>
      <c r="AC65" s="37">
        <v>45040.0</v>
      </c>
    </row>
    <row r="66">
      <c r="A66" s="15">
        <v>45047.0</v>
      </c>
      <c r="B66" s="12">
        <f>SUMMARY!E65</f>
        <v>0</v>
      </c>
      <c r="C66" s="12">
        <f>SUMMARY!F65</f>
        <v>0</v>
      </c>
      <c r="D66" s="12">
        <f>SUMMARY!G65</f>
        <v>0</v>
      </c>
      <c r="E66" s="13">
        <f t="shared" si="3"/>
        <v>0</v>
      </c>
      <c r="F66" s="30">
        <f>PRODUCT(E66,DODPERCENT!C72)</f>
        <v>0</v>
      </c>
      <c r="G66" s="38">
        <f>PRODUCT(E66,DODPERCENT!D72)</f>
        <v>0</v>
      </c>
      <c r="H66" s="30">
        <f>PRODUCT(E66,DODPERCENT!E72)</f>
        <v>0</v>
      </c>
      <c r="I66" s="38">
        <f>PRODUCT(E66,DODPERCENT!F72)</f>
        <v>0</v>
      </c>
      <c r="J66" s="30">
        <f>PRODUCT(E66,DODPERCENT!G72)</f>
        <v>0</v>
      </c>
      <c r="K66" s="39">
        <f>PRODUCT(E66,DODPERCENT!H72)</f>
        <v>0</v>
      </c>
      <c r="L66" s="38">
        <f>PRODUCT(E66,DODPERCENT!I72)</f>
        <v>0</v>
      </c>
      <c r="M66" s="40">
        <f>PRODUCT(E66,DODPERCENT!J72)</f>
        <v>0</v>
      </c>
      <c r="N66" s="40">
        <f>PRODUCT(E66,DODPERCENT!K72)</f>
        <v>0</v>
      </c>
      <c r="O66" s="36">
        <f>PRODUCT(E66,DODPERCENT!M72)</f>
        <v>0</v>
      </c>
      <c r="P66" s="36">
        <f>PRODUCT(E66,DODPERCENT!N72)</f>
        <v>0</v>
      </c>
      <c r="Q66" s="36">
        <f>PRODUCT(E66,DODPERCENT!O72)</f>
        <v>0</v>
      </c>
      <c r="U66" s="30">
        <f t="shared" ref="U66:W66" si="70">PRODUCT(Z66,B66)</f>
        <v>0</v>
      </c>
      <c r="V66" s="30">
        <f t="shared" si="70"/>
        <v>0</v>
      </c>
      <c r="W66" s="30">
        <f t="shared" si="70"/>
        <v>0</v>
      </c>
      <c r="X66" s="1">
        <v>0.1</v>
      </c>
      <c r="Y66" s="1">
        <v>0.35</v>
      </c>
      <c r="Z66" s="1">
        <v>0.04486666666</v>
      </c>
      <c r="AA66" s="1">
        <v>0.0691666666</v>
      </c>
      <c r="AB66" s="1">
        <v>0.072673267</v>
      </c>
      <c r="AC66" s="37">
        <v>45047.0</v>
      </c>
    </row>
    <row r="67">
      <c r="A67" s="15">
        <v>45054.0</v>
      </c>
      <c r="B67" s="12">
        <f>SUMMARY!E66</f>
        <v>0</v>
      </c>
      <c r="C67" s="12">
        <f>SUMMARY!F66</f>
        <v>0</v>
      </c>
      <c r="D67" s="12">
        <f>SUMMARY!G66</f>
        <v>0</v>
      </c>
      <c r="E67" s="13">
        <f t="shared" si="3"/>
        <v>0</v>
      </c>
      <c r="F67" s="30">
        <f>PRODUCT(E67,DODPERCENT!C73)</f>
        <v>0</v>
      </c>
      <c r="G67" s="38">
        <f>PRODUCT(E67,DODPERCENT!D73)</f>
        <v>0</v>
      </c>
      <c r="H67" s="30">
        <f>PRODUCT(E67,DODPERCENT!E73)</f>
        <v>0</v>
      </c>
      <c r="I67" s="38">
        <f>PRODUCT(E67,DODPERCENT!F73)</f>
        <v>0</v>
      </c>
      <c r="J67" s="30">
        <f>PRODUCT(E67,DODPERCENT!G73)</f>
        <v>0</v>
      </c>
      <c r="K67" s="39">
        <f>PRODUCT(E67,DODPERCENT!H73)</f>
        <v>0</v>
      </c>
      <c r="L67" s="38">
        <f>PRODUCT(E67,DODPERCENT!I73)</f>
        <v>0</v>
      </c>
      <c r="M67" s="40">
        <f>PRODUCT(E67,DODPERCENT!J73)</f>
        <v>0</v>
      </c>
      <c r="N67" s="40">
        <f>PRODUCT(E67,DODPERCENT!K73)</f>
        <v>0</v>
      </c>
      <c r="O67" s="36">
        <f>PRODUCT(E67,DODPERCENT!M73)</f>
        <v>0</v>
      </c>
      <c r="P67" s="36">
        <f>PRODUCT(E67,DODPERCENT!N73)</f>
        <v>0</v>
      </c>
      <c r="Q67" s="36">
        <f>PRODUCT(E67,DODPERCENT!O73)</f>
        <v>0</v>
      </c>
      <c r="U67" s="30">
        <f t="shared" ref="U67:W67" si="71">PRODUCT(Z67,B67)</f>
        <v>0</v>
      </c>
      <c r="V67" s="30">
        <f t="shared" si="71"/>
        <v>0</v>
      </c>
      <c r="W67" s="30">
        <f t="shared" si="71"/>
        <v>0</v>
      </c>
      <c r="X67" s="1">
        <v>0.1</v>
      </c>
      <c r="Y67" s="1">
        <v>0.35</v>
      </c>
      <c r="Z67" s="1">
        <v>0.04486666666</v>
      </c>
      <c r="AA67" s="1">
        <v>0.0691666666</v>
      </c>
      <c r="AB67" s="1">
        <v>0.072673267</v>
      </c>
      <c r="AC67" s="37">
        <v>45054.0</v>
      </c>
    </row>
    <row r="68">
      <c r="A68" s="15">
        <v>45061.0</v>
      </c>
      <c r="B68" s="12">
        <f>SUMMARY!E67</f>
        <v>0</v>
      </c>
      <c r="C68" s="12">
        <f>SUMMARY!F67</f>
        <v>0</v>
      </c>
      <c r="D68" s="12">
        <f>SUMMARY!G67</f>
        <v>0</v>
      </c>
      <c r="E68" s="13">
        <f t="shared" si="3"/>
        <v>0</v>
      </c>
      <c r="F68" s="30">
        <f>PRODUCT(E68,DODPERCENT!C74)</f>
        <v>0</v>
      </c>
      <c r="G68" s="38">
        <f>PRODUCT(E68,DODPERCENT!D74)</f>
        <v>0</v>
      </c>
      <c r="H68" s="30">
        <f>PRODUCT(E68,DODPERCENT!E74)</f>
        <v>0</v>
      </c>
      <c r="I68" s="38">
        <f>PRODUCT(E68,DODPERCENT!F74)</f>
        <v>0</v>
      </c>
      <c r="J68" s="30">
        <f>PRODUCT(E68,DODPERCENT!G74)</f>
        <v>0</v>
      </c>
      <c r="K68" s="39">
        <f>PRODUCT(E68,DODPERCENT!H74)</f>
        <v>0</v>
      </c>
      <c r="L68" s="38">
        <f>PRODUCT(E68,DODPERCENT!I74)</f>
        <v>0</v>
      </c>
      <c r="M68" s="40">
        <f>PRODUCT(E68,DODPERCENT!J74)</f>
        <v>0</v>
      </c>
      <c r="N68" s="40">
        <f>PRODUCT(E68,DODPERCENT!K74)</f>
        <v>0</v>
      </c>
      <c r="O68" s="36">
        <f>PRODUCT(E68,DODPERCENT!M74)</f>
        <v>0</v>
      </c>
      <c r="P68" s="36">
        <f>PRODUCT(E68,DODPERCENT!N74)</f>
        <v>0</v>
      </c>
      <c r="Q68" s="36">
        <f>PRODUCT(E68,DODPERCENT!O74)</f>
        <v>0</v>
      </c>
      <c r="U68" s="30">
        <f t="shared" ref="U68:W68" si="72">PRODUCT(Z68,B68)</f>
        <v>0</v>
      </c>
      <c r="V68" s="30">
        <f t="shared" si="72"/>
        <v>0</v>
      </c>
      <c r="W68" s="30">
        <f t="shared" si="72"/>
        <v>0</v>
      </c>
      <c r="X68" s="1">
        <v>0.1</v>
      </c>
      <c r="Y68" s="1">
        <v>0.35</v>
      </c>
      <c r="Z68" s="1">
        <v>0.04486666666</v>
      </c>
      <c r="AA68" s="1">
        <v>0.0691666666</v>
      </c>
      <c r="AB68" s="1">
        <v>0.072673267</v>
      </c>
      <c r="AC68" s="37">
        <v>45061.0</v>
      </c>
    </row>
    <row r="69">
      <c r="A69" s="15">
        <v>45068.0</v>
      </c>
      <c r="B69" s="12">
        <f>SUMMARY!E68</f>
        <v>0</v>
      </c>
      <c r="C69" s="12">
        <f>SUMMARY!F68</f>
        <v>0</v>
      </c>
      <c r="D69" s="12">
        <f>SUMMARY!G68</f>
        <v>0</v>
      </c>
      <c r="E69" s="13">
        <f t="shared" si="3"/>
        <v>0</v>
      </c>
      <c r="F69" s="30">
        <f>PRODUCT(E69,DODPERCENT!C75)</f>
        <v>0</v>
      </c>
      <c r="G69" s="38">
        <f>PRODUCT(E69,DODPERCENT!D75)</f>
        <v>0</v>
      </c>
      <c r="H69" s="30">
        <f>PRODUCT(E69,DODPERCENT!E75)</f>
        <v>0</v>
      </c>
      <c r="I69" s="38">
        <f>PRODUCT(E69,DODPERCENT!F75)</f>
        <v>0</v>
      </c>
      <c r="J69" s="30">
        <f>PRODUCT(E69,DODPERCENT!G75)</f>
        <v>0</v>
      </c>
      <c r="K69" s="39">
        <f>PRODUCT(E69,DODPERCENT!H75)</f>
        <v>0</v>
      </c>
      <c r="L69" s="38">
        <f>PRODUCT(E69,DODPERCENT!I75)</f>
        <v>0</v>
      </c>
      <c r="M69" s="40">
        <f>PRODUCT(E69,DODPERCENT!J75)</f>
        <v>0</v>
      </c>
      <c r="N69" s="40">
        <f>PRODUCT(E69,DODPERCENT!K75)</f>
        <v>0</v>
      </c>
      <c r="O69" s="36">
        <f>PRODUCT(E69,DODPERCENT!M75)</f>
        <v>0</v>
      </c>
      <c r="P69" s="36">
        <f>PRODUCT(E69,DODPERCENT!N75)</f>
        <v>0</v>
      </c>
      <c r="Q69" s="36">
        <f>PRODUCT(E69,DODPERCENT!O75)</f>
        <v>0</v>
      </c>
      <c r="U69" s="30">
        <f t="shared" ref="U69:W69" si="73">PRODUCT(Z69,B69)</f>
        <v>0</v>
      </c>
      <c r="V69" s="30">
        <f t="shared" si="73"/>
        <v>0</v>
      </c>
      <c r="W69" s="30">
        <f t="shared" si="73"/>
        <v>0</v>
      </c>
      <c r="X69" s="1">
        <v>0.1</v>
      </c>
      <c r="Y69" s="1">
        <v>0.35</v>
      </c>
      <c r="Z69" s="1">
        <v>0.04486666666</v>
      </c>
      <c r="AA69" s="1">
        <v>0.0691666666</v>
      </c>
      <c r="AB69" s="1">
        <v>0.072673267</v>
      </c>
      <c r="AC69" s="37">
        <v>45068.0</v>
      </c>
    </row>
    <row r="70">
      <c r="A70" s="15">
        <v>45075.0</v>
      </c>
      <c r="B70" s="12">
        <f>SUMMARY!E69</f>
        <v>0</v>
      </c>
      <c r="C70" s="12">
        <f>SUMMARY!F69</f>
        <v>0</v>
      </c>
      <c r="D70" s="12">
        <f>SUMMARY!G69</f>
        <v>0</v>
      </c>
      <c r="E70" s="13">
        <f t="shared" si="3"/>
        <v>0</v>
      </c>
      <c r="F70" s="30">
        <f>PRODUCT(E70,DODPERCENT!C76)</f>
        <v>0</v>
      </c>
      <c r="G70" s="38">
        <f>PRODUCT(E70,DODPERCENT!D76)</f>
        <v>0</v>
      </c>
      <c r="H70" s="30">
        <f>PRODUCT(E70,DODPERCENT!E76)</f>
        <v>0</v>
      </c>
      <c r="I70" s="38">
        <f>PRODUCT(E70,DODPERCENT!F76)</f>
        <v>0</v>
      </c>
      <c r="J70" s="30">
        <f>PRODUCT(E70,DODPERCENT!G76)</f>
        <v>0</v>
      </c>
      <c r="K70" s="39">
        <f>PRODUCT(E70,DODPERCENT!H76)</f>
        <v>0</v>
      </c>
      <c r="L70" s="38">
        <f>PRODUCT(E70,DODPERCENT!I76)</f>
        <v>0</v>
      </c>
      <c r="M70" s="40">
        <f>PRODUCT(E70,DODPERCENT!J76)</f>
        <v>0</v>
      </c>
      <c r="N70" s="40">
        <f>PRODUCT(E70,DODPERCENT!K76)</f>
        <v>0</v>
      </c>
      <c r="O70" s="36">
        <f>PRODUCT(E70,DODPERCENT!M76)</f>
        <v>0</v>
      </c>
      <c r="P70" s="36">
        <f>PRODUCT(E70,DODPERCENT!N76)</f>
        <v>0</v>
      </c>
      <c r="Q70" s="36">
        <f>PRODUCT(E70,DODPERCENT!O76)</f>
        <v>0</v>
      </c>
      <c r="U70" s="30">
        <f t="shared" ref="U70:W70" si="74">PRODUCT(Z70,B70)</f>
        <v>0</v>
      </c>
      <c r="V70" s="30">
        <f t="shared" si="74"/>
        <v>0</v>
      </c>
      <c r="W70" s="30">
        <f t="shared" si="74"/>
        <v>0</v>
      </c>
      <c r="X70" s="1">
        <v>0.1</v>
      </c>
      <c r="Y70" s="1">
        <v>0.35</v>
      </c>
      <c r="Z70" s="1">
        <v>0.04486666666</v>
      </c>
      <c r="AA70" s="1">
        <v>0.0691666666</v>
      </c>
      <c r="AB70" s="1">
        <v>0.072673267</v>
      </c>
      <c r="AC70" s="37">
        <v>45075.0</v>
      </c>
    </row>
    <row r="71">
      <c r="A71" s="15">
        <v>45082.0</v>
      </c>
      <c r="B71" s="12">
        <f>SUMMARY!E70</f>
        <v>0</v>
      </c>
      <c r="C71" s="12">
        <f>SUMMARY!F70</f>
        <v>0</v>
      </c>
      <c r="D71" s="12">
        <f>SUMMARY!G70</f>
        <v>0</v>
      </c>
      <c r="E71" s="13">
        <f t="shared" si="3"/>
        <v>0</v>
      </c>
      <c r="F71" s="30">
        <f>PRODUCT(E71,DODPERCENT!C77)</f>
        <v>0</v>
      </c>
      <c r="G71" s="38">
        <f>PRODUCT(E71,DODPERCENT!D77)</f>
        <v>0</v>
      </c>
      <c r="H71" s="30">
        <f>PRODUCT(E71,DODPERCENT!E77)</f>
        <v>0</v>
      </c>
      <c r="I71" s="38">
        <f>PRODUCT(E71,DODPERCENT!F77)</f>
        <v>0</v>
      </c>
      <c r="J71" s="30">
        <f>PRODUCT(E71,DODPERCENT!G77)</f>
        <v>0</v>
      </c>
      <c r="K71" s="39">
        <f>PRODUCT(E71,DODPERCENT!H77)</f>
        <v>0</v>
      </c>
      <c r="L71" s="38">
        <f>PRODUCT(E71,DODPERCENT!I77)</f>
        <v>0</v>
      </c>
      <c r="M71" s="40">
        <f>PRODUCT(E71,DODPERCENT!J77)</f>
        <v>0</v>
      </c>
      <c r="N71" s="40">
        <f>PRODUCT(E71,DODPERCENT!K77)</f>
        <v>0</v>
      </c>
      <c r="O71" s="36">
        <f>PRODUCT(E71,DODPERCENT!M77)</f>
        <v>0</v>
      </c>
      <c r="P71" s="36">
        <f>PRODUCT(E71,DODPERCENT!N77)</f>
        <v>0</v>
      </c>
      <c r="Q71" s="36">
        <f>PRODUCT(E71,DODPERCENT!O77)</f>
        <v>0</v>
      </c>
      <c r="U71" s="30">
        <f t="shared" ref="U71:W71" si="75">PRODUCT(Z71,B71)</f>
        <v>0</v>
      </c>
      <c r="V71" s="30">
        <f t="shared" si="75"/>
        <v>0</v>
      </c>
      <c r="W71" s="30">
        <f t="shared" si="75"/>
        <v>0</v>
      </c>
      <c r="X71" s="1">
        <v>0.1</v>
      </c>
      <c r="Y71" s="1">
        <v>0.35</v>
      </c>
      <c r="Z71" s="1">
        <v>0.04486666666</v>
      </c>
      <c r="AA71" s="1">
        <v>0.0691666666</v>
      </c>
      <c r="AB71" s="1">
        <v>0.072673267</v>
      </c>
      <c r="AC71" s="37">
        <v>45082.0</v>
      </c>
    </row>
    <row r="72">
      <c r="A72" s="15">
        <v>45089.0</v>
      </c>
      <c r="B72" s="12">
        <f>SUMMARY!E71</f>
        <v>0</v>
      </c>
      <c r="C72" s="12">
        <f>SUMMARY!F71</f>
        <v>0</v>
      </c>
      <c r="D72" s="12">
        <f>SUMMARY!G71</f>
        <v>0</v>
      </c>
      <c r="E72" s="13">
        <f t="shared" si="3"/>
        <v>0</v>
      </c>
      <c r="F72" s="30">
        <f>PRODUCT(E72,DODPERCENT!C78)</f>
        <v>0</v>
      </c>
      <c r="G72" s="38">
        <f>PRODUCT(E72,DODPERCENT!D78)</f>
        <v>0</v>
      </c>
      <c r="H72" s="30">
        <f>PRODUCT(E72,DODPERCENT!E78)</f>
        <v>0</v>
      </c>
      <c r="I72" s="38">
        <f>PRODUCT(E72,DODPERCENT!F78)</f>
        <v>0</v>
      </c>
      <c r="J72" s="30">
        <f>PRODUCT(E72,DODPERCENT!G78)</f>
        <v>0</v>
      </c>
      <c r="K72" s="39">
        <f>PRODUCT(E72,DODPERCENT!H78)</f>
        <v>0</v>
      </c>
      <c r="L72" s="38">
        <f>PRODUCT(E72,DODPERCENT!I78)</f>
        <v>0</v>
      </c>
      <c r="M72" s="40">
        <f>PRODUCT(E72,DODPERCENT!J78)</f>
        <v>0</v>
      </c>
      <c r="N72" s="40">
        <f>PRODUCT(E72,DODPERCENT!K78)</f>
        <v>0</v>
      </c>
      <c r="O72" s="36">
        <f>PRODUCT(E72,DODPERCENT!M78)</f>
        <v>0</v>
      </c>
      <c r="P72" s="36">
        <f>PRODUCT(E72,DODPERCENT!N78)</f>
        <v>0</v>
      </c>
      <c r="Q72" s="36">
        <f>PRODUCT(E72,DODPERCENT!O78)</f>
        <v>0</v>
      </c>
      <c r="U72" s="30">
        <f t="shared" ref="U72:W72" si="76">PRODUCT(Z72,B72)</f>
        <v>0</v>
      </c>
      <c r="V72" s="30">
        <f t="shared" si="76"/>
        <v>0</v>
      </c>
      <c r="W72" s="30">
        <f t="shared" si="76"/>
        <v>0</v>
      </c>
      <c r="X72" s="1">
        <v>0.1</v>
      </c>
      <c r="Y72" s="1">
        <v>0.35</v>
      </c>
      <c r="Z72" s="1">
        <v>0.04486666666</v>
      </c>
      <c r="AA72" s="1">
        <v>0.0691666666</v>
      </c>
      <c r="AB72" s="1">
        <v>0.072673267</v>
      </c>
      <c r="AC72" s="37">
        <v>45089.0</v>
      </c>
    </row>
    <row r="73">
      <c r="A73" s="15">
        <v>45096.0</v>
      </c>
      <c r="B73" s="12">
        <f>SUMMARY!E72</f>
        <v>0</v>
      </c>
      <c r="C73" s="12">
        <f>SUMMARY!F72</f>
        <v>0</v>
      </c>
      <c r="D73" s="12">
        <f>SUMMARY!G72</f>
        <v>0</v>
      </c>
      <c r="E73" s="13">
        <f t="shared" si="3"/>
        <v>0</v>
      </c>
      <c r="F73" s="30">
        <f>PRODUCT(E73,DODPERCENT!C79)</f>
        <v>0</v>
      </c>
      <c r="G73" s="38">
        <f>PRODUCT(E73,DODPERCENT!D79)</f>
        <v>0</v>
      </c>
      <c r="H73" s="30">
        <f>PRODUCT(E73,DODPERCENT!E79)</f>
        <v>0</v>
      </c>
      <c r="I73" s="38">
        <f>PRODUCT(E73,DODPERCENT!F79)</f>
        <v>0</v>
      </c>
      <c r="J73" s="30">
        <f>PRODUCT(E73,DODPERCENT!G79)</f>
        <v>0</v>
      </c>
      <c r="K73" s="39">
        <f>PRODUCT(E73,DODPERCENT!H79)</f>
        <v>0</v>
      </c>
      <c r="L73" s="38">
        <f>PRODUCT(E73,DODPERCENT!I79)</f>
        <v>0</v>
      </c>
      <c r="M73" s="40">
        <f>PRODUCT(E73,DODPERCENT!J79)</f>
        <v>0</v>
      </c>
      <c r="N73" s="40">
        <f>PRODUCT(E73,DODPERCENT!K79)</f>
        <v>0</v>
      </c>
      <c r="O73" s="36">
        <f>PRODUCT(E73,DODPERCENT!M79)</f>
        <v>0</v>
      </c>
      <c r="P73" s="36">
        <f>PRODUCT(E73,DODPERCENT!N79)</f>
        <v>0</v>
      </c>
      <c r="Q73" s="36">
        <f>PRODUCT(E73,DODPERCENT!O79)</f>
        <v>0</v>
      </c>
      <c r="U73" s="30">
        <f t="shared" ref="U73:W73" si="77">PRODUCT(Z73,B73)</f>
        <v>0</v>
      </c>
      <c r="V73" s="30">
        <f t="shared" si="77"/>
        <v>0</v>
      </c>
      <c r="W73" s="30">
        <f t="shared" si="77"/>
        <v>0</v>
      </c>
      <c r="X73" s="1">
        <v>0.1</v>
      </c>
      <c r="Y73" s="1">
        <v>0.35</v>
      </c>
      <c r="Z73" s="1">
        <v>0.04486666666</v>
      </c>
      <c r="AA73" s="1">
        <v>0.0691666666</v>
      </c>
      <c r="AB73" s="1">
        <v>0.072673267</v>
      </c>
      <c r="AC73" s="37">
        <v>45096.0</v>
      </c>
    </row>
    <row r="74">
      <c r="A74" s="15">
        <v>45103.0</v>
      </c>
      <c r="B74" s="12">
        <f>SUMMARY!E73</f>
        <v>0</v>
      </c>
      <c r="C74" s="12">
        <f>SUMMARY!F73</f>
        <v>0</v>
      </c>
      <c r="D74" s="12">
        <f>SUMMARY!G73</f>
        <v>0</v>
      </c>
      <c r="E74" s="13">
        <f t="shared" si="3"/>
        <v>0</v>
      </c>
      <c r="F74" s="30">
        <f>PRODUCT(E74,DODPERCENT!C80)</f>
        <v>0</v>
      </c>
      <c r="G74" s="38">
        <f>PRODUCT(E74,DODPERCENT!D80)</f>
        <v>0</v>
      </c>
      <c r="H74" s="30">
        <f>PRODUCT(E74,DODPERCENT!E80)</f>
        <v>0</v>
      </c>
      <c r="I74" s="38">
        <f>PRODUCT(E74,DODPERCENT!F80)</f>
        <v>0</v>
      </c>
      <c r="J74" s="30">
        <f>PRODUCT(E74,DODPERCENT!G80)</f>
        <v>0</v>
      </c>
      <c r="K74" s="39">
        <f>PRODUCT(E74,DODPERCENT!H80)</f>
        <v>0</v>
      </c>
      <c r="L74" s="38">
        <f>PRODUCT(E74,DODPERCENT!I80)</f>
        <v>0</v>
      </c>
      <c r="M74" s="40">
        <f>PRODUCT(E74,DODPERCENT!J80)</f>
        <v>0</v>
      </c>
      <c r="N74" s="40">
        <f>PRODUCT(E74,DODPERCENT!K80)</f>
        <v>0</v>
      </c>
      <c r="O74" s="36">
        <f>PRODUCT(E74,DODPERCENT!M80)</f>
        <v>0</v>
      </c>
      <c r="P74" s="36">
        <f>PRODUCT(E74,DODPERCENT!N80)</f>
        <v>0</v>
      </c>
      <c r="Q74" s="36">
        <f>PRODUCT(E74,DODPERCENT!O80)</f>
        <v>0</v>
      </c>
      <c r="U74" s="30">
        <f t="shared" ref="U74:W74" si="78">PRODUCT(Z74,B74)</f>
        <v>0</v>
      </c>
      <c r="V74" s="30">
        <f t="shared" si="78"/>
        <v>0</v>
      </c>
      <c r="W74" s="30">
        <f t="shared" si="78"/>
        <v>0</v>
      </c>
      <c r="X74" s="1">
        <v>0.1</v>
      </c>
      <c r="Y74" s="1">
        <v>0.35</v>
      </c>
      <c r="Z74" s="1">
        <v>0.04486666666</v>
      </c>
      <c r="AA74" s="1">
        <v>0.0691666666</v>
      </c>
      <c r="AB74" s="1">
        <v>0.072673267</v>
      </c>
      <c r="AC74" s="37">
        <v>45103.0</v>
      </c>
    </row>
    <row r="75">
      <c r="A75" s="15">
        <v>45110.0</v>
      </c>
      <c r="B75" s="12">
        <f>SUMMARY!E74</f>
        <v>0</v>
      </c>
      <c r="C75" s="12">
        <f>SUMMARY!F74</f>
        <v>0</v>
      </c>
      <c r="D75" s="12">
        <f>SUMMARY!G74</f>
        <v>0</v>
      </c>
      <c r="E75" s="13">
        <f t="shared" si="3"/>
        <v>0</v>
      </c>
      <c r="F75" s="30">
        <f>PRODUCT(E75,DODPERCENT!C81)</f>
        <v>0</v>
      </c>
      <c r="G75" s="38">
        <f>PRODUCT(E75,DODPERCENT!D81)</f>
        <v>0</v>
      </c>
      <c r="H75" s="30">
        <f>PRODUCT(E75,DODPERCENT!E81)</f>
        <v>0</v>
      </c>
      <c r="I75" s="38">
        <f>PRODUCT(E75,DODPERCENT!F81)</f>
        <v>0</v>
      </c>
      <c r="J75" s="30">
        <f>PRODUCT(E75,DODPERCENT!G81)</f>
        <v>0</v>
      </c>
      <c r="K75" s="39">
        <f>PRODUCT(E75,DODPERCENT!H81)</f>
        <v>0</v>
      </c>
      <c r="L75" s="38">
        <f>PRODUCT(E75,DODPERCENT!I81)</f>
        <v>0</v>
      </c>
      <c r="M75" s="40">
        <f>PRODUCT(E75,DODPERCENT!J81)</f>
        <v>0</v>
      </c>
      <c r="N75" s="40">
        <f>PRODUCT(E75,DODPERCENT!K81)</f>
        <v>0</v>
      </c>
      <c r="O75" s="36">
        <f>PRODUCT(E75,DODPERCENT!M81)</f>
        <v>0</v>
      </c>
      <c r="P75" s="36">
        <f>PRODUCT(E75,DODPERCENT!N81)</f>
        <v>0</v>
      </c>
      <c r="Q75" s="36">
        <f>PRODUCT(E75,DODPERCENT!O81)</f>
        <v>0</v>
      </c>
      <c r="U75" s="30">
        <f t="shared" ref="U75:W75" si="79">PRODUCT(Z75,B75)</f>
        <v>0</v>
      </c>
      <c r="V75" s="30">
        <f t="shared" si="79"/>
        <v>0</v>
      </c>
      <c r="W75" s="30">
        <f t="shared" si="79"/>
        <v>0</v>
      </c>
      <c r="X75" s="1">
        <v>0.1</v>
      </c>
      <c r="Y75" s="1">
        <v>0.35</v>
      </c>
      <c r="Z75" s="1">
        <v>0.04486666666</v>
      </c>
      <c r="AA75" s="1">
        <v>0.0691666666</v>
      </c>
      <c r="AB75" s="1">
        <v>0.072673267</v>
      </c>
      <c r="AC75" s="37">
        <v>45110.0</v>
      </c>
    </row>
    <row r="76">
      <c r="A76" s="15">
        <v>45117.0</v>
      </c>
      <c r="B76" s="12">
        <f>SUMMARY!E75</f>
        <v>0</v>
      </c>
      <c r="C76" s="12">
        <f>SUMMARY!F75</f>
        <v>0</v>
      </c>
      <c r="D76" s="12">
        <f>SUMMARY!G75</f>
        <v>0</v>
      </c>
      <c r="E76" s="13">
        <f t="shared" si="3"/>
        <v>0</v>
      </c>
      <c r="F76" s="30">
        <f>PRODUCT(E76,DODPERCENT!C82)</f>
        <v>0</v>
      </c>
      <c r="G76" s="38">
        <f>PRODUCT(E76,DODPERCENT!D82)</f>
        <v>0</v>
      </c>
      <c r="H76" s="30">
        <f>PRODUCT(E76,DODPERCENT!E82)</f>
        <v>0</v>
      </c>
      <c r="I76" s="38">
        <f>PRODUCT(E76,DODPERCENT!F82)</f>
        <v>0</v>
      </c>
      <c r="J76" s="30">
        <f>PRODUCT(E76,DODPERCENT!G82)</f>
        <v>0</v>
      </c>
      <c r="K76" s="39">
        <f>PRODUCT(E76,DODPERCENT!H82)</f>
        <v>0</v>
      </c>
      <c r="L76" s="38">
        <f>PRODUCT(E76,DODPERCENT!I82)</f>
        <v>0</v>
      </c>
      <c r="M76" s="40">
        <f>PRODUCT(E76,DODPERCENT!J82)</f>
        <v>0</v>
      </c>
      <c r="N76" s="40">
        <f>PRODUCT(E76,DODPERCENT!K82)</f>
        <v>0</v>
      </c>
      <c r="O76" s="36">
        <f>PRODUCT(E76,DODPERCENT!M82)</f>
        <v>0</v>
      </c>
      <c r="P76" s="36">
        <f>PRODUCT(E76,DODPERCENT!N82)</f>
        <v>0</v>
      </c>
      <c r="Q76" s="36">
        <f>PRODUCT(E76,DODPERCENT!O82)</f>
        <v>0</v>
      </c>
      <c r="U76" s="30">
        <f t="shared" ref="U76:W76" si="80">PRODUCT(Z76,B76)</f>
        <v>0</v>
      </c>
      <c r="V76" s="30">
        <f t="shared" si="80"/>
        <v>0</v>
      </c>
      <c r="W76" s="30">
        <f t="shared" si="80"/>
        <v>0</v>
      </c>
      <c r="X76" s="1">
        <v>0.1</v>
      </c>
      <c r="Y76" s="1">
        <v>0.35</v>
      </c>
      <c r="Z76" s="1">
        <v>0.04486666666</v>
      </c>
      <c r="AA76" s="1">
        <v>0.0691666666</v>
      </c>
      <c r="AB76" s="1">
        <v>0.072673267</v>
      </c>
      <c r="AC76" s="37">
        <v>45117.0</v>
      </c>
    </row>
    <row r="77">
      <c r="A77" s="15">
        <v>45124.0</v>
      </c>
      <c r="B77" s="12">
        <f>SUMMARY!E76</f>
        <v>0</v>
      </c>
      <c r="C77" s="12">
        <f>SUMMARY!F76</f>
        <v>0</v>
      </c>
      <c r="D77" s="12">
        <f>SUMMARY!G76</f>
        <v>0</v>
      </c>
      <c r="E77" s="13">
        <f t="shared" si="3"/>
        <v>0</v>
      </c>
      <c r="F77" s="30">
        <f>PRODUCT(E77,DODPERCENT!C83)</f>
        <v>0</v>
      </c>
      <c r="G77" s="38">
        <f>PRODUCT(E77,DODPERCENT!D83)</f>
        <v>0</v>
      </c>
      <c r="H77" s="30">
        <f>PRODUCT(E77,DODPERCENT!E83)</f>
        <v>0</v>
      </c>
      <c r="I77" s="38">
        <f>PRODUCT(E77,DODPERCENT!F83)</f>
        <v>0</v>
      </c>
      <c r="J77" s="30">
        <f>PRODUCT(E77,DODPERCENT!G83)</f>
        <v>0</v>
      </c>
      <c r="K77" s="39">
        <f>PRODUCT(E77,DODPERCENT!H83)</f>
        <v>0</v>
      </c>
      <c r="L77" s="38">
        <f>PRODUCT(E77,DODPERCENT!I83)</f>
        <v>0</v>
      </c>
      <c r="M77" s="40">
        <f>PRODUCT(E77,DODPERCENT!J83)</f>
        <v>0</v>
      </c>
      <c r="N77" s="40">
        <f>PRODUCT(E77,DODPERCENT!K83)</f>
        <v>0</v>
      </c>
      <c r="O77" s="36">
        <f>PRODUCT(E77,DODPERCENT!M83)</f>
        <v>0</v>
      </c>
      <c r="P77" s="36">
        <f>PRODUCT(E77,DODPERCENT!N83)</f>
        <v>0</v>
      </c>
      <c r="Q77" s="36">
        <f>PRODUCT(E77,DODPERCENT!O83)</f>
        <v>0</v>
      </c>
      <c r="U77" s="30">
        <f t="shared" ref="U77:W77" si="81">PRODUCT(Z77,B77)</f>
        <v>0</v>
      </c>
      <c r="V77" s="30">
        <f t="shared" si="81"/>
        <v>0</v>
      </c>
      <c r="W77" s="30">
        <f t="shared" si="81"/>
        <v>0</v>
      </c>
      <c r="X77" s="1">
        <v>0.1</v>
      </c>
      <c r="Y77" s="1">
        <v>0.35</v>
      </c>
      <c r="Z77" s="1">
        <v>0.04486666666</v>
      </c>
      <c r="AA77" s="1">
        <v>0.0691666666</v>
      </c>
      <c r="AB77" s="1">
        <v>0.072673267</v>
      </c>
      <c r="AC77" s="37">
        <v>45124.0</v>
      </c>
    </row>
    <row r="78">
      <c r="A78" s="15">
        <v>45131.0</v>
      </c>
      <c r="B78" s="12">
        <f>SUMMARY!E77</f>
        <v>0</v>
      </c>
      <c r="C78" s="12">
        <f>SUMMARY!F77</f>
        <v>0</v>
      </c>
      <c r="D78" s="12">
        <f>SUMMARY!G77</f>
        <v>0</v>
      </c>
      <c r="E78" s="13">
        <f t="shared" si="3"/>
        <v>0</v>
      </c>
      <c r="F78" s="30">
        <f>PRODUCT(E78,DODPERCENT!C84)</f>
        <v>0</v>
      </c>
      <c r="G78" s="38">
        <f>PRODUCT(E78,DODPERCENT!D84)</f>
        <v>0</v>
      </c>
      <c r="H78" s="30">
        <f>PRODUCT(E78,DODPERCENT!E84)</f>
        <v>0</v>
      </c>
      <c r="I78" s="38">
        <f>PRODUCT(E78,DODPERCENT!F84)</f>
        <v>0</v>
      </c>
      <c r="J78" s="30">
        <f>PRODUCT(E78,DODPERCENT!G84)</f>
        <v>0</v>
      </c>
      <c r="K78" s="39">
        <f>PRODUCT(E78,DODPERCENT!H84)</f>
        <v>0</v>
      </c>
      <c r="L78" s="38">
        <f>PRODUCT(E78,DODPERCENT!I84)</f>
        <v>0</v>
      </c>
      <c r="M78" s="40">
        <f>PRODUCT(E78,DODPERCENT!J84)</f>
        <v>0</v>
      </c>
      <c r="N78" s="40">
        <f>PRODUCT(E78,DODPERCENT!K84)</f>
        <v>0</v>
      </c>
      <c r="O78" s="36">
        <f>PRODUCT(E78,DODPERCENT!M84)</f>
        <v>0</v>
      </c>
      <c r="P78" s="36">
        <f>PRODUCT(E78,DODPERCENT!N84)</f>
        <v>0</v>
      </c>
      <c r="Q78" s="36">
        <f>PRODUCT(E78,DODPERCENT!O84)</f>
        <v>0</v>
      </c>
      <c r="U78" s="30">
        <f t="shared" ref="U78:W78" si="82">PRODUCT(Z78,B78)</f>
        <v>0</v>
      </c>
      <c r="V78" s="30">
        <f t="shared" si="82"/>
        <v>0</v>
      </c>
      <c r="W78" s="30">
        <f t="shared" si="82"/>
        <v>0</v>
      </c>
      <c r="X78" s="1">
        <v>0.1</v>
      </c>
      <c r="Y78" s="1">
        <v>0.35</v>
      </c>
      <c r="Z78" s="1">
        <v>0.04486666666</v>
      </c>
      <c r="AA78" s="1">
        <v>0.0691666666</v>
      </c>
      <c r="AB78" s="1">
        <v>0.072673267</v>
      </c>
      <c r="AC78" s="37">
        <v>45131.0</v>
      </c>
    </row>
    <row r="79">
      <c r="A79" s="15">
        <v>45138.0</v>
      </c>
      <c r="B79" s="12">
        <f>SUMMARY!E78</f>
        <v>0</v>
      </c>
      <c r="C79" s="12">
        <f>SUMMARY!F78</f>
        <v>0</v>
      </c>
      <c r="D79" s="12">
        <f>SUMMARY!G78</f>
        <v>0</v>
      </c>
      <c r="E79" s="13">
        <f t="shared" si="3"/>
        <v>0</v>
      </c>
      <c r="F79" s="30">
        <f>PRODUCT(E79,DODPERCENT!C85)</f>
        <v>0</v>
      </c>
      <c r="G79" s="38">
        <f>PRODUCT(E79,DODPERCENT!D85)</f>
        <v>0</v>
      </c>
      <c r="H79" s="30">
        <f>PRODUCT(E79,DODPERCENT!E85)</f>
        <v>0</v>
      </c>
      <c r="I79" s="38">
        <f>PRODUCT(E79,DODPERCENT!F85)</f>
        <v>0</v>
      </c>
      <c r="J79" s="30">
        <f>PRODUCT(E79,DODPERCENT!G85)</f>
        <v>0</v>
      </c>
      <c r="K79" s="39">
        <f>PRODUCT(E79,DODPERCENT!H85)</f>
        <v>0</v>
      </c>
      <c r="L79" s="38">
        <f>PRODUCT(E79,DODPERCENT!I85)</f>
        <v>0</v>
      </c>
      <c r="M79" s="40">
        <f>PRODUCT(E79,DODPERCENT!J85)</f>
        <v>0</v>
      </c>
      <c r="N79" s="40">
        <f>PRODUCT(E79,DODPERCENT!K85)</f>
        <v>0</v>
      </c>
      <c r="O79" s="36">
        <f>PRODUCT(E79,DODPERCENT!M85)</f>
        <v>0</v>
      </c>
      <c r="P79" s="36">
        <f>PRODUCT(E79,DODPERCENT!N85)</f>
        <v>0</v>
      </c>
      <c r="Q79" s="36">
        <f>PRODUCT(E79,DODPERCENT!O85)</f>
        <v>0</v>
      </c>
      <c r="U79" s="30">
        <f t="shared" ref="U79:W79" si="83">PRODUCT(Z79,B79)</f>
        <v>0</v>
      </c>
      <c r="V79" s="30">
        <f t="shared" si="83"/>
        <v>0</v>
      </c>
      <c r="W79" s="30">
        <f t="shared" si="83"/>
        <v>0</v>
      </c>
      <c r="X79" s="1">
        <v>0.1</v>
      </c>
      <c r="Y79" s="1">
        <v>0.35</v>
      </c>
      <c r="Z79" s="1">
        <v>0.04486666666</v>
      </c>
      <c r="AA79" s="1">
        <v>0.0691666666</v>
      </c>
      <c r="AB79" s="1">
        <v>0.072673267</v>
      </c>
      <c r="AC79" s="37">
        <v>45138.0</v>
      </c>
    </row>
    <row r="80">
      <c r="A80" s="15">
        <v>45145.0</v>
      </c>
      <c r="B80" s="12">
        <f>SUMMARY!E79</f>
        <v>0</v>
      </c>
      <c r="C80" s="12">
        <f>SUMMARY!F79</f>
        <v>0</v>
      </c>
      <c r="D80" s="12">
        <f>SUMMARY!G79</f>
        <v>0</v>
      </c>
      <c r="E80" s="13">
        <f t="shared" si="3"/>
        <v>0</v>
      </c>
      <c r="F80" s="30">
        <f>PRODUCT(E80,DODPERCENT!C86)</f>
        <v>0</v>
      </c>
      <c r="G80" s="38">
        <f>PRODUCT(E80,DODPERCENT!D86)</f>
        <v>0</v>
      </c>
      <c r="H80" s="30">
        <f>PRODUCT(E80,DODPERCENT!E86)</f>
        <v>0</v>
      </c>
      <c r="I80" s="38">
        <f>PRODUCT(E80,DODPERCENT!F86)</f>
        <v>0</v>
      </c>
      <c r="J80" s="30">
        <f>PRODUCT(E80,DODPERCENT!G86)</f>
        <v>0</v>
      </c>
      <c r="K80" s="39">
        <f>PRODUCT(E80,DODPERCENT!H86)</f>
        <v>0</v>
      </c>
      <c r="L80" s="38">
        <f>PRODUCT(E80,DODPERCENT!I86)</f>
        <v>0</v>
      </c>
      <c r="M80" s="40">
        <f>PRODUCT(E80,DODPERCENT!J86)</f>
        <v>0</v>
      </c>
      <c r="N80" s="40">
        <f>PRODUCT(E80,DODPERCENT!K86)</f>
        <v>0</v>
      </c>
      <c r="O80" s="36">
        <f>PRODUCT(E80,DODPERCENT!M86)</f>
        <v>0</v>
      </c>
      <c r="P80" s="36">
        <f>PRODUCT(E80,DODPERCENT!N86)</f>
        <v>0</v>
      </c>
      <c r="Q80" s="36">
        <f>PRODUCT(E80,DODPERCENT!O86)</f>
        <v>0</v>
      </c>
      <c r="U80" s="30">
        <f t="shared" ref="U80:W80" si="84">PRODUCT(Z80,B80)</f>
        <v>0</v>
      </c>
      <c r="V80" s="30">
        <f t="shared" si="84"/>
        <v>0</v>
      </c>
      <c r="W80" s="30">
        <f t="shared" si="84"/>
        <v>0</v>
      </c>
      <c r="X80" s="1">
        <v>0.1</v>
      </c>
      <c r="Y80" s="1">
        <v>0.35</v>
      </c>
      <c r="Z80" s="1">
        <v>0.04486666666</v>
      </c>
      <c r="AA80" s="1">
        <v>0.0691666666</v>
      </c>
      <c r="AB80" s="1">
        <v>0.072673267</v>
      </c>
      <c r="AC80" s="37">
        <v>45145.0</v>
      </c>
    </row>
    <row r="81">
      <c r="A81" s="15">
        <v>45152.0</v>
      </c>
      <c r="B81" s="12">
        <f>SUMMARY!E80</f>
        <v>0</v>
      </c>
      <c r="C81" s="12">
        <f>SUMMARY!F80</f>
        <v>0</v>
      </c>
      <c r="D81" s="12">
        <f>SUMMARY!G80</f>
        <v>0</v>
      </c>
      <c r="E81" s="13">
        <f t="shared" si="3"/>
        <v>0</v>
      </c>
      <c r="F81" s="30">
        <f>PRODUCT(E81,DODPERCENT!C87)</f>
        <v>0</v>
      </c>
      <c r="G81" s="38">
        <f>PRODUCT(E81,DODPERCENT!D87)</f>
        <v>0</v>
      </c>
      <c r="H81" s="30">
        <f>PRODUCT(E81,DODPERCENT!E87)</f>
        <v>0</v>
      </c>
      <c r="I81" s="38">
        <f>PRODUCT(E81,DODPERCENT!F87)</f>
        <v>0</v>
      </c>
      <c r="J81" s="30">
        <f>PRODUCT(E81,DODPERCENT!G87)</f>
        <v>0</v>
      </c>
      <c r="K81" s="39">
        <f>PRODUCT(E81,DODPERCENT!H87)</f>
        <v>0</v>
      </c>
      <c r="L81" s="38">
        <f>PRODUCT(E81,DODPERCENT!I87)</f>
        <v>0</v>
      </c>
      <c r="M81" s="40">
        <f>PRODUCT(E81,DODPERCENT!J87)</f>
        <v>0</v>
      </c>
      <c r="N81" s="40">
        <f>PRODUCT(E81,DODPERCENT!K87)</f>
        <v>0</v>
      </c>
      <c r="O81" s="36">
        <f>PRODUCT(E81,DODPERCENT!M87)</f>
        <v>0</v>
      </c>
      <c r="P81" s="36">
        <f>PRODUCT(E81,DODPERCENT!N87)</f>
        <v>0</v>
      </c>
      <c r="Q81" s="36">
        <f>PRODUCT(E81,DODPERCENT!O87)</f>
        <v>0</v>
      </c>
      <c r="U81" s="30">
        <f t="shared" ref="U81:W81" si="85">PRODUCT(Z81,B81)</f>
        <v>0</v>
      </c>
      <c r="V81" s="30">
        <f t="shared" si="85"/>
        <v>0</v>
      </c>
      <c r="W81" s="30">
        <f t="shared" si="85"/>
        <v>0</v>
      </c>
      <c r="X81" s="1">
        <v>0.1</v>
      </c>
      <c r="Y81" s="1">
        <v>0.35</v>
      </c>
      <c r="Z81" s="1">
        <v>0.04486666666</v>
      </c>
      <c r="AA81" s="1">
        <v>0.0691666666</v>
      </c>
      <c r="AB81" s="1">
        <v>0.072673267</v>
      </c>
      <c r="AC81" s="37">
        <v>45152.0</v>
      </c>
    </row>
    <row r="82">
      <c r="A82" s="15">
        <v>45159.0</v>
      </c>
      <c r="B82" s="12">
        <f>SUMMARY!E81</f>
        <v>0</v>
      </c>
      <c r="C82" s="12">
        <f>SUMMARY!F81</f>
        <v>0</v>
      </c>
      <c r="D82" s="12">
        <f>SUMMARY!G81</f>
        <v>0</v>
      </c>
      <c r="E82" s="13">
        <f t="shared" si="3"/>
        <v>0</v>
      </c>
      <c r="F82" s="30">
        <f>PRODUCT(E82,DODPERCENT!C88)</f>
        <v>0</v>
      </c>
      <c r="G82" s="38">
        <f>PRODUCT(E82,DODPERCENT!D88)</f>
        <v>0</v>
      </c>
      <c r="H82" s="30">
        <f>PRODUCT(E82,DODPERCENT!E88)</f>
        <v>0</v>
      </c>
      <c r="I82" s="38">
        <f>PRODUCT(E82,DODPERCENT!F88)</f>
        <v>0</v>
      </c>
      <c r="J82" s="30">
        <f>PRODUCT(E82,DODPERCENT!G88)</f>
        <v>0</v>
      </c>
      <c r="K82" s="39">
        <f>PRODUCT(E82,DODPERCENT!H88)</f>
        <v>0</v>
      </c>
      <c r="L82" s="38">
        <f>PRODUCT(E82,DODPERCENT!I88)</f>
        <v>0</v>
      </c>
      <c r="M82" s="40">
        <f>PRODUCT(E82,DODPERCENT!J88)</f>
        <v>0</v>
      </c>
      <c r="N82" s="40">
        <f>PRODUCT(E82,DODPERCENT!K88)</f>
        <v>0</v>
      </c>
      <c r="O82" s="36">
        <f>PRODUCT(E82,DODPERCENT!M88)</f>
        <v>0</v>
      </c>
      <c r="P82" s="36">
        <f>PRODUCT(E82,DODPERCENT!N88)</f>
        <v>0</v>
      </c>
      <c r="Q82" s="36">
        <f>PRODUCT(E82,DODPERCENT!O88)</f>
        <v>0</v>
      </c>
      <c r="U82" s="30">
        <f t="shared" ref="U82:W82" si="86">PRODUCT(Z82,B82)</f>
        <v>0</v>
      </c>
      <c r="V82" s="30">
        <f t="shared" si="86"/>
        <v>0</v>
      </c>
      <c r="W82" s="30">
        <f t="shared" si="86"/>
        <v>0</v>
      </c>
      <c r="X82" s="1">
        <v>0.1</v>
      </c>
      <c r="Y82" s="1">
        <v>0.35</v>
      </c>
      <c r="Z82" s="1">
        <v>0.04486666666</v>
      </c>
      <c r="AA82" s="1">
        <v>0.0691666666</v>
      </c>
      <c r="AB82" s="1">
        <v>0.072673267</v>
      </c>
      <c r="AC82" s="37">
        <v>45159.0</v>
      </c>
    </row>
    <row r="83">
      <c r="A83" s="15">
        <v>45166.0</v>
      </c>
      <c r="B83" s="12">
        <f>SUMMARY!E82</f>
        <v>0</v>
      </c>
      <c r="C83" s="12">
        <f>SUMMARY!F82</f>
        <v>0</v>
      </c>
      <c r="D83" s="12">
        <f>SUMMARY!G82</f>
        <v>0</v>
      </c>
      <c r="E83" s="13">
        <f t="shared" si="3"/>
        <v>0</v>
      </c>
      <c r="F83" s="30">
        <f>PRODUCT(E83,DODPERCENT!C89)</f>
        <v>0</v>
      </c>
      <c r="G83" s="38">
        <f>PRODUCT(E83,DODPERCENT!D89)</f>
        <v>0</v>
      </c>
      <c r="H83" s="30">
        <f>PRODUCT(E83,DODPERCENT!E89)</f>
        <v>0</v>
      </c>
      <c r="I83" s="38">
        <f>PRODUCT(E83,DODPERCENT!F89)</f>
        <v>0</v>
      </c>
      <c r="J83" s="30">
        <f>PRODUCT(E83,DODPERCENT!G89)</f>
        <v>0</v>
      </c>
      <c r="K83" s="39">
        <f>PRODUCT(E83,DODPERCENT!H89)</f>
        <v>0</v>
      </c>
      <c r="L83" s="38">
        <f>PRODUCT(E83,DODPERCENT!I89)</f>
        <v>0</v>
      </c>
      <c r="M83" s="40">
        <f>PRODUCT(E83,DODPERCENT!J89)</f>
        <v>0</v>
      </c>
      <c r="N83" s="40">
        <f>PRODUCT(E83,DODPERCENT!K89)</f>
        <v>0</v>
      </c>
      <c r="O83" s="36">
        <f>PRODUCT(E83,DODPERCENT!M89)</f>
        <v>0</v>
      </c>
      <c r="P83" s="36">
        <f>PRODUCT(E83,DODPERCENT!N89)</f>
        <v>0</v>
      </c>
      <c r="Q83" s="36">
        <f>PRODUCT(E83,DODPERCENT!O89)</f>
        <v>0</v>
      </c>
      <c r="U83" s="30">
        <f t="shared" ref="U83:W83" si="87">PRODUCT(Z83,B83)</f>
        <v>0</v>
      </c>
      <c r="V83" s="30">
        <f t="shared" si="87"/>
        <v>0</v>
      </c>
      <c r="W83" s="30">
        <f t="shared" si="87"/>
        <v>0</v>
      </c>
      <c r="X83" s="1">
        <v>0.1</v>
      </c>
      <c r="Y83" s="1">
        <v>0.35</v>
      </c>
      <c r="Z83" s="1">
        <v>0.04486666666</v>
      </c>
      <c r="AA83" s="1">
        <v>0.0691666666</v>
      </c>
      <c r="AB83" s="1">
        <v>0.072673267</v>
      </c>
      <c r="AC83" s="37">
        <v>45166.0</v>
      </c>
    </row>
    <row r="84">
      <c r="A84" s="15">
        <v>45173.0</v>
      </c>
      <c r="B84" s="12">
        <f>SUMMARY!E83</f>
        <v>0</v>
      </c>
      <c r="C84" s="12">
        <f>SUMMARY!F83</f>
        <v>0</v>
      </c>
      <c r="D84" s="12">
        <f>SUMMARY!G83</f>
        <v>0</v>
      </c>
      <c r="E84" s="13">
        <f t="shared" si="3"/>
        <v>0</v>
      </c>
      <c r="F84" s="30">
        <f>PRODUCT(E84,DODPERCENT!C90)</f>
        <v>0</v>
      </c>
      <c r="G84" s="38">
        <f>PRODUCT(E84,DODPERCENT!D90)</f>
        <v>0</v>
      </c>
      <c r="H84" s="30">
        <f>PRODUCT(E84,DODPERCENT!E90)</f>
        <v>0</v>
      </c>
      <c r="I84" s="38">
        <f>PRODUCT(E84,DODPERCENT!F90)</f>
        <v>0</v>
      </c>
      <c r="J84" s="30">
        <f>PRODUCT(E84,DODPERCENT!G90)</f>
        <v>0</v>
      </c>
      <c r="K84" s="39">
        <f>PRODUCT(E84,DODPERCENT!H90)</f>
        <v>0</v>
      </c>
      <c r="L84" s="38">
        <f>PRODUCT(E84,DODPERCENT!I90)</f>
        <v>0</v>
      </c>
      <c r="M84" s="40">
        <f>PRODUCT(E84,DODPERCENT!J90)</f>
        <v>0</v>
      </c>
      <c r="N84" s="40">
        <f>PRODUCT(E84,DODPERCENT!K90)</f>
        <v>0</v>
      </c>
      <c r="O84" s="36">
        <f>PRODUCT(E84,DODPERCENT!M90)</f>
        <v>0</v>
      </c>
      <c r="P84" s="36">
        <f>PRODUCT(E84,DODPERCENT!N90)</f>
        <v>0</v>
      </c>
      <c r="Q84" s="36">
        <f>PRODUCT(E84,DODPERCENT!O90)</f>
        <v>0</v>
      </c>
      <c r="U84" s="30">
        <f t="shared" ref="U84:W84" si="88">PRODUCT(Z84,B84)</f>
        <v>0</v>
      </c>
      <c r="V84" s="30">
        <f t="shared" si="88"/>
        <v>0</v>
      </c>
      <c r="W84" s="30">
        <f t="shared" si="88"/>
        <v>0</v>
      </c>
      <c r="X84" s="1">
        <v>0.1</v>
      </c>
      <c r="Y84" s="1">
        <v>0.35</v>
      </c>
      <c r="Z84" s="1">
        <v>0.04486666666</v>
      </c>
      <c r="AA84" s="1">
        <v>0.0691666666</v>
      </c>
      <c r="AB84" s="1">
        <v>0.072673267</v>
      </c>
      <c r="AC84" s="37">
        <v>45173.0</v>
      </c>
    </row>
    <row r="85">
      <c r="A85" s="15">
        <v>45180.0</v>
      </c>
      <c r="B85" s="12">
        <f>SUMMARY!E84</f>
        <v>0</v>
      </c>
      <c r="C85" s="12">
        <f>SUMMARY!F84</f>
        <v>0</v>
      </c>
      <c r="D85" s="12">
        <f>SUMMARY!G84</f>
        <v>0</v>
      </c>
      <c r="E85" s="13">
        <f t="shared" si="3"/>
        <v>0</v>
      </c>
      <c r="F85" s="30">
        <f>PRODUCT(E85,DODPERCENT!C91)</f>
        <v>0</v>
      </c>
      <c r="G85" s="38">
        <f>PRODUCT(E85,DODPERCENT!D91)</f>
        <v>0</v>
      </c>
      <c r="H85" s="30">
        <f>PRODUCT(E85,DODPERCENT!E91)</f>
        <v>0</v>
      </c>
      <c r="I85" s="38">
        <f>PRODUCT(E85,DODPERCENT!F91)</f>
        <v>0</v>
      </c>
      <c r="J85" s="30">
        <f>PRODUCT(E85,DODPERCENT!G91)</f>
        <v>0</v>
      </c>
      <c r="K85" s="39">
        <f>PRODUCT(E85,DODPERCENT!H91)</f>
        <v>0</v>
      </c>
      <c r="L85" s="38">
        <f>PRODUCT(E85,DODPERCENT!I91)</f>
        <v>0</v>
      </c>
      <c r="M85" s="40">
        <f>PRODUCT(E85,DODPERCENT!J91)</f>
        <v>0</v>
      </c>
      <c r="N85" s="40">
        <f>PRODUCT(E85,DODPERCENT!K91)</f>
        <v>0</v>
      </c>
      <c r="O85" s="36">
        <f>PRODUCT(E85,DODPERCENT!M91)</f>
        <v>0</v>
      </c>
      <c r="P85" s="36">
        <f>PRODUCT(E85,DODPERCENT!N91)</f>
        <v>0</v>
      </c>
      <c r="Q85" s="36">
        <f>PRODUCT(E85,DODPERCENT!O91)</f>
        <v>0</v>
      </c>
      <c r="U85" s="30">
        <f t="shared" ref="U85:W85" si="89">PRODUCT(Z85,B85)</f>
        <v>0</v>
      </c>
      <c r="V85" s="30">
        <f t="shared" si="89"/>
        <v>0</v>
      </c>
      <c r="W85" s="30">
        <f t="shared" si="89"/>
        <v>0</v>
      </c>
      <c r="X85" s="1">
        <v>0.1</v>
      </c>
      <c r="Y85" s="1">
        <v>0.35</v>
      </c>
      <c r="Z85" s="1">
        <v>0.04486666666</v>
      </c>
      <c r="AA85" s="1">
        <v>0.0691666666</v>
      </c>
      <c r="AB85" s="1">
        <v>0.072673267</v>
      </c>
      <c r="AC85" s="37">
        <v>45180.0</v>
      </c>
    </row>
    <row r="86">
      <c r="A86" s="15">
        <v>45187.0</v>
      </c>
      <c r="B86" s="12">
        <f>SUMMARY!E85</f>
        <v>0</v>
      </c>
      <c r="C86" s="12">
        <f>SUMMARY!F85</f>
        <v>0</v>
      </c>
      <c r="D86" s="12">
        <f>SUMMARY!G85</f>
        <v>0</v>
      </c>
      <c r="E86" s="13">
        <f t="shared" si="3"/>
        <v>0</v>
      </c>
      <c r="F86" s="30">
        <f>PRODUCT(E86,DODPERCENT!C92)</f>
        <v>0</v>
      </c>
      <c r="G86" s="38">
        <f>PRODUCT(E86,DODPERCENT!D92)</f>
        <v>0</v>
      </c>
      <c r="H86" s="30">
        <f>PRODUCT(E86,DODPERCENT!E92)</f>
        <v>0</v>
      </c>
      <c r="I86" s="38">
        <f>PRODUCT(E86,DODPERCENT!F92)</f>
        <v>0</v>
      </c>
      <c r="J86" s="30">
        <f>PRODUCT(E86,DODPERCENT!G92)</f>
        <v>0</v>
      </c>
      <c r="K86" s="39">
        <f>PRODUCT(E86,DODPERCENT!H92)</f>
        <v>0</v>
      </c>
      <c r="L86" s="38">
        <f>PRODUCT(E86,DODPERCENT!I92)</f>
        <v>0</v>
      </c>
      <c r="M86" s="40">
        <f>PRODUCT(E86,DODPERCENT!J92)</f>
        <v>0</v>
      </c>
      <c r="N86" s="40">
        <f>PRODUCT(E86,DODPERCENT!K92)</f>
        <v>0</v>
      </c>
      <c r="O86" s="36">
        <f>PRODUCT(E86,DODPERCENT!M92)</f>
        <v>0</v>
      </c>
      <c r="P86" s="36">
        <f>PRODUCT(E86,DODPERCENT!N92)</f>
        <v>0</v>
      </c>
      <c r="Q86" s="36">
        <f>PRODUCT(E86,DODPERCENT!O92)</f>
        <v>0</v>
      </c>
      <c r="U86" s="30">
        <f t="shared" ref="U86:W86" si="90">PRODUCT(Z86,B86)</f>
        <v>0</v>
      </c>
      <c r="V86" s="30">
        <f t="shared" si="90"/>
        <v>0</v>
      </c>
      <c r="W86" s="30">
        <f t="shared" si="90"/>
        <v>0</v>
      </c>
      <c r="X86" s="1">
        <v>0.1</v>
      </c>
      <c r="Y86" s="1">
        <v>0.35</v>
      </c>
      <c r="Z86" s="1">
        <v>0.04486666666</v>
      </c>
      <c r="AA86" s="1">
        <v>0.0691666666</v>
      </c>
      <c r="AB86" s="1">
        <v>0.072673267</v>
      </c>
      <c r="AC86" s="37">
        <v>45187.0</v>
      </c>
    </row>
    <row r="87">
      <c r="A87" s="15">
        <v>45194.0</v>
      </c>
      <c r="B87" s="12">
        <f>SUMMARY!E86</f>
        <v>0</v>
      </c>
      <c r="C87" s="12">
        <f>SUMMARY!F86</f>
        <v>0</v>
      </c>
      <c r="D87" s="12">
        <f>SUMMARY!G86</f>
        <v>0</v>
      </c>
      <c r="E87" s="13">
        <f t="shared" si="3"/>
        <v>0</v>
      </c>
      <c r="F87" s="30">
        <f>PRODUCT(E87,DODPERCENT!C93)</f>
        <v>0</v>
      </c>
      <c r="G87" s="38">
        <f>PRODUCT(E87,DODPERCENT!D93)</f>
        <v>0</v>
      </c>
      <c r="H87" s="30">
        <f>PRODUCT(E87,DODPERCENT!E93)</f>
        <v>0</v>
      </c>
      <c r="I87" s="38">
        <f>PRODUCT(E87,DODPERCENT!F93)</f>
        <v>0</v>
      </c>
      <c r="J87" s="30">
        <f>PRODUCT(E87,DODPERCENT!G93)</f>
        <v>0</v>
      </c>
      <c r="K87" s="39">
        <f>PRODUCT(E87,DODPERCENT!H93)</f>
        <v>0</v>
      </c>
      <c r="L87" s="38">
        <f>PRODUCT(E87,DODPERCENT!I93)</f>
        <v>0</v>
      </c>
      <c r="M87" s="40">
        <f>PRODUCT(E87,DODPERCENT!J93)</f>
        <v>0</v>
      </c>
      <c r="N87" s="40">
        <f>PRODUCT(E87,DODPERCENT!K93)</f>
        <v>0</v>
      </c>
      <c r="O87" s="36">
        <f>PRODUCT(E87,DODPERCENT!M93)</f>
        <v>0</v>
      </c>
      <c r="P87" s="36">
        <f>PRODUCT(E87,DODPERCENT!N93)</f>
        <v>0</v>
      </c>
      <c r="Q87" s="36">
        <f>PRODUCT(E87,DODPERCENT!O93)</f>
        <v>0</v>
      </c>
      <c r="U87" s="30">
        <f t="shared" ref="U87:W87" si="91">PRODUCT(Z87,B87)</f>
        <v>0</v>
      </c>
      <c r="V87" s="30">
        <f t="shared" si="91"/>
        <v>0</v>
      </c>
      <c r="W87" s="30">
        <f t="shared" si="91"/>
        <v>0</v>
      </c>
      <c r="X87" s="1">
        <v>0.1</v>
      </c>
      <c r="Y87" s="1">
        <v>0.35</v>
      </c>
      <c r="Z87" s="1">
        <v>0.04486666666</v>
      </c>
      <c r="AA87" s="1">
        <v>0.0691666666</v>
      </c>
      <c r="AB87" s="1">
        <v>0.072673267</v>
      </c>
      <c r="AC87" s="37">
        <v>45194.0</v>
      </c>
    </row>
    <row r="88">
      <c r="A88" s="15">
        <v>45201.0</v>
      </c>
      <c r="B88" s="12">
        <f>SUMMARY!E87</f>
        <v>0</v>
      </c>
      <c r="C88" s="12">
        <f>SUMMARY!F87</f>
        <v>0</v>
      </c>
      <c r="D88" s="12">
        <f>SUMMARY!G87</f>
        <v>0</v>
      </c>
      <c r="E88" s="13">
        <f t="shared" si="3"/>
        <v>0</v>
      </c>
      <c r="F88" s="30">
        <f>PRODUCT(E88,DODPERCENT!C94)</f>
        <v>0</v>
      </c>
      <c r="G88" s="38">
        <f>PRODUCT(E88,DODPERCENT!D94)</f>
        <v>0</v>
      </c>
      <c r="H88" s="30">
        <f>PRODUCT(E88,DODPERCENT!E94)</f>
        <v>0</v>
      </c>
      <c r="I88" s="38">
        <f>PRODUCT(E88,DODPERCENT!F94)</f>
        <v>0</v>
      </c>
      <c r="J88" s="30">
        <f>PRODUCT(E88,DODPERCENT!G94)</f>
        <v>0</v>
      </c>
      <c r="K88" s="39">
        <f>PRODUCT(E88,DODPERCENT!H94)</f>
        <v>0</v>
      </c>
      <c r="L88" s="38">
        <f>PRODUCT(E88,DODPERCENT!I94)</f>
        <v>0</v>
      </c>
      <c r="M88" s="40">
        <f>PRODUCT(E88,DODPERCENT!J94)</f>
        <v>0</v>
      </c>
      <c r="N88" s="40">
        <f>PRODUCT(E88,DODPERCENT!K94)</f>
        <v>0</v>
      </c>
      <c r="O88" s="36">
        <f>PRODUCT(E88,DODPERCENT!M94)</f>
        <v>0</v>
      </c>
      <c r="P88" s="36">
        <f>PRODUCT(E88,DODPERCENT!N94)</f>
        <v>0</v>
      </c>
      <c r="Q88" s="36">
        <f>PRODUCT(E88,DODPERCENT!O94)</f>
        <v>0</v>
      </c>
      <c r="U88" s="30">
        <f t="shared" ref="U88:W88" si="92">PRODUCT(Z88,B88)</f>
        <v>0</v>
      </c>
      <c r="V88" s="30">
        <f t="shared" si="92"/>
        <v>0</v>
      </c>
      <c r="W88" s="30">
        <f t="shared" si="92"/>
        <v>0</v>
      </c>
      <c r="X88" s="1">
        <v>0.1</v>
      </c>
      <c r="Y88" s="1">
        <v>0.35</v>
      </c>
      <c r="Z88" s="1">
        <v>0.04486666666</v>
      </c>
      <c r="AA88" s="1">
        <v>0.0691666666</v>
      </c>
      <c r="AB88" s="1">
        <v>0.072673267</v>
      </c>
      <c r="AC88" s="37">
        <v>45201.0</v>
      </c>
    </row>
    <row r="89">
      <c r="A89" s="15">
        <v>45208.0</v>
      </c>
      <c r="B89" s="12">
        <f>SUMMARY!E88</f>
        <v>0</v>
      </c>
      <c r="C89" s="12">
        <f>SUMMARY!F88</f>
        <v>0</v>
      </c>
      <c r="D89" s="12">
        <f>SUMMARY!G88</f>
        <v>0</v>
      </c>
      <c r="E89" s="13">
        <f t="shared" si="3"/>
        <v>0</v>
      </c>
      <c r="F89" s="30">
        <f>PRODUCT(E89,DODPERCENT!C95)</f>
        <v>0</v>
      </c>
      <c r="G89" s="38">
        <f>PRODUCT(E89,DODPERCENT!D95)</f>
        <v>0</v>
      </c>
      <c r="H89" s="30">
        <f>PRODUCT(E89,DODPERCENT!E95)</f>
        <v>0</v>
      </c>
      <c r="I89" s="38">
        <f>PRODUCT(E89,DODPERCENT!F95)</f>
        <v>0</v>
      </c>
      <c r="J89" s="30">
        <f>PRODUCT(E89,DODPERCENT!G95)</f>
        <v>0</v>
      </c>
      <c r="K89" s="39">
        <f>PRODUCT(E89,DODPERCENT!H95)</f>
        <v>0</v>
      </c>
      <c r="L89" s="38">
        <f>PRODUCT(E89,DODPERCENT!I95)</f>
        <v>0</v>
      </c>
      <c r="M89" s="40">
        <f>PRODUCT(E89,DODPERCENT!J95)</f>
        <v>0</v>
      </c>
      <c r="N89" s="40">
        <f>PRODUCT(E89,DODPERCENT!K95)</f>
        <v>0</v>
      </c>
      <c r="O89" s="36">
        <f>PRODUCT(E89,DODPERCENT!M95)</f>
        <v>0</v>
      </c>
      <c r="P89" s="36">
        <f>PRODUCT(E89,DODPERCENT!N95)</f>
        <v>0</v>
      </c>
      <c r="Q89" s="36">
        <f>PRODUCT(E89,DODPERCENT!O95)</f>
        <v>0</v>
      </c>
      <c r="U89" s="30">
        <f t="shared" ref="U89:W89" si="93">PRODUCT(Z89,B89)</f>
        <v>0</v>
      </c>
      <c r="V89" s="30">
        <f t="shared" si="93"/>
        <v>0</v>
      </c>
      <c r="W89" s="30">
        <f t="shared" si="93"/>
        <v>0</v>
      </c>
      <c r="X89" s="1">
        <v>0.1</v>
      </c>
      <c r="Y89" s="1">
        <v>0.35</v>
      </c>
      <c r="Z89" s="1">
        <v>0.04486666666</v>
      </c>
      <c r="AA89" s="1">
        <v>0.0691666666</v>
      </c>
      <c r="AB89" s="1">
        <v>0.072673267</v>
      </c>
      <c r="AC89" s="37">
        <v>45208.0</v>
      </c>
    </row>
    <row r="90">
      <c r="A90" s="15">
        <v>45215.0</v>
      </c>
      <c r="B90" s="12">
        <f>SUMMARY!E89</f>
        <v>0</v>
      </c>
      <c r="C90" s="12">
        <f>SUMMARY!F89</f>
        <v>0</v>
      </c>
      <c r="D90" s="12">
        <f>SUMMARY!G89</f>
        <v>0</v>
      </c>
      <c r="E90" s="13">
        <f t="shared" si="3"/>
        <v>0</v>
      </c>
      <c r="F90" s="30">
        <f>PRODUCT(E90,DODPERCENT!C96)</f>
        <v>0</v>
      </c>
      <c r="G90" s="38">
        <f>PRODUCT(E90,DODPERCENT!D96)</f>
        <v>0</v>
      </c>
      <c r="H90" s="30">
        <f>PRODUCT(E90,DODPERCENT!E96)</f>
        <v>0</v>
      </c>
      <c r="I90" s="38">
        <f>PRODUCT(E90,DODPERCENT!F96)</f>
        <v>0</v>
      </c>
      <c r="J90" s="30">
        <f>PRODUCT(E90,DODPERCENT!G96)</f>
        <v>0</v>
      </c>
      <c r="K90" s="39">
        <f>PRODUCT(E90,DODPERCENT!H96)</f>
        <v>0</v>
      </c>
      <c r="L90" s="38">
        <f>PRODUCT(E90,DODPERCENT!I96)</f>
        <v>0</v>
      </c>
      <c r="M90" s="40">
        <f>PRODUCT(E90,DODPERCENT!J96)</f>
        <v>0</v>
      </c>
      <c r="N90" s="40">
        <f>PRODUCT(E90,DODPERCENT!K96)</f>
        <v>0</v>
      </c>
      <c r="O90" s="36">
        <f>PRODUCT(E90,DODPERCENT!M96)</f>
        <v>0</v>
      </c>
      <c r="P90" s="36">
        <f>PRODUCT(E90,DODPERCENT!N96)</f>
        <v>0</v>
      </c>
      <c r="Q90" s="36">
        <f>PRODUCT(E90,DODPERCENT!O96)</f>
        <v>0</v>
      </c>
      <c r="U90" s="30">
        <f t="shared" ref="U90:W90" si="94">PRODUCT(Z90,B90)</f>
        <v>0</v>
      </c>
      <c r="V90" s="30">
        <f t="shared" si="94"/>
        <v>0</v>
      </c>
      <c r="W90" s="30">
        <f t="shared" si="94"/>
        <v>0</v>
      </c>
      <c r="X90" s="1">
        <v>0.1</v>
      </c>
      <c r="Y90" s="1">
        <v>0.35</v>
      </c>
      <c r="Z90" s="1">
        <v>0.04486666666</v>
      </c>
      <c r="AA90" s="1">
        <v>0.0691666666</v>
      </c>
      <c r="AB90" s="1">
        <v>0.072673267</v>
      </c>
      <c r="AC90" s="37">
        <v>45215.0</v>
      </c>
    </row>
    <row r="91">
      <c r="A91" s="15">
        <v>45222.0</v>
      </c>
      <c r="B91" s="12">
        <f>SUMMARY!E90</f>
        <v>0</v>
      </c>
      <c r="C91" s="12">
        <f>SUMMARY!F90</f>
        <v>0</v>
      </c>
      <c r="D91" s="12">
        <f>SUMMARY!G90</f>
        <v>0</v>
      </c>
      <c r="E91" s="13">
        <f t="shared" si="3"/>
        <v>0</v>
      </c>
      <c r="F91" s="30">
        <f>PRODUCT(E91,DODPERCENT!C97)</f>
        <v>0</v>
      </c>
      <c r="G91" s="38">
        <f>PRODUCT(E91,DODPERCENT!D97)</f>
        <v>0</v>
      </c>
      <c r="H91" s="30">
        <f>PRODUCT(E91,DODPERCENT!E97)</f>
        <v>0</v>
      </c>
      <c r="I91" s="38">
        <f>PRODUCT(E91,DODPERCENT!F97)</f>
        <v>0</v>
      </c>
      <c r="J91" s="30">
        <f>PRODUCT(E91,DODPERCENT!G97)</f>
        <v>0</v>
      </c>
      <c r="K91" s="39">
        <f>PRODUCT(E91,DODPERCENT!H97)</f>
        <v>0</v>
      </c>
      <c r="L91" s="38">
        <f>PRODUCT(E91,DODPERCENT!I97)</f>
        <v>0</v>
      </c>
      <c r="M91" s="40">
        <f>PRODUCT(E91,DODPERCENT!J97)</f>
        <v>0</v>
      </c>
      <c r="N91" s="40">
        <f>PRODUCT(E91,DODPERCENT!K97)</f>
        <v>0</v>
      </c>
      <c r="O91" s="36">
        <f>PRODUCT(E91,DODPERCENT!M97)</f>
        <v>0</v>
      </c>
      <c r="P91" s="36">
        <f>PRODUCT(E91,DODPERCENT!N97)</f>
        <v>0</v>
      </c>
      <c r="Q91" s="36">
        <f>PRODUCT(E91,DODPERCENT!O97)</f>
        <v>0</v>
      </c>
      <c r="U91" s="30">
        <f t="shared" ref="U91:W91" si="95">PRODUCT(Z91,B91)</f>
        <v>0</v>
      </c>
      <c r="V91" s="30">
        <f t="shared" si="95"/>
        <v>0</v>
      </c>
      <c r="W91" s="30">
        <f t="shared" si="95"/>
        <v>0</v>
      </c>
      <c r="X91" s="1">
        <v>0.1</v>
      </c>
      <c r="Y91" s="1">
        <v>0.35</v>
      </c>
      <c r="Z91" s="1">
        <v>0.04486666666</v>
      </c>
      <c r="AA91" s="1">
        <v>0.0691666666</v>
      </c>
      <c r="AB91" s="1">
        <v>0.072673267</v>
      </c>
      <c r="AC91" s="37">
        <v>45222.0</v>
      </c>
    </row>
    <row r="92">
      <c r="A92" s="15">
        <v>45229.0</v>
      </c>
      <c r="B92" s="12">
        <f>SUMMARY!E91</f>
        <v>0</v>
      </c>
      <c r="C92" s="12">
        <f>SUMMARY!F91</f>
        <v>0</v>
      </c>
      <c r="D92" s="12">
        <f>SUMMARY!G91</f>
        <v>0</v>
      </c>
      <c r="E92" s="13">
        <f t="shared" si="3"/>
        <v>0</v>
      </c>
      <c r="F92" s="30">
        <f>PRODUCT(E92,DODPERCENT!C98)</f>
        <v>0</v>
      </c>
      <c r="G92" s="38">
        <f>PRODUCT(E92,DODPERCENT!D98)</f>
        <v>0</v>
      </c>
      <c r="H92" s="30">
        <f>PRODUCT(E92,DODPERCENT!E98)</f>
        <v>0</v>
      </c>
      <c r="I92" s="38">
        <f>PRODUCT(E92,DODPERCENT!F98)</f>
        <v>0</v>
      </c>
      <c r="J92" s="30">
        <f>PRODUCT(E92,DODPERCENT!G98)</f>
        <v>0</v>
      </c>
      <c r="K92" s="39">
        <f>PRODUCT(E92,DODPERCENT!H98)</f>
        <v>0</v>
      </c>
      <c r="L92" s="38">
        <f>PRODUCT(E92,DODPERCENT!I98)</f>
        <v>0</v>
      </c>
      <c r="M92" s="40">
        <f>PRODUCT(E92,DODPERCENT!J98)</f>
        <v>0</v>
      </c>
      <c r="N92" s="40">
        <f>PRODUCT(E92,DODPERCENT!K98)</f>
        <v>0</v>
      </c>
      <c r="O92" s="36">
        <f>PRODUCT(E92,DODPERCENT!M98)</f>
        <v>0</v>
      </c>
      <c r="P92" s="36">
        <f>PRODUCT(E92,DODPERCENT!N98)</f>
        <v>0</v>
      </c>
      <c r="Q92" s="36">
        <f>PRODUCT(E92,DODPERCENT!O98)</f>
        <v>0</v>
      </c>
      <c r="U92" s="30">
        <f t="shared" ref="U92:W92" si="96">PRODUCT(Z92,B92)</f>
        <v>0</v>
      </c>
      <c r="V92" s="30">
        <f t="shared" si="96"/>
        <v>0</v>
      </c>
      <c r="W92" s="30">
        <f t="shared" si="96"/>
        <v>0</v>
      </c>
      <c r="X92" s="1">
        <v>0.1</v>
      </c>
      <c r="Y92" s="1">
        <v>0.35</v>
      </c>
      <c r="Z92" s="1">
        <v>0.04486666666</v>
      </c>
      <c r="AA92" s="1">
        <v>0.0691666666</v>
      </c>
      <c r="AB92" s="1">
        <v>0.072673267</v>
      </c>
      <c r="AC92" s="37">
        <v>45229.0</v>
      </c>
    </row>
    <row r="93">
      <c r="A93" s="15">
        <v>45236.0</v>
      </c>
      <c r="B93" s="12">
        <f>SUMMARY!E92</f>
        <v>0</v>
      </c>
      <c r="C93" s="12">
        <f>SUMMARY!F92</f>
        <v>0</v>
      </c>
      <c r="D93" s="12">
        <f>SUMMARY!G92</f>
        <v>0</v>
      </c>
      <c r="E93" s="13">
        <f t="shared" si="3"/>
        <v>0</v>
      </c>
      <c r="F93" s="30">
        <f>PRODUCT(E93,DODPERCENT!C99)</f>
        <v>0</v>
      </c>
      <c r="G93" s="38">
        <f>PRODUCT(E93,DODPERCENT!D99)</f>
        <v>0</v>
      </c>
      <c r="H93" s="30">
        <f>PRODUCT(E93,DODPERCENT!E99)</f>
        <v>0</v>
      </c>
      <c r="I93" s="38">
        <f>PRODUCT(E93,DODPERCENT!F99)</f>
        <v>0</v>
      </c>
      <c r="J93" s="30">
        <f>PRODUCT(E93,DODPERCENT!G99)</f>
        <v>0</v>
      </c>
      <c r="K93" s="39">
        <f>PRODUCT(E93,DODPERCENT!H99)</f>
        <v>0</v>
      </c>
      <c r="L93" s="38">
        <f>PRODUCT(E93,DODPERCENT!I99)</f>
        <v>0</v>
      </c>
      <c r="M93" s="40">
        <f>PRODUCT(E93,DODPERCENT!J99)</f>
        <v>0</v>
      </c>
      <c r="N93" s="40">
        <f>PRODUCT(E93,DODPERCENT!K99)</f>
        <v>0</v>
      </c>
      <c r="O93" s="36">
        <f>PRODUCT(E93,DODPERCENT!M99)</f>
        <v>0</v>
      </c>
      <c r="P93" s="36">
        <f>PRODUCT(E93,DODPERCENT!N99)</f>
        <v>0</v>
      </c>
      <c r="Q93" s="36">
        <f>PRODUCT(E93,DODPERCENT!O99)</f>
        <v>0</v>
      </c>
      <c r="U93" s="30">
        <f t="shared" ref="U93:W93" si="97">PRODUCT(Z93,B93)</f>
        <v>0</v>
      </c>
      <c r="V93" s="30">
        <f t="shared" si="97"/>
        <v>0</v>
      </c>
      <c r="W93" s="30">
        <f t="shared" si="97"/>
        <v>0</v>
      </c>
      <c r="X93" s="1">
        <v>0.1</v>
      </c>
      <c r="Y93" s="1">
        <v>0.35</v>
      </c>
      <c r="Z93" s="1">
        <v>0.04486666666</v>
      </c>
      <c r="AA93" s="1">
        <v>0.0691666666</v>
      </c>
      <c r="AB93" s="1">
        <v>0.072673267</v>
      </c>
      <c r="AC93" s="37">
        <v>45236.0</v>
      </c>
    </row>
    <row r="94">
      <c r="A94" s="15">
        <v>45243.0</v>
      </c>
      <c r="B94" s="12">
        <f>SUMMARY!E93</f>
        <v>0</v>
      </c>
      <c r="C94" s="12">
        <f>SUMMARY!F93</f>
        <v>0</v>
      </c>
      <c r="D94" s="12">
        <f>SUMMARY!G93</f>
        <v>0</v>
      </c>
      <c r="E94" s="13">
        <f t="shared" si="3"/>
        <v>0</v>
      </c>
      <c r="F94" s="30">
        <f>PRODUCT(E94,DODPERCENT!C100)</f>
        <v>0</v>
      </c>
      <c r="G94" s="38">
        <f>PRODUCT(E94,DODPERCENT!D100)</f>
        <v>0</v>
      </c>
      <c r="H94" s="30">
        <f>PRODUCT(E94,DODPERCENT!E100)</f>
        <v>0</v>
      </c>
      <c r="I94" s="38">
        <f>PRODUCT(E94,DODPERCENT!F100)</f>
        <v>0</v>
      </c>
      <c r="J94" s="30">
        <f>PRODUCT(E94,DODPERCENT!G100)</f>
        <v>0</v>
      </c>
      <c r="K94" s="39">
        <f>PRODUCT(E94,DODPERCENT!H100)</f>
        <v>0</v>
      </c>
      <c r="L94" s="38">
        <f>PRODUCT(E94,DODPERCENT!I100)</f>
        <v>0</v>
      </c>
      <c r="M94" s="40">
        <f>PRODUCT(E94,DODPERCENT!J100)</f>
        <v>0</v>
      </c>
      <c r="N94" s="40">
        <f>PRODUCT(E94,DODPERCENT!K100)</f>
        <v>0</v>
      </c>
      <c r="O94" s="36">
        <f>PRODUCT(E94,DODPERCENT!M100)</f>
        <v>0</v>
      </c>
      <c r="P94" s="36">
        <f>PRODUCT(E94,DODPERCENT!N100)</f>
        <v>0</v>
      </c>
      <c r="Q94" s="36">
        <f>PRODUCT(E94,DODPERCENT!O100)</f>
        <v>0</v>
      </c>
      <c r="U94" s="30">
        <f t="shared" ref="U94:W94" si="98">PRODUCT(Z94,B94)</f>
        <v>0</v>
      </c>
      <c r="V94" s="30">
        <f t="shared" si="98"/>
        <v>0</v>
      </c>
      <c r="W94" s="30">
        <f t="shared" si="98"/>
        <v>0</v>
      </c>
      <c r="X94" s="1">
        <v>0.1</v>
      </c>
      <c r="Y94" s="1">
        <v>0.35</v>
      </c>
      <c r="Z94" s="1">
        <v>0.04486666666</v>
      </c>
      <c r="AA94" s="1">
        <v>0.0691666666</v>
      </c>
      <c r="AB94" s="1">
        <v>0.072673267</v>
      </c>
      <c r="AC94" s="37">
        <v>45243.0</v>
      </c>
    </row>
    <row r="95">
      <c r="A95" s="15">
        <v>45250.0</v>
      </c>
      <c r="B95" s="12">
        <f>SUMMARY!E94</f>
        <v>0</v>
      </c>
      <c r="C95" s="12">
        <f>SUMMARY!F94</f>
        <v>0</v>
      </c>
      <c r="D95" s="12">
        <f>SUMMARY!G94</f>
        <v>0</v>
      </c>
      <c r="E95" s="13">
        <f t="shared" si="3"/>
        <v>0</v>
      </c>
      <c r="F95" s="30">
        <f>PRODUCT(E95,DODPERCENT!C101)</f>
        <v>0</v>
      </c>
      <c r="G95" s="38">
        <f>PRODUCT(E95,DODPERCENT!D101)</f>
        <v>0</v>
      </c>
      <c r="H95" s="30">
        <f>PRODUCT(E95,DODPERCENT!E101)</f>
        <v>0</v>
      </c>
      <c r="I95" s="38">
        <f>PRODUCT(E95,DODPERCENT!F101)</f>
        <v>0</v>
      </c>
      <c r="J95" s="30">
        <f>PRODUCT(E95,DODPERCENT!G101)</f>
        <v>0</v>
      </c>
      <c r="K95" s="39">
        <f>PRODUCT(E95,DODPERCENT!H101)</f>
        <v>0</v>
      </c>
      <c r="L95" s="38">
        <f>PRODUCT(E95,DODPERCENT!I101)</f>
        <v>0</v>
      </c>
      <c r="M95" s="40">
        <f>PRODUCT(E95,DODPERCENT!J101)</f>
        <v>0</v>
      </c>
      <c r="N95" s="40">
        <f>PRODUCT(E95,DODPERCENT!K101)</f>
        <v>0</v>
      </c>
      <c r="O95" s="36">
        <f>PRODUCT(E95,DODPERCENT!M101)</f>
        <v>0</v>
      </c>
      <c r="P95" s="36">
        <f>PRODUCT(E95,DODPERCENT!N101)</f>
        <v>0</v>
      </c>
      <c r="Q95" s="36">
        <f>PRODUCT(E95,DODPERCENT!O101)</f>
        <v>0</v>
      </c>
      <c r="U95" s="30">
        <f t="shared" ref="U95:W95" si="99">PRODUCT(Z95,B95)</f>
        <v>0</v>
      </c>
      <c r="V95" s="30">
        <f t="shared" si="99"/>
        <v>0</v>
      </c>
      <c r="W95" s="30">
        <f t="shared" si="99"/>
        <v>0</v>
      </c>
      <c r="X95" s="1">
        <v>0.1</v>
      </c>
      <c r="Y95" s="1">
        <v>0.35</v>
      </c>
      <c r="Z95" s="1">
        <v>0.04486666666</v>
      </c>
      <c r="AA95" s="1">
        <v>0.0691666666</v>
      </c>
      <c r="AB95" s="1">
        <v>0.072673267</v>
      </c>
      <c r="AC95" s="37">
        <v>45250.0</v>
      </c>
    </row>
    <row r="96">
      <c r="A96" s="15">
        <v>45257.0</v>
      </c>
      <c r="B96" s="12">
        <f>SUMMARY!E95</f>
        <v>0</v>
      </c>
      <c r="C96" s="12">
        <f>SUMMARY!F95</f>
        <v>0</v>
      </c>
      <c r="D96" s="12">
        <f>SUMMARY!G95</f>
        <v>0</v>
      </c>
      <c r="E96" s="13">
        <f t="shared" si="3"/>
        <v>0</v>
      </c>
      <c r="F96" s="30">
        <f>PRODUCT(E96,DODPERCENT!C102)</f>
        <v>0</v>
      </c>
      <c r="G96" s="38">
        <f>PRODUCT(E96,DODPERCENT!D102)</f>
        <v>0</v>
      </c>
      <c r="H96" s="30">
        <f>PRODUCT(E96,DODPERCENT!E102)</f>
        <v>0</v>
      </c>
      <c r="I96" s="38">
        <f>PRODUCT(E96,DODPERCENT!F102)</f>
        <v>0</v>
      </c>
      <c r="J96" s="30">
        <f>PRODUCT(E96,DODPERCENT!G102)</f>
        <v>0</v>
      </c>
      <c r="K96" s="39">
        <f>PRODUCT(E96,DODPERCENT!H102)</f>
        <v>0</v>
      </c>
      <c r="L96" s="38">
        <f>PRODUCT(E96,DODPERCENT!I102)</f>
        <v>0</v>
      </c>
      <c r="M96" s="40">
        <f>PRODUCT(E96,DODPERCENT!J102)</f>
        <v>0</v>
      </c>
      <c r="N96" s="40">
        <f>PRODUCT(E96,DODPERCENT!K102)</f>
        <v>0</v>
      </c>
      <c r="O96" s="36">
        <f>PRODUCT(E96,DODPERCENT!M102)</f>
        <v>0</v>
      </c>
      <c r="P96" s="36">
        <f>PRODUCT(E96,DODPERCENT!N102)</f>
        <v>0</v>
      </c>
      <c r="Q96" s="36">
        <f>PRODUCT(E96,DODPERCENT!O102)</f>
        <v>0</v>
      </c>
      <c r="U96" s="30">
        <f t="shared" ref="U96:W96" si="100">PRODUCT(Z96,B96)</f>
        <v>0</v>
      </c>
      <c r="V96" s="30">
        <f t="shared" si="100"/>
        <v>0</v>
      </c>
      <c r="W96" s="30">
        <f t="shared" si="100"/>
        <v>0</v>
      </c>
      <c r="X96" s="1">
        <v>0.1</v>
      </c>
      <c r="Y96" s="1">
        <v>0.35</v>
      </c>
      <c r="Z96" s="1">
        <v>0.04486666666</v>
      </c>
      <c r="AA96" s="1">
        <v>0.0691666666</v>
      </c>
      <c r="AB96" s="1">
        <v>0.072673267</v>
      </c>
      <c r="AC96" s="37">
        <v>45257.0</v>
      </c>
    </row>
    <row r="97">
      <c r="A97" s="15">
        <v>45264.0</v>
      </c>
      <c r="B97" s="12">
        <f>SUMMARY!E96</f>
        <v>0</v>
      </c>
      <c r="C97" s="12">
        <f>SUMMARY!F96</f>
        <v>0</v>
      </c>
      <c r="D97" s="12">
        <f>SUMMARY!G96</f>
        <v>0</v>
      </c>
      <c r="E97" s="13">
        <f t="shared" si="3"/>
        <v>0</v>
      </c>
      <c r="F97" s="30">
        <f>PRODUCT(E97,DODPERCENT!C103)</f>
        <v>0</v>
      </c>
      <c r="G97" s="38">
        <f>PRODUCT(E97,DODPERCENT!D103)</f>
        <v>0</v>
      </c>
      <c r="H97" s="30">
        <f>PRODUCT(E97,DODPERCENT!E103)</f>
        <v>0</v>
      </c>
      <c r="I97" s="38">
        <f>PRODUCT(E97,DODPERCENT!F103)</f>
        <v>0</v>
      </c>
      <c r="J97" s="30">
        <f>PRODUCT(E97,DODPERCENT!G103)</f>
        <v>0</v>
      </c>
      <c r="K97" s="39">
        <f>PRODUCT(E97,DODPERCENT!H103)</f>
        <v>0</v>
      </c>
      <c r="L97" s="38">
        <f>PRODUCT(E97,DODPERCENT!I103)</f>
        <v>0</v>
      </c>
      <c r="M97" s="40">
        <f>PRODUCT(E97,DODPERCENT!J103)</f>
        <v>0</v>
      </c>
      <c r="N97" s="40">
        <f>PRODUCT(E97,DODPERCENT!K103)</f>
        <v>0</v>
      </c>
      <c r="O97" s="36">
        <f>PRODUCT(E97,DODPERCENT!M103)</f>
        <v>0</v>
      </c>
      <c r="P97" s="36">
        <f>PRODUCT(E97,DODPERCENT!N103)</f>
        <v>0</v>
      </c>
      <c r="Q97" s="36">
        <f>PRODUCT(E97,DODPERCENT!O103)</f>
        <v>0</v>
      </c>
      <c r="U97" s="30">
        <f t="shared" ref="U97:W97" si="101">PRODUCT(Z97,B97)</f>
        <v>0</v>
      </c>
      <c r="V97" s="30">
        <f t="shared" si="101"/>
        <v>0</v>
      </c>
      <c r="W97" s="30">
        <f t="shared" si="101"/>
        <v>0</v>
      </c>
      <c r="X97" s="1">
        <v>0.1</v>
      </c>
      <c r="Y97" s="1">
        <v>0.35</v>
      </c>
      <c r="Z97" s="1">
        <v>0.04486666666</v>
      </c>
      <c r="AA97" s="1">
        <v>0.0691666666</v>
      </c>
      <c r="AB97" s="1">
        <v>0.072673267</v>
      </c>
      <c r="AC97" s="37">
        <v>45264.0</v>
      </c>
    </row>
    <row r="98">
      <c r="A98" s="15">
        <v>45271.0</v>
      </c>
      <c r="B98" s="12">
        <f>SUMMARY!E97</f>
        <v>0</v>
      </c>
      <c r="C98" s="12">
        <f>SUMMARY!F97</f>
        <v>0</v>
      </c>
      <c r="D98" s="12">
        <f>SUMMARY!G97</f>
        <v>0</v>
      </c>
      <c r="E98" s="13">
        <f t="shared" si="3"/>
        <v>0</v>
      </c>
      <c r="F98" s="30">
        <f>PRODUCT(E98,DODPERCENT!C104)</f>
        <v>0</v>
      </c>
      <c r="G98" s="38">
        <f>PRODUCT(E98,DODPERCENT!D104)</f>
        <v>0</v>
      </c>
      <c r="H98" s="30">
        <f>PRODUCT(E98,DODPERCENT!E104)</f>
        <v>0</v>
      </c>
      <c r="I98" s="38">
        <f>PRODUCT(E98,DODPERCENT!F104)</f>
        <v>0</v>
      </c>
      <c r="J98" s="30">
        <f>PRODUCT(E98,DODPERCENT!G104)</f>
        <v>0</v>
      </c>
      <c r="K98" s="39">
        <f>PRODUCT(E98,DODPERCENT!H104)</f>
        <v>0</v>
      </c>
      <c r="L98" s="38">
        <f>PRODUCT(E98,DODPERCENT!I104)</f>
        <v>0</v>
      </c>
      <c r="M98" s="40">
        <f>PRODUCT(E98,DODPERCENT!J104)</f>
        <v>0</v>
      </c>
      <c r="N98" s="40">
        <f>PRODUCT(E98,DODPERCENT!K104)</f>
        <v>0</v>
      </c>
      <c r="O98" s="36">
        <f>PRODUCT(E98,DODPERCENT!M104)</f>
        <v>0</v>
      </c>
      <c r="P98" s="36">
        <f>PRODUCT(E98,DODPERCENT!N104)</f>
        <v>0</v>
      </c>
      <c r="Q98" s="36">
        <f>PRODUCT(E98,DODPERCENT!O104)</f>
        <v>0</v>
      </c>
      <c r="U98" s="30">
        <f t="shared" ref="U98:W98" si="102">PRODUCT(Z98,B98)</f>
        <v>0</v>
      </c>
      <c r="V98" s="30">
        <f t="shared" si="102"/>
        <v>0</v>
      </c>
      <c r="W98" s="30">
        <f t="shared" si="102"/>
        <v>0</v>
      </c>
      <c r="X98" s="1">
        <v>0.1</v>
      </c>
      <c r="Y98" s="1">
        <v>0.35</v>
      </c>
      <c r="Z98" s="1">
        <v>0.04486666666</v>
      </c>
      <c r="AA98" s="1">
        <v>0.0691666666</v>
      </c>
      <c r="AB98" s="1">
        <v>0.072673267</v>
      </c>
      <c r="AC98" s="37">
        <v>45271.0</v>
      </c>
    </row>
    <row r="99">
      <c r="A99" s="15">
        <v>45278.0</v>
      </c>
      <c r="B99" s="12">
        <f>SUMMARY!E98</f>
        <v>0</v>
      </c>
      <c r="C99" s="12">
        <f>SUMMARY!F98</f>
        <v>0</v>
      </c>
      <c r="D99" s="12">
        <f>SUMMARY!G98</f>
        <v>0</v>
      </c>
      <c r="E99" s="13">
        <f t="shared" si="3"/>
        <v>0</v>
      </c>
      <c r="F99" s="30">
        <f>PRODUCT(E99,DODPERCENT!C105)</f>
        <v>0</v>
      </c>
      <c r="G99" s="38">
        <f>PRODUCT(E99,DODPERCENT!D105)</f>
        <v>0</v>
      </c>
      <c r="H99" s="30">
        <f>PRODUCT(E99,DODPERCENT!E105)</f>
        <v>0</v>
      </c>
      <c r="I99" s="38">
        <f>PRODUCT(E99,DODPERCENT!F105)</f>
        <v>0</v>
      </c>
      <c r="J99" s="30">
        <f>PRODUCT(E99,DODPERCENT!G105)</f>
        <v>0</v>
      </c>
      <c r="K99" s="39">
        <f>PRODUCT(E99,DODPERCENT!H105)</f>
        <v>0</v>
      </c>
      <c r="L99" s="38">
        <f>PRODUCT(E99,DODPERCENT!I105)</f>
        <v>0</v>
      </c>
      <c r="M99" s="40">
        <f>PRODUCT(E99,DODPERCENT!J105)</f>
        <v>0</v>
      </c>
      <c r="N99" s="40">
        <f>PRODUCT(E99,DODPERCENT!K105)</f>
        <v>0</v>
      </c>
      <c r="O99" s="36">
        <f>PRODUCT(E99,DODPERCENT!M105)</f>
        <v>0</v>
      </c>
      <c r="P99" s="36">
        <f>PRODUCT(E99,DODPERCENT!N105)</f>
        <v>0</v>
      </c>
      <c r="Q99" s="36">
        <f>PRODUCT(E99,DODPERCENT!O105)</f>
        <v>0</v>
      </c>
      <c r="U99" s="30">
        <f t="shared" ref="U99:W99" si="103">PRODUCT(Z99,B99)</f>
        <v>0</v>
      </c>
      <c r="V99" s="30">
        <f t="shared" si="103"/>
        <v>0</v>
      </c>
      <c r="W99" s="30">
        <f t="shared" si="103"/>
        <v>0</v>
      </c>
      <c r="X99" s="1">
        <v>0.1</v>
      </c>
      <c r="Y99" s="1">
        <v>0.35</v>
      </c>
      <c r="Z99" s="1">
        <v>0.04486666666</v>
      </c>
      <c r="AA99" s="1">
        <v>0.0691666666</v>
      </c>
      <c r="AB99" s="1">
        <v>0.072673267</v>
      </c>
      <c r="AC99" s="37">
        <v>45278.0</v>
      </c>
    </row>
    <row r="100">
      <c r="A100" s="15">
        <v>45285.0</v>
      </c>
      <c r="B100" s="12">
        <f>SUMMARY!E99</f>
        <v>0</v>
      </c>
      <c r="C100" s="12">
        <f>SUMMARY!F99</f>
        <v>0</v>
      </c>
      <c r="D100" s="12">
        <f>SUMMARY!G99</f>
        <v>0</v>
      </c>
      <c r="E100" s="13">
        <f t="shared" si="3"/>
        <v>0</v>
      </c>
      <c r="F100" s="30">
        <f>PRODUCT(E100,DODPERCENT!C106)</f>
        <v>0</v>
      </c>
      <c r="G100" s="38">
        <f>PRODUCT(E100,DODPERCENT!D106)</f>
        <v>0</v>
      </c>
      <c r="H100" s="30">
        <f>PRODUCT(E100,DODPERCENT!E106)</f>
        <v>0</v>
      </c>
      <c r="I100" s="38">
        <f>PRODUCT(E100,DODPERCENT!F106)</f>
        <v>0</v>
      </c>
      <c r="J100" s="30">
        <f>PRODUCT(E100,DODPERCENT!G106)</f>
        <v>0</v>
      </c>
      <c r="K100" s="39">
        <f>PRODUCT(E100,DODPERCENT!H106)</f>
        <v>0</v>
      </c>
      <c r="L100" s="38">
        <f>PRODUCT(E100,DODPERCENT!I106)</f>
        <v>0</v>
      </c>
      <c r="M100" s="40">
        <f>PRODUCT(E100,DODPERCENT!J106)</f>
        <v>0</v>
      </c>
      <c r="N100" s="40">
        <f>PRODUCT(E100,DODPERCENT!K106)</f>
        <v>0</v>
      </c>
      <c r="O100" s="36">
        <f>PRODUCT(E100,DODPERCENT!M106)</f>
        <v>0</v>
      </c>
      <c r="P100" s="36">
        <f>PRODUCT(E100,DODPERCENT!N106)</f>
        <v>0</v>
      </c>
      <c r="Q100" s="36">
        <f>PRODUCT(E100,DODPERCENT!O106)</f>
        <v>0</v>
      </c>
      <c r="U100" s="30">
        <f t="shared" ref="U100:W100" si="104">PRODUCT(Z100,B100)</f>
        <v>0</v>
      </c>
      <c r="V100" s="30">
        <f t="shared" si="104"/>
        <v>0</v>
      </c>
      <c r="W100" s="30">
        <f t="shared" si="104"/>
        <v>0</v>
      </c>
      <c r="X100" s="1">
        <v>0.1</v>
      </c>
      <c r="Y100" s="1">
        <v>0.35</v>
      </c>
      <c r="Z100" s="1">
        <v>0.04486666666</v>
      </c>
      <c r="AA100" s="1">
        <v>0.0691666666</v>
      </c>
      <c r="AB100" s="1">
        <v>0.072673267</v>
      </c>
      <c r="AC100" s="37">
        <v>45285.0</v>
      </c>
    </row>
    <row r="101">
      <c r="A101" s="15">
        <v>45292.0</v>
      </c>
      <c r="B101" s="12">
        <f>SUMMARY!E100</f>
        <v>0</v>
      </c>
      <c r="C101" s="12">
        <f>SUMMARY!F100</f>
        <v>0</v>
      </c>
      <c r="D101" s="12">
        <f>SUMMARY!G100</f>
        <v>0</v>
      </c>
      <c r="E101" s="13">
        <f t="shared" si="3"/>
        <v>0</v>
      </c>
      <c r="F101" s="30">
        <f>PRODUCT(E101,DODPERCENT!C107)</f>
        <v>0</v>
      </c>
      <c r="G101" s="38">
        <f>PRODUCT(E101,DODPERCENT!D107)</f>
        <v>0</v>
      </c>
      <c r="H101" s="30">
        <f>PRODUCT(E101,DODPERCENT!E107)</f>
        <v>0</v>
      </c>
      <c r="I101" s="38">
        <f>PRODUCT(E101,DODPERCENT!F107)</f>
        <v>0</v>
      </c>
      <c r="J101" s="30">
        <f>PRODUCT(E101,DODPERCENT!G107)</f>
        <v>0</v>
      </c>
      <c r="K101" s="39">
        <f>PRODUCT(E101,DODPERCENT!H107)</f>
        <v>0</v>
      </c>
      <c r="L101" s="38">
        <f>PRODUCT(E101,DODPERCENT!I107)</f>
        <v>0</v>
      </c>
      <c r="M101" s="40">
        <f>PRODUCT(E101,DODPERCENT!J107)</f>
        <v>0</v>
      </c>
      <c r="N101" s="40">
        <f>PRODUCT(E101,DODPERCENT!K107)</f>
        <v>0</v>
      </c>
      <c r="O101" s="36">
        <f>PRODUCT(E101,DODPERCENT!M107)</f>
        <v>0</v>
      </c>
      <c r="P101" s="36">
        <f>PRODUCT(E101,DODPERCENT!N107)</f>
        <v>0</v>
      </c>
      <c r="Q101" s="36">
        <f>PRODUCT(E101,DODPERCENT!O107)</f>
        <v>0</v>
      </c>
      <c r="U101" s="30">
        <f t="shared" ref="U101:W101" si="105">PRODUCT(Z101,B101)</f>
        <v>0</v>
      </c>
      <c r="V101" s="30">
        <f t="shared" si="105"/>
        <v>0</v>
      </c>
      <c r="W101" s="30">
        <f t="shared" si="105"/>
        <v>0</v>
      </c>
      <c r="X101" s="1">
        <v>0.1</v>
      </c>
      <c r="Y101" s="1">
        <v>0.35</v>
      </c>
      <c r="Z101" s="1">
        <v>0.04486666666</v>
      </c>
      <c r="AA101" s="1">
        <v>0.0691666666</v>
      </c>
      <c r="AB101" s="1">
        <v>0.072673267</v>
      </c>
      <c r="AC101" s="37">
        <v>45292.0</v>
      </c>
    </row>
    <row r="102">
      <c r="A102" s="15">
        <v>45299.0</v>
      </c>
      <c r="B102" s="12">
        <f>SUMMARY!E101</f>
        <v>0</v>
      </c>
      <c r="C102" s="12">
        <f>SUMMARY!F101</f>
        <v>0</v>
      </c>
      <c r="D102" s="12">
        <f>SUMMARY!G101</f>
        <v>0</v>
      </c>
      <c r="E102" s="13">
        <f t="shared" si="3"/>
        <v>0</v>
      </c>
      <c r="F102" s="30">
        <f>PRODUCT(E102,DODPERCENT!C108)</f>
        <v>0</v>
      </c>
      <c r="G102" s="38">
        <f>PRODUCT(E102,DODPERCENT!D108)</f>
        <v>0</v>
      </c>
      <c r="H102" s="30">
        <f>PRODUCT(E102,DODPERCENT!E108)</f>
        <v>0</v>
      </c>
      <c r="I102" s="38">
        <f>PRODUCT(E102,DODPERCENT!F108)</f>
        <v>0</v>
      </c>
      <c r="J102" s="30">
        <f>PRODUCT(E102,DODPERCENT!G108)</f>
        <v>0</v>
      </c>
      <c r="K102" s="39">
        <f>PRODUCT(E102,DODPERCENT!H108)</f>
        <v>0</v>
      </c>
      <c r="L102" s="38">
        <f>PRODUCT(E102,DODPERCENT!I108)</f>
        <v>0</v>
      </c>
      <c r="M102" s="40">
        <f>PRODUCT(E102,DODPERCENT!J108)</f>
        <v>0</v>
      </c>
      <c r="N102" s="40">
        <f>PRODUCT(E102,DODPERCENT!K108)</f>
        <v>0</v>
      </c>
      <c r="O102" s="36">
        <f>PRODUCT(E102,DODPERCENT!M108)</f>
        <v>0</v>
      </c>
      <c r="P102" s="36">
        <f>PRODUCT(E102,DODPERCENT!N108)</f>
        <v>0</v>
      </c>
      <c r="Q102" s="36">
        <f>PRODUCT(E102,DODPERCENT!O108)</f>
        <v>0</v>
      </c>
      <c r="U102" s="30">
        <f t="shared" ref="U102:W102" si="106">PRODUCT(Z102,B102)</f>
        <v>0</v>
      </c>
      <c r="V102" s="30">
        <f t="shared" si="106"/>
        <v>0</v>
      </c>
      <c r="W102" s="30">
        <f t="shared" si="106"/>
        <v>0</v>
      </c>
      <c r="X102" s="1">
        <v>0.1</v>
      </c>
      <c r="Y102" s="1">
        <v>0.35</v>
      </c>
      <c r="Z102" s="1">
        <v>0.04486666666</v>
      </c>
      <c r="AA102" s="1">
        <v>0.0691666666</v>
      </c>
      <c r="AB102" s="1">
        <v>0.072673267</v>
      </c>
      <c r="AC102" s="37">
        <v>45299.0</v>
      </c>
    </row>
    <row r="103">
      <c r="A103" s="15">
        <v>45306.0</v>
      </c>
      <c r="B103" s="12">
        <f>SUMMARY!E102</f>
        <v>0</v>
      </c>
      <c r="C103" s="12">
        <f>SUMMARY!F102</f>
        <v>0</v>
      </c>
      <c r="D103" s="12">
        <f>SUMMARY!G102</f>
        <v>0</v>
      </c>
      <c r="E103" s="13">
        <f t="shared" si="3"/>
        <v>0</v>
      </c>
      <c r="F103" s="30">
        <f>PRODUCT(E103,DODPERCENT!C109)</f>
        <v>0</v>
      </c>
      <c r="G103" s="38">
        <f>PRODUCT(E103,DODPERCENT!D109)</f>
        <v>0</v>
      </c>
      <c r="H103" s="30">
        <f>PRODUCT(E103,DODPERCENT!E109)</f>
        <v>0</v>
      </c>
      <c r="I103" s="38">
        <f>PRODUCT(E103,DODPERCENT!F109)</f>
        <v>0</v>
      </c>
      <c r="J103" s="30">
        <f>PRODUCT(E103,DODPERCENT!G109)</f>
        <v>0</v>
      </c>
      <c r="K103" s="39">
        <f>PRODUCT(E103,DODPERCENT!H109)</f>
        <v>0</v>
      </c>
      <c r="L103" s="38">
        <f>PRODUCT(E103,DODPERCENT!I109)</f>
        <v>0</v>
      </c>
      <c r="M103" s="40">
        <f>PRODUCT(E103,DODPERCENT!J109)</f>
        <v>0</v>
      </c>
      <c r="N103" s="40">
        <f>PRODUCT(E103,DODPERCENT!K109)</f>
        <v>0</v>
      </c>
      <c r="O103" s="36">
        <f>PRODUCT(E103,DODPERCENT!M109)</f>
        <v>0</v>
      </c>
      <c r="P103" s="36">
        <f>PRODUCT(E103,DODPERCENT!N109)</f>
        <v>0</v>
      </c>
      <c r="Q103" s="36">
        <f>PRODUCT(E103,DODPERCENT!O109)</f>
        <v>0</v>
      </c>
      <c r="U103" s="30">
        <f t="shared" ref="U103:W103" si="107">PRODUCT(Z103,B103)</f>
        <v>0</v>
      </c>
      <c r="V103" s="30">
        <f t="shared" si="107"/>
        <v>0</v>
      </c>
      <c r="W103" s="30">
        <f t="shared" si="107"/>
        <v>0</v>
      </c>
      <c r="X103" s="1">
        <v>0.1</v>
      </c>
      <c r="Y103" s="1">
        <v>0.35</v>
      </c>
      <c r="Z103" s="1">
        <v>0.04486666666</v>
      </c>
      <c r="AA103" s="1">
        <v>0.0691666666</v>
      </c>
      <c r="AB103" s="1">
        <v>0.072673267</v>
      </c>
      <c r="AC103" s="37">
        <v>45306.0</v>
      </c>
    </row>
    <row r="104">
      <c r="A104" s="15">
        <v>45313.0</v>
      </c>
      <c r="B104" s="12">
        <f>SUMMARY!E103</f>
        <v>0</v>
      </c>
      <c r="C104" s="12">
        <f>SUMMARY!F103</f>
        <v>0</v>
      </c>
      <c r="D104" s="12">
        <f>SUMMARY!G103</f>
        <v>0</v>
      </c>
      <c r="E104" s="13">
        <f t="shared" si="3"/>
        <v>0</v>
      </c>
      <c r="F104" s="30">
        <f>PRODUCT(E104,DODPERCENT!C110)</f>
        <v>0</v>
      </c>
      <c r="G104" s="38">
        <f>PRODUCT(E104,DODPERCENT!D110)</f>
        <v>0</v>
      </c>
      <c r="H104" s="30">
        <f>PRODUCT(E104,DODPERCENT!E110)</f>
        <v>0</v>
      </c>
      <c r="I104" s="38">
        <f>PRODUCT(E104,DODPERCENT!F110)</f>
        <v>0</v>
      </c>
      <c r="J104" s="30">
        <f>PRODUCT(E104,DODPERCENT!G110)</f>
        <v>0</v>
      </c>
      <c r="K104" s="39">
        <f>PRODUCT(E104,DODPERCENT!H110)</f>
        <v>0</v>
      </c>
      <c r="L104" s="38">
        <f>PRODUCT(E104,DODPERCENT!I110)</f>
        <v>0</v>
      </c>
      <c r="M104" s="40">
        <f>PRODUCT(E104,DODPERCENT!J110)</f>
        <v>0</v>
      </c>
      <c r="N104" s="40">
        <f>PRODUCT(E104,DODPERCENT!K110)</f>
        <v>0</v>
      </c>
      <c r="O104" s="36">
        <f>PRODUCT(E104,DODPERCENT!M110)</f>
        <v>0</v>
      </c>
      <c r="P104" s="36">
        <f>PRODUCT(E104,DODPERCENT!N110)</f>
        <v>0</v>
      </c>
      <c r="Q104" s="36">
        <f>PRODUCT(E104,DODPERCENT!O110)</f>
        <v>0</v>
      </c>
      <c r="U104" s="30">
        <f t="shared" ref="U104:W104" si="108">PRODUCT(Z104,B104)</f>
        <v>0</v>
      </c>
      <c r="V104" s="30">
        <f t="shared" si="108"/>
        <v>0</v>
      </c>
      <c r="W104" s="30">
        <f t="shared" si="108"/>
        <v>0</v>
      </c>
      <c r="X104" s="1">
        <v>0.1</v>
      </c>
      <c r="Y104" s="1">
        <v>0.35</v>
      </c>
      <c r="Z104" s="1">
        <v>0.04486666666</v>
      </c>
      <c r="AA104" s="1">
        <v>0.0691666666</v>
      </c>
      <c r="AB104" s="1">
        <v>0.072673267</v>
      </c>
      <c r="AC104" s="37">
        <v>45313.0</v>
      </c>
    </row>
    <row r="105">
      <c r="A105" s="15">
        <v>45320.0</v>
      </c>
      <c r="B105" s="12">
        <f>SUMMARY!E104</f>
        <v>0</v>
      </c>
      <c r="C105" s="12">
        <f>SUMMARY!F104</f>
        <v>0</v>
      </c>
      <c r="D105" s="12">
        <f>SUMMARY!G104</f>
        <v>0</v>
      </c>
      <c r="E105" s="13">
        <f t="shared" si="3"/>
        <v>0</v>
      </c>
      <c r="F105" s="30">
        <f>PRODUCT(E105,DODPERCENT!C111)</f>
        <v>0</v>
      </c>
      <c r="G105" s="38">
        <f>PRODUCT(E105,DODPERCENT!D111)</f>
        <v>0</v>
      </c>
      <c r="H105" s="30">
        <f>PRODUCT(E105,DODPERCENT!E111)</f>
        <v>0</v>
      </c>
      <c r="I105" s="38">
        <f>PRODUCT(E105,DODPERCENT!F111)</f>
        <v>0</v>
      </c>
      <c r="J105" s="30">
        <f>PRODUCT(E105,DODPERCENT!G111)</f>
        <v>0</v>
      </c>
      <c r="K105" s="39">
        <f>PRODUCT(E105,DODPERCENT!H111)</f>
        <v>0</v>
      </c>
      <c r="L105" s="38">
        <f>PRODUCT(E105,DODPERCENT!I111)</f>
        <v>0</v>
      </c>
      <c r="M105" s="40">
        <f>PRODUCT(E105,DODPERCENT!J111)</f>
        <v>0</v>
      </c>
      <c r="N105" s="40">
        <f>PRODUCT(E105,DODPERCENT!K111)</f>
        <v>0</v>
      </c>
      <c r="O105" s="36">
        <f>PRODUCT(E105,DODPERCENT!M111)</f>
        <v>0</v>
      </c>
      <c r="P105" s="36">
        <f>PRODUCT(E105,DODPERCENT!N111)</f>
        <v>0</v>
      </c>
      <c r="Q105" s="36">
        <f>PRODUCT(E105,DODPERCENT!O111)</f>
        <v>0</v>
      </c>
      <c r="U105" s="30">
        <f t="shared" ref="U105:W105" si="109">PRODUCT(Z105,B105)</f>
        <v>0</v>
      </c>
      <c r="V105" s="30">
        <f t="shared" si="109"/>
        <v>0</v>
      </c>
      <c r="W105" s="30">
        <f t="shared" si="109"/>
        <v>0</v>
      </c>
      <c r="X105" s="1">
        <v>0.1</v>
      </c>
      <c r="Y105" s="1">
        <v>0.35</v>
      </c>
      <c r="Z105" s="1">
        <v>0.04486666666</v>
      </c>
      <c r="AA105" s="1">
        <v>0.0691666666</v>
      </c>
      <c r="AB105" s="1">
        <v>0.072673267</v>
      </c>
      <c r="AC105" s="37">
        <v>45320.0</v>
      </c>
    </row>
    <row r="106">
      <c r="A106" s="15">
        <v>45327.0</v>
      </c>
      <c r="B106" s="12">
        <f>SUMMARY!E105</f>
        <v>0</v>
      </c>
      <c r="C106" s="12">
        <f>SUMMARY!F105</f>
        <v>0</v>
      </c>
      <c r="D106" s="12">
        <f>SUMMARY!G105</f>
        <v>0</v>
      </c>
      <c r="E106" s="13">
        <f t="shared" si="3"/>
        <v>0</v>
      </c>
      <c r="F106" s="30">
        <f>PRODUCT(E106,DODPERCENT!C112)</f>
        <v>0</v>
      </c>
      <c r="G106" s="38">
        <f>PRODUCT(E106,DODPERCENT!D112)</f>
        <v>0</v>
      </c>
      <c r="H106" s="30">
        <f>PRODUCT(E106,DODPERCENT!E112)</f>
        <v>0</v>
      </c>
      <c r="I106" s="38">
        <f>PRODUCT(E106,DODPERCENT!F112)</f>
        <v>0</v>
      </c>
      <c r="J106" s="30">
        <f>PRODUCT(E106,DODPERCENT!G112)</f>
        <v>0</v>
      </c>
      <c r="K106" s="39">
        <f>PRODUCT(E106,DODPERCENT!H112)</f>
        <v>0</v>
      </c>
      <c r="L106" s="38">
        <f>PRODUCT(E106,DODPERCENT!I112)</f>
        <v>0</v>
      </c>
      <c r="M106" s="40">
        <f>PRODUCT(E106,DODPERCENT!J112)</f>
        <v>0</v>
      </c>
      <c r="N106" s="40">
        <f>PRODUCT(E106,DODPERCENT!K112)</f>
        <v>0</v>
      </c>
      <c r="O106" s="36">
        <f>PRODUCT(E106,DODPERCENT!M112)</f>
        <v>0</v>
      </c>
      <c r="P106" s="36">
        <f>PRODUCT(E106,DODPERCENT!N112)</f>
        <v>0</v>
      </c>
      <c r="Q106" s="36">
        <f>PRODUCT(E106,DODPERCENT!O112)</f>
        <v>0</v>
      </c>
      <c r="U106" s="30">
        <f t="shared" ref="U106:W106" si="110">PRODUCT(Z106,B106)</f>
        <v>0</v>
      </c>
      <c r="V106" s="30">
        <f t="shared" si="110"/>
        <v>0</v>
      </c>
      <c r="W106" s="30">
        <f t="shared" si="110"/>
        <v>0</v>
      </c>
      <c r="X106" s="1">
        <v>0.1</v>
      </c>
      <c r="Y106" s="1">
        <v>0.35</v>
      </c>
      <c r="Z106" s="1">
        <v>0.04486666666</v>
      </c>
      <c r="AA106" s="1">
        <v>0.0691666666</v>
      </c>
      <c r="AB106" s="1">
        <v>0.072673267</v>
      </c>
      <c r="AC106" s="37">
        <v>45327.0</v>
      </c>
    </row>
    <row r="107">
      <c r="A107" s="15">
        <v>45334.0</v>
      </c>
      <c r="B107" s="12">
        <f>SUMMARY!E106</f>
        <v>0</v>
      </c>
      <c r="C107" s="12">
        <f>SUMMARY!F106</f>
        <v>0</v>
      </c>
      <c r="D107" s="12">
        <f>SUMMARY!G106</f>
        <v>0</v>
      </c>
      <c r="E107" s="13">
        <f t="shared" si="3"/>
        <v>0</v>
      </c>
      <c r="F107" s="30">
        <f>PRODUCT(E107,DODPERCENT!C113)</f>
        <v>0</v>
      </c>
      <c r="G107" s="38">
        <f>PRODUCT(E107,DODPERCENT!D113)</f>
        <v>0</v>
      </c>
      <c r="H107" s="30">
        <f>PRODUCT(E107,DODPERCENT!E113)</f>
        <v>0</v>
      </c>
      <c r="I107" s="38">
        <f>PRODUCT(E107,DODPERCENT!F113)</f>
        <v>0</v>
      </c>
      <c r="J107" s="30">
        <f>PRODUCT(E107,DODPERCENT!G113)</f>
        <v>0</v>
      </c>
      <c r="K107" s="39">
        <f>PRODUCT(E107,DODPERCENT!H113)</f>
        <v>0</v>
      </c>
      <c r="L107" s="38">
        <f>PRODUCT(E107,DODPERCENT!I113)</f>
        <v>0</v>
      </c>
      <c r="M107" s="40">
        <f>PRODUCT(E107,DODPERCENT!J113)</f>
        <v>0</v>
      </c>
      <c r="N107" s="40">
        <f>PRODUCT(E107,DODPERCENT!K113)</f>
        <v>0</v>
      </c>
      <c r="O107" s="36">
        <f>PRODUCT(E107,DODPERCENT!M113)</f>
        <v>0</v>
      </c>
      <c r="P107" s="36">
        <f>PRODUCT(E107,DODPERCENT!N113)</f>
        <v>0</v>
      </c>
      <c r="Q107" s="36">
        <f>PRODUCT(E107,DODPERCENT!O113)</f>
        <v>0</v>
      </c>
      <c r="U107" s="30">
        <f t="shared" ref="U107:W107" si="111">PRODUCT(Z107,B107)</f>
        <v>0</v>
      </c>
      <c r="V107" s="30">
        <f t="shared" si="111"/>
        <v>0</v>
      </c>
      <c r="W107" s="30">
        <f t="shared" si="111"/>
        <v>0</v>
      </c>
      <c r="X107" s="1">
        <v>0.1</v>
      </c>
      <c r="Y107" s="1">
        <v>0.35</v>
      </c>
      <c r="Z107" s="1">
        <v>0.04486666666</v>
      </c>
      <c r="AA107" s="1">
        <v>0.0691666666</v>
      </c>
      <c r="AB107" s="1">
        <v>0.072673267</v>
      </c>
      <c r="AC107" s="37">
        <v>45334.0</v>
      </c>
    </row>
    <row r="108">
      <c r="A108" s="15">
        <v>45341.0</v>
      </c>
      <c r="B108" s="12">
        <f>SUMMARY!E107</f>
        <v>0</v>
      </c>
      <c r="C108" s="12">
        <f>SUMMARY!F107</f>
        <v>0</v>
      </c>
      <c r="D108" s="12">
        <f>SUMMARY!G107</f>
        <v>0</v>
      </c>
      <c r="E108" s="13">
        <f t="shared" si="3"/>
        <v>0</v>
      </c>
      <c r="F108" s="30">
        <f>PRODUCT(E108,DODPERCENT!C114)</f>
        <v>0</v>
      </c>
      <c r="G108" s="38">
        <f>PRODUCT(E108,DODPERCENT!D114)</f>
        <v>0</v>
      </c>
      <c r="H108" s="30">
        <f>PRODUCT(E108,DODPERCENT!E114)</f>
        <v>0</v>
      </c>
      <c r="I108" s="38">
        <f>PRODUCT(E108,DODPERCENT!F114)</f>
        <v>0</v>
      </c>
      <c r="J108" s="30">
        <f>PRODUCT(E108,DODPERCENT!G114)</f>
        <v>0</v>
      </c>
      <c r="K108" s="39">
        <f>PRODUCT(E108,DODPERCENT!H114)</f>
        <v>0</v>
      </c>
      <c r="L108" s="38">
        <f>PRODUCT(E108,DODPERCENT!I114)</f>
        <v>0</v>
      </c>
      <c r="M108" s="40">
        <f>PRODUCT(E108,DODPERCENT!J114)</f>
        <v>0</v>
      </c>
      <c r="N108" s="40">
        <f>PRODUCT(E108,DODPERCENT!K114)</f>
        <v>0</v>
      </c>
      <c r="O108" s="36">
        <f>PRODUCT(E108,DODPERCENT!M114)</f>
        <v>0</v>
      </c>
      <c r="P108" s="36">
        <f>PRODUCT(E108,DODPERCENT!N114)</f>
        <v>0</v>
      </c>
      <c r="Q108" s="36">
        <f>PRODUCT(E108,DODPERCENT!O114)</f>
        <v>0</v>
      </c>
      <c r="U108" s="30">
        <f t="shared" ref="U108:W108" si="112">PRODUCT(Z108,B108)</f>
        <v>0</v>
      </c>
      <c r="V108" s="30">
        <f t="shared" si="112"/>
        <v>0</v>
      </c>
      <c r="W108" s="30">
        <f t="shared" si="112"/>
        <v>0</v>
      </c>
      <c r="X108" s="1">
        <v>0.1</v>
      </c>
      <c r="Y108" s="1">
        <v>0.35</v>
      </c>
      <c r="Z108" s="1">
        <v>0.04486666666</v>
      </c>
      <c r="AA108" s="1">
        <v>0.0691666666</v>
      </c>
      <c r="AB108" s="1">
        <v>0.072673267</v>
      </c>
      <c r="AC108" s="37">
        <v>45341.0</v>
      </c>
    </row>
    <row r="109">
      <c r="A109" s="15">
        <v>45348.0</v>
      </c>
      <c r="B109" s="12">
        <f>SUMMARY!E108</f>
        <v>0</v>
      </c>
      <c r="C109" s="12">
        <f>SUMMARY!F108</f>
        <v>0</v>
      </c>
      <c r="D109" s="12">
        <f>SUMMARY!G108</f>
        <v>0</v>
      </c>
      <c r="E109" s="13">
        <f t="shared" si="3"/>
        <v>0</v>
      </c>
      <c r="F109" s="30">
        <f>PRODUCT(E109,DODPERCENT!C115)</f>
        <v>0</v>
      </c>
      <c r="G109" s="38">
        <f>PRODUCT(E109,DODPERCENT!D115)</f>
        <v>0</v>
      </c>
      <c r="H109" s="30">
        <f>PRODUCT(E109,DODPERCENT!E115)</f>
        <v>0</v>
      </c>
      <c r="I109" s="38">
        <f>PRODUCT(E109,DODPERCENT!F115)</f>
        <v>0</v>
      </c>
      <c r="J109" s="30">
        <f>PRODUCT(E109,DODPERCENT!G115)</f>
        <v>0</v>
      </c>
      <c r="K109" s="39">
        <f>PRODUCT(E109,DODPERCENT!H115)</f>
        <v>0</v>
      </c>
      <c r="L109" s="38">
        <f>PRODUCT(E109,DODPERCENT!I115)</f>
        <v>0</v>
      </c>
      <c r="M109" s="40">
        <f>PRODUCT(E109,DODPERCENT!J115)</f>
        <v>0</v>
      </c>
      <c r="N109" s="40">
        <f>PRODUCT(E109,DODPERCENT!K115)</f>
        <v>0</v>
      </c>
      <c r="O109" s="36">
        <f>PRODUCT(E109,DODPERCENT!M115)</f>
        <v>0</v>
      </c>
      <c r="P109" s="36">
        <f>PRODUCT(E109,DODPERCENT!N115)</f>
        <v>0</v>
      </c>
      <c r="Q109" s="36">
        <f>PRODUCT(E109,DODPERCENT!O115)</f>
        <v>0</v>
      </c>
      <c r="U109" s="30">
        <f t="shared" ref="U109:W109" si="113">PRODUCT(Z109,B109)</f>
        <v>0</v>
      </c>
      <c r="V109" s="30">
        <f t="shared" si="113"/>
        <v>0</v>
      </c>
      <c r="W109" s="30">
        <f t="shared" si="113"/>
        <v>0</v>
      </c>
      <c r="X109" s="1">
        <v>0.1</v>
      </c>
      <c r="Y109" s="1">
        <v>0.35</v>
      </c>
      <c r="Z109" s="1">
        <v>0.04486666666</v>
      </c>
      <c r="AA109" s="1">
        <v>0.0691666666</v>
      </c>
      <c r="AB109" s="1">
        <v>0.072673267</v>
      </c>
      <c r="AC109" s="37">
        <v>45348.0</v>
      </c>
    </row>
    <row r="110">
      <c r="A110" s="15">
        <v>45355.0</v>
      </c>
      <c r="B110" s="12">
        <f>SUMMARY!E109</f>
        <v>0</v>
      </c>
      <c r="C110" s="12">
        <f>SUMMARY!F109</f>
        <v>0</v>
      </c>
      <c r="D110" s="12">
        <f>SUMMARY!G109</f>
        <v>0</v>
      </c>
      <c r="E110" s="13">
        <f t="shared" si="3"/>
        <v>0</v>
      </c>
      <c r="F110" s="30">
        <f>PRODUCT(E110,DODPERCENT!C116)</f>
        <v>0</v>
      </c>
      <c r="G110" s="38">
        <f>PRODUCT(E110,DODPERCENT!D116)</f>
        <v>0</v>
      </c>
      <c r="H110" s="30">
        <f>PRODUCT(E110,DODPERCENT!E116)</f>
        <v>0</v>
      </c>
      <c r="I110" s="38">
        <f>PRODUCT(E110,DODPERCENT!F116)</f>
        <v>0</v>
      </c>
      <c r="J110" s="30">
        <f>PRODUCT(E110,DODPERCENT!G116)</f>
        <v>0</v>
      </c>
      <c r="K110" s="39">
        <f>PRODUCT(E110,DODPERCENT!H116)</f>
        <v>0</v>
      </c>
      <c r="L110" s="38">
        <f>PRODUCT(E110,DODPERCENT!I116)</f>
        <v>0</v>
      </c>
      <c r="M110" s="40">
        <f>PRODUCT(E110,DODPERCENT!J116)</f>
        <v>0</v>
      </c>
      <c r="N110" s="40">
        <f>PRODUCT(E110,DODPERCENT!K116)</f>
        <v>0</v>
      </c>
      <c r="O110" s="36">
        <f>PRODUCT(E110,DODPERCENT!M116)</f>
        <v>0</v>
      </c>
      <c r="P110" s="36">
        <f>PRODUCT(E110,DODPERCENT!N116)</f>
        <v>0</v>
      </c>
      <c r="Q110" s="36">
        <f>PRODUCT(E110,DODPERCENT!O116)</f>
        <v>0</v>
      </c>
      <c r="U110" s="30">
        <f t="shared" ref="U110:W110" si="114">PRODUCT(Z110,B110)</f>
        <v>0</v>
      </c>
      <c r="V110" s="30">
        <f t="shared" si="114"/>
        <v>0</v>
      </c>
      <c r="W110" s="30">
        <f t="shared" si="114"/>
        <v>0</v>
      </c>
      <c r="X110" s="1">
        <v>0.1</v>
      </c>
      <c r="Y110" s="1">
        <v>0.35</v>
      </c>
      <c r="Z110" s="1">
        <v>0.04486666666</v>
      </c>
      <c r="AA110" s="1">
        <v>0.0691666666</v>
      </c>
      <c r="AB110" s="1">
        <v>0.072673267</v>
      </c>
      <c r="AC110" s="37">
        <v>45355.0</v>
      </c>
    </row>
    <row r="111">
      <c r="A111" s="42" t="s">
        <v>25</v>
      </c>
      <c r="B111" s="13"/>
      <c r="C111" s="13"/>
      <c r="D111" s="13"/>
      <c r="E111" s="13"/>
      <c r="F111" s="43">
        <f t="shared" ref="F111:S111" si="115">SUM(F4:F110)</f>
        <v>0</v>
      </c>
      <c r="G111" s="44">
        <f t="shared" si="115"/>
        <v>9.4233645</v>
      </c>
      <c r="H111" s="43">
        <f t="shared" si="115"/>
        <v>0</v>
      </c>
      <c r="I111" s="44">
        <f t="shared" si="115"/>
        <v>0</v>
      </c>
      <c r="J111" s="43">
        <f t="shared" si="115"/>
        <v>0</v>
      </c>
      <c r="K111" s="45">
        <f t="shared" si="115"/>
        <v>0</v>
      </c>
      <c r="L111" s="44">
        <f t="shared" si="115"/>
        <v>0</v>
      </c>
      <c r="M111" s="46">
        <f t="shared" si="115"/>
        <v>0</v>
      </c>
      <c r="N111" s="46">
        <f t="shared" si="115"/>
        <v>0</v>
      </c>
      <c r="O111" s="46">
        <f t="shared" si="115"/>
        <v>0</v>
      </c>
      <c r="P111" s="46">
        <f t="shared" si="115"/>
        <v>0</v>
      </c>
      <c r="Q111" s="46">
        <f t="shared" si="115"/>
        <v>0</v>
      </c>
      <c r="R111" s="30">
        <f t="shared" si="115"/>
        <v>0</v>
      </c>
      <c r="S111" s="30">
        <f t="shared" si="115"/>
        <v>0</v>
      </c>
      <c r="AC111" s="1"/>
    </row>
    <row r="112">
      <c r="S112" s="1" t="s">
        <v>27</v>
      </c>
      <c r="W112" s="47">
        <v>44607.0</v>
      </c>
      <c r="X112" s="48" t="s">
        <v>28</v>
      </c>
      <c r="Y112" s="48">
        <v>20.0</v>
      </c>
      <c r="Z112" s="48">
        <v>10.23</v>
      </c>
      <c r="AA112" s="48">
        <v>21.88</v>
      </c>
      <c r="AB112" s="35">
        <v>47.89</v>
      </c>
      <c r="AC112" s="49"/>
    </row>
    <row r="113">
      <c r="R113" s="1" t="s">
        <v>29</v>
      </c>
      <c r="S113" s="1">
        <v>7.34</v>
      </c>
      <c r="T113" s="1">
        <v>0.0734</v>
      </c>
      <c r="W113" s="50" t="s">
        <v>17</v>
      </c>
      <c r="X113" s="51" t="s">
        <v>30</v>
      </c>
      <c r="Y113" s="51">
        <v>1.0</v>
      </c>
      <c r="Z113" s="51">
        <v>48.0</v>
      </c>
      <c r="AA113" s="51">
        <v>33.0</v>
      </c>
      <c r="AB113" s="36">
        <v>78.0</v>
      </c>
    </row>
    <row r="114">
      <c r="W114" s="45"/>
      <c r="X114" s="52" t="s">
        <v>31</v>
      </c>
      <c r="Y114" s="44">
        <f t="shared" ref="Y114:AB114" si="116">PRODUCT(Y112/Y113)</f>
        <v>20</v>
      </c>
      <c r="Z114" s="44">
        <f t="shared" si="116"/>
        <v>0.213125</v>
      </c>
      <c r="AA114" s="44">
        <f t="shared" si="116"/>
        <v>0.663030303</v>
      </c>
      <c r="AB114" s="46">
        <f t="shared" si="116"/>
        <v>0.613974359</v>
      </c>
    </row>
    <row r="115">
      <c r="R115" s="1" t="s">
        <v>32</v>
      </c>
      <c r="S115" s="1">
        <v>20.75</v>
      </c>
      <c r="T115" s="1">
        <v>0.2075</v>
      </c>
      <c r="W115" s="47">
        <v>44622.0</v>
      </c>
      <c r="X115" s="48" t="s">
        <v>28</v>
      </c>
      <c r="Y115" s="48">
        <v>55.0</v>
      </c>
      <c r="Z115" s="48">
        <v>10.42</v>
      </c>
      <c r="AA115" s="48">
        <v>8.73</v>
      </c>
      <c r="AB115" s="35">
        <v>25.86</v>
      </c>
      <c r="AC115" s="49"/>
    </row>
    <row r="116">
      <c r="W116" s="53" t="s">
        <v>33</v>
      </c>
      <c r="X116" s="51" t="s">
        <v>30</v>
      </c>
      <c r="Y116" s="51">
        <v>1.0</v>
      </c>
      <c r="Z116" s="51">
        <v>79.0</v>
      </c>
      <c r="AA116" s="51">
        <v>45.0</v>
      </c>
      <c r="AB116" s="36">
        <v>99.0</v>
      </c>
    </row>
    <row r="117">
      <c r="R117" s="1" t="s">
        <v>34</v>
      </c>
      <c r="S117" s="1">
        <v>26.92</v>
      </c>
      <c r="T117" s="1">
        <v>0.2692</v>
      </c>
      <c r="W117" s="45"/>
      <c r="X117" s="52" t="s">
        <v>31</v>
      </c>
      <c r="Y117" s="44">
        <f t="shared" ref="Y117:AB117" si="117">PRODUCT(Y115/Y116)</f>
        <v>55</v>
      </c>
      <c r="Z117" s="44">
        <f t="shared" si="117"/>
        <v>0.1318987342</v>
      </c>
      <c r="AA117" s="44">
        <f t="shared" si="117"/>
        <v>0.194</v>
      </c>
      <c r="AB117" s="46">
        <f t="shared" si="117"/>
        <v>0.2612121212</v>
      </c>
    </row>
    <row r="118">
      <c r="W118" s="47">
        <v>44623.0</v>
      </c>
      <c r="X118" s="48" t="s">
        <v>28</v>
      </c>
      <c r="Y118" s="48">
        <v>0.0</v>
      </c>
      <c r="Z118" s="48">
        <v>23.3</v>
      </c>
      <c r="AA118" s="48">
        <v>21.21</v>
      </c>
      <c r="AB118" s="35">
        <v>55.49</v>
      </c>
      <c r="AC118" s="49"/>
    </row>
    <row r="119">
      <c r="R119" s="1" t="s">
        <v>35</v>
      </c>
      <c r="S119" s="1">
        <v>45.0</v>
      </c>
      <c r="T119" s="1">
        <v>0.45</v>
      </c>
      <c r="W119" s="53" t="s">
        <v>18</v>
      </c>
      <c r="X119" s="51" t="s">
        <v>30</v>
      </c>
      <c r="Y119" s="51">
        <v>1.0</v>
      </c>
      <c r="Z119" s="51">
        <v>84.0</v>
      </c>
      <c r="AA119" s="51">
        <v>52.0</v>
      </c>
      <c r="AB119" s="36">
        <v>101.0</v>
      </c>
    </row>
    <row r="120">
      <c r="W120" s="45"/>
      <c r="X120" s="52" t="s">
        <v>31</v>
      </c>
      <c r="Y120" s="44">
        <f t="shared" ref="Y120:AB120" si="118">PRODUCT(Y118/Y119)</f>
        <v>0</v>
      </c>
      <c r="Z120" s="44">
        <f t="shared" si="118"/>
        <v>0.2773809524</v>
      </c>
      <c r="AA120" s="44">
        <f t="shared" si="118"/>
        <v>0.4078846154</v>
      </c>
      <c r="AB120" s="46">
        <f t="shared" si="118"/>
        <v>0.5494059406</v>
      </c>
    </row>
    <row r="121">
      <c r="W121" s="47">
        <v>44624.0</v>
      </c>
      <c r="X121" s="48" t="s">
        <v>28</v>
      </c>
      <c r="Y121" s="48">
        <v>0.0</v>
      </c>
      <c r="Z121" s="48">
        <v>23.3</v>
      </c>
      <c r="AA121" s="48">
        <v>21.21</v>
      </c>
      <c r="AB121" s="35">
        <v>55.49</v>
      </c>
      <c r="AC121" s="49"/>
    </row>
    <row r="122">
      <c r="W122" s="53" t="s">
        <v>19</v>
      </c>
      <c r="X122" s="51" t="s">
        <v>30</v>
      </c>
      <c r="Y122" s="51">
        <v>1.0</v>
      </c>
      <c r="Z122" s="51">
        <v>84.0</v>
      </c>
      <c r="AA122" s="51">
        <v>52.0</v>
      </c>
      <c r="AB122" s="36">
        <v>101.0</v>
      </c>
    </row>
    <row r="123">
      <c r="W123" s="45"/>
      <c r="X123" s="52" t="s">
        <v>31</v>
      </c>
      <c r="Y123" s="44">
        <f t="shared" ref="Y123:AB123" si="119">PRODUCT(Y121/Y122)</f>
        <v>0</v>
      </c>
      <c r="Z123" s="44">
        <f t="shared" si="119"/>
        <v>0.2773809524</v>
      </c>
      <c r="AA123" s="44">
        <f t="shared" si="119"/>
        <v>0.4078846154</v>
      </c>
      <c r="AB123" s="46">
        <f t="shared" si="119"/>
        <v>0.5494059406</v>
      </c>
    </row>
    <row r="124">
      <c r="W124" s="47">
        <v>44625.0</v>
      </c>
      <c r="X124" s="48" t="s">
        <v>28</v>
      </c>
      <c r="Y124" s="48">
        <v>0.0</v>
      </c>
      <c r="Z124" s="48">
        <v>23.3</v>
      </c>
      <c r="AA124" s="48">
        <v>21.21</v>
      </c>
      <c r="AB124" s="35">
        <v>55.49</v>
      </c>
      <c r="AC124" s="49"/>
    </row>
    <row r="125">
      <c r="W125" s="53" t="s">
        <v>21</v>
      </c>
      <c r="X125" s="51" t="s">
        <v>30</v>
      </c>
      <c r="Y125" s="51">
        <v>1.0</v>
      </c>
      <c r="Z125" s="51">
        <v>84.0</v>
      </c>
      <c r="AA125" s="51">
        <v>52.0</v>
      </c>
      <c r="AB125" s="36">
        <v>101.0</v>
      </c>
    </row>
    <row r="126">
      <c r="W126" s="45"/>
      <c r="X126" s="52" t="s">
        <v>31</v>
      </c>
      <c r="Y126" s="44">
        <f t="shared" ref="Y126:AB126" si="120">PRODUCT(Y124/Y125)</f>
        <v>0</v>
      </c>
      <c r="Z126" s="44">
        <f t="shared" si="120"/>
        <v>0.2773809524</v>
      </c>
      <c r="AA126" s="44">
        <f t="shared" si="120"/>
        <v>0.4078846154</v>
      </c>
      <c r="AB126" s="46">
        <f t="shared" si="120"/>
        <v>0.5494059406</v>
      </c>
    </row>
    <row r="127">
      <c r="W127" s="47">
        <v>44626.0</v>
      </c>
      <c r="X127" s="48" t="s">
        <v>28</v>
      </c>
      <c r="Y127" s="48">
        <v>0.0</v>
      </c>
      <c r="Z127" s="48">
        <v>23.3</v>
      </c>
      <c r="AA127" s="48">
        <v>21.21</v>
      </c>
      <c r="AB127" s="35">
        <v>55.49</v>
      </c>
      <c r="AC127" s="49"/>
    </row>
    <row r="128">
      <c r="W128" s="53" t="s">
        <v>20</v>
      </c>
      <c r="X128" s="51" t="s">
        <v>30</v>
      </c>
      <c r="Y128" s="51">
        <v>1.0</v>
      </c>
      <c r="Z128" s="51">
        <v>84.0</v>
      </c>
      <c r="AA128" s="51">
        <v>52.0</v>
      </c>
      <c r="AB128" s="36">
        <v>101.0</v>
      </c>
    </row>
    <row r="129">
      <c r="W129" s="45"/>
      <c r="X129" s="52" t="s">
        <v>31</v>
      </c>
      <c r="Y129" s="44">
        <f t="shared" ref="Y129:AB129" si="121">PRODUCT(Y127/Y128)</f>
        <v>0</v>
      </c>
      <c r="Z129" s="44">
        <f t="shared" si="121"/>
        <v>0.2773809524</v>
      </c>
      <c r="AA129" s="44">
        <f t="shared" si="121"/>
        <v>0.4078846154</v>
      </c>
      <c r="AB129" s="46">
        <f t="shared" si="121"/>
        <v>0.5494059406</v>
      </c>
    </row>
    <row r="130">
      <c r="W130" s="54">
        <v>44634.0</v>
      </c>
      <c r="X130" s="48" t="s">
        <v>28</v>
      </c>
      <c r="Y130" s="48">
        <v>55.0</v>
      </c>
      <c r="Z130" s="48">
        <v>10.97</v>
      </c>
      <c r="AA130" s="48">
        <v>10.17</v>
      </c>
      <c r="AB130" s="35">
        <v>23.86</v>
      </c>
      <c r="AC130" s="55"/>
    </row>
    <row r="131">
      <c r="W131" s="53" t="s">
        <v>22</v>
      </c>
      <c r="X131" s="51" t="s">
        <v>30</v>
      </c>
      <c r="Y131" s="51">
        <v>1.0</v>
      </c>
      <c r="Z131" s="51">
        <v>92.0</v>
      </c>
      <c r="AA131" s="51">
        <v>58.0</v>
      </c>
      <c r="AB131" s="36">
        <v>101.0</v>
      </c>
    </row>
    <row r="132">
      <c r="W132" s="45"/>
      <c r="X132" s="52" t="s">
        <v>31</v>
      </c>
      <c r="Y132" s="44">
        <f t="shared" ref="Y132:AB132" si="122">PRODUCT(Y130/Y131)</f>
        <v>55</v>
      </c>
      <c r="Z132" s="44">
        <f t="shared" si="122"/>
        <v>0.1192391304</v>
      </c>
      <c r="AA132" s="44">
        <f t="shared" si="122"/>
        <v>0.1753448276</v>
      </c>
      <c r="AB132" s="46">
        <f t="shared" si="122"/>
        <v>0.2362376238</v>
      </c>
    </row>
    <row r="133">
      <c r="W133" s="54">
        <v>44641.0</v>
      </c>
      <c r="X133" s="48" t="s">
        <v>28</v>
      </c>
      <c r="Y133" s="48">
        <v>55.0</v>
      </c>
      <c r="Z133" s="48">
        <v>12.27</v>
      </c>
      <c r="AA133" s="48">
        <v>9.78</v>
      </c>
      <c r="AB133" s="35">
        <v>22.94</v>
      </c>
      <c r="AC133" s="55"/>
    </row>
    <row r="134">
      <c r="W134" s="53" t="s">
        <v>23</v>
      </c>
      <c r="X134" s="51" t="s">
        <v>30</v>
      </c>
      <c r="Y134" s="51">
        <v>1.0</v>
      </c>
      <c r="Z134" s="51">
        <v>107.0</v>
      </c>
      <c r="AA134" s="51">
        <v>58.0</v>
      </c>
      <c r="AB134" s="36">
        <v>101.0</v>
      </c>
    </row>
    <row r="135">
      <c r="W135" s="45"/>
      <c r="X135" s="52" t="s">
        <v>31</v>
      </c>
      <c r="Y135" s="44">
        <f t="shared" ref="Y135:AB135" si="123">PRODUCT(Y133/Y134)</f>
        <v>55</v>
      </c>
      <c r="Z135" s="44">
        <f t="shared" si="123"/>
        <v>0.1146728972</v>
      </c>
      <c r="AA135" s="44">
        <f t="shared" si="123"/>
        <v>0.1686206897</v>
      </c>
      <c r="AB135" s="46">
        <f t="shared" si="123"/>
        <v>0.2271287129</v>
      </c>
    </row>
    <row r="136">
      <c r="W136" s="54">
        <v>44641.0</v>
      </c>
      <c r="X136" s="48" t="s">
        <v>28</v>
      </c>
      <c r="Y136" s="48">
        <v>55.0</v>
      </c>
      <c r="Z136" s="48">
        <v>12.27</v>
      </c>
      <c r="AA136" s="48">
        <v>9.78</v>
      </c>
      <c r="AB136" s="35">
        <v>22.94</v>
      </c>
      <c r="AC136" s="55"/>
    </row>
    <row r="137">
      <c r="W137" s="53" t="s">
        <v>17</v>
      </c>
      <c r="X137" s="51" t="s">
        <v>30</v>
      </c>
      <c r="Y137" s="51">
        <v>1.0</v>
      </c>
      <c r="Z137" s="51">
        <v>107.0</v>
      </c>
      <c r="AA137" s="51">
        <v>58.0</v>
      </c>
      <c r="AB137" s="36">
        <v>101.0</v>
      </c>
    </row>
    <row r="138">
      <c r="W138" s="45"/>
      <c r="X138" s="52" t="s">
        <v>31</v>
      </c>
      <c r="Y138" s="44">
        <f t="shared" ref="Y138:AB138" si="124">PRODUCT(Y136/Y137)</f>
        <v>55</v>
      </c>
      <c r="Z138" s="44">
        <f t="shared" si="124"/>
        <v>0.1146728972</v>
      </c>
      <c r="AA138" s="44">
        <f t="shared" si="124"/>
        <v>0.1686206897</v>
      </c>
      <c r="AB138" s="46">
        <f t="shared" si="124"/>
        <v>0.2271287129</v>
      </c>
    </row>
    <row r="139">
      <c r="W139" s="33"/>
      <c r="X139" s="48" t="s">
        <v>28</v>
      </c>
      <c r="Y139" s="48">
        <v>0.0</v>
      </c>
      <c r="Z139" s="48">
        <v>0.0</v>
      </c>
      <c r="AA139" s="48">
        <v>0.0</v>
      </c>
      <c r="AB139" s="35">
        <v>0.0</v>
      </c>
    </row>
    <row r="140">
      <c r="W140" s="39"/>
      <c r="X140" s="51" t="s">
        <v>30</v>
      </c>
      <c r="Y140" s="51">
        <v>1.0</v>
      </c>
      <c r="Z140" s="51">
        <v>0.0</v>
      </c>
      <c r="AA140" s="51">
        <v>0.0</v>
      </c>
      <c r="AB140" s="36">
        <v>0.0</v>
      </c>
    </row>
    <row r="141">
      <c r="W141" s="45"/>
      <c r="X141" s="52" t="s">
        <v>31</v>
      </c>
      <c r="Y141" s="44">
        <f t="shared" ref="Y141:AB141" si="125">PRODUCT(Y139/Y140)</f>
        <v>0</v>
      </c>
      <c r="Z141" s="44" t="str">
        <f t="shared" si="125"/>
        <v>#DIV/0!</v>
      </c>
      <c r="AA141" s="44" t="str">
        <f t="shared" si="125"/>
        <v>#DIV/0!</v>
      </c>
      <c r="AB141" s="46" t="str">
        <f t="shared" si="125"/>
        <v>#DIV/0!</v>
      </c>
    </row>
    <row r="142">
      <c r="W142" s="33"/>
      <c r="X142" s="48" t="s">
        <v>28</v>
      </c>
      <c r="Y142" s="48">
        <v>0.0</v>
      </c>
      <c r="Z142" s="48">
        <v>0.0</v>
      </c>
      <c r="AA142" s="48">
        <v>0.0</v>
      </c>
      <c r="AB142" s="35">
        <v>0.0</v>
      </c>
      <c r="AC142" s="1"/>
    </row>
    <row r="143">
      <c r="W143" s="39"/>
      <c r="X143" s="51" t="s">
        <v>30</v>
      </c>
      <c r="Y143" s="51">
        <v>1.0</v>
      </c>
      <c r="Z143" s="51">
        <v>0.0</v>
      </c>
      <c r="AA143" s="51">
        <v>0.0</v>
      </c>
      <c r="AB143" s="36">
        <v>0.0</v>
      </c>
      <c r="AC143" s="1"/>
    </row>
    <row r="144">
      <c r="W144" s="45"/>
      <c r="X144" s="52" t="s">
        <v>31</v>
      </c>
      <c r="Y144" s="44">
        <f t="shared" ref="Y144:AB144" si="126">PRODUCT(Y142/Y143)</f>
        <v>0</v>
      </c>
      <c r="Z144" s="44" t="str">
        <f t="shared" si="126"/>
        <v>#DIV/0!</v>
      </c>
      <c r="AA144" s="44" t="str">
        <f t="shared" si="126"/>
        <v>#DIV/0!</v>
      </c>
      <c r="AB144" s="46" t="str">
        <f t="shared" si="126"/>
        <v>#DIV/0!</v>
      </c>
    </row>
    <row r="145">
      <c r="W145" s="33"/>
      <c r="X145" s="48" t="s">
        <v>28</v>
      </c>
      <c r="Y145" s="48">
        <v>0.0</v>
      </c>
      <c r="Z145" s="48">
        <v>0.0</v>
      </c>
      <c r="AA145" s="48">
        <v>0.0</v>
      </c>
      <c r="AB145" s="35">
        <v>0.0</v>
      </c>
      <c r="AC145" s="1"/>
    </row>
    <row r="146">
      <c r="W146" s="39"/>
      <c r="X146" s="51" t="s">
        <v>30</v>
      </c>
      <c r="Y146" s="51">
        <v>1.0</v>
      </c>
      <c r="Z146" s="51">
        <v>0.0</v>
      </c>
      <c r="AA146" s="51">
        <v>0.0</v>
      </c>
      <c r="AB146" s="36">
        <v>0.0</v>
      </c>
      <c r="AC146" s="1"/>
    </row>
    <row r="147">
      <c r="W147" s="45"/>
      <c r="X147" s="52" t="s">
        <v>31</v>
      </c>
      <c r="Y147" s="44">
        <f t="shared" ref="Y147:AB147" si="127">PRODUCT(Y145/Y146)</f>
        <v>0</v>
      </c>
      <c r="Z147" s="44" t="str">
        <f t="shared" si="127"/>
        <v>#DIV/0!</v>
      </c>
      <c r="AA147" s="44" t="str">
        <f t="shared" si="127"/>
        <v>#DIV/0!</v>
      </c>
      <c r="AB147" s="46" t="str">
        <f t="shared" si="127"/>
        <v>#DIV/0!</v>
      </c>
    </row>
    <row r="148">
      <c r="Y148" s="1" t="s">
        <v>36</v>
      </c>
      <c r="Z148" s="1" t="s">
        <v>6</v>
      </c>
      <c r="AA148" s="1" t="s">
        <v>7</v>
      </c>
      <c r="AB148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12.63"/>
  </cols>
  <sheetData>
    <row r="1" ht="15.75" customHeight="1">
      <c r="A1" s="14" t="s">
        <v>37</v>
      </c>
      <c r="B1" s="14">
        <v>0.01</v>
      </c>
      <c r="C1" s="14">
        <f t="shared" ref="C1:AA1" si="1">B1</f>
        <v>0.01</v>
      </c>
      <c r="D1" s="14">
        <f t="shared" si="1"/>
        <v>0.01</v>
      </c>
      <c r="E1" s="14">
        <f t="shared" si="1"/>
        <v>0.01</v>
      </c>
      <c r="F1" s="14">
        <f t="shared" si="1"/>
        <v>0.01</v>
      </c>
      <c r="G1" s="14">
        <f t="shared" si="1"/>
        <v>0.01</v>
      </c>
      <c r="H1" s="14">
        <f t="shared" si="1"/>
        <v>0.01</v>
      </c>
      <c r="I1" s="14">
        <f t="shared" si="1"/>
        <v>0.01</v>
      </c>
      <c r="J1" s="14">
        <f t="shared" si="1"/>
        <v>0.01</v>
      </c>
      <c r="K1" s="14">
        <f t="shared" si="1"/>
        <v>0.01</v>
      </c>
      <c r="L1" s="14">
        <f t="shared" si="1"/>
        <v>0.01</v>
      </c>
      <c r="M1" s="14">
        <f t="shared" si="1"/>
        <v>0.01</v>
      </c>
      <c r="N1" s="14">
        <f t="shared" si="1"/>
        <v>0.01</v>
      </c>
      <c r="O1" s="14">
        <f t="shared" si="1"/>
        <v>0.01</v>
      </c>
      <c r="P1" s="14">
        <f t="shared" si="1"/>
        <v>0.01</v>
      </c>
      <c r="Q1" s="14">
        <f t="shared" si="1"/>
        <v>0.01</v>
      </c>
      <c r="R1" s="14">
        <f t="shared" si="1"/>
        <v>0.01</v>
      </c>
      <c r="S1" s="14">
        <f t="shared" si="1"/>
        <v>0.01</v>
      </c>
      <c r="T1" s="14">
        <f t="shared" si="1"/>
        <v>0.01</v>
      </c>
      <c r="U1" s="14">
        <f t="shared" si="1"/>
        <v>0.01</v>
      </c>
      <c r="V1" s="14">
        <f t="shared" si="1"/>
        <v>0.01</v>
      </c>
      <c r="W1" s="14">
        <f t="shared" si="1"/>
        <v>0.01</v>
      </c>
      <c r="X1" s="14">
        <f t="shared" si="1"/>
        <v>0.01</v>
      </c>
      <c r="Y1" s="14">
        <f t="shared" si="1"/>
        <v>0.01</v>
      </c>
      <c r="Z1" s="14">
        <f t="shared" si="1"/>
        <v>0.01</v>
      </c>
      <c r="AA1" s="14">
        <f t="shared" si="1"/>
        <v>0.01</v>
      </c>
    </row>
    <row r="2" ht="15.75" customHeight="1">
      <c r="A2" s="12">
        <v>0.0</v>
      </c>
      <c r="B2" s="17" t="s">
        <v>13</v>
      </c>
      <c r="C2" s="56" t="s">
        <v>16</v>
      </c>
      <c r="D2" s="56" t="s">
        <v>17</v>
      </c>
      <c r="E2" s="56" t="s">
        <v>18</v>
      </c>
      <c r="F2" s="56" t="s">
        <v>19</v>
      </c>
      <c r="G2" s="56" t="s">
        <v>20</v>
      </c>
      <c r="H2" s="56" t="s">
        <v>21</v>
      </c>
      <c r="I2" s="56" t="s">
        <v>22</v>
      </c>
      <c r="J2" s="56" t="s">
        <v>23</v>
      </c>
      <c r="K2" s="56" t="s">
        <v>24</v>
      </c>
      <c r="L2" s="17" t="s">
        <v>38</v>
      </c>
      <c r="M2" s="56" t="s">
        <v>24</v>
      </c>
      <c r="N2" s="56" t="s">
        <v>39</v>
      </c>
      <c r="O2" s="56" t="s">
        <v>23</v>
      </c>
      <c r="P2" s="56"/>
      <c r="Q2" s="17" t="s">
        <v>40</v>
      </c>
      <c r="R2" s="56" t="s">
        <v>41</v>
      </c>
      <c r="S2" s="57">
        <v>0.0</v>
      </c>
      <c r="T2" s="57">
        <v>0.0</v>
      </c>
      <c r="U2" s="57">
        <v>0.0</v>
      </c>
      <c r="V2" s="57">
        <v>0.0</v>
      </c>
      <c r="W2" s="57">
        <v>0.0</v>
      </c>
      <c r="X2" s="57">
        <v>0.0</v>
      </c>
      <c r="Y2" s="57">
        <v>0.0</v>
      </c>
      <c r="Z2" s="57">
        <v>0.0</v>
      </c>
      <c r="AA2" s="58">
        <v>0.0</v>
      </c>
    </row>
    <row r="3" ht="15.75" customHeight="1">
      <c r="A3" s="42">
        <v>0.0</v>
      </c>
      <c r="B3" s="22"/>
      <c r="C3" s="59">
        <v>0.0</v>
      </c>
      <c r="D3" s="14">
        <v>1245.0</v>
      </c>
      <c r="E3" s="14">
        <v>0.0</v>
      </c>
      <c r="F3" s="14">
        <v>0.0</v>
      </c>
      <c r="G3" s="14">
        <v>0.0</v>
      </c>
      <c r="H3" s="14">
        <v>380.75</v>
      </c>
      <c r="I3" s="14">
        <v>1897.21</v>
      </c>
      <c r="J3" s="14">
        <v>774.0</v>
      </c>
      <c r="K3" s="14">
        <v>0.0</v>
      </c>
      <c r="L3" s="22">
        <v>0.0</v>
      </c>
      <c r="M3" s="14">
        <v>0.0</v>
      </c>
      <c r="N3" s="14">
        <v>152.16</v>
      </c>
      <c r="O3" s="14">
        <v>0.0</v>
      </c>
      <c r="P3" s="14">
        <v>0.0</v>
      </c>
      <c r="Q3" s="22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4">
        <v>0.0</v>
      </c>
      <c r="AA3" s="20">
        <v>0.0</v>
      </c>
    </row>
    <row r="4" ht="15.75" customHeight="1">
      <c r="A4" s="42">
        <v>0.0</v>
      </c>
      <c r="B4" s="22"/>
      <c r="C4" s="14">
        <v>44808.0</v>
      </c>
      <c r="D4" s="14">
        <v>5218.52</v>
      </c>
      <c r="E4" s="14">
        <v>0.0</v>
      </c>
      <c r="F4" s="14">
        <v>0.0</v>
      </c>
      <c r="G4" s="14">
        <v>0.0</v>
      </c>
      <c r="H4" s="14">
        <v>9524.33</v>
      </c>
      <c r="I4" s="14">
        <v>179.5347</v>
      </c>
      <c r="J4" s="14">
        <v>4074.62</v>
      </c>
      <c r="K4" s="14">
        <v>18626.0</v>
      </c>
      <c r="L4" s="22">
        <v>0.0</v>
      </c>
      <c r="M4" s="14">
        <v>0.0</v>
      </c>
      <c r="N4" s="14">
        <v>6086.42</v>
      </c>
      <c r="O4" s="14">
        <v>0.0</v>
      </c>
      <c r="P4" s="14">
        <v>0.0</v>
      </c>
      <c r="Q4" s="22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4">
        <v>0.0</v>
      </c>
      <c r="AA4" s="20">
        <v>0.0</v>
      </c>
    </row>
    <row r="5" ht="15.75" customHeight="1">
      <c r="A5" s="42">
        <v>0.0</v>
      </c>
      <c r="B5" s="22"/>
      <c r="C5" s="14">
        <v>0.0</v>
      </c>
      <c r="D5" s="14">
        <v>2685.8</v>
      </c>
      <c r="E5" s="14">
        <v>0.0</v>
      </c>
      <c r="F5" s="14">
        <v>0.0</v>
      </c>
      <c r="G5" s="14">
        <v>0.0</v>
      </c>
      <c r="H5" s="14">
        <v>9524.33</v>
      </c>
      <c r="I5" s="14">
        <v>212.5196772</v>
      </c>
      <c r="J5" s="14">
        <v>4074.62</v>
      </c>
      <c r="K5" s="14">
        <v>0.0</v>
      </c>
      <c r="L5" s="22">
        <v>0.0</v>
      </c>
      <c r="M5" s="14">
        <v>0.0</v>
      </c>
      <c r="N5" s="14">
        <v>2705.07</v>
      </c>
      <c r="O5" s="14">
        <v>0.0</v>
      </c>
      <c r="P5" s="14">
        <v>0.0</v>
      </c>
      <c r="Q5" s="22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14">
        <v>0.0</v>
      </c>
      <c r="AA5" s="20">
        <v>0.0</v>
      </c>
    </row>
    <row r="6" ht="15.75" customHeight="1">
      <c r="A6" s="42">
        <v>0.0</v>
      </c>
      <c r="B6" s="22"/>
      <c r="C6" s="14">
        <v>0.0</v>
      </c>
      <c r="D6" s="14">
        <v>11.0</v>
      </c>
      <c r="E6" s="14">
        <v>0.0</v>
      </c>
      <c r="F6" s="14">
        <v>0.0</v>
      </c>
      <c r="G6" s="14">
        <v>0.0</v>
      </c>
      <c r="H6" s="14">
        <v>10.0</v>
      </c>
      <c r="I6" s="14">
        <v>9.0</v>
      </c>
      <c r="J6" s="14">
        <v>4.0</v>
      </c>
      <c r="K6" s="14">
        <v>0.0</v>
      </c>
      <c r="L6" s="22">
        <v>0.0</v>
      </c>
      <c r="M6" s="14">
        <v>0.0</v>
      </c>
      <c r="N6" s="14">
        <v>9.0</v>
      </c>
      <c r="O6" s="14">
        <v>0.0</v>
      </c>
      <c r="P6" s="14">
        <v>0.0</v>
      </c>
      <c r="Q6" s="22">
        <v>0.0</v>
      </c>
      <c r="R6" s="14">
        <v>0.0</v>
      </c>
      <c r="S6" s="14">
        <v>0.0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  <c r="AA6" s="20">
        <v>0.0</v>
      </c>
    </row>
    <row r="7" ht="15.75" customHeight="1">
      <c r="A7" s="42">
        <v>0.0</v>
      </c>
      <c r="B7" s="22"/>
      <c r="C7" s="14">
        <f t="shared" ref="C7:K7" si="2">PRODUCT(C5,C6)</f>
        <v>0</v>
      </c>
      <c r="D7" s="14">
        <f t="shared" si="2"/>
        <v>29543.8</v>
      </c>
      <c r="E7" s="14">
        <f t="shared" si="2"/>
        <v>0</v>
      </c>
      <c r="F7" s="14">
        <f t="shared" si="2"/>
        <v>0</v>
      </c>
      <c r="G7" s="14">
        <f t="shared" si="2"/>
        <v>0</v>
      </c>
      <c r="H7" s="14">
        <f t="shared" si="2"/>
        <v>95243.3</v>
      </c>
      <c r="I7" s="14">
        <f t="shared" si="2"/>
        <v>1912.677095</v>
      </c>
      <c r="J7" s="14">
        <f t="shared" si="2"/>
        <v>16298.48</v>
      </c>
      <c r="K7" s="14">
        <f t="shared" si="2"/>
        <v>0</v>
      </c>
      <c r="L7" s="22">
        <v>0.0</v>
      </c>
      <c r="M7" s="14">
        <f t="shared" ref="M7:P7" si="3">PRODUCT(M5,M6)</f>
        <v>0</v>
      </c>
      <c r="N7" s="14">
        <f t="shared" si="3"/>
        <v>24345.63</v>
      </c>
      <c r="O7" s="14">
        <f t="shared" si="3"/>
        <v>0</v>
      </c>
      <c r="P7" s="14">
        <f t="shared" si="3"/>
        <v>0</v>
      </c>
      <c r="Q7" s="22">
        <v>0.0</v>
      </c>
      <c r="R7" s="14">
        <f t="shared" ref="R7:AA7" si="4">PRODUCT(R5,R6)</f>
        <v>0</v>
      </c>
      <c r="S7" s="14">
        <f t="shared" si="4"/>
        <v>0</v>
      </c>
      <c r="T7" s="14">
        <f t="shared" si="4"/>
        <v>0</v>
      </c>
      <c r="U7" s="14">
        <f t="shared" si="4"/>
        <v>0</v>
      </c>
      <c r="V7" s="14">
        <f t="shared" si="4"/>
        <v>0</v>
      </c>
      <c r="W7" s="14">
        <f t="shared" si="4"/>
        <v>0</v>
      </c>
      <c r="X7" s="14">
        <f t="shared" si="4"/>
        <v>0</v>
      </c>
      <c r="Y7" s="14">
        <f t="shared" si="4"/>
        <v>0</v>
      </c>
      <c r="Z7" s="14">
        <f t="shared" si="4"/>
        <v>0</v>
      </c>
      <c r="AA7" s="20">
        <f t="shared" si="4"/>
        <v>0</v>
      </c>
    </row>
    <row r="8" ht="15.75" customHeight="1">
      <c r="A8" s="42">
        <v>0.0</v>
      </c>
      <c r="B8" s="22"/>
      <c r="C8" s="14">
        <f t="shared" ref="C8:G8" si="5">C7+C4</f>
        <v>44808</v>
      </c>
      <c r="D8" s="14">
        <f t="shared" si="5"/>
        <v>34762.32</v>
      </c>
      <c r="E8" s="14">
        <f t="shared" si="5"/>
        <v>0</v>
      </c>
      <c r="F8" s="14">
        <f t="shared" si="5"/>
        <v>0</v>
      </c>
      <c r="G8" s="14">
        <f t="shared" si="5"/>
        <v>0</v>
      </c>
      <c r="H8" s="14">
        <v>95243.29</v>
      </c>
      <c r="I8" s="14">
        <f t="shared" ref="I8:K8" si="6">I7+I4</f>
        <v>2092.211795</v>
      </c>
      <c r="J8" s="14">
        <f t="shared" si="6"/>
        <v>20373.1</v>
      </c>
      <c r="K8" s="14">
        <f t="shared" si="6"/>
        <v>18626</v>
      </c>
      <c r="L8" s="22">
        <v>0.0</v>
      </c>
      <c r="M8" s="14">
        <f t="shared" ref="M8:P8" si="7">M7+M4</f>
        <v>0</v>
      </c>
      <c r="N8" s="14">
        <f t="shared" si="7"/>
        <v>30432.05</v>
      </c>
      <c r="O8" s="14">
        <f t="shared" si="7"/>
        <v>0</v>
      </c>
      <c r="P8" s="14">
        <f t="shared" si="7"/>
        <v>0</v>
      </c>
      <c r="Q8" s="22">
        <v>0.0</v>
      </c>
      <c r="R8" s="14">
        <f t="shared" ref="R8:AA8" si="8">R7+R4</f>
        <v>0</v>
      </c>
      <c r="S8" s="14">
        <f t="shared" si="8"/>
        <v>0</v>
      </c>
      <c r="T8" s="14">
        <f t="shared" si="8"/>
        <v>0</v>
      </c>
      <c r="U8" s="14">
        <f t="shared" si="8"/>
        <v>0</v>
      </c>
      <c r="V8" s="14">
        <f t="shared" si="8"/>
        <v>0</v>
      </c>
      <c r="W8" s="14">
        <f t="shared" si="8"/>
        <v>0</v>
      </c>
      <c r="X8" s="14">
        <f t="shared" si="8"/>
        <v>0</v>
      </c>
      <c r="Y8" s="14">
        <f t="shared" si="8"/>
        <v>0</v>
      </c>
      <c r="Z8" s="14">
        <f t="shared" si="8"/>
        <v>0</v>
      </c>
      <c r="AA8" s="20">
        <f t="shared" si="8"/>
        <v>0</v>
      </c>
    </row>
    <row r="9" ht="15.75" customHeight="1">
      <c r="A9" s="12" t="s">
        <v>2</v>
      </c>
      <c r="B9" s="25"/>
      <c r="C9" s="24">
        <f>C8+C5</f>
        <v>44808</v>
      </c>
      <c r="D9" s="24">
        <v>34790.13</v>
      </c>
      <c r="E9" s="24">
        <v>0.0</v>
      </c>
      <c r="F9" s="24">
        <v>0.0</v>
      </c>
      <c r="G9" s="24">
        <v>0.0</v>
      </c>
      <c r="H9" s="24">
        <v>95243.29</v>
      </c>
      <c r="I9" s="24">
        <v>2092.211795</v>
      </c>
      <c r="J9" s="24">
        <v>20373.0</v>
      </c>
      <c r="K9" s="24">
        <v>18626.0</v>
      </c>
      <c r="L9" s="25">
        <v>0.0</v>
      </c>
      <c r="M9" s="24">
        <v>0.0</v>
      </c>
      <c r="N9" s="24">
        <v>30432.12</v>
      </c>
      <c r="O9" s="24">
        <v>0.0</v>
      </c>
      <c r="P9" s="24">
        <v>0.0</v>
      </c>
      <c r="Q9" s="25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0.0</v>
      </c>
      <c r="X9" s="24">
        <v>0.0</v>
      </c>
      <c r="Y9" s="24">
        <v>0.0</v>
      </c>
      <c r="Z9" s="24">
        <v>0.0</v>
      </c>
      <c r="AA9" s="27">
        <v>0.0</v>
      </c>
    </row>
    <row r="10" ht="15.75" customHeight="1">
      <c r="A10" s="15">
        <v>44607.0</v>
      </c>
      <c r="B10" s="17"/>
      <c r="C10" s="14">
        <f t="shared" ref="C10:D10" si="9">PRODUCT(C1,C4)</f>
        <v>448.08</v>
      </c>
      <c r="D10" s="56">
        <f t="shared" si="9"/>
        <v>52.1852</v>
      </c>
      <c r="E10" s="56">
        <v>0.0</v>
      </c>
      <c r="F10" s="56">
        <v>0.0</v>
      </c>
      <c r="G10" s="56">
        <v>0.0</v>
      </c>
      <c r="H10" s="56">
        <v>0.0</v>
      </c>
      <c r="I10" s="56">
        <v>0.0</v>
      </c>
      <c r="J10" s="56">
        <v>0.0</v>
      </c>
      <c r="K10" s="56">
        <v>0.0</v>
      </c>
      <c r="L10" s="22">
        <v>0.0</v>
      </c>
      <c r="M10" s="56">
        <v>0.0</v>
      </c>
      <c r="N10" s="56">
        <v>0.0</v>
      </c>
      <c r="O10" s="56">
        <v>0.0</v>
      </c>
      <c r="P10" s="56">
        <v>0.0</v>
      </c>
      <c r="Q10" s="22">
        <v>0.0</v>
      </c>
      <c r="R10" s="19">
        <v>0.0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14">
        <v>0.0</v>
      </c>
      <c r="Y10" s="14">
        <v>0.0</v>
      </c>
      <c r="Z10" s="14">
        <v>0.0</v>
      </c>
      <c r="AA10" s="14">
        <v>0.0</v>
      </c>
    </row>
    <row r="11" ht="15.75" customHeight="1">
      <c r="A11" s="21">
        <v>44622.0</v>
      </c>
      <c r="B11" s="22"/>
      <c r="C11" s="1">
        <v>0.0</v>
      </c>
      <c r="D11" s="59">
        <v>0.0</v>
      </c>
      <c r="E11" s="14">
        <f t="shared" ref="E11:G11" si="10">PRODUCT(E1,E4)</f>
        <v>0</v>
      </c>
      <c r="F11" s="14">
        <f t="shared" si="10"/>
        <v>0</v>
      </c>
      <c r="G11" s="14">
        <f t="shared" si="10"/>
        <v>0</v>
      </c>
      <c r="H11" s="59">
        <v>0.0</v>
      </c>
      <c r="I11" s="59">
        <v>0.0</v>
      </c>
      <c r="J11" s="59">
        <v>0.0</v>
      </c>
      <c r="K11" s="59">
        <v>0.0</v>
      </c>
      <c r="L11" s="22">
        <v>0.0</v>
      </c>
      <c r="M11" s="14">
        <f t="shared" ref="M11:P11" si="11">PRODUCT(M1,M4)</f>
        <v>0</v>
      </c>
      <c r="N11" s="14">
        <f t="shared" si="11"/>
        <v>60.8642</v>
      </c>
      <c r="O11" s="14">
        <f t="shared" si="11"/>
        <v>0</v>
      </c>
      <c r="P11" s="14">
        <f t="shared" si="11"/>
        <v>0</v>
      </c>
      <c r="Q11" s="22">
        <v>0.0</v>
      </c>
      <c r="R11" s="20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14">
        <v>0.0</v>
      </c>
      <c r="Y11" s="14">
        <v>0.0</v>
      </c>
      <c r="Z11" s="14">
        <v>0.0</v>
      </c>
      <c r="AA11" s="14">
        <v>0.0</v>
      </c>
    </row>
    <row r="12" ht="15.75" customHeight="1">
      <c r="A12" s="21">
        <v>44623.0</v>
      </c>
      <c r="B12" s="22"/>
      <c r="C12" s="14">
        <v>2207.0</v>
      </c>
      <c r="D12" s="59">
        <v>0.0</v>
      </c>
      <c r="E12" s="14">
        <f t="shared" ref="E12:G12" si="12">PRODUCT(E1,E5)</f>
        <v>0</v>
      </c>
      <c r="F12" s="14">
        <f t="shared" si="12"/>
        <v>0</v>
      </c>
      <c r="G12" s="14">
        <f t="shared" si="12"/>
        <v>0</v>
      </c>
      <c r="H12" s="60">
        <f>PRODUCT(H1,H4)</f>
        <v>95.2433</v>
      </c>
      <c r="I12" s="59">
        <v>0.0</v>
      </c>
      <c r="J12" s="59">
        <v>0.0</v>
      </c>
      <c r="K12" s="14">
        <f>PRODUCT(K1,K5)</f>
        <v>0</v>
      </c>
      <c r="L12" s="22">
        <v>0.0</v>
      </c>
      <c r="M12" s="14">
        <f>PRODUCT(M1,M5)</f>
        <v>0</v>
      </c>
      <c r="N12" s="59">
        <v>0.0</v>
      </c>
      <c r="O12" s="14">
        <v>0.0</v>
      </c>
      <c r="P12" s="14">
        <v>0.0</v>
      </c>
      <c r="Q12" s="22">
        <v>0.0</v>
      </c>
      <c r="R12" s="20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14">
        <v>0.0</v>
      </c>
      <c r="Y12" s="14">
        <v>0.0</v>
      </c>
      <c r="Z12" s="14">
        <v>0.0</v>
      </c>
      <c r="AA12" s="14">
        <v>0.0</v>
      </c>
    </row>
    <row r="13" ht="15.75" customHeight="1">
      <c r="A13" s="15">
        <v>44634.0</v>
      </c>
      <c r="B13" s="22"/>
      <c r="C13" s="14">
        <v>1840.0</v>
      </c>
      <c r="D13" s="59">
        <v>0.0</v>
      </c>
      <c r="E13" s="14">
        <v>0.0</v>
      </c>
      <c r="F13" s="14">
        <v>0.0</v>
      </c>
      <c r="G13" s="14">
        <v>0.0</v>
      </c>
      <c r="H13" s="14">
        <v>0.0</v>
      </c>
      <c r="I13" s="60">
        <f>PRODUCT(I1,I4)</f>
        <v>1.795347</v>
      </c>
      <c r="J13" s="59">
        <v>0.0</v>
      </c>
      <c r="K13" s="14">
        <f>K12</f>
        <v>0</v>
      </c>
      <c r="L13" s="22">
        <v>0.0</v>
      </c>
      <c r="M13" s="14">
        <f>M12</f>
        <v>0</v>
      </c>
      <c r="N13" s="59">
        <v>0.0</v>
      </c>
      <c r="O13" s="14">
        <v>0.0</v>
      </c>
      <c r="P13" s="14">
        <v>0.0</v>
      </c>
      <c r="Q13" s="22">
        <v>0.0</v>
      </c>
      <c r="R13" s="20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4">
        <v>0.0</v>
      </c>
      <c r="AA13" s="14">
        <v>0.0</v>
      </c>
    </row>
    <row r="14" ht="15.75" customHeight="1">
      <c r="A14" s="15">
        <v>44641.0</v>
      </c>
      <c r="B14" s="22"/>
      <c r="C14" s="14">
        <v>0.0</v>
      </c>
      <c r="D14" s="60">
        <f>PRODUCT(D1,D5)</f>
        <v>26.858</v>
      </c>
      <c r="E14" s="14">
        <v>0.0</v>
      </c>
      <c r="F14" s="14">
        <v>0.0</v>
      </c>
      <c r="G14" s="14">
        <v>0.0</v>
      </c>
      <c r="H14" s="14">
        <v>0.0</v>
      </c>
      <c r="I14" s="14">
        <v>0.0</v>
      </c>
      <c r="J14" s="60">
        <f t="shared" ref="J14:K14" si="13">PRODUCT(J1,J4)</f>
        <v>40.7462</v>
      </c>
      <c r="K14" s="14">
        <f t="shared" si="13"/>
        <v>186.26</v>
      </c>
      <c r="L14" s="22">
        <v>0.0</v>
      </c>
      <c r="M14" s="14">
        <v>0.0</v>
      </c>
      <c r="N14" s="59">
        <v>0.0</v>
      </c>
      <c r="O14" s="14">
        <v>0.0</v>
      </c>
      <c r="P14" s="14">
        <v>0.0</v>
      </c>
      <c r="Q14" s="22">
        <v>0.0</v>
      </c>
      <c r="R14" s="20">
        <v>0.0</v>
      </c>
      <c r="S14" s="14">
        <v>0.0</v>
      </c>
      <c r="T14" s="14">
        <v>0.0</v>
      </c>
      <c r="U14" s="14">
        <v>0.0</v>
      </c>
      <c r="V14" s="14">
        <v>0.0</v>
      </c>
      <c r="W14" s="14">
        <v>0.0</v>
      </c>
      <c r="X14" s="14">
        <v>0.0</v>
      </c>
      <c r="Y14" s="14">
        <v>0.0</v>
      </c>
      <c r="Z14" s="14">
        <v>0.0</v>
      </c>
      <c r="AA14" s="14">
        <v>0.0</v>
      </c>
    </row>
    <row r="15" ht="15.75" customHeight="1">
      <c r="A15" s="15">
        <v>44648.0</v>
      </c>
      <c r="B15" s="22"/>
      <c r="C15" s="14">
        <v>0.0</v>
      </c>
      <c r="D15" s="59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59">
        <v>0.0</v>
      </c>
      <c r="K15" s="1">
        <v>0.0</v>
      </c>
      <c r="L15" s="22">
        <v>0.0</v>
      </c>
      <c r="M15" s="14">
        <v>0.0</v>
      </c>
      <c r="N15" s="59">
        <v>0.0</v>
      </c>
      <c r="O15" s="14">
        <v>0.0</v>
      </c>
      <c r="P15" s="14">
        <v>0.0</v>
      </c>
      <c r="Q15" s="22">
        <v>0.0</v>
      </c>
      <c r="R15" s="20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14">
        <v>0.0</v>
      </c>
      <c r="Y15" s="14">
        <v>0.0</v>
      </c>
      <c r="Z15" s="14">
        <v>0.0</v>
      </c>
      <c r="AA15" s="14">
        <v>0.0</v>
      </c>
    </row>
    <row r="16" ht="15.75" customHeight="1">
      <c r="A16" s="15">
        <v>44655.0</v>
      </c>
      <c r="B16" s="22"/>
      <c r="C16" s="14">
        <v>0.0</v>
      </c>
      <c r="D16" s="59">
        <v>0.0</v>
      </c>
      <c r="E16" s="14">
        <v>0.0</v>
      </c>
      <c r="F16" s="14">
        <v>0.0</v>
      </c>
      <c r="G16" s="14">
        <v>0.0</v>
      </c>
      <c r="H16" s="14">
        <f>PRODUCT(H1,H5)</f>
        <v>95.2433</v>
      </c>
      <c r="I16" s="14">
        <v>0.0</v>
      </c>
      <c r="J16" s="14">
        <v>0.0</v>
      </c>
      <c r="K16" s="14">
        <v>0.0</v>
      </c>
      <c r="L16" s="22">
        <v>0.0</v>
      </c>
      <c r="M16" s="14">
        <v>0.0</v>
      </c>
      <c r="N16" s="60">
        <f>PRODUCT(N1,N5)</f>
        <v>27.0507</v>
      </c>
      <c r="O16" s="14">
        <v>0.0</v>
      </c>
      <c r="P16" s="14">
        <v>0.0</v>
      </c>
      <c r="Q16" s="22">
        <v>0.0</v>
      </c>
      <c r="R16" s="20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4">
        <v>0.0</v>
      </c>
      <c r="AA16" s="14">
        <v>0.0</v>
      </c>
    </row>
    <row r="17" ht="15.75" customHeight="1">
      <c r="A17" s="15">
        <v>44662.0</v>
      </c>
      <c r="B17" s="22"/>
      <c r="C17" s="14">
        <v>0.0</v>
      </c>
      <c r="D17" s="59">
        <v>0.0</v>
      </c>
      <c r="E17" s="14">
        <v>0.0</v>
      </c>
      <c r="F17" s="14">
        <v>0.0</v>
      </c>
      <c r="G17" s="14">
        <v>0.0</v>
      </c>
      <c r="H17" s="14">
        <v>0.0</v>
      </c>
      <c r="I17" s="14">
        <v>0.0</v>
      </c>
      <c r="J17" s="14">
        <v>0.0</v>
      </c>
      <c r="K17" s="14">
        <v>0.0</v>
      </c>
      <c r="L17" s="22">
        <v>0.0</v>
      </c>
      <c r="M17" s="14">
        <v>0.0</v>
      </c>
      <c r="N17" s="59">
        <v>0.0</v>
      </c>
      <c r="O17" s="14">
        <v>0.0</v>
      </c>
      <c r="P17" s="14">
        <v>0.0</v>
      </c>
      <c r="Q17" s="22">
        <v>0.0</v>
      </c>
      <c r="R17" s="20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14">
        <v>0.0</v>
      </c>
      <c r="AA17" s="14">
        <v>0.0</v>
      </c>
    </row>
    <row r="18" ht="15.75" customHeight="1">
      <c r="A18" s="15">
        <v>44669.0</v>
      </c>
      <c r="B18" s="22"/>
      <c r="C18" s="14">
        <v>0.0</v>
      </c>
      <c r="D18" s="61">
        <f>PRODUCT(D1,D5)</f>
        <v>26.858</v>
      </c>
      <c r="E18" s="14">
        <v>0.0</v>
      </c>
      <c r="F18" s="14">
        <v>0.0</v>
      </c>
      <c r="G18" s="14">
        <v>0.0</v>
      </c>
      <c r="H18" s="14">
        <v>0.0</v>
      </c>
      <c r="I18" s="14">
        <f t="shared" ref="I18:J18" si="14">PRODUCT(I1,I5)</f>
        <v>2.125196772</v>
      </c>
      <c r="J18" s="14">
        <f t="shared" si="14"/>
        <v>40.7462</v>
      </c>
      <c r="K18" s="14">
        <v>0.0</v>
      </c>
      <c r="L18" s="22">
        <v>0.0</v>
      </c>
      <c r="M18" s="14">
        <v>0.0</v>
      </c>
      <c r="N18" s="59">
        <v>0.0</v>
      </c>
      <c r="O18" s="14">
        <v>0.0</v>
      </c>
      <c r="P18" s="14">
        <v>0.0</v>
      </c>
      <c r="Q18" s="22">
        <v>0.0</v>
      </c>
      <c r="R18" s="20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>
        <v>0.0</v>
      </c>
      <c r="AA18" s="14">
        <v>0.0</v>
      </c>
    </row>
    <row r="19" ht="15.75" customHeight="1">
      <c r="A19" s="15">
        <v>44676.0</v>
      </c>
      <c r="B19" s="22"/>
      <c r="C19" s="14">
        <v>0.0</v>
      </c>
      <c r="D19" s="59">
        <v>0.0</v>
      </c>
      <c r="E19" s="14">
        <v>0.0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0.0</v>
      </c>
      <c r="L19" s="22">
        <v>0.0</v>
      </c>
      <c r="M19" s="14">
        <v>0.0</v>
      </c>
      <c r="N19" s="59">
        <v>0.0</v>
      </c>
      <c r="O19" s="14">
        <v>0.0</v>
      </c>
      <c r="P19" s="14">
        <v>0.0</v>
      </c>
      <c r="Q19" s="22">
        <v>0.0</v>
      </c>
      <c r="R19" s="20">
        <v>0.0</v>
      </c>
      <c r="S19" s="14">
        <v>0.0</v>
      </c>
      <c r="T19" s="14">
        <v>0.0</v>
      </c>
      <c r="U19" s="14">
        <v>0.0</v>
      </c>
      <c r="V19" s="14">
        <v>0.0</v>
      </c>
      <c r="W19" s="14">
        <v>0.0</v>
      </c>
      <c r="X19" s="14">
        <v>0.0</v>
      </c>
      <c r="Y19" s="14">
        <v>0.0</v>
      </c>
      <c r="Z19" s="14">
        <v>0.0</v>
      </c>
      <c r="AA19" s="14">
        <v>0.0</v>
      </c>
    </row>
    <row r="20" ht="15.75" customHeight="1">
      <c r="A20" s="15">
        <v>44683.0</v>
      </c>
      <c r="B20" s="22"/>
      <c r="C20" s="14">
        <v>0.0</v>
      </c>
      <c r="D20" s="59">
        <v>0.0</v>
      </c>
      <c r="E20" s="14">
        <v>0.0</v>
      </c>
      <c r="F20" s="14">
        <v>0.0</v>
      </c>
      <c r="G20" s="14">
        <v>0.0</v>
      </c>
      <c r="H20" s="60">
        <f>PRODUCT(H1,H5)</f>
        <v>95.2433</v>
      </c>
      <c r="I20" s="14">
        <v>0.0</v>
      </c>
      <c r="J20" s="14">
        <v>0.0</v>
      </c>
      <c r="K20" s="14">
        <v>0.0</v>
      </c>
      <c r="L20" s="22">
        <v>0.0</v>
      </c>
      <c r="M20" s="14">
        <v>0.0</v>
      </c>
      <c r="N20" s="61">
        <f>PRODUCT(N1,N5)</f>
        <v>27.0507</v>
      </c>
      <c r="O20" s="14">
        <v>0.0</v>
      </c>
      <c r="P20" s="14">
        <v>0.0</v>
      </c>
      <c r="Q20" s="22">
        <v>0.0</v>
      </c>
      <c r="R20" s="20">
        <v>0.0</v>
      </c>
      <c r="S20" s="14">
        <v>0.0</v>
      </c>
      <c r="T20" s="14">
        <v>0.0</v>
      </c>
      <c r="U20" s="14">
        <v>0.0</v>
      </c>
      <c r="V20" s="14">
        <v>0.0</v>
      </c>
      <c r="W20" s="14">
        <v>0.0</v>
      </c>
      <c r="X20" s="14">
        <v>0.0</v>
      </c>
      <c r="Y20" s="14">
        <v>0.0</v>
      </c>
      <c r="Z20" s="14">
        <v>0.0</v>
      </c>
      <c r="AA20" s="14">
        <v>0.0</v>
      </c>
    </row>
    <row r="21" ht="15.75" customHeight="1">
      <c r="A21" s="15">
        <v>44690.0</v>
      </c>
      <c r="B21" s="22"/>
      <c r="C21" s="14">
        <v>0.0</v>
      </c>
      <c r="D21" s="59">
        <v>0.0</v>
      </c>
      <c r="E21" s="14">
        <v>0.0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22">
        <v>0.0</v>
      </c>
      <c r="M21" s="14">
        <v>0.0</v>
      </c>
      <c r="N21" s="14">
        <v>0.0</v>
      </c>
      <c r="O21" s="14">
        <v>0.0</v>
      </c>
      <c r="P21" s="14">
        <v>0.0</v>
      </c>
      <c r="Q21" s="22">
        <v>0.0</v>
      </c>
      <c r="R21" s="20">
        <v>0.0</v>
      </c>
      <c r="S21" s="14">
        <v>0.0</v>
      </c>
      <c r="T21" s="14">
        <v>0.0</v>
      </c>
      <c r="U21" s="14">
        <v>0.0</v>
      </c>
      <c r="V21" s="14">
        <v>0.0</v>
      </c>
      <c r="W21" s="14">
        <v>0.0</v>
      </c>
      <c r="X21" s="14">
        <v>0.0</v>
      </c>
      <c r="Y21" s="14">
        <v>0.0</v>
      </c>
      <c r="Z21" s="14">
        <v>0.0</v>
      </c>
      <c r="AA21" s="14">
        <v>0.0</v>
      </c>
    </row>
    <row r="22" ht="15.75" customHeight="1">
      <c r="A22" s="15">
        <v>44697.0</v>
      </c>
      <c r="B22" s="22"/>
      <c r="C22" s="14">
        <v>0.0</v>
      </c>
      <c r="D22" s="60">
        <f>PRODUCT(D1,D5)</f>
        <v>26.858</v>
      </c>
      <c r="E22" s="14">
        <v>0.0</v>
      </c>
      <c r="F22" s="14">
        <v>0.0</v>
      </c>
      <c r="G22" s="14">
        <v>0.0</v>
      </c>
      <c r="H22" s="14">
        <v>0.0</v>
      </c>
      <c r="I22" s="60">
        <f t="shared" ref="I22:J22" si="15">PRODUCT(I1,I5)</f>
        <v>2.125196772</v>
      </c>
      <c r="J22" s="60">
        <f t="shared" si="15"/>
        <v>40.7462</v>
      </c>
      <c r="K22" s="14">
        <v>0.0</v>
      </c>
      <c r="L22" s="22">
        <v>0.0</v>
      </c>
      <c r="M22" s="14">
        <v>0.0</v>
      </c>
      <c r="N22" s="59">
        <v>0.0</v>
      </c>
      <c r="O22" s="14">
        <v>0.0</v>
      </c>
      <c r="P22" s="14">
        <v>0.0</v>
      </c>
      <c r="Q22" s="22">
        <v>0.0</v>
      </c>
      <c r="R22" s="20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0.0</v>
      </c>
      <c r="Y22" s="14">
        <v>0.0</v>
      </c>
      <c r="Z22" s="14">
        <v>0.0</v>
      </c>
      <c r="AA22" s="14">
        <v>0.0</v>
      </c>
    </row>
    <row r="23" ht="15.75" customHeight="1">
      <c r="A23" s="15">
        <v>44704.0</v>
      </c>
      <c r="B23" s="22"/>
      <c r="C23" s="14">
        <v>0.0</v>
      </c>
      <c r="D23" s="14">
        <v>0.0</v>
      </c>
      <c r="E23" s="14">
        <v>0.0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14">
        <v>0.0</v>
      </c>
      <c r="L23" s="22">
        <v>0.0</v>
      </c>
      <c r="M23" s="14">
        <v>0.0</v>
      </c>
      <c r="N23" s="14">
        <v>0.0</v>
      </c>
      <c r="O23" s="14">
        <v>0.0</v>
      </c>
      <c r="P23" s="14">
        <v>0.0</v>
      </c>
      <c r="Q23" s="22">
        <v>0.0</v>
      </c>
      <c r="R23" s="14">
        <v>0.0</v>
      </c>
      <c r="S23" s="14">
        <v>0.0</v>
      </c>
      <c r="T23" s="14">
        <v>0.0</v>
      </c>
      <c r="U23" s="14">
        <v>0.0</v>
      </c>
      <c r="V23" s="14">
        <v>0.0</v>
      </c>
      <c r="W23" s="14">
        <v>0.0</v>
      </c>
      <c r="X23" s="14">
        <v>0.0</v>
      </c>
      <c r="Y23" s="14">
        <v>0.0</v>
      </c>
      <c r="Z23" s="14">
        <v>0.0</v>
      </c>
      <c r="AA23" s="14">
        <v>0.0</v>
      </c>
    </row>
    <row r="24" ht="15.75" customHeight="1">
      <c r="A24" s="15">
        <v>44711.0</v>
      </c>
      <c r="B24" s="22"/>
      <c r="C24" s="14">
        <v>0.0</v>
      </c>
      <c r="D24" s="14">
        <v>0.0</v>
      </c>
      <c r="E24" s="14">
        <v>0.0</v>
      </c>
      <c r="F24" s="14">
        <v>0.0</v>
      </c>
      <c r="G24" s="14">
        <v>0.0</v>
      </c>
      <c r="H24" s="60">
        <f>PRODUCT(H1,H5)</f>
        <v>95.2433</v>
      </c>
      <c r="I24" s="14">
        <v>0.0</v>
      </c>
      <c r="J24" s="14">
        <v>0.0</v>
      </c>
      <c r="K24" s="14">
        <v>0.0</v>
      </c>
      <c r="L24" s="22">
        <v>0.0</v>
      </c>
      <c r="M24" s="14">
        <v>0.0</v>
      </c>
      <c r="N24" s="60">
        <f>PRODUCT(N1,N5)</f>
        <v>27.0507</v>
      </c>
      <c r="O24" s="14">
        <v>0.0</v>
      </c>
      <c r="P24" s="14">
        <v>0.0</v>
      </c>
      <c r="Q24" s="22">
        <v>0.0</v>
      </c>
      <c r="R24" s="14">
        <v>0.0</v>
      </c>
      <c r="S24" s="14">
        <v>0.0</v>
      </c>
      <c r="T24" s="14">
        <v>0.0</v>
      </c>
      <c r="U24" s="14">
        <v>0.0</v>
      </c>
      <c r="V24" s="14">
        <v>0.0</v>
      </c>
      <c r="W24" s="14">
        <v>0.0</v>
      </c>
      <c r="X24" s="14">
        <v>0.0</v>
      </c>
      <c r="Y24" s="14">
        <v>0.0</v>
      </c>
      <c r="Z24" s="14">
        <v>0.0</v>
      </c>
      <c r="AA24" s="14">
        <v>0.0</v>
      </c>
    </row>
    <row r="25" ht="15.75" customHeight="1">
      <c r="A25" s="15">
        <v>44718.0</v>
      </c>
      <c r="B25" s="22"/>
      <c r="C25" s="14">
        <v>0.0</v>
      </c>
      <c r="D25" s="14">
        <v>0.0</v>
      </c>
      <c r="E25" s="14">
        <v>0.0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22">
        <v>0.0</v>
      </c>
      <c r="M25" s="14">
        <v>0.0</v>
      </c>
      <c r="N25" s="14">
        <v>0.0</v>
      </c>
      <c r="O25" s="14">
        <v>0.0</v>
      </c>
      <c r="P25" s="14">
        <v>0.0</v>
      </c>
      <c r="Q25" s="22">
        <v>0.0</v>
      </c>
      <c r="R25" s="14">
        <v>0.0</v>
      </c>
      <c r="S25" s="14">
        <v>0.0</v>
      </c>
      <c r="T25" s="14">
        <v>0.0</v>
      </c>
      <c r="U25" s="14">
        <v>0.0</v>
      </c>
      <c r="V25" s="14">
        <v>0.0</v>
      </c>
      <c r="W25" s="14">
        <v>0.0</v>
      </c>
      <c r="X25" s="14">
        <v>0.0</v>
      </c>
      <c r="Y25" s="14">
        <v>0.0</v>
      </c>
      <c r="Z25" s="14">
        <v>0.0</v>
      </c>
      <c r="AA25" s="14">
        <v>0.0</v>
      </c>
    </row>
    <row r="26" ht="15.75" customHeight="1">
      <c r="A26" s="15">
        <v>44725.0</v>
      </c>
      <c r="B26" s="22"/>
      <c r="C26" s="14">
        <v>0.0</v>
      </c>
      <c r="D26" s="60">
        <f>PRODUCT(D1,D5)</f>
        <v>26.858</v>
      </c>
      <c r="E26" s="14">
        <v>0.0</v>
      </c>
      <c r="F26" s="14">
        <v>0.0</v>
      </c>
      <c r="G26" s="14">
        <v>0.0</v>
      </c>
      <c r="H26" s="14">
        <v>0.0</v>
      </c>
      <c r="I26" s="60">
        <f t="shared" ref="I26:J26" si="16">PRODUCT(I1,I5)</f>
        <v>2.125196772</v>
      </c>
      <c r="J26" s="60">
        <f t="shared" si="16"/>
        <v>40.7462</v>
      </c>
      <c r="K26" s="14">
        <v>0.0</v>
      </c>
      <c r="L26" s="22">
        <v>0.0</v>
      </c>
      <c r="M26" s="14">
        <v>0.0</v>
      </c>
      <c r="N26" s="14">
        <v>0.0</v>
      </c>
      <c r="O26" s="14">
        <v>0.0</v>
      </c>
      <c r="P26" s="14">
        <v>0.0</v>
      </c>
      <c r="Q26" s="22">
        <v>0.0</v>
      </c>
      <c r="R26" s="14">
        <v>0.0</v>
      </c>
      <c r="S26" s="14">
        <v>0.0</v>
      </c>
      <c r="T26" s="14">
        <v>0.0</v>
      </c>
      <c r="U26" s="14">
        <v>0.0</v>
      </c>
      <c r="V26" s="14">
        <v>0.0</v>
      </c>
      <c r="W26" s="14">
        <v>0.0</v>
      </c>
      <c r="X26" s="14">
        <v>0.0</v>
      </c>
      <c r="Y26" s="14">
        <v>0.0</v>
      </c>
      <c r="Z26" s="14">
        <v>0.0</v>
      </c>
      <c r="AA26" s="14">
        <v>0.0</v>
      </c>
    </row>
    <row r="27" ht="15.75" customHeight="1">
      <c r="A27" s="15">
        <v>44732.0</v>
      </c>
      <c r="B27" s="22"/>
      <c r="C27" s="14">
        <v>0.0</v>
      </c>
      <c r="D27" s="14">
        <v>0.0</v>
      </c>
      <c r="E27" s="14">
        <v>0.0</v>
      </c>
      <c r="F27" s="14">
        <v>0.0</v>
      </c>
      <c r="G27" s="14">
        <v>0.0</v>
      </c>
      <c r="H27" s="14">
        <v>0.0</v>
      </c>
      <c r="I27" s="14">
        <v>0.0</v>
      </c>
      <c r="J27" s="14">
        <v>0.0</v>
      </c>
      <c r="K27" s="14">
        <v>0.0</v>
      </c>
      <c r="L27" s="22">
        <v>0.0</v>
      </c>
      <c r="M27" s="14">
        <v>0.0</v>
      </c>
      <c r="N27" s="14">
        <v>0.0</v>
      </c>
      <c r="O27" s="14">
        <v>0.0</v>
      </c>
      <c r="P27" s="14">
        <v>0.0</v>
      </c>
      <c r="Q27" s="22">
        <v>0.0</v>
      </c>
      <c r="R27" s="14">
        <v>0.0</v>
      </c>
      <c r="S27" s="14">
        <v>0.0</v>
      </c>
      <c r="T27" s="14">
        <v>0.0</v>
      </c>
      <c r="U27" s="14">
        <v>0.0</v>
      </c>
      <c r="V27" s="14">
        <v>0.0</v>
      </c>
      <c r="W27" s="14">
        <v>0.0</v>
      </c>
      <c r="X27" s="14">
        <v>0.0</v>
      </c>
      <c r="Y27" s="14">
        <v>0.0</v>
      </c>
      <c r="Z27" s="14">
        <v>0.0</v>
      </c>
      <c r="AA27" s="14">
        <v>0.0</v>
      </c>
    </row>
    <row r="28" ht="15.75" customHeight="1">
      <c r="A28" s="15">
        <v>44739.0</v>
      </c>
      <c r="B28" s="22"/>
      <c r="C28" s="14">
        <v>0.0</v>
      </c>
      <c r="D28" s="14">
        <v>0.0</v>
      </c>
      <c r="E28" s="14">
        <v>0.0</v>
      </c>
      <c r="F28" s="14">
        <v>0.0</v>
      </c>
      <c r="G28" s="14">
        <v>0.0</v>
      </c>
      <c r="H28" s="60">
        <f>PRODUCT(H1,H5)</f>
        <v>95.2433</v>
      </c>
      <c r="I28" s="14">
        <v>0.0</v>
      </c>
      <c r="J28" s="14">
        <v>0.0</v>
      </c>
      <c r="K28" s="14">
        <v>0.0</v>
      </c>
      <c r="L28" s="22">
        <v>0.0</v>
      </c>
      <c r="M28" s="14">
        <v>0.0</v>
      </c>
      <c r="N28" s="60">
        <f>PRODUCT(N1,N5)</f>
        <v>27.0507</v>
      </c>
      <c r="O28" s="14">
        <v>0.0</v>
      </c>
      <c r="P28" s="14">
        <v>0.0</v>
      </c>
      <c r="Q28" s="22">
        <v>0.0</v>
      </c>
      <c r="R28" s="14">
        <v>0.0</v>
      </c>
      <c r="S28" s="14">
        <v>0.0</v>
      </c>
      <c r="T28" s="14">
        <v>0.0</v>
      </c>
      <c r="U28" s="14">
        <v>0.0</v>
      </c>
      <c r="V28" s="14">
        <v>0.0</v>
      </c>
      <c r="W28" s="14">
        <v>0.0</v>
      </c>
      <c r="X28" s="14">
        <v>0.0</v>
      </c>
      <c r="Y28" s="14">
        <v>0.0</v>
      </c>
      <c r="Z28" s="14">
        <v>0.0</v>
      </c>
      <c r="AA28" s="14">
        <v>0.0</v>
      </c>
    </row>
    <row r="29" ht="15.75" customHeight="1">
      <c r="A29" s="15">
        <v>44746.0</v>
      </c>
      <c r="B29" s="22"/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22">
        <v>0.0</v>
      </c>
      <c r="M29" s="14">
        <v>0.0</v>
      </c>
      <c r="N29" s="14">
        <v>0.0</v>
      </c>
      <c r="O29" s="14">
        <v>0.0</v>
      </c>
      <c r="P29" s="14">
        <v>0.0</v>
      </c>
      <c r="Q29" s="22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14">
        <v>0.0</v>
      </c>
      <c r="AA29" s="14">
        <v>0.0</v>
      </c>
    </row>
    <row r="30" ht="15.75" customHeight="1">
      <c r="A30" s="15">
        <v>44753.0</v>
      </c>
      <c r="B30" s="22"/>
      <c r="C30" s="14">
        <v>0.0</v>
      </c>
      <c r="D30" s="60">
        <f>PRODUCT(D1,D5)</f>
        <v>26.858</v>
      </c>
      <c r="E30" s="14">
        <v>0.0</v>
      </c>
      <c r="F30" s="14">
        <v>0.0</v>
      </c>
      <c r="G30" s="14">
        <v>0.0</v>
      </c>
      <c r="H30" s="14">
        <v>0.0</v>
      </c>
      <c r="I30" s="60">
        <f t="shared" ref="I30:J30" si="17">PRODUCT(I1,I5)</f>
        <v>2.125196772</v>
      </c>
      <c r="J30" s="60">
        <f t="shared" si="17"/>
        <v>40.7462</v>
      </c>
      <c r="K30" s="14">
        <v>0.0</v>
      </c>
      <c r="L30" s="22">
        <v>0.0</v>
      </c>
      <c r="M30" s="14">
        <v>0.0</v>
      </c>
      <c r="N30" s="14">
        <v>0.0</v>
      </c>
      <c r="O30" s="14">
        <v>0.0</v>
      </c>
      <c r="P30" s="14">
        <v>0.0</v>
      </c>
      <c r="Q30" s="22">
        <v>0.0</v>
      </c>
      <c r="R30" s="14">
        <v>0.0</v>
      </c>
      <c r="S30" s="14">
        <v>0.0</v>
      </c>
      <c r="T30" s="14">
        <v>0.0</v>
      </c>
      <c r="U30" s="14">
        <v>0.0</v>
      </c>
      <c r="V30" s="14">
        <v>0.0</v>
      </c>
      <c r="W30" s="14">
        <v>0.0</v>
      </c>
      <c r="X30" s="14">
        <v>0.0</v>
      </c>
      <c r="Y30" s="14">
        <v>0.0</v>
      </c>
      <c r="Z30" s="14">
        <v>0.0</v>
      </c>
      <c r="AA30" s="14">
        <v>0.0</v>
      </c>
    </row>
    <row r="31" ht="15.75" customHeight="1">
      <c r="A31" s="15">
        <v>44760.0</v>
      </c>
      <c r="B31" s="22"/>
      <c r="C31" s="14">
        <v>0.0</v>
      </c>
      <c r="D31" s="14">
        <v>0.0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14">
        <v>0.0</v>
      </c>
      <c r="K31" s="14">
        <v>0.0</v>
      </c>
      <c r="L31" s="22">
        <v>0.0</v>
      </c>
      <c r="M31" s="14">
        <v>0.0</v>
      </c>
      <c r="N31" s="14">
        <v>0.0</v>
      </c>
      <c r="O31" s="14">
        <v>0.0</v>
      </c>
      <c r="P31" s="14">
        <v>0.0</v>
      </c>
      <c r="Q31" s="22">
        <v>0.0</v>
      </c>
      <c r="R31" s="14">
        <v>0.0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4">
        <v>0.0</v>
      </c>
      <c r="Y31" s="14">
        <v>0.0</v>
      </c>
      <c r="Z31" s="14">
        <v>0.0</v>
      </c>
      <c r="AA31" s="14">
        <v>0.0</v>
      </c>
    </row>
    <row r="32" ht="15.75" customHeight="1">
      <c r="A32" s="15">
        <v>44767.0</v>
      </c>
      <c r="B32" s="22"/>
      <c r="C32" s="14">
        <v>0.0</v>
      </c>
      <c r="D32" s="14">
        <v>0.0</v>
      </c>
      <c r="E32" s="14">
        <v>0.0</v>
      </c>
      <c r="F32" s="14">
        <v>0.0</v>
      </c>
      <c r="G32" s="14">
        <v>0.0</v>
      </c>
      <c r="H32" s="60">
        <f>PRODUCT(H1,H5)</f>
        <v>95.2433</v>
      </c>
      <c r="I32" s="14">
        <v>0.0</v>
      </c>
      <c r="J32" s="14">
        <v>0.0</v>
      </c>
      <c r="K32" s="14">
        <v>0.0</v>
      </c>
      <c r="L32" s="22">
        <v>0.0</v>
      </c>
      <c r="M32" s="14">
        <v>0.0</v>
      </c>
      <c r="N32" s="60">
        <f>PRODUCT(N1,N5)</f>
        <v>27.0507</v>
      </c>
      <c r="O32" s="14">
        <v>0.0</v>
      </c>
      <c r="P32" s="14">
        <v>0.0</v>
      </c>
      <c r="Q32" s="22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14">
        <v>0.0</v>
      </c>
      <c r="AA32" s="14">
        <v>0.0</v>
      </c>
    </row>
    <row r="33" ht="15.75" customHeight="1">
      <c r="A33" s="15">
        <v>44774.0</v>
      </c>
      <c r="B33" s="22"/>
      <c r="C33" s="14">
        <v>0.0</v>
      </c>
      <c r="D33" s="14">
        <v>0.0</v>
      </c>
      <c r="E33" s="14">
        <v>0.0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14">
        <v>0.0</v>
      </c>
      <c r="L33" s="22">
        <v>0.0</v>
      </c>
      <c r="M33" s="14">
        <v>0.0</v>
      </c>
      <c r="N33" s="14">
        <v>0.0</v>
      </c>
      <c r="O33" s="14">
        <v>0.0</v>
      </c>
      <c r="P33" s="14">
        <v>0.0</v>
      </c>
      <c r="Q33" s="22">
        <v>0.0</v>
      </c>
      <c r="R33" s="14">
        <v>0.0</v>
      </c>
      <c r="S33" s="14">
        <v>0.0</v>
      </c>
      <c r="T33" s="14">
        <v>0.0</v>
      </c>
      <c r="U33" s="14">
        <v>0.0</v>
      </c>
      <c r="V33" s="14">
        <v>0.0</v>
      </c>
      <c r="W33" s="14">
        <v>0.0</v>
      </c>
      <c r="X33" s="14">
        <v>0.0</v>
      </c>
      <c r="Y33" s="14">
        <v>0.0</v>
      </c>
      <c r="Z33" s="14">
        <v>0.0</v>
      </c>
      <c r="AA33" s="14">
        <v>0.0</v>
      </c>
    </row>
    <row r="34" ht="15.75" customHeight="1">
      <c r="A34" s="15">
        <v>44781.0</v>
      </c>
      <c r="B34" s="22"/>
      <c r="C34" s="14">
        <v>0.0</v>
      </c>
      <c r="D34" s="60">
        <f>PRODUCT(D1,D5)</f>
        <v>26.858</v>
      </c>
      <c r="E34" s="14">
        <v>0.0</v>
      </c>
      <c r="F34" s="14">
        <v>0.0</v>
      </c>
      <c r="G34" s="14">
        <v>0.0</v>
      </c>
      <c r="H34" s="14">
        <v>0.0</v>
      </c>
      <c r="I34" s="60">
        <f>PRODUCT(I1,I5)</f>
        <v>2.125196772</v>
      </c>
      <c r="J34" s="14">
        <v>0.0</v>
      </c>
      <c r="K34" s="14">
        <v>0.0</v>
      </c>
      <c r="L34" s="22">
        <v>0.0</v>
      </c>
      <c r="M34" s="14">
        <v>0.0</v>
      </c>
      <c r="N34" s="14">
        <v>0.0</v>
      </c>
      <c r="O34" s="14">
        <v>0.0</v>
      </c>
      <c r="P34" s="14">
        <v>0.0</v>
      </c>
      <c r="Q34" s="22">
        <v>0.0</v>
      </c>
      <c r="R34" s="14">
        <v>0.0</v>
      </c>
      <c r="S34" s="14">
        <v>0.0</v>
      </c>
      <c r="T34" s="14">
        <v>0.0</v>
      </c>
      <c r="U34" s="14">
        <v>0.0</v>
      </c>
      <c r="V34" s="14">
        <v>0.0</v>
      </c>
      <c r="W34" s="14">
        <v>0.0</v>
      </c>
      <c r="X34" s="14">
        <v>0.0</v>
      </c>
      <c r="Y34" s="14">
        <v>0.0</v>
      </c>
      <c r="Z34" s="14">
        <v>0.0</v>
      </c>
      <c r="AA34" s="14">
        <v>0.0</v>
      </c>
    </row>
    <row r="35" ht="15.75" customHeight="1">
      <c r="A35" s="15">
        <v>44788.0</v>
      </c>
      <c r="B35" s="22"/>
      <c r="C35" s="14">
        <v>0.0</v>
      </c>
      <c r="D35" s="14">
        <v>0.0</v>
      </c>
      <c r="E35" s="14">
        <v>0.0</v>
      </c>
      <c r="F35" s="14">
        <v>0.0</v>
      </c>
      <c r="G35" s="14">
        <v>0.0</v>
      </c>
      <c r="H35" s="14">
        <v>0.0</v>
      </c>
      <c r="I35" s="14">
        <v>0.0</v>
      </c>
      <c r="J35" s="14">
        <v>0.0</v>
      </c>
      <c r="K35" s="14">
        <v>0.0</v>
      </c>
      <c r="L35" s="22">
        <v>0.0</v>
      </c>
      <c r="M35" s="14">
        <v>0.0</v>
      </c>
      <c r="N35" s="14">
        <v>0.0</v>
      </c>
      <c r="O35" s="14">
        <v>0.0</v>
      </c>
      <c r="P35" s="14">
        <v>0.0</v>
      </c>
      <c r="Q35" s="22">
        <v>0.0</v>
      </c>
      <c r="R35" s="14">
        <v>0.0</v>
      </c>
      <c r="S35" s="14">
        <v>0.0</v>
      </c>
      <c r="T35" s="14">
        <v>0.0</v>
      </c>
      <c r="U35" s="14">
        <v>0.0</v>
      </c>
      <c r="V35" s="14">
        <v>0.0</v>
      </c>
      <c r="W35" s="14">
        <v>0.0</v>
      </c>
      <c r="X35" s="14">
        <v>0.0</v>
      </c>
      <c r="Y35" s="14">
        <v>0.0</v>
      </c>
      <c r="Z35" s="14">
        <v>0.0</v>
      </c>
      <c r="AA35" s="14">
        <v>0.0</v>
      </c>
    </row>
    <row r="36" ht="15.75" customHeight="1">
      <c r="A36" s="15">
        <v>44795.0</v>
      </c>
      <c r="B36" s="22"/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60">
        <f>PRODUCT(H1,H5)</f>
        <v>95.2433</v>
      </c>
      <c r="I36" s="14">
        <v>0.0</v>
      </c>
      <c r="J36" s="14">
        <v>0.0</v>
      </c>
      <c r="K36" s="14">
        <v>0.0</v>
      </c>
      <c r="L36" s="22">
        <v>0.0</v>
      </c>
      <c r="M36" s="14">
        <v>0.0</v>
      </c>
      <c r="N36" s="60">
        <f>PRODUCT(N1,N5)</f>
        <v>27.0507</v>
      </c>
      <c r="O36" s="14">
        <v>0.0</v>
      </c>
      <c r="P36" s="14">
        <v>0.0</v>
      </c>
      <c r="Q36" s="22">
        <v>0.0</v>
      </c>
      <c r="R36" s="14">
        <v>0.0</v>
      </c>
      <c r="S36" s="14">
        <v>0.0</v>
      </c>
      <c r="T36" s="14">
        <v>0.0</v>
      </c>
      <c r="U36" s="14">
        <v>0.0</v>
      </c>
      <c r="V36" s="14">
        <v>0.0</v>
      </c>
      <c r="W36" s="14">
        <v>0.0</v>
      </c>
      <c r="X36" s="14">
        <v>0.0</v>
      </c>
      <c r="Y36" s="14">
        <v>0.0</v>
      </c>
      <c r="Z36" s="14">
        <v>0.0</v>
      </c>
      <c r="AA36" s="14">
        <v>0.0</v>
      </c>
    </row>
    <row r="37" ht="15.75" customHeight="1">
      <c r="A37" s="15">
        <v>44802.0</v>
      </c>
      <c r="B37" s="22"/>
      <c r="C37" s="14">
        <v>0.0</v>
      </c>
      <c r="D37" s="14">
        <v>0.0</v>
      </c>
      <c r="E37" s="14">
        <v>0.0</v>
      </c>
      <c r="F37" s="14">
        <v>0.0</v>
      </c>
      <c r="G37" s="14">
        <v>0.0</v>
      </c>
      <c r="H37" s="14">
        <v>0.0</v>
      </c>
      <c r="I37" s="14">
        <v>0.0</v>
      </c>
      <c r="J37" s="14">
        <v>0.0</v>
      </c>
      <c r="K37" s="14">
        <v>0.0</v>
      </c>
      <c r="L37" s="22">
        <v>0.0</v>
      </c>
      <c r="M37" s="14">
        <v>0.0</v>
      </c>
      <c r="N37" s="14">
        <v>0.0</v>
      </c>
      <c r="O37" s="14">
        <v>0.0</v>
      </c>
      <c r="P37" s="14">
        <v>0.0</v>
      </c>
      <c r="Q37" s="22">
        <v>0.0</v>
      </c>
      <c r="R37" s="14">
        <v>0.0</v>
      </c>
      <c r="S37" s="14">
        <v>0.0</v>
      </c>
      <c r="T37" s="14">
        <v>0.0</v>
      </c>
      <c r="U37" s="14">
        <v>0.0</v>
      </c>
      <c r="V37" s="14">
        <v>0.0</v>
      </c>
      <c r="W37" s="14">
        <v>0.0</v>
      </c>
      <c r="X37" s="14">
        <v>0.0</v>
      </c>
      <c r="Y37" s="14">
        <v>0.0</v>
      </c>
      <c r="Z37" s="14">
        <v>0.0</v>
      </c>
      <c r="AA37" s="14">
        <v>0.0</v>
      </c>
    </row>
    <row r="38" ht="15.75" customHeight="1">
      <c r="A38" s="15">
        <v>44809.0</v>
      </c>
      <c r="B38" s="22"/>
      <c r="C38" s="14">
        <v>0.0</v>
      </c>
      <c r="D38" s="60">
        <f>PRODUCT(D1,D5)</f>
        <v>26.858</v>
      </c>
      <c r="E38" s="14">
        <v>0.0</v>
      </c>
      <c r="F38" s="14">
        <v>0.0</v>
      </c>
      <c r="G38" s="14">
        <v>0.0</v>
      </c>
      <c r="H38" s="14">
        <v>0.0</v>
      </c>
      <c r="I38" s="60">
        <f>PRODUCT(I1,I5)</f>
        <v>2.125196772</v>
      </c>
      <c r="J38" s="14">
        <v>0.0</v>
      </c>
      <c r="K38" s="14">
        <v>0.0</v>
      </c>
      <c r="L38" s="22">
        <v>0.0</v>
      </c>
      <c r="M38" s="14">
        <v>0.0</v>
      </c>
      <c r="N38" s="14">
        <v>0.0</v>
      </c>
      <c r="O38" s="14">
        <v>0.0</v>
      </c>
      <c r="P38" s="14">
        <v>0.0</v>
      </c>
      <c r="Q38" s="22">
        <v>0.0</v>
      </c>
      <c r="R38" s="14">
        <v>0.0</v>
      </c>
      <c r="S38" s="14">
        <v>0.0</v>
      </c>
      <c r="T38" s="14">
        <v>0.0</v>
      </c>
      <c r="U38" s="14">
        <v>0.0</v>
      </c>
      <c r="V38" s="14">
        <v>0.0</v>
      </c>
      <c r="W38" s="14">
        <v>0.0</v>
      </c>
      <c r="X38" s="14">
        <v>0.0</v>
      </c>
      <c r="Y38" s="14">
        <v>0.0</v>
      </c>
      <c r="Z38" s="14">
        <v>0.0</v>
      </c>
      <c r="AA38" s="14">
        <v>0.0</v>
      </c>
    </row>
    <row r="39" ht="15.75" customHeight="1">
      <c r="A39" s="15">
        <v>44816.0</v>
      </c>
      <c r="B39" s="22"/>
      <c r="C39" s="14">
        <v>0.0</v>
      </c>
      <c r="D39" s="14">
        <v>0.0</v>
      </c>
      <c r="E39" s="14">
        <v>0.0</v>
      </c>
      <c r="F39" s="14">
        <v>0.0</v>
      </c>
      <c r="G39" s="14">
        <v>0.0</v>
      </c>
      <c r="H39" s="14">
        <v>0.0</v>
      </c>
      <c r="I39" s="14">
        <v>0.0</v>
      </c>
      <c r="J39" s="14">
        <v>0.0</v>
      </c>
      <c r="K39" s="14">
        <v>0.0</v>
      </c>
      <c r="L39" s="22">
        <v>0.0</v>
      </c>
      <c r="M39" s="14">
        <v>0.0</v>
      </c>
      <c r="N39" s="14">
        <v>0.0</v>
      </c>
      <c r="O39" s="14">
        <v>0.0</v>
      </c>
      <c r="P39" s="14">
        <v>0.0</v>
      </c>
      <c r="Q39" s="22">
        <v>0.0</v>
      </c>
      <c r="R39" s="14">
        <v>0.0</v>
      </c>
      <c r="S39" s="14">
        <v>0.0</v>
      </c>
      <c r="T39" s="14">
        <v>0.0</v>
      </c>
      <c r="U39" s="14">
        <v>0.0</v>
      </c>
      <c r="V39" s="14">
        <v>0.0</v>
      </c>
      <c r="W39" s="14">
        <v>0.0</v>
      </c>
      <c r="X39" s="14">
        <v>0.0</v>
      </c>
      <c r="Y39" s="14">
        <v>0.0</v>
      </c>
      <c r="Z39" s="14">
        <v>0.0</v>
      </c>
      <c r="AA39" s="14">
        <v>0.0</v>
      </c>
    </row>
    <row r="40" ht="15.75" customHeight="1">
      <c r="A40" s="15">
        <v>44823.0</v>
      </c>
      <c r="B40" s="22"/>
      <c r="C40" s="14">
        <v>0.0</v>
      </c>
      <c r="D40" s="14">
        <v>0.0</v>
      </c>
      <c r="E40" s="14">
        <v>0.0</v>
      </c>
      <c r="F40" s="14">
        <v>0.0</v>
      </c>
      <c r="G40" s="14">
        <v>0.0</v>
      </c>
      <c r="H40" s="60">
        <f>PRODUCT(H1,H5)</f>
        <v>95.2433</v>
      </c>
      <c r="I40" s="14">
        <v>0.0</v>
      </c>
      <c r="J40" s="14">
        <v>0.0</v>
      </c>
      <c r="K40" s="14">
        <v>0.0</v>
      </c>
      <c r="L40" s="22">
        <v>0.0</v>
      </c>
      <c r="M40" s="14">
        <v>0.0</v>
      </c>
      <c r="N40" s="60">
        <f>PRODUCT(N1,N5)</f>
        <v>27.0507</v>
      </c>
      <c r="O40" s="14">
        <v>0.0</v>
      </c>
      <c r="P40" s="14">
        <v>0.0</v>
      </c>
      <c r="Q40" s="22">
        <v>0.0</v>
      </c>
      <c r="R40" s="14">
        <v>0.0</v>
      </c>
      <c r="S40" s="14">
        <v>0.0</v>
      </c>
      <c r="T40" s="14">
        <v>0.0</v>
      </c>
      <c r="U40" s="14">
        <v>0.0</v>
      </c>
      <c r="V40" s="14">
        <v>0.0</v>
      </c>
      <c r="W40" s="14">
        <v>0.0</v>
      </c>
      <c r="X40" s="14">
        <v>0.0</v>
      </c>
      <c r="Y40" s="14">
        <v>0.0</v>
      </c>
      <c r="Z40" s="14">
        <v>0.0</v>
      </c>
      <c r="AA40" s="14">
        <v>0.0</v>
      </c>
    </row>
    <row r="41" ht="15.75" customHeight="1">
      <c r="A41" s="15">
        <v>44830.0</v>
      </c>
      <c r="B41" s="22"/>
      <c r="C41" s="14">
        <v>0.0</v>
      </c>
      <c r="D41" s="14">
        <v>0.0</v>
      </c>
      <c r="E41" s="14">
        <v>0.0</v>
      </c>
      <c r="F41" s="14">
        <v>0.0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22">
        <v>0.0</v>
      </c>
      <c r="M41" s="14">
        <v>0.0</v>
      </c>
      <c r="N41" s="14">
        <v>0.0</v>
      </c>
      <c r="O41" s="14">
        <v>0.0</v>
      </c>
      <c r="P41" s="14">
        <v>0.0</v>
      </c>
      <c r="Q41" s="22">
        <v>0.0</v>
      </c>
      <c r="R41" s="14">
        <v>0.0</v>
      </c>
      <c r="S41" s="14">
        <v>0.0</v>
      </c>
      <c r="T41" s="14">
        <v>0.0</v>
      </c>
      <c r="U41" s="14">
        <v>0.0</v>
      </c>
      <c r="V41" s="14">
        <v>0.0</v>
      </c>
      <c r="W41" s="14">
        <v>0.0</v>
      </c>
      <c r="X41" s="14">
        <v>0.0</v>
      </c>
      <c r="Y41" s="14">
        <v>0.0</v>
      </c>
      <c r="Z41" s="14">
        <v>0.0</v>
      </c>
      <c r="AA41" s="14">
        <v>0.0</v>
      </c>
    </row>
    <row r="42" ht="15.75" customHeight="1">
      <c r="A42" s="15">
        <v>44837.0</v>
      </c>
      <c r="B42" s="22"/>
      <c r="C42" s="14">
        <v>0.0</v>
      </c>
      <c r="D42" s="60">
        <f>PRODUCT(D1,D5)</f>
        <v>26.858</v>
      </c>
      <c r="E42" s="14">
        <v>0.0</v>
      </c>
      <c r="F42" s="14">
        <v>0.0</v>
      </c>
      <c r="G42" s="14">
        <v>0.0</v>
      </c>
      <c r="H42" s="14">
        <v>0.0</v>
      </c>
      <c r="I42" s="60">
        <f>PRODUCT(I1,I5)</f>
        <v>2.125196772</v>
      </c>
      <c r="J42" s="14">
        <v>0.0</v>
      </c>
      <c r="K42" s="14">
        <v>0.0</v>
      </c>
      <c r="L42" s="22">
        <v>0.0</v>
      </c>
      <c r="M42" s="14">
        <v>0.0</v>
      </c>
      <c r="N42" s="14">
        <v>0.0</v>
      </c>
      <c r="O42" s="14">
        <v>0.0</v>
      </c>
      <c r="P42" s="14">
        <v>0.0</v>
      </c>
      <c r="Q42" s="22">
        <v>0.0</v>
      </c>
      <c r="R42" s="14">
        <v>0.0</v>
      </c>
      <c r="S42" s="14">
        <v>0.0</v>
      </c>
      <c r="T42" s="14">
        <v>0.0</v>
      </c>
      <c r="U42" s="14">
        <v>0.0</v>
      </c>
      <c r="V42" s="14">
        <v>0.0</v>
      </c>
      <c r="W42" s="14">
        <v>0.0</v>
      </c>
      <c r="X42" s="14">
        <v>0.0</v>
      </c>
      <c r="Y42" s="14">
        <v>0.0</v>
      </c>
      <c r="Z42" s="14">
        <v>0.0</v>
      </c>
      <c r="AA42" s="14">
        <v>0.0</v>
      </c>
    </row>
    <row r="43" ht="15.75" customHeight="1">
      <c r="A43" s="15">
        <v>44844.0</v>
      </c>
      <c r="B43" s="22"/>
      <c r="C43" s="14">
        <v>0.0</v>
      </c>
      <c r="D43" s="14">
        <v>0.0</v>
      </c>
      <c r="E43" s="14">
        <v>0.0</v>
      </c>
      <c r="F43" s="14">
        <v>0.0</v>
      </c>
      <c r="G43" s="14">
        <v>0.0</v>
      </c>
      <c r="H43" s="14">
        <v>0.0</v>
      </c>
      <c r="I43" s="14">
        <v>0.0</v>
      </c>
      <c r="J43" s="14">
        <v>0.0</v>
      </c>
      <c r="K43" s="14">
        <v>0.0</v>
      </c>
      <c r="L43" s="22">
        <v>0.0</v>
      </c>
      <c r="M43" s="14">
        <v>0.0</v>
      </c>
      <c r="N43" s="14">
        <v>0.0</v>
      </c>
      <c r="O43" s="14">
        <v>0.0</v>
      </c>
      <c r="P43" s="14">
        <v>0.0</v>
      </c>
      <c r="Q43" s="22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4">
        <v>0.0</v>
      </c>
      <c r="Y43" s="14">
        <v>0.0</v>
      </c>
      <c r="Z43" s="14">
        <v>0.0</v>
      </c>
      <c r="AA43" s="14">
        <v>0.0</v>
      </c>
    </row>
    <row r="44" ht="15.75" customHeight="1">
      <c r="A44" s="15">
        <v>44851.0</v>
      </c>
      <c r="B44" s="22"/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60">
        <f>PRODUCT(H1,H5)</f>
        <v>95.2433</v>
      </c>
      <c r="I44" s="14">
        <v>0.0</v>
      </c>
      <c r="J44" s="14">
        <v>0.0</v>
      </c>
      <c r="K44" s="14">
        <v>0.0</v>
      </c>
      <c r="L44" s="22">
        <v>0.0</v>
      </c>
      <c r="M44" s="14">
        <v>0.0</v>
      </c>
      <c r="N44" s="60">
        <f>PRODUCT(N1,N5)</f>
        <v>27.0507</v>
      </c>
      <c r="O44" s="14">
        <v>0.0</v>
      </c>
      <c r="P44" s="14">
        <v>0.0</v>
      </c>
      <c r="Q44" s="22">
        <v>0.0</v>
      </c>
      <c r="R44" s="14">
        <v>0.0</v>
      </c>
      <c r="S44" s="14">
        <v>0.0</v>
      </c>
      <c r="T44" s="14">
        <v>0.0</v>
      </c>
      <c r="U44" s="14">
        <v>0.0</v>
      </c>
      <c r="V44" s="14">
        <v>0.0</v>
      </c>
      <c r="W44" s="14">
        <v>0.0</v>
      </c>
      <c r="X44" s="14">
        <v>0.0</v>
      </c>
      <c r="Y44" s="14">
        <v>0.0</v>
      </c>
      <c r="Z44" s="14">
        <v>0.0</v>
      </c>
      <c r="AA44" s="14">
        <v>0.0</v>
      </c>
    </row>
    <row r="45" ht="15.75" customHeight="1">
      <c r="A45" s="15">
        <v>44858.0</v>
      </c>
      <c r="B45" s="22"/>
      <c r="C45" s="14">
        <v>0.0</v>
      </c>
      <c r="D45" s="14">
        <v>0.0</v>
      </c>
      <c r="E45" s="14">
        <v>0.0</v>
      </c>
      <c r="F45" s="14">
        <v>0.0</v>
      </c>
      <c r="G45" s="14">
        <v>0.0</v>
      </c>
      <c r="H45" s="14">
        <v>0.0</v>
      </c>
      <c r="I45" s="14">
        <v>0.0</v>
      </c>
      <c r="J45" s="14">
        <v>0.0</v>
      </c>
      <c r="K45" s="14">
        <v>0.0</v>
      </c>
      <c r="L45" s="22">
        <v>0.0</v>
      </c>
      <c r="M45" s="14">
        <v>0.0</v>
      </c>
      <c r="N45" s="14">
        <v>0.0</v>
      </c>
      <c r="O45" s="14">
        <v>0.0</v>
      </c>
      <c r="P45" s="14">
        <v>0.0</v>
      </c>
      <c r="Q45" s="22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14">
        <v>0.0</v>
      </c>
      <c r="AA45" s="14">
        <v>0.0</v>
      </c>
    </row>
    <row r="46" ht="15.75" customHeight="1">
      <c r="A46" s="15">
        <v>44865.0</v>
      </c>
      <c r="B46" s="22"/>
      <c r="C46" s="14">
        <v>0.0</v>
      </c>
      <c r="D46" s="60">
        <f>PRODUCT(D1,D5)</f>
        <v>26.858</v>
      </c>
      <c r="E46" s="14">
        <v>0.0</v>
      </c>
      <c r="F46" s="14">
        <v>0.0</v>
      </c>
      <c r="G46" s="14">
        <v>0.0</v>
      </c>
      <c r="H46" s="14">
        <v>0.0</v>
      </c>
      <c r="I46" s="60">
        <f>PRODUCT(I1,I5)</f>
        <v>2.125196772</v>
      </c>
      <c r="J46" s="14">
        <v>0.0</v>
      </c>
      <c r="K46" s="14">
        <v>0.0</v>
      </c>
      <c r="L46" s="22">
        <v>0.0</v>
      </c>
      <c r="M46" s="14">
        <v>0.0</v>
      </c>
      <c r="N46" s="14">
        <v>0.0</v>
      </c>
      <c r="O46" s="14">
        <v>0.0</v>
      </c>
      <c r="P46" s="14">
        <v>0.0</v>
      </c>
      <c r="Q46" s="22">
        <v>0.0</v>
      </c>
      <c r="R46" s="14">
        <v>0.0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0.0</v>
      </c>
      <c r="Z46" s="14">
        <v>0.0</v>
      </c>
      <c r="AA46" s="14">
        <v>0.0</v>
      </c>
    </row>
    <row r="47" ht="15.75" customHeight="1">
      <c r="A47" s="15">
        <v>44872.0</v>
      </c>
      <c r="B47" s="22"/>
      <c r="C47" s="14">
        <v>0.0</v>
      </c>
      <c r="D47" s="14">
        <v>0.0</v>
      </c>
      <c r="E47" s="14">
        <v>0.0</v>
      </c>
      <c r="F47" s="14">
        <v>0.0</v>
      </c>
      <c r="G47" s="14">
        <v>0.0</v>
      </c>
      <c r="H47" s="14">
        <v>0.0</v>
      </c>
      <c r="I47" s="14">
        <v>0.0</v>
      </c>
      <c r="J47" s="14">
        <v>0.0</v>
      </c>
      <c r="K47" s="14">
        <v>0.0</v>
      </c>
      <c r="L47" s="22">
        <v>0.0</v>
      </c>
      <c r="M47" s="14">
        <v>0.0</v>
      </c>
      <c r="N47" s="14">
        <v>0.0</v>
      </c>
      <c r="O47" s="14">
        <v>0.0</v>
      </c>
      <c r="P47" s="14">
        <v>0.0</v>
      </c>
      <c r="Q47" s="22">
        <v>0.0</v>
      </c>
      <c r="R47" s="14">
        <v>0.0</v>
      </c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4">
        <v>0.0</v>
      </c>
      <c r="Y47" s="14">
        <v>0.0</v>
      </c>
      <c r="Z47" s="14">
        <v>0.0</v>
      </c>
      <c r="AA47" s="14">
        <v>0.0</v>
      </c>
    </row>
    <row r="48" ht="15.75" customHeight="1">
      <c r="A48" s="15">
        <v>44879.0</v>
      </c>
      <c r="B48" s="22"/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60">
        <f>PRODUCT(H1,H5)</f>
        <v>95.2433</v>
      </c>
      <c r="I48" s="14">
        <v>0.0</v>
      </c>
      <c r="J48" s="14">
        <v>0.0</v>
      </c>
      <c r="K48" s="14">
        <v>0.0</v>
      </c>
      <c r="L48" s="22">
        <v>0.0</v>
      </c>
      <c r="M48" s="14">
        <v>0.0</v>
      </c>
      <c r="N48" s="60">
        <f>PRODUCT(N1,N5)</f>
        <v>27.0507</v>
      </c>
      <c r="O48" s="14">
        <v>0.0</v>
      </c>
      <c r="P48" s="14">
        <v>0.0</v>
      </c>
      <c r="Q48" s="22">
        <v>0.0</v>
      </c>
      <c r="R48" s="14">
        <v>0.0</v>
      </c>
      <c r="S48" s="14">
        <v>0.0</v>
      </c>
      <c r="T48" s="14">
        <v>0.0</v>
      </c>
      <c r="U48" s="14">
        <v>0.0</v>
      </c>
      <c r="V48" s="14">
        <v>0.0</v>
      </c>
      <c r="W48" s="14">
        <v>0.0</v>
      </c>
      <c r="X48" s="14">
        <v>0.0</v>
      </c>
      <c r="Y48" s="14">
        <v>0.0</v>
      </c>
      <c r="Z48" s="14">
        <v>0.0</v>
      </c>
      <c r="AA48" s="14">
        <v>0.0</v>
      </c>
    </row>
    <row r="49" ht="15.75" customHeight="1">
      <c r="A49" s="15">
        <v>44886.0</v>
      </c>
      <c r="B49" s="22"/>
      <c r="C49" s="14">
        <v>0.0</v>
      </c>
      <c r="D49" s="14">
        <v>0.0</v>
      </c>
      <c r="E49" s="14">
        <v>0.0</v>
      </c>
      <c r="F49" s="14">
        <v>0.0</v>
      </c>
      <c r="G49" s="14">
        <v>0.0</v>
      </c>
      <c r="H49" s="14">
        <v>0.0</v>
      </c>
      <c r="I49" s="14">
        <v>0.0</v>
      </c>
      <c r="J49" s="14">
        <v>0.0</v>
      </c>
      <c r="K49" s="14">
        <v>0.0</v>
      </c>
      <c r="L49" s="22">
        <v>0.0</v>
      </c>
      <c r="M49" s="14">
        <v>0.0</v>
      </c>
      <c r="N49" s="14">
        <v>0.0</v>
      </c>
      <c r="O49" s="14">
        <v>0.0</v>
      </c>
      <c r="P49" s="14">
        <v>0.0</v>
      </c>
      <c r="Q49" s="22">
        <v>0.0</v>
      </c>
      <c r="R49" s="14">
        <v>0.0</v>
      </c>
      <c r="S49" s="14">
        <v>0.0</v>
      </c>
      <c r="T49" s="14">
        <v>0.0</v>
      </c>
      <c r="U49" s="14">
        <v>0.0</v>
      </c>
      <c r="V49" s="14">
        <v>0.0</v>
      </c>
      <c r="W49" s="14">
        <v>0.0</v>
      </c>
      <c r="X49" s="14">
        <v>0.0</v>
      </c>
      <c r="Y49" s="14">
        <v>0.0</v>
      </c>
      <c r="Z49" s="14">
        <v>0.0</v>
      </c>
      <c r="AA49" s="14">
        <v>0.0</v>
      </c>
    </row>
    <row r="50" ht="15.75" customHeight="1">
      <c r="A50" s="15">
        <v>44893.0</v>
      </c>
      <c r="B50" s="22"/>
      <c r="C50" s="14">
        <v>0.0</v>
      </c>
      <c r="D50" s="60">
        <f>PRODUCT(D1,D5)</f>
        <v>26.858</v>
      </c>
      <c r="E50" s="14">
        <v>0.0</v>
      </c>
      <c r="F50" s="14">
        <v>0.0</v>
      </c>
      <c r="G50" s="14">
        <v>0.0</v>
      </c>
      <c r="H50" s="14">
        <v>0.0</v>
      </c>
      <c r="I50" s="60">
        <f>PRODUCT(I1,I5)</f>
        <v>2.125196772</v>
      </c>
      <c r="J50" s="14">
        <v>0.0</v>
      </c>
      <c r="K50" s="14">
        <v>0.0</v>
      </c>
      <c r="L50" s="22">
        <v>0.0</v>
      </c>
      <c r="M50" s="14">
        <v>0.0</v>
      </c>
      <c r="N50" s="14">
        <v>0.0</v>
      </c>
      <c r="O50" s="14">
        <v>0.0</v>
      </c>
      <c r="P50" s="14">
        <v>0.0</v>
      </c>
      <c r="Q50" s="22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14">
        <v>0.0</v>
      </c>
      <c r="AA50" s="14">
        <v>0.0</v>
      </c>
    </row>
    <row r="51" ht="15.75" customHeight="1">
      <c r="A51" s="15">
        <v>44900.0</v>
      </c>
      <c r="B51" s="22"/>
      <c r="C51" s="14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14">
        <v>0.0</v>
      </c>
      <c r="L51" s="22">
        <v>0.0</v>
      </c>
      <c r="M51" s="14">
        <v>0.0</v>
      </c>
      <c r="N51" s="14">
        <v>0.0</v>
      </c>
      <c r="O51" s="14">
        <v>0.0</v>
      </c>
      <c r="P51" s="14">
        <v>0.0</v>
      </c>
      <c r="Q51" s="22">
        <v>0.0</v>
      </c>
      <c r="R51" s="14">
        <v>0.0</v>
      </c>
      <c r="S51" s="14">
        <v>0.0</v>
      </c>
      <c r="T51" s="14">
        <v>0.0</v>
      </c>
      <c r="U51" s="14">
        <v>0.0</v>
      </c>
      <c r="V51" s="14">
        <v>0.0</v>
      </c>
      <c r="W51" s="14">
        <v>0.0</v>
      </c>
      <c r="X51" s="14">
        <v>0.0</v>
      </c>
      <c r="Y51" s="14">
        <v>0.0</v>
      </c>
      <c r="Z51" s="14">
        <v>0.0</v>
      </c>
      <c r="AA51" s="14">
        <v>0.0</v>
      </c>
    </row>
    <row r="52" ht="15.75" customHeight="1">
      <c r="A52" s="15">
        <v>44907.0</v>
      </c>
      <c r="B52" s="22"/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14">
        <v>0.0</v>
      </c>
      <c r="J52" s="14">
        <v>0.0</v>
      </c>
      <c r="K52" s="14">
        <v>0.0</v>
      </c>
      <c r="L52" s="22">
        <v>0.0</v>
      </c>
      <c r="M52" s="14">
        <v>0.0</v>
      </c>
      <c r="N52" s="14">
        <v>0.0</v>
      </c>
      <c r="O52" s="14">
        <v>0.0</v>
      </c>
      <c r="P52" s="14">
        <v>0.0</v>
      </c>
      <c r="Q52" s="22">
        <v>0.0</v>
      </c>
      <c r="R52" s="14">
        <v>0.0</v>
      </c>
      <c r="S52" s="14">
        <v>0.0</v>
      </c>
      <c r="T52" s="14">
        <v>0.0</v>
      </c>
      <c r="U52" s="14">
        <v>0.0</v>
      </c>
      <c r="V52" s="14">
        <v>0.0</v>
      </c>
      <c r="W52" s="14">
        <v>0.0</v>
      </c>
      <c r="X52" s="14">
        <v>0.0</v>
      </c>
      <c r="Y52" s="14">
        <v>0.0</v>
      </c>
      <c r="Z52" s="14">
        <v>0.0</v>
      </c>
      <c r="AA52" s="14">
        <v>0.0</v>
      </c>
    </row>
    <row r="53" ht="15.75" customHeight="1">
      <c r="A53" s="15">
        <v>44914.0</v>
      </c>
      <c r="B53" s="22"/>
      <c r="C53" s="14">
        <v>0.0</v>
      </c>
      <c r="D53" s="14">
        <v>0.0</v>
      </c>
      <c r="E53" s="14">
        <v>0.0</v>
      </c>
      <c r="F53" s="14">
        <v>0.0</v>
      </c>
      <c r="G53" s="14">
        <v>0.0</v>
      </c>
      <c r="H53" s="14">
        <v>0.0</v>
      </c>
      <c r="I53" s="14">
        <v>0.0</v>
      </c>
      <c r="J53" s="14">
        <v>0.0</v>
      </c>
      <c r="K53" s="14">
        <v>0.0</v>
      </c>
      <c r="L53" s="22">
        <v>0.0</v>
      </c>
      <c r="M53" s="14">
        <v>0.0</v>
      </c>
      <c r="N53" s="14">
        <v>0.0</v>
      </c>
      <c r="O53" s="14">
        <v>0.0</v>
      </c>
      <c r="P53" s="14">
        <v>0.0</v>
      </c>
      <c r="Q53" s="22">
        <v>0.0</v>
      </c>
      <c r="R53" s="14">
        <v>0.0</v>
      </c>
      <c r="S53" s="14">
        <v>0.0</v>
      </c>
      <c r="T53" s="14">
        <v>0.0</v>
      </c>
      <c r="U53" s="14">
        <v>0.0</v>
      </c>
      <c r="V53" s="14">
        <v>0.0</v>
      </c>
      <c r="W53" s="14">
        <v>0.0</v>
      </c>
      <c r="X53" s="14">
        <v>0.0</v>
      </c>
      <c r="Y53" s="14">
        <v>0.0</v>
      </c>
      <c r="Z53" s="14">
        <v>0.0</v>
      </c>
      <c r="AA53" s="14">
        <v>0.0</v>
      </c>
    </row>
    <row r="54" ht="15.75" customHeight="1">
      <c r="A54" s="15">
        <v>44921.0</v>
      </c>
      <c r="B54" s="22"/>
      <c r="C54" s="14">
        <v>0.0</v>
      </c>
      <c r="D54" s="60">
        <f>PRODUCT(D1,D5)</f>
        <v>26.858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22">
        <v>0.0</v>
      </c>
      <c r="M54" s="14">
        <v>0.0</v>
      </c>
      <c r="N54" s="14">
        <v>0.0</v>
      </c>
      <c r="O54" s="14">
        <v>0.0</v>
      </c>
      <c r="P54" s="14">
        <v>0.0</v>
      </c>
      <c r="Q54" s="22">
        <v>0.0</v>
      </c>
      <c r="R54" s="14">
        <v>0.0</v>
      </c>
      <c r="S54" s="14">
        <v>0.0</v>
      </c>
      <c r="T54" s="14">
        <v>0.0</v>
      </c>
      <c r="U54" s="14">
        <v>0.0</v>
      </c>
      <c r="V54" s="14">
        <v>0.0</v>
      </c>
      <c r="W54" s="14">
        <v>0.0</v>
      </c>
      <c r="X54" s="14">
        <v>0.0</v>
      </c>
      <c r="Y54" s="14">
        <v>0.0</v>
      </c>
      <c r="Z54" s="14">
        <v>0.0</v>
      </c>
      <c r="AA54" s="14">
        <v>0.0</v>
      </c>
    </row>
    <row r="55" ht="15.75" customHeight="1">
      <c r="A55" s="15">
        <v>44928.0</v>
      </c>
      <c r="B55" s="22"/>
      <c r="C55" s="14">
        <v>0.0</v>
      </c>
      <c r="D55" s="14">
        <v>0.0</v>
      </c>
      <c r="E55" s="14">
        <v>0.0</v>
      </c>
      <c r="F55" s="14">
        <v>0.0</v>
      </c>
      <c r="G55" s="14">
        <v>0.0</v>
      </c>
      <c r="H55" s="14">
        <v>0.0</v>
      </c>
      <c r="I55" s="14">
        <v>0.0</v>
      </c>
      <c r="J55" s="14">
        <v>0.0</v>
      </c>
      <c r="K55" s="14">
        <v>0.0</v>
      </c>
      <c r="L55" s="22">
        <v>0.0</v>
      </c>
      <c r="M55" s="14">
        <v>0.0</v>
      </c>
      <c r="N55" s="14">
        <v>0.0</v>
      </c>
      <c r="O55" s="14">
        <v>0.0</v>
      </c>
      <c r="P55" s="14">
        <v>0.0</v>
      </c>
      <c r="Q55" s="22">
        <v>0.0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0.0</v>
      </c>
      <c r="X55" s="14">
        <v>0.0</v>
      </c>
      <c r="Y55" s="14">
        <v>0.0</v>
      </c>
      <c r="Z55" s="14">
        <v>0.0</v>
      </c>
      <c r="AA55" s="14">
        <v>0.0</v>
      </c>
    </row>
    <row r="56" ht="15.75" customHeight="1">
      <c r="A56" s="15">
        <v>44935.0</v>
      </c>
      <c r="B56" s="22"/>
      <c r="C56" s="14">
        <v>0.0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22">
        <v>0.0</v>
      </c>
      <c r="M56" s="14">
        <v>0.0</v>
      </c>
      <c r="N56" s="14">
        <v>0.0</v>
      </c>
      <c r="O56" s="14">
        <v>0.0</v>
      </c>
      <c r="P56" s="14">
        <v>0.0</v>
      </c>
      <c r="Q56" s="22">
        <v>0.0</v>
      </c>
      <c r="R56" s="14">
        <v>0.0</v>
      </c>
      <c r="S56" s="14">
        <v>0.0</v>
      </c>
      <c r="T56" s="14">
        <v>0.0</v>
      </c>
      <c r="U56" s="14">
        <v>0.0</v>
      </c>
      <c r="V56" s="14">
        <v>0.0</v>
      </c>
      <c r="W56" s="14">
        <v>0.0</v>
      </c>
      <c r="X56" s="14">
        <v>0.0</v>
      </c>
      <c r="Y56" s="14">
        <v>0.0</v>
      </c>
      <c r="Z56" s="14">
        <v>0.0</v>
      </c>
      <c r="AA56" s="14">
        <v>0.0</v>
      </c>
    </row>
    <row r="57" ht="15.75" customHeight="1">
      <c r="A57" s="15">
        <v>44942.0</v>
      </c>
      <c r="B57" s="22"/>
      <c r="C57" s="14">
        <v>0.0</v>
      </c>
      <c r="D57" s="14">
        <v>0.0</v>
      </c>
      <c r="E57" s="14">
        <v>0.0</v>
      </c>
      <c r="F57" s="14">
        <v>0.0</v>
      </c>
      <c r="G57" s="14">
        <v>0.0</v>
      </c>
      <c r="H57" s="14">
        <v>0.0</v>
      </c>
      <c r="I57" s="14">
        <v>0.0</v>
      </c>
      <c r="J57" s="14">
        <v>0.0</v>
      </c>
      <c r="K57" s="14">
        <v>0.0</v>
      </c>
      <c r="L57" s="22">
        <v>0.0</v>
      </c>
      <c r="M57" s="14">
        <v>0.0</v>
      </c>
      <c r="N57" s="14">
        <v>0.0</v>
      </c>
      <c r="O57" s="14">
        <v>0.0</v>
      </c>
      <c r="P57" s="14">
        <v>0.0</v>
      </c>
      <c r="Q57" s="22">
        <v>0.0</v>
      </c>
      <c r="R57" s="14">
        <v>0.0</v>
      </c>
      <c r="S57" s="14">
        <v>0.0</v>
      </c>
      <c r="T57" s="14">
        <v>0.0</v>
      </c>
      <c r="U57" s="14">
        <v>0.0</v>
      </c>
      <c r="V57" s="14">
        <v>0.0</v>
      </c>
      <c r="W57" s="14">
        <v>0.0</v>
      </c>
      <c r="X57" s="14">
        <v>0.0</v>
      </c>
      <c r="Y57" s="14">
        <v>0.0</v>
      </c>
      <c r="Z57" s="14">
        <v>0.0</v>
      </c>
      <c r="AA57" s="14">
        <v>0.0</v>
      </c>
    </row>
    <row r="58" ht="15.75" customHeight="1">
      <c r="A58" s="15">
        <v>44949.0</v>
      </c>
      <c r="B58" s="22"/>
      <c r="C58" s="14">
        <v>0.0</v>
      </c>
      <c r="D58" s="14">
        <v>0.0</v>
      </c>
      <c r="E58" s="14">
        <v>0.0</v>
      </c>
      <c r="F58" s="14">
        <v>0.0</v>
      </c>
      <c r="G58" s="14">
        <v>0.0</v>
      </c>
      <c r="H58" s="14">
        <v>0.0</v>
      </c>
      <c r="I58" s="14">
        <v>0.0</v>
      </c>
      <c r="J58" s="14">
        <v>0.0</v>
      </c>
      <c r="K58" s="14">
        <v>0.0</v>
      </c>
      <c r="L58" s="22">
        <v>0.0</v>
      </c>
      <c r="M58" s="14">
        <v>0.0</v>
      </c>
      <c r="N58" s="14">
        <v>0.0</v>
      </c>
      <c r="O58" s="14">
        <v>0.0</v>
      </c>
      <c r="P58" s="14">
        <v>0.0</v>
      </c>
      <c r="Q58" s="22">
        <v>0.0</v>
      </c>
      <c r="R58" s="14">
        <v>0.0</v>
      </c>
      <c r="S58" s="14">
        <v>0.0</v>
      </c>
      <c r="T58" s="14">
        <v>0.0</v>
      </c>
      <c r="U58" s="14">
        <v>0.0</v>
      </c>
      <c r="V58" s="14">
        <v>0.0</v>
      </c>
      <c r="W58" s="14">
        <v>0.0</v>
      </c>
      <c r="X58" s="14">
        <v>0.0</v>
      </c>
      <c r="Y58" s="14">
        <v>0.0</v>
      </c>
      <c r="Z58" s="14">
        <v>0.0</v>
      </c>
      <c r="AA58" s="14">
        <v>0.0</v>
      </c>
    </row>
    <row r="59" ht="15.75" customHeight="1">
      <c r="A59" s="15">
        <v>44956.0</v>
      </c>
      <c r="B59" s="22"/>
      <c r="C59" s="14">
        <v>0.0</v>
      </c>
      <c r="D59" s="14">
        <v>0.0</v>
      </c>
      <c r="E59" s="14">
        <v>0.0</v>
      </c>
      <c r="F59" s="14">
        <v>0.0</v>
      </c>
      <c r="G59" s="14">
        <v>0.0</v>
      </c>
      <c r="H59" s="14">
        <v>0.0</v>
      </c>
      <c r="I59" s="14">
        <v>0.0</v>
      </c>
      <c r="J59" s="14">
        <v>0.0</v>
      </c>
      <c r="K59" s="14">
        <v>0.0</v>
      </c>
      <c r="L59" s="22">
        <v>0.0</v>
      </c>
      <c r="M59" s="14">
        <v>0.0</v>
      </c>
      <c r="N59" s="14">
        <v>0.0</v>
      </c>
      <c r="O59" s="14">
        <v>0.0</v>
      </c>
      <c r="P59" s="14">
        <v>0.0</v>
      </c>
      <c r="Q59" s="22">
        <v>0.0</v>
      </c>
      <c r="R59" s="14">
        <v>0.0</v>
      </c>
      <c r="S59" s="14">
        <v>0.0</v>
      </c>
      <c r="T59" s="14">
        <v>0.0</v>
      </c>
      <c r="U59" s="14">
        <v>0.0</v>
      </c>
      <c r="V59" s="14">
        <v>0.0</v>
      </c>
      <c r="W59" s="14">
        <v>0.0</v>
      </c>
      <c r="X59" s="14">
        <v>0.0</v>
      </c>
      <c r="Y59" s="14">
        <v>0.0</v>
      </c>
      <c r="Z59" s="14">
        <v>0.0</v>
      </c>
      <c r="AA59" s="14">
        <v>0.0</v>
      </c>
    </row>
    <row r="60" ht="15.75" customHeight="1">
      <c r="A60" s="15">
        <v>44963.0</v>
      </c>
      <c r="B60" s="22"/>
      <c r="C60" s="14">
        <v>0.0</v>
      </c>
      <c r="D60" s="14">
        <v>0.0</v>
      </c>
      <c r="E60" s="14">
        <v>0.0</v>
      </c>
      <c r="F60" s="14">
        <v>0.0</v>
      </c>
      <c r="G60" s="14">
        <v>0.0</v>
      </c>
      <c r="H60" s="14">
        <v>0.0</v>
      </c>
      <c r="I60" s="14">
        <v>0.0</v>
      </c>
      <c r="J60" s="14">
        <v>0.0</v>
      </c>
      <c r="K60" s="14">
        <v>0.0</v>
      </c>
      <c r="L60" s="22">
        <v>0.0</v>
      </c>
      <c r="M60" s="14">
        <v>0.0</v>
      </c>
      <c r="N60" s="14">
        <v>0.0</v>
      </c>
      <c r="O60" s="14">
        <v>0.0</v>
      </c>
      <c r="P60" s="14">
        <v>0.0</v>
      </c>
      <c r="Q60" s="22">
        <v>0.0</v>
      </c>
      <c r="R60" s="14">
        <v>0.0</v>
      </c>
      <c r="S60" s="14">
        <v>0.0</v>
      </c>
      <c r="T60" s="14">
        <v>0.0</v>
      </c>
      <c r="U60" s="14">
        <v>0.0</v>
      </c>
      <c r="V60" s="14">
        <v>0.0</v>
      </c>
      <c r="W60" s="14">
        <v>0.0</v>
      </c>
      <c r="X60" s="14">
        <v>0.0</v>
      </c>
      <c r="Y60" s="14">
        <v>0.0</v>
      </c>
      <c r="Z60" s="14">
        <v>0.0</v>
      </c>
      <c r="AA60" s="14">
        <v>0.0</v>
      </c>
    </row>
    <row r="61" ht="15.75" customHeight="1">
      <c r="A61" s="15">
        <v>44970.0</v>
      </c>
      <c r="B61" s="22"/>
      <c r="C61" s="14">
        <v>0.0</v>
      </c>
      <c r="D61" s="14">
        <v>0.0</v>
      </c>
      <c r="E61" s="14">
        <v>0.0</v>
      </c>
      <c r="F61" s="14">
        <v>0.0</v>
      </c>
      <c r="G61" s="14">
        <v>0.0</v>
      </c>
      <c r="H61" s="14">
        <v>0.0</v>
      </c>
      <c r="I61" s="14">
        <v>0.0</v>
      </c>
      <c r="J61" s="14">
        <v>0.0</v>
      </c>
      <c r="K61" s="14">
        <v>0.0</v>
      </c>
      <c r="L61" s="22">
        <v>0.0</v>
      </c>
      <c r="M61" s="14">
        <v>0.0</v>
      </c>
      <c r="N61" s="14">
        <v>0.0</v>
      </c>
      <c r="O61" s="14">
        <v>0.0</v>
      </c>
      <c r="P61" s="14">
        <v>0.0</v>
      </c>
      <c r="Q61" s="22">
        <v>0.0</v>
      </c>
      <c r="R61" s="14">
        <v>0.0</v>
      </c>
      <c r="S61" s="14">
        <v>0.0</v>
      </c>
      <c r="T61" s="14">
        <v>0.0</v>
      </c>
      <c r="U61" s="14">
        <v>0.0</v>
      </c>
      <c r="V61" s="14">
        <v>0.0</v>
      </c>
      <c r="W61" s="14">
        <v>0.0</v>
      </c>
      <c r="X61" s="14">
        <v>0.0</v>
      </c>
      <c r="Y61" s="14">
        <v>0.0</v>
      </c>
      <c r="Z61" s="14">
        <v>0.0</v>
      </c>
      <c r="AA61" s="14">
        <v>0.0</v>
      </c>
    </row>
    <row r="62" ht="15.75" customHeight="1">
      <c r="A62" s="15">
        <v>44977.0</v>
      </c>
      <c r="B62" s="22"/>
      <c r="C62" s="14">
        <v>0.0</v>
      </c>
      <c r="D62" s="14">
        <v>0.0</v>
      </c>
      <c r="E62" s="14">
        <v>0.0</v>
      </c>
      <c r="F62" s="14">
        <v>0.0</v>
      </c>
      <c r="G62" s="14">
        <v>0.0</v>
      </c>
      <c r="H62" s="14">
        <v>0.0</v>
      </c>
      <c r="I62" s="14">
        <v>0.0</v>
      </c>
      <c r="J62" s="14">
        <v>0.0</v>
      </c>
      <c r="K62" s="14">
        <v>0.0</v>
      </c>
      <c r="L62" s="22">
        <v>0.0</v>
      </c>
      <c r="M62" s="14">
        <v>0.0</v>
      </c>
      <c r="N62" s="14">
        <v>0.0</v>
      </c>
      <c r="O62" s="14">
        <v>0.0</v>
      </c>
      <c r="P62" s="14">
        <v>0.0</v>
      </c>
      <c r="Q62" s="22">
        <v>0.0</v>
      </c>
      <c r="R62" s="14">
        <v>0.0</v>
      </c>
      <c r="S62" s="14">
        <v>0.0</v>
      </c>
      <c r="T62" s="14">
        <v>0.0</v>
      </c>
      <c r="U62" s="14">
        <v>0.0</v>
      </c>
      <c r="V62" s="14">
        <v>0.0</v>
      </c>
      <c r="W62" s="14">
        <v>0.0</v>
      </c>
      <c r="X62" s="14">
        <v>0.0</v>
      </c>
      <c r="Y62" s="14">
        <v>0.0</v>
      </c>
      <c r="Z62" s="14">
        <v>0.0</v>
      </c>
      <c r="AA62" s="14">
        <v>0.0</v>
      </c>
    </row>
    <row r="63" ht="15.75" customHeight="1">
      <c r="A63" s="15">
        <v>44984.0</v>
      </c>
      <c r="B63" s="22"/>
      <c r="C63" s="14">
        <v>0.0</v>
      </c>
      <c r="D63" s="14">
        <v>0.0</v>
      </c>
      <c r="E63" s="14">
        <v>0.0</v>
      </c>
      <c r="F63" s="14">
        <v>0.0</v>
      </c>
      <c r="G63" s="14">
        <v>0.0</v>
      </c>
      <c r="H63" s="14">
        <v>0.0</v>
      </c>
      <c r="I63" s="14">
        <v>0.0</v>
      </c>
      <c r="J63" s="14">
        <v>0.0</v>
      </c>
      <c r="K63" s="14">
        <v>0.0</v>
      </c>
      <c r="L63" s="22">
        <v>0.0</v>
      </c>
      <c r="M63" s="14">
        <v>0.0</v>
      </c>
      <c r="N63" s="14">
        <v>0.0</v>
      </c>
      <c r="O63" s="14">
        <v>0.0</v>
      </c>
      <c r="P63" s="14">
        <v>0.0</v>
      </c>
      <c r="Q63" s="22">
        <v>0.0</v>
      </c>
      <c r="R63" s="14">
        <v>0.0</v>
      </c>
      <c r="S63" s="14">
        <v>0.0</v>
      </c>
      <c r="T63" s="14">
        <v>0.0</v>
      </c>
      <c r="U63" s="14">
        <v>0.0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14">
        <v>0.0</v>
      </c>
    </row>
    <row r="64" ht="15.75" customHeight="1">
      <c r="A64" s="15">
        <v>44991.0</v>
      </c>
      <c r="B64" s="22"/>
      <c r="C64" s="14">
        <v>0.0</v>
      </c>
      <c r="D64" s="14">
        <v>0.0</v>
      </c>
      <c r="E64" s="14">
        <v>0.0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14">
        <v>0.0</v>
      </c>
      <c r="L64" s="22">
        <v>0.0</v>
      </c>
      <c r="M64" s="14">
        <v>0.0</v>
      </c>
      <c r="N64" s="14">
        <v>0.0</v>
      </c>
      <c r="O64" s="14">
        <v>0.0</v>
      </c>
      <c r="P64" s="14">
        <v>0.0</v>
      </c>
      <c r="Q64" s="22">
        <v>0.0</v>
      </c>
      <c r="R64" s="14">
        <v>0.0</v>
      </c>
      <c r="S64" s="14">
        <v>0.0</v>
      </c>
      <c r="T64" s="14">
        <v>0.0</v>
      </c>
      <c r="U64" s="14">
        <v>0.0</v>
      </c>
      <c r="V64" s="14">
        <v>0.0</v>
      </c>
      <c r="W64" s="14">
        <v>0.0</v>
      </c>
      <c r="X64" s="14">
        <v>0.0</v>
      </c>
      <c r="Y64" s="14">
        <v>0.0</v>
      </c>
      <c r="Z64" s="14">
        <v>0.0</v>
      </c>
      <c r="AA64" s="14">
        <v>0.0</v>
      </c>
    </row>
    <row r="65" ht="15.75" customHeight="1">
      <c r="A65" s="15">
        <v>44998.0</v>
      </c>
      <c r="B65" s="22"/>
      <c r="C65" s="14">
        <v>0.0</v>
      </c>
      <c r="D65" s="14">
        <v>0.0</v>
      </c>
      <c r="E65" s="14">
        <v>0.0</v>
      </c>
      <c r="F65" s="14">
        <v>0.0</v>
      </c>
      <c r="G65" s="14">
        <v>0.0</v>
      </c>
      <c r="H65" s="14">
        <v>0.0</v>
      </c>
      <c r="I65" s="14">
        <v>0.0</v>
      </c>
      <c r="J65" s="14">
        <v>0.0</v>
      </c>
      <c r="K65" s="14">
        <v>0.0</v>
      </c>
      <c r="L65" s="22">
        <v>0.0</v>
      </c>
      <c r="M65" s="14">
        <v>0.0</v>
      </c>
      <c r="N65" s="14">
        <v>0.0</v>
      </c>
      <c r="O65" s="14">
        <v>0.0</v>
      </c>
      <c r="P65" s="14">
        <v>0.0</v>
      </c>
      <c r="Q65" s="22">
        <v>0.0</v>
      </c>
      <c r="R65" s="14">
        <v>0.0</v>
      </c>
      <c r="S65" s="14">
        <v>0.0</v>
      </c>
      <c r="T65" s="14">
        <v>0.0</v>
      </c>
      <c r="U65" s="14">
        <v>0.0</v>
      </c>
      <c r="V65" s="14">
        <v>0.0</v>
      </c>
      <c r="W65" s="14">
        <v>0.0</v>
      </c>
      <c r="X65" s="14">
        <v>0.0</v>
      </c>
      <c r="Y65" s="14">
        <v>0.0</v>
      </c>
      <c r="Z65" s="14">
        <v>0.0</v>
      </c>
      <c r="AA65" s="14">
        <v>0.0</v>
      </c>
    </row>
    <row r="66" ht="15.75" customHeight="1">
      <c r="A66" s="15">
        <v>45005.0</v>
      </c>
      <c r="B66" s="22"/>
      <c r="C66" s="14">
        <v>0.0</v>
      </c>
      <c r="D66" s="14">
        <v>0.0</v>
      </c>
      <c r="E66" s="14">
        <v>0.0</v>
      </c>
      <c r="F66" s="14">
        <v>0.0</v>
      </c>
      <c r="G66" s="14">
        <v>0.0</v>
      </c>
      <c r="H66" s="14">
        <v>0.0</v>
      </c>
      <c r="I66" s="14">
        <v>0.0</v>
      </c>
      <c r="J66" s="14">
        <v>0.0</v>
      </c>
      <c r="K66" s="14">
        <v>0.0</v>
      </c>
      <c r="L66" s="22">
        <v>0.0</v>
      </c>
      <c r="M66" s="14">
        <v>0.0</v>
      </c>
      <c r="N66" s="14">
        <v>0.0</v>
      </c>
      <c r="O66" s="14">
        <v>0.0</v>
      </c>
      <c r="P66" s="14">
        <v>0.0</v>
      </c>
      <c r="Q66" s="22">
        <v>0.0</v>
      </c>
      <c r="R66" s="14">
        <v>0.0</v>
      </c>
      <c r="S66" s="14">
        <v>0.0</v>
      </c>
      <c r="T66" s="14">
        <v>0.0</v>
      </c>
      <c r="U66" s="14">
        <v>0.0</v>
      </c>
      <c r="V66" s="14">
        <v>0.0</v>
      </c>
      <c r="W66" s="14">
        <v>0.0</v>
      </c>
      <c r="X66" s="14">
        <v>0.0</v>
      </c>
      <c r="Y66" s="14">
        <v>0.0</v>
      </c>
      <c r="Z66" s="14">
        <v>0.0</v>
      </c>
      <c r="AA66" s="14">
        <v>0.0</v>
      </c>
    </row>
    <row r="67" ht="15.75" customHeight="1">
      <c r="A67" s="15">
        <v>45012.0</v>
      </c>
      <c r="B67" s="22"/>
      <c r="C67" s="14">
        <v>0.0</v>
      </c>
      <c r="D67" s="14">
        <v>0.0</v>
      </c>
      <c r="E67" s="14">
        <v>0.0</v>
      </c>
      <c r="F67" s="14">
        <v>0.0</v>
      </c>
      <c r="G67" s="14">
        <v>0.0</v>
      </c>
      <c r="H67" s="14">
        <v>0.0</v>
      </c>
      <c r="I67" s="14">
        <v>0.0</v>
      </c>
      <c r="J67" s="14">
        <v>0.0</v>
      </c>
      <c r="K67" s="14">
        <v>0.0</v>
      </c>
      <c r="L67" s="22">
        <v>0.0</v>
      </c>
      <c r="M67" s="14">
        <v>0.0</v>
      </c>
      <c r="N67" s="14">
        <v>0.0</v>
      </c>
      <c r="O67" s="14">
        <v>0.0</v>
      </c>
      <c r="P67" s="14">
        <v>0.0</v>
      </c>
      <c r="Q67" s="22">
        <v>0.0</v>
      </c>
      <c r="R67" s="14">
        <v>0.0</v>
      </c>
      <c r="S67" s="14">
        <v>0.0</v>
      </c>
      <c r="T67" s="14">
        <v>0.0</v>
      </c>
      <c r="U67" s="14">
        <v>0.0</v>
      </c>
      <c r="V67" s="14">
        <v>0.0</v>
      </c>
      <c r="W67" s="14">
        <v>0.0</v>
      </c>
      <c r="X67" s="14">
        <v>0.0</v>
      </c>
      <c r="Y67" s="14">
        <v>0.0</v>
      </c>
      <c r="Z67" s="14">
        <v>0.0</v>
      </c>
      <c r="AA67" s="14">
        <v>0.0</v>
      </c>
    </row>
    <row r="68" ht="15.75" customHeight="1">
      <c r="A68" s="15">
        <v>45019.0</v>
      </c>
      <c r="B68" s="22"/>
      <c r="C68" s="14">
        <v>0.0</v>
      </c>
      <c r="D68" s="14">
        <v>0.0</v>
      </c>
      <c r="E68" s="14">
        <v>0.0</v>
      </c>
      <c r="F68" s="14">
        <v>0.0</v>
      </c>
      <c r="G68" s="14">
        <v>0.0</v>
      </c>
      <c r="H68" s="14">
        <v>0.0</v>
      </c>
      <c r="I68" s="14">
        <v>0.0</v>
      </c>
      <c r="J68" s="14">
        <v>0.0</v>
      </c>
      <c r="K68" s="14">
        <v>0.0</v>
      </c>
      <c r="L68" s="22">
        <v>0.0</v>
      </c>
      <c r="M68" s="14">
        <v>0.0</v>
      </c>
      <c r="N68" s="14">
        <v>0.0</v>
      </c>
      <c r="O68" s="14">
        <v>0.0</v>
      </c>
      <c r="P68" s="14">
        <v>0.0</v>
      </c>
      <c r="Q68" s="22">
        <v>0.0</v>
      </c>
      <c r="R68" s="14">
        <v>0.0</v>
      </c>
      <c r="S68" s="14">
        <v>0.0</v>
      </c>
      <c r="T68" s="14">
        <v>0.0</v>
      </c>
      <c r="U68" s="14">
        <v>0.0</v>
      </c>
      <c r="V68" s="14">
        <v>0.0</v>
      </c>
      <c r="W68" s="14">
        <v>0.0</v>
      </c>
      <c r="X68" s="14">
        <v>0.0</v>
      </c>
      <c r="Y68" s="14">
        <v>0.0</v>
      </c>
      <c r="Z68" s="14">
        <v>0.0</v>
      </c>
      <c r="AA68" s="14">
        <v>0.0</v>
      </c>
    </row>
    <row r="69" ht="15.75" customHeight="1">
      <c r="A69" s="15">
        <v>45026.0</v>
      </c>
      <c r="B69" s="22"/>
      <c r="C69" s="14">
        <v>0.0</v>
      </c>
      <c r="D69" s="14">
        <v>0.0</v>
      </c>
      <c r="E69" s="14">
        <v>0.0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14">
        <v>0.0</v>
      </c>
      <c r="L69" s="22">
        <v>0.0</v>
      </c>
      <c r="M69" s="14">
        <v>0.0</v>
      </c>
      <c r="N69" s="14">
        <v>0.0</v>
      </c>
      <c r="O69" s="14">
        <v>0.0</v>
      </c>
      <c r="P69" s="14">
        <v>0.0</v>
      </c>
      <c r="Q69" s="22">
        <v>0.0</v>
      </c>
      <c r="R69" s="14">
        <v>0.0</v>
      </c>
      <c r="S69" s="14">
        <v>0.0</v>
      </c>
      <c r="T69" s="14">
        <v>0.0</v>
      </c>
      <c r="U69" s="14">
        <v>0.0</v>
      </c>
      <c r="V69" s="14">
        <v>0.0</v>
      </c>
      <c r="W69" s="14">
        <v>0.0</v>
      </c>
      <c r="X69" s="14">
        <v>0.0</v>
      </c>
      <c r="Y69" s="14">
        <v>0.0</v>
      </c>
      <c r="Z69" s="14">
        <v>0.0</v>
      </c>
      <c r="AA69" s="14">
        <v>0.0</v>
      </c>
    </row>
    <row r="70" ht="15.75" customHeight="1">
      <c r="A70" s="15">
        <v>45033.0</v>
      </c>
      <c r="B70" s="22"/>
      <c r="C70" s="14">
        <v>0.0</v>
      </c>
      <c r="D70" s="14">
        <v>0.0</v>
      </c>
      <c r="E70" s="14">
        <v>0.0</v>
      </c>
      <c r="F70" s="14">
        <v>0.0</v>
      </c>
      <c r="G70" s="14">
        <v>0.0</v>
      </c>
      <c r="H70" s="14">
        <v>0.0</v>
      </c>
      <c r="I70" s="14">
        <v>0.0</v>
      </c>
      <c r="J70" s="14">
        <v>0.0</v>
      </c>
      <c r="K70" s="14">
        <v>0.0</v>
      </c>
      <c r="L70" s="22">
        <v>0.0</v>
      </c>
      <c r="M70" s="14">
        <v>0.0</v>
      </c>
      <c r="N70" s="14">
        <v>0.0</v>
      </c>
      <c r="O70" s="14">
        <v>0.0</v>
      </c>
      <c r="P70" s="14">
        <v>0.0</v>
      </c>
      <c r="Q70" s="22">
        <v>0.0</v>
      </c>
      <c r="R70" s="14">
        <v>0.0</v>
      </c>
      <c r="S70" s="14">
        <v>0.0</v>
      </c>
      <c r="T70" s="14">
        <v>0.0</v>
      </c>
      <c r="U70" s="14">
        <v>0.0</v>
      </c>
      <c r="V70" s="14">
        <v>0.0</v>
      </c>
      <c r="W70" s="14">
        <v>0.0</v>
      </c>
      <c r="X70" s="14">
        <v>0.0</v>
      </c>
      <c r="Y70" s="14">
        <v>0.0</v>
      </c>
      <c r="Z70" s="14">
        <v>0.0</v>
      </c>
      <c r="AA70" s="14">
        <v>0.0</v>
      </c>
    </row>
    <row r="71" ht="15.75" customHeight="1">
      <c r="A71" s="15">
        <v>45040.0</v>
      </c>
      <c r="B71" s="22"/>
      <c r="C71" s="14">
        <v>0.0</v>
      </c>
      <c r="D71" s="14">
        <v>0.0</v>
      </c>
      <c r="E71" s="14">
        <v>0.0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14">
        <v>0.0</v>
      </c>
      <c r="L71" s="22">
        <v>0.0</v>
      </c>
      <c r="M71" s="14">
        <v>0.0</v>
      </c>
      <c r="N71" s="14">
        <v>0.0</v>
      </c>
      <c r="O71" s="14">
        <v>0.0</v>
      </c>
      <c r="P71" s="14">
        <v>0.0</v>
      </c>
      <c r="Q71" s="22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14">
        <v>0.0</v>
      </c>
      <c r="AA71" s="14">
        <v>0.0</v>
      </c>
    </row>
    <row r="72" ht="15.75" customHeight="1">
      <c r="A72" s="15">
        <v>45047.0</v>
      </c>
      <c r="B72" s="22"/>
      <c r="C72" s="14">
        <v>0.0</v>
      </c>
      <c r="D72" s="14">
        <v>0.0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0.0</v>
      </c>
      <c r="K72" s="14">
        <v>0.0</v>
      </c>
      <c r="L72" s="22">
        <v>0.0</v>
      </c>
      <c r="M72" s="14">
        <v>0.0</v>
      </c>
      <c r="N72" s="14">
        <v>0.0</v>
      </c>
      <c r="O72" s="14">
        <v>0.0</v>
      </c>
      <c r="P72" s="14">
        <v>0.0</v>
      </c>
      <c r="Q72" s="22">
        <v>0.0</v>
      </c>
      <c r="R72" s="14">
        <v>0.0</v>
      </c>
      <c r="S72" s="14">
        <v>0.0</v>
      </c>
      <c r="T72" s="14">
        <v>0.0</v>
      </c>
      <c r="U72" s="14">
        <v>0.0</v>
      </c>
      <c r="V72" s="14">
        <v>0.0</v>
      </c>
      <c r="W72" s="14">
        <v>0.0</v>
      </c>
      <c r="X72" s="14">
        <v>0.0</v>
      </c>
      <c r="Y72" s="14">
        <v>0.0</v>
      </c>
      <c r="Z72" s="14">
        <v>0.0</v>
      </c>
      <c r="AA72" s="14">
        <v>0.0</v>
      </c>
    </row>
    <row r="73" ht="15.75" customHeight="1">
      <c r="A73" s="15">
        <v>45054.0</v>
      </c>
      <c r="B73" s="22"/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14">
        <v>0.0</v>
      </c>
      <c r="L73" s="22">
        <v>0.0</v>
      </c>
      <c r="M73" s="14">
        <v>0.0</v>
      </c>
      <c r="N73" s="14">
        <v>0.0</v>
      </c>
      <c r="O73" s="14">
        <v>0.0</v>
      </c>
      <c r="P73" s="14">
        <v>0.0</v>
      </c>
      <c r="Q73" s="22">
        <v>0.0</v>
      </c>
      <c r="R73" s="14">
        <v>0.0</v>
      </c>
      <c r="S73" s="14">
        <v>0.0</v>
      </c>
      <c r="T73" s="14">
        <v>0.0</v>
      </c>
      <c r="U73" s="14">
        <v>0.0</v>
      </c>
      <c r="V73" s="14">
        <v>0.0</v>
      </c>
      <c r="W73" s="14">
        <v>0.0</v>
      </c>
      <c r="X73" s="14">
        <v>0.0</v>
      </c>
      <c r="Y73" s="14">
        <v>0.0</v>
      </c>
      <c r="Z73" s="14">
        <v>0.0</v>
      </c>
      <c r="AA73" s="14">
        <v>0.0</v>
      </c>
    </row>
    <row r="74" ht="15.75" customHeight="1">
      <c r="A74" s="15">
        <v>45061.0</v>
      </c>
      <c r="B74" s="22"/>
      <c r="C74" s="14">
        <v>0.0</v>
      </c>
      <c r="D74" s="14">
        <v>0.0</v>
      </c>
      <c r="E74" s="14">
        <v>0.0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14">
        <v>0.0</v>
      </c>
      <c r="L74" s="22">
        <v>0.0</v>
      </c>
      <c r="M74" s="14">
        <v>0.0</v>
      </c>
      <c r="N74" s="14">
        <v>0.0</v>
      </c>
      <c r="O74" s="14">
        <v>0.0</v>
      </c>
      <c r="P74" s="14">
        <v>0.0</v>
      </c>
      <c r="Q74" s="22">
        <v>0.0</v>
      </c>
      <c r="R74" s="14">
        <v>0.0</v>
      </c>
      <c r="S74" s="14">
        <v>0.0</v>
      </c>
      <c r="T74" s="14">
        <v>0.0</v>
      </c>
      <c r="U74" s="14">
        <v>0.0</v>
      </c>
      <c r="V74" s="14">
        <v>0.0</v>
      </c>
      <c r="W74" s="14">
        <v>0.0</v>
      </c>
      <c r="X74" s="14">
        <v>0.0</v>
      </c>
      <c r="Y74" s="14">
        <v>0.0</v>
      </c>
      <c r="Z74" s="14">
        <v>0.0</v>
      </c>
      <c r="AA74" s="14">
        <v>0.0</v>
      </c>
    </row>
    <row r="75" ht="15.75" customHeight="1">
      <c r="A75" s="15">
        <v>45068.0</v>
      </c>
      <c r="B75" s="22"/>
      <c r="C75" s="14">
        <v>0.0</v>
      </c>
      <c r="D75" s="14">
        <v>0.0</v>
      </c>
      <c r="E75" s="14">
        <v>0.0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14">
        <v>0.0</v>
      </c>
      <c r="L75" s="22">
        <v>0.0</v>
      </c>
      <c r="M75" s="14">
        <v>0.0</v>
      </c>
      <c r="N75" s="14">
        <v>0.0</v>
      </c>
      <c r="O75" s="14">
        <v>0.0</v>
      </c>
      <c r="P75" s="14">
        <v>0.0</v>
      </c>
      <c r="Q75" s="22">
        <v>0.0</v>
      </c>
      <c r="R75" s="14">
        <v>0.0</v>
      </c>
      <c r="S75" s="14">
        <v>0.0</v>
      </c>
      <c r="T75" s="14">
        <v>0.0</v>
      </c>
      <c r="U75" s="14">
        <v>0.0</v>
      </c>
      <c r="V75" s="14">
        <v>0.0</v>
      </c>
      <c r="W75" s="14">
        <v>0.0</v>
      </c>
      <c r="X75" s="14">
        <v>0.0</v>
      </c>
      <c r="Y75" s="14">
        <v>0.0</v>
      </c>
      <c r="Z75" s="14">
        <v>0.0</v>
      </c>
      <c r="AA75" s="14">
        <v>0.0</v>
      </c>
    </row>
    <row r="76" ht="15.75" customHeight="1">
      <c r="A76" s="15">
        <v>45075.0</v>
      </c>
      <c r="B76" s="22"/>
      <c r="C76" s="14">
        <v>0.0</v>
      </c>
      <c r="D76" s="14">
        <v>0.0</v>
      </c>
      <c r="E76" s="14">
        <v>0.0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14">
        <v>0.0</v>
      </c>
      <c r="L76" s="22">
        <v>0.0</v>
      </c>
      <c r="M76" s="14">
        <v>0.0</v>
      </c>
      <c r="N76" s="14">
        <v>0.0</v>
      </c>
      <c r="O76" s="14">
        <v>0.0</v>
      </c>
      <c r="P76" s="14">
        <v>0.0</v>
      </c>
      <c r="Q76" s="22">
        <v>0.0</v>
      </c>
      <c r="R76" s="14">
        <v>0.0</v>
      </c>
      <c r="S76" s="14">
        <v>0.0</v>
      </c>
      <c r="T76" s="14">
        <v>0.0</v>
      </c>
      <c r="U76" s="14">
        <v>0.0</v>
      </c>
      <c r="V76" s="14">
        <v>0.0</v>
      </c>
      <c r="W76" s="14">
        <v>0.0</v>
      </c>
      <c r="X76" s="14">
        <v>0.0</v>
      </c>
      <c r="Y76" s="14">
        <v>0.0</v>
      </c>
      <c r="Z76" s="14">
        <v>0.0</v>
      </c>
      <c r="AA76" s="14">
        <v>0.0</v>
      </c>
    </row>
    <row r="77" ht="15.75" customHeight="1">
      <c r="A77" s="15">
        <v>45082.0</v>
      </c>
      <c r="B77" s="22"/>
      <c r="C77" s="14">
        <v>0.0</v>
      </c>
      <c r="D77" s="14">
        <v>0.0</v>
      </c>
      <c r="E77" s="14">
        <v>0.0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14">
        <v>0.0</v>
      </c>
      <c r="L77" s="22">
        <v>0.0</v>
      </c>
      <c r="M77" s="14">
        <v>0.0</v>
      </c>
      <c r="N77" s="14">
        <v>0.0</v>
      </c>
      <c r="O77" s="14">
        <v>0.0</v>
      </c>
      <c r="P77" s="14">
        <v>0.0</v>
      </c>
      <c r="Q77" s="22">
        <v>0.0</v>
      </c>
      <c r="R77" s="14">
        <v>0.0</v>
      </c>
      <c r="S77" s="14">
        <v>0.0</v>
      </c>
      <c r="T77" s="14">
        <v>0.0</v>
      </c>
      <c r="U77" s="14">
        <v>0.0</v>
      </c>
      <c r="V77" s="14">
        <v>0.0</v>
      </c>
      <c r="W77" s="14">
        <v>0.0</v>
      </c>
      <c r="X77" s="14">
        <v>0.0</v>
      </c>
      <c r="Y77" s="14">
        <v>0.0</v>
      </c>
      <c r="Z77" s="14">
        <v>0.0</v>
      </c>
      <c r="AA77" s="14">
        <v>0.0</v>
      </c>
    </row>
    <row r="78" ht="15.75" customHeight="1">
      <c r="A78" s="15">
        <v>45089.0</v>
      </c>
      <c r="B78" s="22"/>
      <c r="C78" s="14">
        <v>0.0</v>
      </c>
      <c r="D78" s="14">
        <v>0.0</v>
      </c>
      <c r="E78" s="14">
        <v>0.0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14">
        <v>0.0</v>
      </c>
      <c r="L78" s="22">
        <v>0.0</v>
      </c>
      <c r="M78" s="14">
        <v>0.0</v>
      </c>
      <c r="N78" s="14">
        <v>0.0</v>
      </c>
      <c r="O78" s="14">
        <v>0.0</v>
      </c>
      <c r="P78" s="14">
        <v>0.0</v>
      </c>
      <c r="Q78" s="22">
        <v>0.0</v>
      </c>
      <c r="R78" s="14">
        <v>0.0</v>
      </c>
      <c r="S78" s="14">
        <v>0.0</v>
      </c>
      <c r="T78" s="14">
        <v>0.0</v>
      </c>
      <c r="U78" s="14">
        <v>0.0</v>
      </c>
      <c r="V78" s="14">
        <v>0.0</v>
      </c>
      <c r="W78" s="14">
        <v>0.0</v>
      </c>
      <c r="X78" s="14">
        <v>0.0</v>
      </c>
      <c r="Y78" s="14">
        <v>0.0</v>
      </c>
      <c r="Z78" s="14">
        <v>0.0</v>
      </c>
      <c r="AA78" s="14">
        <v>0.0</v>
      </c>
    </row>
    <row r="79" ht="15.75" customHeight="1">
      <c r="A79" s="15">
        <v>45096.0</v>
      </c>
      <c r="B79" s="22"/>
      <c r="C79" s="14">
        <v>0.0</v>
      </c>
      <c r="D79" s="14">
        <v>0.0</v>
      </c>
      <c r="E79" s="14">
        <v>0.0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14">
        <v>0.0</v>
      </c>
      <c r="L79" s="22">
        <v>0.0</v>
      </c>
      <c r="M79" s="14">
        <v>0.0</v>
      </c>
      <c r="N79" s="14">
        <v>0.0</v>
      </c>
      <c r="O79" s="14">
        <v>0.0</v>
      </c>
      <c r="P79" s="14">
        <v>0.0</v>
      </c>
      <c r="Q79" s="22">
        <v>0.0</v>
      </c>
      <c r="R79" s="14">
        <v>0.0</v>
      </c>
      <c r="S79" s="14">
        <v>0.0</v>
      </c>
      <c r="T79" s="14">
        <v>0.0</v>
      </c>
      <c r="U79" s="14">
        <v>0.0</v>
      </c>
      <c r="V79" s="14">
        <v>0.0</v>
      </c>
      <c r="W79" s="14">
        <v>0.0</v>
      </c>
      <c r="X79" s="14">
        <v>0.0</v>
      </c>
      <c r="Y79" s="14">
        <v>0.0</v>
      </c>
      <c r="Z79" s="14">
        <v>0.0</v>
      </c>
      <c r="AA79" s="14">
        <v>0.0</v>
      </c>
    </row>
    <row r="80" ht="15.75" customHeight="1">
      <c r="A80" s="15">
        <v>45103.0</v>
      </c>
      <c r="B80" s="22"/>
      <c r="C80" s="14">
        <v>0.0</v>
      </c>
      <c r="D80" s="14">
        <v>0.0</v>
      </c>
      <c r="E80" s="14">
        <v>0.0</v>
      </c>
      <c r="F80" s="14">
        <v>0.0</v>
      </c>
      <c r="G80" s="14">
        <v>0.0</v>
      </c>
      <c r="H80" s="14">
        <v>0.0</v>
      </c>
      <c r="I80" s="14">
        <v>0.0</v>
      </c>
      <c r="J80" s="14">
        <v>0.0</v>
      </c>
      <c r="K80" s="14">
        <v>0.0</v>
      </c>
      <c r="L80" s="22">
        <v>0.0</v>
      </c>
      <c r="M80" s="14">
        <v>0.0</v>
      </c>
      <c r="N80" s="14">
        <v>0.0</v>
      </c>
      <c r="O80" s="14">
        <v>0.0</v>
      </c>
      <c r="P80" s="14">
        <v>0.0</v>
      </c>
      <c r="Q80" s="22">
        <v>0.0</v>
      </c>
      <c r="R80" s="14">
        <v>0.0</v>
      </c>
      <c r="S80" s="14">
        <v>0.0</v>
      </c>
      <c r="T80" s="14">
        <v>0.0</v>
      </c>
      <c r="U80" s="14">
        <v>0.0</v>
      </c>
      <c r="V80" s="14">
        <v>0.0</v>
      </c>
      <c r="W80" s="14">
        <v>0.0</v>
      </c>
      <c r="X80" s="14">
        <v>0.0</v>
      </c>
      <c r="Y80" s="14">
        <v>0.0</v>
      </c>
      <c r="Z80" s="14">
        <v>0.0</v>
      </c>
      <c r="AA80" s="14">
        <v>0.0</v>
      </c>
    </row>
    <row r="81" ht="15.75" customHeight="1">
      <c r="A81" s="15">
        <v>45110.0</v>
      </c>
      <c r="B81" s="22"/>
      <c r="C81" s="14">
        <v>0.0</v>
      </c>
      <c r="D81" s="14">
        <v>0.0</v>
      </c>
      <c r="E81" s="14">
        <v>0.0</v>
      </c>
      <c r="F81" s="14">
        <v>0.0</v>
      </c>
      <c r="G81" s="14">
        <v>0.0</v>
      </c>
      <c r="H81" s="14">
        <v>0.0</v>
      </c>
      <c r="I81" s="14">
        <v>0.0</v>
      </c>
      <c r="J81" s="14">
        <v>0.0</v>
      </c>
      <c r="K81" s="14">
        <v>0.0</v>
      </c>
      <c r="L81" s="22">
        <v>0.0</v>
      </c>
      <c r="M81" s="14">
        <v>0.0</v>
      </c>
      <c r="N81" s="14">
        <v>0.0</v>
      </c>
      <c r="O81" s="14">
        <v>0.0</v>
      </c>
      <c r="P81" s="14">
        <v>0.0</v>
      </c>
      <c r="Q81" s="22">
        <v>0.0</v>
      </c>
      <c r="R81" s="14">
        <v>0.0</v>
      </c>
      <c r="S81" s="14">
        <v>0.0</v>
      </c>
      <c r="T81" s="14">
        <v>0.0</v>
      </c>
      <c r="U81" s="14">
        <v>0.0</v>
      </c>
      <c r="V81" s="14">
        <v>0.0</v>
      </c>
      <c r="W81" s="14">
        <v>0.0</v>
      </c>
      <c r="X81" s="14">
        <v>0.0</v>
      </c>
      <c r="Y81" s="14">
        <v>0.0</v>
      </c>
      <c r="Z81" s="14">
        <v>0.0</v>
      </c>
      <c r="AA81" s="14">
        <v>0.0</v>
      </c>
    </row>
    <row r="82" ht="15.75" customHeight="1">
      <c r="A82" s="15">
        <v>45117.0</v>
      </c>
      <c r="B82" s="22"/>
      <c r="C82" s="14">
        <v>0.0</v>
      </c>
      <c r="D82" s="14">
        <v>0.0</v>
      </c>
      <c r="E82" s="14">
        <v>0.0</v>
      </c>
      <c r="F82" s="14">
        <v>0.0</v>
      </c>
      <c r="G82" s="14">
        <v>0.0</v>
      </c>
      <c r="H82" s="14">
        <v>0.0</v>
      </c>
      <c r="I82" s="14">
        <v>0.0</v>
      </c>
      <c r="J82" s="14">
        <v>0.0</v>
      </c>
      <c r="K82" s="14">
        <v>0.0</v>
      </c>
      <c r="L82" s="22">
        <v>0.0</v>
      </c>
      <c r="M82" s="14">
        <v>0.0</v>
      </c>
      <c r="N82" s="14">
        <v>0.0</v>
      </c>
      <c r="O82" s="14">
        <v>0.0</v>
      </c>
      <c r="P82" s="14">
        <v>0.0</v>
      </c>
      <c r="Q82" s="22">
        <v>0.0</v>
      </c>
      <c r="R82" s="14">
        <v>0.0</v>
      </c>
      <c r="S82" s="14">
        <v>0.0</v>
      </c>
      <c r="T82" s="14">
        <v>0.0</v>
      </c>
      <c r="U82" s="14">
        <v>0.0</v>
      </c>
      <c r="V82" s="14">
        <v>0.0</v>
      </c>
      <c r="W82" s="14">
        <v>0.0</v>
      </c>
      <c r="X82" s="14">
        <v>0.0</v>
      </c>
      <c r="Y82" s="14">
        <v>0.0</v>
      </c>
      <c r="Z82" s="14">
        <v>0.0</v>
      </c>
      <c r="AA82" s="14">
        <v>0.0</v>
      </c>
    </row>
    <row r="83" ht="15.75" customHeight="1">
      <c r="A83" s="15">
        <v>45124.0</v>
      </c>
      <c r="B83" s="22"/>
      <c r="C83" s="14">
        <v>0.0</v>
      </c>
      <c r="D83" s="14">
        <v>0.0</v>
      </c>
      <c r="E83" s="14">
        <v>0.0</v>
      </c>
      <c r="F83" s="14">
        <v>0.0</v>
      </c>
      <c r="G83" s="14">
        <v>0.0</v>
      </c>
      <c r="H83" s="14">
        <v>0.0</v>
      </c>
      <c r="I83" s="14">
        <v>0.0</v>
      </c>
      <c r="J83" s="14">
        <v>0.0</v>
      </c>
      <c r="K83" s="14">
        <v>0.0</v>
      </c>
      <c r="L83" s="22">
        <v>0.0</v>
      </c>
      <c r="M83" s="14">
        <v>0.0</v>
      </c>
      <c r="N83" s="14">
        <v>0.0</v>
      </c>
      <c r="O83" s="14">
        <v>0.0</v>
      </c>
      <c r="P83" s="14">
        <v>0.0</v>
      </c>
      <c r="Q83" s="22">
        <v>0.0</v>
      </c>
      <c r="R83" s="14">
        <v>0.0</v>
      </c>
      <c r="S83" s="14">
        <v>0.0</v>
      </c>
      <c r="T83" s="14">
        <v>0.0</v>
      </c>
      <c r="U83" s="14">
        <v>0.0</v>
      </c>
      <c r="V83" s="14">
        <v>0.0</v>
      </c>
      <c r="W83" s="14">
        <v>0.0</v>
      </c>
      <c r="X83" s="14">
        <v>0.0</v>
      </c>
      <c r="Y83" s="14">
        <v>0.0</v>
      </c>
      <c r="Z83" s="14">
        <v>0.0</v>
      </c>
      <c r="AA83" s="14">
        <v>0.0</v>
      </c>
    </row>
    <row r="84" ht="15.75" customHeight="1">
      <c r="A84" s="15">
        <v>45131.0</v>
      </c>
      <c r="B84" s="22"/>
      <c r="C84" s="14">
        <v>0.0</v>
      </c>
      <c r="D84" s="14">
        <v>0.0</v>
      </c>
      <c r="E84" s="14">
        <v>0.0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14">
        <v>0.0</v>
      </c>
      <c r="L84" s="22">
        <v>0.0</v>
      </c>
      <c r="M84" s="14">
        <v>0.0</v>
      </c>
      <c r="N84" s="14">
        <v>0.0</v>
      </c>
      <c r="O84" s="14">
        <v>0.0</v>
      </c>
      <c r="P84" s="14">
        <v>0.0</v>
      </c>
      <c r="Q84" s="22">
        <v>0.0</v>
      </c>
      <c r="R84" s="14">
        <v>0.0</v>
      </c>
      <c r="S84" s="14">
        <v>0.0</v>
      </c>
      <c r="T84" s="14">
        <v>0.0</v>
      </c>
      <c r="U84" s="14">
        <v>0.0</v>
      </c>
      <c r="V84" s="14">
        <v>0.0</v>
      </c>
      <c r="W84" s="14">
        <v>0.0</v>
      </c>
      <c r="X84" s="14">
        <v>0.0</v>
      </c>
      <c r="Y84" s="14">
        <v>0.0</v>
      </c>
      <c r="Z84" s="14">
        <v>0.0</v>
      </c>
      <c r="AA84" s="14">
        <v>0.0</v>
      </c>
    </row>
    <row r="85" ht="15.75" customHeight="1">
      <c r="A85" s="15">
        <v>45138.0</v>
      </c>
      <c r="B85" s="22"/>
      <c r="C85" s="14">
        <v>0.0</v>
      </c>
      <c r="D85" s="14">
        <v>0.0</v>
      </c>
      <c r="E85" s="14">
        <v>0.0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14">
        <v>0.0</v>
      </c>
      <c r="L85" s="22">
        <v>0.0</v>
      </c>
      <c r="M85" s="14">
        <v>0.0</v>
      </c>
      <c r="N85" s="14">
        <v>0.0</v>
      </c>
      <c r="O85" s="14">
        <v>0.0</v>
      </c>
      <c r="P85" s="14">
        <v>0.0</v>
      </c>
      <c r="Q85" s="22">
        <v>0.0</v>
      </c>
      <c r="R85" s="14">
        <v>0.0</v>
      </c>
      <c r="S85" s="14">
        <v>0.0</v>
      </c>
      <c r="T85" s="14">
        <v>0.0</v>
      </c>
      <c r="U85" s="14">
        <v>0.0</v>
      </c>
      <c r="V85" s="14">
        <v>0.0</v>
      </c>
      <c r="W85" s="14">
        <v>0.0</v>
      </c>
      <c r="X85" s="14">
        <v>0.0</v>
      </c>
      <c r="Y85" s="14">
        <v>0.0</v>
      </c>
      <c r="Z85" s="14">
        <v>0.0</v>
      </c>
      <c r="AA85" s="14">
        <v>0.0</v>
      </c>
    </row>
    <row r="86" ht="15.75" customHeight="1">
      <c r="A86" s="15">
        <v>45145.0</v>
      </c>
      <c r="B86" s="22"/>
      <c r="C86" s="14">
        <v>0.0</v>
      </c>
      <c r="D86" s="14">
        <v>0.0</v>
      </c>
      <c r="E86" s="14">
        <v>0.0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14">
        <v>0.0</v>
      </c>
      <c r="L86" s="22">
        <v>0.0</v>
      </c>
      <c r="M86" s="14">
        <v>0.0</v>
      </c>
      <c r="N86" s="14">
        <v>0.0</v>
      </c>
      <c r="O86" s="14">
        <v>0.0</v>
      </c>
      <c r="P86" s="14">
        <v>0.0</v>
      </c>
      <c r="Q86" s="22">
        <v>0.0</v>
      </c>
      <c r="R86" s="14">
        <v>0.0</v>
      </c>
      <c r="S86" s="14">
        <v>0.0</v>
      </c>
      <c r="T86" s="14">
        <v>0.0</v>
      </c>
      <c r="U86" s="14">
        <v>0.0</v>
      </c>
      <c r="V86" s="14">
        <v>0.0</v>
      </c>
      <c r="W86" s="14">
        <v>0.0</v>
      </c>
      <c r="X86" s="14">
        <v>0.0</v>
      </c>
      <c r="Y86" s="14">
        <v>0.0</v>
      </c>
      <c r="Z86" s="14">
        <v>0.0</v>
      </c>
      <c r="AA86" s="14">
        <v>0.0</v>
      </c>
    </row>
    <row r="87" ht="15.75" customHeight="1">
      <c r="A87" s="15">
        <v>45152.0</v>
      </c>
      <c r="B87" s="22"/>
      <c r="C87" s="14">
        <v>0.0</v>
      </c>
      <c r="D87" s="14">
        <v>0.0</v>
      </c>
      <c r="E87" s="14">
        <v>0.0</v>
      </c>
      <c r="F87" s="14">
        <v>0.0</v>
      </c>
      <c r="G87" s="14">
        <v>0.0</v>
      </c>
      <c r="H87" s="14">
        <v>0.0</v>
      </c>
      <c r="I87" s="14">
        <v>0.0</v>
      </c>
      <c r="J87" s="14">
        <v>0.0</v>
      </c>
      <c r="K87" s="14">
        <v>0.0</v>
      </c>
      <c r="L87" s="22">
        <v>0.0</v>
      </c>
      <c r="M87" s="14">
        <v>0.0</v>
      </c>
      <c r="N87" s="14">
        <v>0.0</v>
      </c>
      <c r="O87" s="14">
        <v>0.0</v>
      </c>
      <c r="P87" s="14">
        <v>0.0</v>
      </c>
      <c r="Q87" s="22">
        <v>0.0</v>
      </c>
      <c r="R87" s="14">
        <v>0.0</v>
      </c>
      <c r="S87" s="14">
        <v>0.0</v>
      </c>
      <c r="T87" s="14">
        <v>0.0</v>
      </c>
      <c r="U87" s="14">
        <v>0.0</v>
      </c>
      <c r="V87" s="14">
        <v>0.0</v>
      </c>
      <c r="W87" s="14">
        <v>0.0</v>
      </c>
      <c r="X87" s="14">
        <v>0.0</v>
      </c>
      <c r="Y87" s="14">
        <v>0.0</v>
      </c>
      <c r="Z87" s="14">
        <v>0.0</v>
      </c>
      <c r="AA87" s="14">
        <v>0.0</v>
      </c>
    </row>
    <row r="88" ht="15.75" customHeight="1">
      <c r="A88" s="15">
        <v>45159.0</v>
      </c>
      <c r="B88" s="22"/>
      <c r="C88" s="14">
        <v>0.0</v>
      </c>
      <c r="D88" s="14">
        <v>0.0</v>
      </c>
      <c r="E88" s="14">
        <v>0.0</v>
      </c>
      <c r="F88" s="14">
        <v>0.0</v>
      </c>
      <c r="G88" s="14">
        <v>0.0</v>
      </c>
      <c r="H88" s="14">
        <v>0.0</v>
      </c>
      <c r="I88" s="14">
        <v>0.0</v>
      </c>
      <c r="J88" s="14">
        <v>0.0</v>
      </c>
      <c r="K88" s="14">
        <v>0.0</v>
      </c>
      <c r="L88" s="22">
        <v>0.0</v>
      </c>
      <c r="M88" s="14">
        <v>0.0</v>
      </c>
      <c r="N88" s="14">
        <v>0.0</v>
      </c>
      <c r="O88" s="14">
        <v>0.0</v>
      </c>
      <c r="P88" s="14">
        <v>0.0</v>
      </c>
      <c r="Q88" s="22">
        <v>0.0</v>
      </c>
      <c r="R88" s="14">
        <v>0.0</v>
      </c>
      <c r="S88" s="14">
        <v>0.0</v>
      </c>
      <c r="T88" s="14">
        <v>0.0</v>
      </c>
      <c r="U88" s="14">
        <v>0.0</v>
      </c>
      <c r="V88" s="14">
        <v>0.0</v>
      </c>
      <c r="W88" s="14">
        <v>0.0</v>
      </c>
      <c r="X88" s="14">
        <v>0.0</v>
      </c>
      <c r="Y88" s="14">
        <v>0.0</v>
      </c>
      <c r="Z88" s="14">
        <v>0.0</v>
      </c>
      <c r="AA88" s="14">
        <v>0.0</v>
      </c>
    </row>
    <row r="89" ht="15.75" customHeight="1">
      <c r="A89" s="15">
        <v>45166.0</v>
      </c>
      <c r="B89" s="22"/>
      <c r="C89" s="14">
        <v>0.0</v>
      </c>
      <c r="D89" s="14">
        <v>0.0</v>
      </c>
      <c r="E89" s="14">
        <v>0.0</v>
      </c>
      <c r="F89" s="14">
        <v>0.0</v>
      </c>
      <c r="G89" s="14">
        <v>0.0</v>
      </c>
      <c r="H89" s="14">
        <v>0.0</v>
      </c>
      <c r="I89" s="14">
        <v>0.0</v>
      </c>
      <c r="J89" s="14">
        <v>0.0</v>
      </c>
      <c r="K89" s="14">
        <v>0.0</v>
      </c>
      <c r="L89" s="22">
        <v>0.0</v>
      </c>
      <c r="M89" s="14">
        <v>0.0</v>
      </c>
      <c r="N89" s="14">
        <v>0.0</v>
      </c>
      <c r="O89" s="14">
        <v>0.0</v>
      </c>
      <c r="P89" s="14">
        <v>0.0</v>
      </c>
      <c r="Q89" s="22">
        <v>0.0</v>
      </c>
      <c r="R89" s="14">
        <v>0.0</v>
      </c>
      <c r="S89" s="14">
        <v>0.0</v>
      </c>
      <c r="T89" s="14">
        <v>0.0</v>
      </c>
      <c r="U89" s="14">
        <v>0.0</v>
      </c>
      <c r="V89" s="14">
        <v>0.0</v>
      </c>
      <c r="W89" s="14">
        <v>0.0</v>
      </c>
      <c r="X89" s="14">
        <v>0.0</v>
      </c>
      <c r="Y89" s="14">
        <v>0.0</v>
      </c>
      <c r="Z89" s="14">
        <v>0.0</v>
      </c>
      <c r="AA89" s="14">
        <v>0.0</v>
      </c>
    </row>
    <row r="90" ht="15.75" customHeight="1">
      <c r="A90" s="15">
        <v>45173.0</v>
      </c>
      <c r="B90" s="22"/>
      <c r="C90" s="14">
        <v>0.0</v>
      </c>
      <c r="D90" s="14">
        <v>0.0</v>
      </c>
      <c r="E90" s="14">
        <v>0.0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14">
        <v>0.0</v>
      </c>
      <c r="L90" s="22">
        <v>0.0</v>
      </c>
      <c r="M90" s="14">
        <v>0.0</v>
      </c>
      <c r="N90" s="14">
        <v>0.0</v>
      </c>
      <c r="O90" s="14">
        <v>0.0</v>
      </c>
      <c r="P90" s="14">
        <v>0.0</v>
      </c>
      <c r="Q90" s="22">
        <v>0.0</v>
      </c>
      <c r="R90" s="14">
        <v>0.0</v>
      </c>
      <c r="S90" s="14">
        <v>0.0</v>
      </c>
      <c r="T90" s="14">
        <v>0.0</v>
      </c>
      <c r="U90" s="14">
        <v>0.0</v>
      </c>
      <c r="V90" s="14">
        <v>0.0</v>
      </c>
      <c r="W90" s="14">
        <v>0.0</v>
      </c>
      <c r="X90" s="14">
        <v>0.0</v>
      </c>
      <c r="Y90" s="14">
        <v>0.0</v>
      </c>
      <c r="Z90" s="14">
        <v>0.0</v>
      </c>
      <c r="AA90" s="14">
        <v>0.0</v>
      </c>
    </row>
    <row r="91" ht="15.75" customHeight="1">
      <c r="A91" s="15">
        <v>45180.0</v>
      </c>
      <c r="B91" s="22"/>
      <c r="C91" s="14">
        <v>0.0</v>
      </c>
      <c r="D91" s="14">
        <v>0.0</v>
      </c>
      <c r="E91" s="14">
        <v>0.0</v>
      </c>
      <c r="F91" s="14">
        <v>0.0</v>
      </c>
      <c r="G91" s="14">
        <v>0.0</v>
      </c>
      <c r="H91" s="14">
        <v>0.0</v>
      </c>
      <c r="I91" s="14">
        <v>0.0</v>
      </c>
      <c r="J91" s="14">
        <v>0.0</v>
      </c>
      <c r="K91" s="14">
        <v>0.0</v>
      </c>
      <c r="L91" s="22">
        <v>0.0</v>
      </c>
      <c r="M91" s="14">
        <v>0.0</v>
      </c>
      <c r="N91" s="14">
        <v>0.0</v>
      </c>
      <c r="O91" s="14">
        <v>0.0</v>
      </c>
      <c r="P91" s="14">
        <v>0.0</v>
      </c>
      <c r="Q91" s="22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0.0</v>
      </c>
      <c r="Z91" s="14">
        <v>0.0</v>
      </c>
      <c r="AA91" s="14">
        <v>0.0</v>
      </c>
    </row>
    <row r="92" ht="15.75" customHeight="1">
      <c r="A92" s="15">
        <v>45187.0</v>
      </c>
      <c r="B92" s="22"/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14">
        <v>0.0</v>
      </c>
      <c r="L92" s="22">
        <v>0.0</v>
      </c>
      <c r="M92" s="14">
        <v>0.0</v>
      </c>
      <c r="N92" s="14">
        <v>0.0</v>
      </c>
      <c r="O92" s="14">
        <v>0.0</v>
      </c>
      <c r="P92" s="14">
        <v>0.0</v>
      </c>
      <c r="Q92" s="22">
        <v>0.0</v>
      </c>
      <c r="R92" s="14">
        <v>0.0</v>
      </c>
      <c r="S92" s="14">
        <v>0.0</v>
      </c>
      <c r="T92" s="14">
        <v>0.0</v>
      </c>
      <c r="U92" s="14">
        <v>0.0</v>
      </c>
      <c r="V92" s="14">
        <v>0.0</v>
      </c>
      <c r="W92" s="14">
        <v>0.0</v>
      </c>
      <c r="X92" s="14">
        <v>0.0</v>
      </c>
      <c r="Y92" s="14">
        <v>0.0</v>
      </c>
      <c r="Z92" s="14">
        <v>0.0</v>
      </c>
      <c r="AA92" s="14">
        <v>0.0</v>
      </c>
    </row>
    <row r="93" ht="15.75" customHeight="1">
      <c r="A93" s="15">
        <v>45194.0</v>
      </c>
      <c r="B93" s="22"/>
      <c r="C93" s="14">
        <v>0.0</v>
      </c>
      <c r="D93" s="14">
        <v>0.0</v>
      </c>
      <c r="E93" s="14">
        <v>0.0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14">
        <v>0.0</v>
      </c>
      <c r="L93" s="22">
        <v>0.0</v>
      </c>
      <c r="M93" s="14">
        <v>0.0</v>
      </c>
      <c r="N93" s="14">
        <v>0.0</v>
      </c>
      <c r="O93" s="14">
        <v>0.0</v>
      </c>
      <c r="P93" s="14">
        <v>0.0</v>
      </c>
      <c r="Q93" s="22">
        <v>0.0</v>
      </c>
      <c r="R93" s="14">
        <v>0.0</v>
      </c>
      <c r="S93" s="14">
        <v>0.0</v>
      </c>
      <c r="T93" s="14">
        <v>0.0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14">
        <v>0.0</v>
      </c>
      <c r="AA93" s="14">
        <v>0.0</v>
      </c>
    </row>
    <row r="94" ht="15.75" customHeight="1">
      <c r="A94" s="15">
        <v>45201.0</v>
      </c>
      <c r="B94" s="22"/>
      <c r="C94" s="14">
        <v>0.0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J94" s="14">
        <v>0.0</v>
      </c>
      <c r="K94" s="14">
        <v>0.0</v>
      </c>
      <c r="L94" s="22">
        <v>0.0</v>
      </c>
      <c r="M94" s="14">
        <v>0.0</v>
      </c>
      <c r="N94" s="14">
        <v>0.0</v>
      </c>
      <c r="O94" s="14">
        <v>0.0</v>
      </c>
      <c r="P94" s="14">
        <v>0.0</v>
      </c>
      <c r="Q94" s="22">
        <v>0.0</v>
      </c>
      <c r="R94" s="14">
        <v>0.0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0.0</v>
      </c>
      <c r="Z94" s="14">
        <v>0.0</v>
      </c>
      <c r="AA94" s="14">
        <v>0.0</v>
      </c>
    </row>
    <row r="95" ht="15.75" customHeight="1">
      <c r="A95" s="15">
        <v>45208.0</v>
      </c>
      <c r="B95" s="22"/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14">
        <v>0.0</v>
      </c>
      <c r="L95" s="22">
        <v>0.0</v>
      </c>
      <c r="M95" s="14">
        <v>0.0</v>
      </c>
      <c r="N95" s="14">
        <v>0.0</v>
      </c>
      <c r="O95" s="14">
        <v>0.0</v>
      </c>
      <c r="P95" s="14">
        <v>0.0</v>
      </c>
      <c r="Q95" s="22">
        <v>0.0</v>
      </c>
      <c r="R95" s="14">
        <v>0.0</v>
      </c>
      <c r="S95" s="14">
        <v>0.0</v>
      </c>
      <c r="T95" s="14">
        <v>0.0</v>
      </c>
      <c r="U95" s="14">
        <v>0.0</v>
      </c>
      <c r="V95" s="14">
        <v>0.0</v>
      </c>
      <c r="W95" s="14">
        <v>0.0</v>
      </c>
      <c r="X95" s="14">
        <v>0.0</v>
      </c>
      <c r="Y95" s="14">
        <v>0.0</v>
      </c>
      <c r="Z95" s="14">
        <v>0.0</v>
      </c>
      <c r="AA95" s="14">
        <v>0.0</v>
      </c>
    </row>
    <row r="96" ht="15.75" customHeight="1">
      <c r="A96" s="15">
        <v>45215.0</v>
      </c>
      <c r="B96" s="22"/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J96" s="14">
        <v>0.0</v>
      </c>
      <c r="K96" s="14">
        <v>0.0</v>
      </c>
      <c r="L96" s="22">
        <v>0.0</v>
      </c>
      <c r="M96" s="14">
        <v>0.0</v>
      </c>
      <c r="N96" s="14">
        <v>0.0</v>
      </c>
      <c r="O96" s="14">
        <v>0.0</v>
      </c>
      <c r="P96" s="14">
        <v>0.0</v>
      </c>
      <c r="Q96" s="22">
        <v>0.0</v>
      </c>
      <c r="R96" s="14">
        <v>0.0</v>
      </c>
      <c r="S96" s="14">
        <v>0.0</v>
      </c>
      <c r="T96" s="14">
        <v>0.0</v>
      </c>
      <c r="U96" s="14">
        <v>0.0</v>
      </c>
      <c r="V96" s="14">
        <v>0.0</v>
      </c>
      <c r="W96" s="14">
        <v>0.0</v>
      </c>
      <c r="X96" s="14">
        <v>0.0</v>
      </c>
      <c r="Y96" s="14">
        <v>0.0</v>
      </c>
      <c r="Z96" s="14">
        <v>0.0</v>
      </c>
      <c r="AA96" s="14">
        <v>0.0</v>
      </c>
    </row>
    <row r="97" ht="15.75" customHeight="1">
      <c r="A97" s="15">
        <v>45222.0</v>
      </c>
      <c r="B97" s="22"/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22">
        <v>0.0</v>
      </c>
      <c r="M97" s="14">
        <v>0.0</v>
      </c>
      <c r="N97" s="14">
        <v>0.0</v>
      </c>
      <c r="O97" s="14">
        <v>0.0</v>
      </c>
      <c r="P97" s="14">
        <v>0.0</v>
      </c>
      <c r="Q97" s="22">
        <v>0.0</v>
      </c>
      <c r="R97" s="14">
        <v>0.0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14">
        <v>0.0</v>
      </c>
      <c r="AA97" s="14">
        <v>0.0</v>
      </c>
    </row>
    <row r="98" ht="15.75" customHeight="1">
      <c r="A98" s="15">
        <v>45229.0</v>
      </c>
      <c r="B98" s="22"/>
      <c r="C98" s="14">
        <v>0.0</v>
      </c>
      <c r="D98" s="14">
        <v>0.0</v>
      </c>
      <c r="E98" s="14">
        <v>0.0</v>
      </c>
      <c r="F98" s="14">
        <v>0.0</v>
      </c>
      <c r="G98" s="14">
        <v>0.0</v>
      </c>
      <c r="H98" s="14">
        <v>0.0</v>
      </c>
      <c r="I98" s="14">
        <v>0.0</v>
      </c>
      <c r="J98" s="14">
        <v>0.0</v>
      </c>
      <c r="K98" s="14">
        <v>0.0</v>
      </c>
      <c r="L98" s="22">
        <v>0.0</v>
      </c>
      <c r="M98" s="14">
        <v>0.0</v>
      </c>
      <c r="N98" s="14">
        <v>0.0</v>
      </c>
      <c r="O98" s="14">
        <v>0.0</v>
      </c>
      <c r="P98" s="14">
        <v>0.0</v>
      </c>
      <c r="Q98" s="22">
        <v>0.0</v>
      </c>
      <c r="R98" s="14">
        <v>0.0</v>
      </c>
      <c r="S98" s="14">
        <v>0.0</v>
      </c>
      <c r="T98" s="14">
        <v>0.0</v>
      </c>
      <c r="U98" s="14">
        <v>0.0</v>
      </c>
      <c r="V98" s="14">
        <v>0.0</v>
      </c>
      <c r="W98" s="14">
        <v>0.0</v>
      </c>
      <c r="X98" s="14">
        <v>0.0</v>
      </c>
      <c r="Y98" s="14">
        <v>0.0</v>
      </c>
      <c r="Z98" s="14">
        <v>0.0</v>
      </c>
      <c r="AA98" s="14">
        <v>0.0</v>
      </c>
    </row>
    <row r="99" ht="15.75" customHeight="1">
      <c r="A99" s="15">
        <v>45236.0</v>
      </c>
      <c r="B99" s="22"/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0.0</v>
      </c>
      <c r="L99" s="22">
        <v>0.0</v>
      </c>
      <c r="M99" s="14">
        <v>0.0</v>
      </c>
      <c r="N99" s="14">
        <v>0.0</v>
      </c>
      <c r="O99" s="14">
        <v>0.0</v>
      </c>
      <c r="P99" s="14">
        <v>0.0</v>
      </c>
      <c r="Q99" s="22">
        <v>0.0</v>
      </c>
      <c r="R99" s="14">
        <v>0.0</v>
      </c>
      <c r="S99" s="14">
        <v>0.0</v>
      </c>
      <c r="T99" s="14">
        <v>0.0</v>
      </c>
      <c r="U99" s="14">
        <v>0.0</v>
      </c>
      <c r="V99" s="14">
        <v>0.0</v>
      </c>
      <c r="W99" s="14">
        <v>0.0</v>
      </c>
      <c r="X99" s="14">
        <v>0.0</v>
      </c>
      <c r="Y99" s="14">
        <v>0.0</v>
      </c>
      <c r="Z99" s="14">
        <v>0.0</v>
      </c>
      <c r="AA99" s="14">
        <v>0.0</v>
      </c>
    </row>
    <row r="100" ht="15.75" customHeight="1">
      <c r="A100" s="15">
        <v>45243.0</v>
      </c>
      <c r="B100" s="22"/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0.0</v>
      </c>
      <c r="L100" s="22">
        <v>0.0</v>
      </c>
      <c r="M100" s="14">
        <v>0.0</v>
      </c>
      <c r="N100" s="14">
        <v>0.0</v>
      </c>
      <c r="O100" s="14">
        <v>0.0</v>
      </c>
      <c r="P100" s="14">
        <v>0.0</v>
      </c>
      <c r="Q100" s="22">
        <v>0.0</v>
      </c>
      <c r="R100" s="14">
        <v>0.0</v>
      </c>
      <c r="S100" s="14">
        <v>0.0</v>
      </c>
      <c r="T100" s="14">
        <v>0.0</v>
      </c>
      <c r="U100" s="14">
        <v>0.0</v>
      </c>
      <c r="V100" s="14">
        <v>0.0</v>
      </c>
      <c r="W100" s="14">
        <v>0.0</v>
      </c>
      <c r="X100" s="14">
        <v>0.0</v>
      </c>
      <c r="Y100" s="14">
        <v>0.0</v>
      </c>
      <c r="Z100" s="14">
        <v>0.0</v>
      </c>
      <c r="AA100" s="14">
        <v>0.0</v>
      </c>
    </row>
    <row r="101" ht="15.75" customHeight="1">
      <c r="A101" s="15">
        <v>45250.0</v>
      </c>
      <c r="B101" s="22"/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0.0</v>
      </c>
      <c r="L101" s="22">
        <v>0.0</v>
      </c>
      <c r="M101" s="14">
        <v>0.0</v>
      </c>
      <c r="N101" s="14">
        <v>0.0</v>
      </c>
      <c r="O101" s="14">
        <v>0.0</v>
      </c>
      <c r="P101" s="14">
        <v>0.0</v>
      </c>
      <c r="Q101" s="22">
        <v>0.0</v>
      </c>
      <c r="R101" s="14">
        <v>0.0</v>
      </c>
      <c r="S101" s="14">
        <v>0.0</v>
      </c>
      <c r="T101" s="14">
        <v>0.0</v>
      </c>
      <c r="U101" s="14">
        <v>0.0</v>
      </c>
      <c r="V101" s="14">
        <v>0.0</v>
      </c>
      <c r="W101" s="14">
        <v>0.0</v>
      </c>
      <c r="X101" s="14">
        <v>0.0</v>
      </c>
      <c r="Y101" s="14">
        <v>0.0</v>
      </c>
      <c r="Z101" s="14">
        <v>0.0</v>
      </c>
      <c r="AA101" s="14">
        <v>0.0</v>
      </c>
    </row>
    <row r="102" ht="15.75" customHeight="1">
      <c r="A102" s="15">
        <v>45257.0</v>
      </c>
      <c r="B102" s="22"/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0.0</v>
      </c>
      <c r="L102" s="22">
        <v>0.0</v>
      </c>
      <c r="M102" s="14">
        <v>0.0</v>
      </c>
      <c r="N102" s="14">
        <v>0.0</v>
      </c>
      <c r="O102" s="14">
        <v>0.0</v>
      </c>
      <c r="P102" s="14">
        <v>0.0</v>
      </c>
      <c r="Q102" s="22">
        <v>0.0</v>
      </c>
      <c r="R102" s="14">
        <v>0.0</v>
      </c>
      <c r="S102" s="14">
        <v>0.0</v>
      </c>
      <c r="T102" s="14">
        <v>0.0</v>
      </c>
      <c r="U102" s="14">
        <v>0.0</v>
      </c>
      <c r="V102" s="14">
        <v>0.0</v>
      </c>
      <c r="W102" s="14">
        <v>0.0</v>
      </c>
      <c r="X102" s="14">
        <v>0.0</v>
      </c>
      <c r="Y102" s="14">
        <v>0.0</v>
      </c>
      <c r="Z102" s="14">
        <v>0.0</v>
      </c>
      <c r="AA102" s="14">
        <v>0.0</v>
      </c>
    </row>
    <row r="103" ht="15.75" customHeight="1">
      <c r="A103" s="15">
        <v>45264.0</v>
      </c>
      <c r="B103" s="22"/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22">
        <v>0.0</v>
      </c>
      <c r="M103" s="14">
        <v>0.0</v>
      </c>
      <c r="N103" s="14">
        <v>0.0</v>
      </c>
      <c r="O103" s="14">
        <v>0.0</v>
      </c>
      <c r="P103" s="14">
        <v>0.0</v>
      </c>
      <c r="Q103" s="22">
        <v>0.0</v>
      </c>
      <c r="R103" s="14">
        <v>0.0</v>
      </c>
      <c r="S103" s="14">
        <v>0.0</v>
      </c>
      <c r="T103" s="14">
        <v>0.0</v>
      </c>
      <c r="U103" s="14">
        <v>0.0</v>
      </c>
      <c r="V103" s="14">
        <v>0.0</v>
      </c>
      <c r="W103" s="14">
        <v>0.0</v>
      </c>
      <c r="X103" s="14">
        <v>0.0</v>
      </c>
      <c r="Y103" s="14">
        <v>0.0</v>
      </c>
      <c r="Z103" s="14">
        <v>0.0</v>
      </c>
      <c r="AA103" s="14">
        <v>0.0</v>
      </c>
    </row>
    <row r="104" ht="15.75" customHeight="1">
      <c r="A104" s="15">
        <v>45271.0</v>
      </c>
      <c r="B104" s="22"/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0.0</v>
      </c>
      <c r="L104" s="22">
        <v>0.0</v>
      </c>
      <c r="M104" s="14">
        <v>0.0</v>
      </c>
      <c r="N104" s="14">
        <v>0.0</v>
      </c>
      <c r="O104" s="14">
        <v>0.0</v>
      </c>
      <c r="P104" s="14">
        <v>0.0</v>
      </c>
      <c r="Q104" s="22">
        <v>0.0</v>
      </c>
      <c r="R104" s="14">
        <v>0.0</v>
      </c>
      <c r="S104" s="14">
        <v>0.0</v>
      </c>
      <c r="T104" s="14">
        <v>0.0</v>
      </c>
      <c r="U104" s="14">
        <v>0.0</v>
      </c>
      <c r="V104" s="14">
        <v>0.0</v>
      </c>
      <c r="W104" s="14">
        <v>0.0</v>
      </c>
      <c r="X104" s="14">
        <v>0.0</v>
      </c>
      <c r="Y104" s="14">
        <v>0.0</v>
      </c>
      <c r="Z104" s="14">
        <v>0.0</v>
      </c>
      <c r="AA104" s="14">
        <v>0.0</v>
      </c>
    </row>
    <row r="105" ht="15.75" customHeight="1">
      <c r="A105" s="15">
        <v>45278.0</v>
      </c>
      <c r="B105" s="22"/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0.0</v>
      </c>
      <c r="L105" s="22">
        <v>0.0</v>
      </c>
      <c r="M105" s="14">
        <v>0.0</v>
      </c>
      <c r="N105" s="14">
        <v>0.0</v>
      </c>
      <c r="O105" s="14">
        <v>0.0</v>
      </c>
      <c r="P105" s="14">
        <v>0.0</v>
      </c>
      <c r="Q105" s="22">
        <v>0.0</v>
      </c>
      <c r="R105" s="14">
        <v>0.0</v>
      </c>
      <c r="S105" s="14">
        <v>0.0</v>
      </c>
      <c r="T105" s="14">
        <v>0.0</v>
      </c>
      <c r="U105" s="14">
        <v>0.0</v>
      </c>
      <c r="V105" s="14">
        <v>0.0</v>
      </c>
      <c r="W105" s="14">
        <v>0.0</v>
      </c>
      <c r="X105" s="14">
        <v>0.0</v>
      </c>
      <c r="Y105" s="14">
        <v>0.0</v>
      </c>
      <c r="Z105" s="14">
        <v>0.0</v>
      </c>
      <c r="AA105" s="14">
        <v>0.0</v>
      </c>
    </row>
    <row r="106" ht="15.75" customHeight="1">
      <c r="A106" s="15">
        <v>45285.0</v>
      </c>
      <c r="B106" s="22"/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0.0</v>
      </c>
      <c r="L106" s="22">
        <v>0.0</v>
      </c>
      <c r="M106" s="14">
        <v>0.0</v>
      </c>
      <c r="N106" s="14">
        <v>0.0</v>
      </c>
      <c r="O106" s="14">
        <v>0.0</v>
      </c>
      <c r="P106" s="14">
        <v>0.0</v>
      </c>
      <c r="Q106" s="22">
        <v>0.0</v>
      </c>
      <c r="R106" s="14">
        <v>0.0</v>
      </c>
      <c r="S106" s="14">
        <v>0.0</v>
      </c>
      <c r="T106" s="14">
        <v>0.0</v>
      </c>
      <c r="U106" s="14">
        <v>0.0</v>
      </c>
      <c r="V106" s="14">
        <v>0.0</v>
      </c>
      <c r="W106" s="14">
        <v>0.0</v>
      </c>
      <c r="X106" s="14">
        <v>0.0</v>
      </c>
      <c r="Y106" s="14">
        <v>0.0</v>
      </c>
      <c r="Z106" s="14">
        <v>0.0</v>
      </c>
      <c r="AA106" s="14">
        <v>0.0</v>
      </c>
    </row>
    <row r="107" ht="15.75" customHeight="1">
      <c r="A107" s="15">
        <v>45292.0</v>
      </c>
      <c r="B107" s="22"/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0.0</v>
      </c>
      <c r="L107" s="22">
        <v>0.0</v>
      </c>
      <c r="M107" s="14">
        <v>0.0</v>
      </c>
      <c r="N107" s="14">
        <v>0.0</v>
      </c>
      <c r="O107" s="14">
        <v>0.0</v>
      </c>
      <c r="P107" s="14">
        <v>0.0</v>
      </c>
      <c r="Q107" s="22">
        <v>0.0</v>
      </c>
      <c r="R107" s="14">
        <v>0.0</v>
      </c>
      <c r="S107" s="14">
        <v>0.0</v>
      </c>
      <c r="T107" s="14">
        <v>0.0</v>
      </c>
      <c r="U107" s="14">
        <v>0.0</v>
      </c>
      <c r="V107" s="14">
        <v>0.0</v>
      </c>
      <c r="W107" s="14">
        <v>0.0</v>
      </c>
      <c r="X107" s="14">
        <v>0.0</v>
      </c>
      <c r="Y107" s="14">
        <v>0.0</v>
      </c>
      <c r="Z107" s="14">
        <v>0.0</v>
      </c>
      <c r="AA107" s="14">
        <v>0.0</v>
      </c>
    </row>
    <row r="108" ht="15.75" customHeight="1">
      <c r="A108" s="15">
        <v>45299.0</v>
      </c>
      <c r="B108" s="22"/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0.0</v>
      </c>
      <c r="L108" s="22">
        <v>0.0</v>
      </c>
      <c r="M108" s="14">
        <v>0.0</v>
      </c>
      <c r="N108" s="14">
        <v>0.0</v>
      </c>
      <c r="O108" s="14">
        <v>0.0</v>
      </c>
      <c r="P108" s="14">
        <v>0.0</v>
      </c>
      <c r="Q108" s="22">
        <v>0.0</v>
      </c>
      <c r="R108" s="14">
        <v>0.0</v>
      </c>
      <c r="S108" s="14">
        <v>0.0</v>
      </c>
      <c r="T108" s="14">
        <v>0.0</v>
      </c>
      <c r="U108" s="14">
        <v>0.0</v>
      </c>
      <c r="V108" s="14">
        <v>0.0</v>
      </c>
      <c r="W108" s="14">
        <v>0.0</v>
      </c>
      <c r="X108" s="14">
        <v>0.0</v>
      </c>
      <c r="Y108" s="14">
        <v>0.0</v>
      </c>
      <c r="Z108" s="14">
        <v>0.0</v>
      </c>
      <c r="AA108" s="14">
        <v>0.0</v>
      </c>
    </row>
    <row r="109" ht="15.75" customHeight="1">
      <c r="A109" s="15">
        <v>45306.0</v>
      </c>
      <c r="B109" s="22"/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0.0</v>
      </c>
      <c r="L109" s="22">
        <v>0.0</v>
      </c>
      <c r="M109" s="14">
        <v>0.0</v>
      </c>
      <c r="N109" s="14">
        <v>0.0</v>
      </c>
      <c r="O109" s="14">
        <v>0.0</v>
      </c>
      <c r="P109" s="14">
        <v>0.0</v>
      </c>
      <c r="Q109" s="22">
        <v>0.0</v>
      </c>
      <c r="R109" s="14">
        <v>0.0</v>
      </c>
      <c r="S109" s="14">
        <v>0.0</v>
      </c>
      <c r="T109" s="14">
        <v>0.0</v>
      </c>
      <c r="U109" s="14">
        <v>0.0</v>
      </c>
      <c r="V109" s="14">
        <v>0.0</v>
      </c>
      <c r="W109" s="14">
        <v>0.0</v>
      </c>
      <c r="X109" s="14">
        <v>0.0</v>
      </c>
      <c r="Y109" s="14">
        <v>0.0</v>
      </c>
      <c r="Z109" s="14">
        <v>0.0</v>
      </c>
      <c r="AA109" s="14">
        <v>0.0</v>
      </c>
    </row>
    <row r="110" ht="15.75" customHeight="1">
      <c r="A110" s="15">
        <v>45313.0</v>
      </c>
      <c r="B110" s="22"/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0.0</v>
      </c>
      <c r="L110" s="22">
        <v>0.0</v>
      </c>
      <c r="M110" s="14">
        <v>0.0</v>
      </c>
      <c r="N110" s="14">
        <v>0.0</v>
      </c>
      <c r="O110" s="14">
        <v>0.0</v>
      </c>
      <c r="P110" s="14">
        <v>0.0</v>
      </c>
      <c r="Q110" s="22">
        <v>0.0</v>
      </c>
      <c r="R110" s="14">
        <v>0.0</v>
      </c>
      <c r="S110" s="14">
        <v>0.0</v>
      </c>
      <c r="T110" s="14">
        <v>0.0</v>
      </c>
      <c r="U110" s="14">
        <v>0.0</v>
      </c>
      <c r="V110" s="14">
        <v>0.0</v>
      </c>
      <c r="W110" s="14">
        <v>0.0</v>
      </c>
      <c r="X110" s="14">
        <v>0.0</v>
      </c>
      <c r="Y110" s="14">
        <v>0.0</v>
      </c>
      <c r="Z110" s="14">
        <v>0.0</v>
      </c>
      <c r="AA110" s="14">
        <v>0.0</v>
      </c>
    </row>
    <row r="111" ht="15.75" customHeight="1">
      <c r="A111" s="15">
        <v>45320.0</v>
      </c>
      <c r="B111" s="22"/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0.0</v>
      </c>
      <c r="L111" s="22">
        <v>0.0</v>
      </c>
      <c r="M111" s="14">
        <v>0.0</v>
      </c>
      <c r="N111" s="14">
        <v>0.0</v>
      </c>
      <c r="O111" s="14">
        <v>0.0</v>
      </c>
      <c r="P111" s="14">
        <v>0.0</v>
      </c>
      <c r="Q111" s="22">
        <v>0.0</v>
      </c>
      <c r="R111" s="14">
        <v>0.0</v>
      </c>
      <c r="S111" s="14">
        <v>0.0</v>
      </c>
      <c r="T111" s="14">
        <v>0.0</v>
      </c>
      <c r="U111" s="14">
        <v>0.0</v>
      </c>
      <c r="V111" s="14">
        <v>0.0</v>
      </c>
      <c r="W111" s="14">
        <v>0.0</v>
      </c>
      <c r="X111" s="14">
        <v>0.0</v>
      </c>
      <c r="Y111" s="14">
        <v>0.0</v>
      </c>
      <c r="Z111" s="14">
        <v>0.0</v>
      </c>
      <c r="AA111" s="14">
        <v>0.0</v>
      </c>
    </row>
    <row r="112" ht="15.75" customHeight="1">
      <c r="A112" s="15">
        <v>45327.0</v>
      </c>
      <c r="B112" s="22"/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0.0</v>
      </c>
      <c r="L112" s="22">
        <v>0.0</v>
      </c>
      <c r="M112" s="14">
        <v>0.0</v>
      </c>
      <c r="N112" s="14">
        <v>0.0</v>
      </c>
      <c r="O112" s="14">
        <v>0.0</v>
      </c>
      <c r="P112" s="14">
        <v>0.0</v>
      </c>
      <c r="Q112" s="22">
        <v>0.0</v>
      </c>
      <c r="R112" s="14">
        <v>0.0</v>
      </c>
      <c r="S112" s="14">
        <v>0.0</v>
      </c>
      <c r="T112" s="14">
        <v>0.0</v>
      </c>
      <c r="U112" s="14">
        <v>0.0</v>
      </c>
      <c r="V112" s="14">
        <v>0.0</v>
      </c>
      <c r="W112" s="14">
        <v>0.0</v>
      </c>
      <c r="X112" s="14">
        <v>0.0</v>
      </c>
      <c r="Y112" s="14">
        <v>0.0</v>
      </c>
      <c r="Z112" s="14">
        <v>0.0</v>
      </c>
      <c r="AA112" s="14">
        <v>0.0</v>
      </c>
    </row>
    <row r="113" ht="15.75" customHeight="1">
      <c r="A113" s="15">
        <v>45334.0</v>
      </c>
      <c r="B113" s="22"/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0.0</v>
      </c>
      <c r="L113" s="22">
        <v>0.0</v>
      </c>
      <c r="M113" s="14">
        <v>0.0</v>
      </c>
      <c r="N113" s="14">
        <v>0.0</v>
      </c>
      <c r="O113" s="14">
        <v>0.0</v>
      </c>
      <c r="P113" s="14">
        <v>0.0</v>
      </c>
      <c r="Q113" s="22">
        <v>0.0</v>
      </c>
      <c r="R113" s="14">
        <v>0.0</v>
      </c>
      <c r="S113" s="14">
        <v>0.0</v>
      </c>
      <c r="T113" s="14">
        <v>0.0</v>
      </c>
      <c r="U113" s="14">
        <v>0.0</v>
      </c>
      <c r="V113" s="14">
        <v>0.0</v>
      </c>
      <c r="W113" s="14">
        <v>0.0</v>
      </c>
      <c r="X113" s="14">
        <v>0.0</v>
      </c>
      <c r="Y113" s="14">
        <v>0.0</v>
      </c>
      <c r="Z113" s="14">
        <v>0.0</v>
      </c>
      <c r="AA113" s="14">
        <v>0.0</v>
      </c>
    </row>
    <row r="114" ht="15.75" customHeight="1">
      <c r="A114" s="62" t="s">
        <v>42</v>
      </c>
      <c r="B114" s="10"/>
      <c r="C114" s="63">
        <f t="shared" ref="C114:AA114" si="18">SUM(C10:C113)</f>
        <v>4495.08</v>
      </c>
      <c r="D114" s="63">
        <f t="shared" si="18"/>
        <v>347.6232</v>
      </c>
      <c r="E114" s="63">
        <f t="shared" si="18"/>
        <v>0</v>
      </c>
      <c r="F114" s="63">
        <f t="shared" si="18"/>
        <v>0</v>
      </c>
      <c r="G114" s="63">
        <f t="shared" si="18"/>
        <v>0</v>
      </c>
      <c r="H114" s="63">
        <f t="shared" si="18"/>
        <v>952.433</v>
      </c>
      <c r="I114" s="63">
        <f t="shared" si="18"/>
        <v>20.92211795</v>
      </c>
      <c r="J114" s="63">
        <f t="shared" si="18"/>
        <v>203.731</v>
      </c>
      <c r="K114" s="63">
        <f t="shared" si="18"/>
        <v>186.26</v>
      </c>
      <c r="L114" s="10">
        <f t="shared" si="18"/>
        <v>0</v>
      </c>
      <c r="M114" s="63">
        <f t="shared" si="18"/>
        <v>0</v>
      </c>
      <c r="N114" s="63">
        <f t="shared" si="18"/>
        <v>304.3205</v>
      </c>
      <c r="O114" s="63">
        <f t="shared" si="18"/>
        <v>0</v>
      </c>
      <c r="P114" s="63">
        <f t="shared" si="18"/>
        <v>0</v>
      </c>
      <c r="Q114" s="10">
        <f t="shared" si="18"/>
        <v>0</v>
      </c>
      <c r="R114" s="63">
        <f t="shared" si="18"/>
        <v>0</v>
      </c>
      <c r="S114" s="63">
        <f t="shared" si="18"/>
        <v>0</v>
      </c>
      <c r="T114" s="63">
        <f t="shared" si="18"/>
        <v>0</v>
      </c>
      <c r="U114" s="63">
        <f t="shared" si="18"/>
        <v>0</v>
      </c>
      <c r="V114" s="63">
        <f t="shared" si="18"/>
        <v>0</v>
      </c>
      <c r="W114" s="63">
        <f t="shared" si="18"/>
        <v>0</v>
      </c>
      <c r="X114" s="63">
        <f t="shared" si="18"/>
        <v>0</v>
      </c>
      <c r="Y114" s="63">
        <f t="shared" si="18"/>
        <v>0</v>
      </c>
      <c r="Z114" s="63">
        <f t="shared" si="18"/>
        <v>0</v>
      </c>
      <c r="AA114" s="64">
        <f t="shared" si="18"/>
        <v>0</v>
      </c>
    </row>
    <row r="115" ht="15.75" customHeight="1">
      <c r="A115" s="26" t="s">
        <v>43</v>
      </c>
      <c r="B115" s="25"/>
      <c r="C115" s="24">
        <f t="shared" ref="C115:AA115" si="19">PRODUCT(C1,C9)</f>
        <v>448.08</v>
      </c>
      <c r="D115" s="24">
        <f t="shared" si="19"/>
        <v>347.9013</v>
      </c>
      <c r="E115" s="24">
        <f t="shared" si="19"/>
        <v>0</v>
      </c>
      <c r="F115" s="24">
        <f t="shared" si="19"/>
        <v>0</v>
      </c>
      <c r="G115" s="24">
        <f t="shared" si="19"/>
        <v>0</v>
      </c>
      <c r="H115" s="24">
        <f t="shared" si="19"/>
        <v>952.4329</v>
      </c>
      <c r="I115" s="24">
        <f t="shared" si="19"/>
        <v>20.92211795</v>
      </c>
      <c r="J115" s="24">
        <f t="shared" si="19"/>
        <v>203.73</v>
      </c>
      <c r="K115" s="24">
        <f t="shared" si="19"/>
        <v>186.26</v>
      </c>
      <c r="L115" s="24">
        <f t="shared" si="19"/>
        <v>0</v>
      </c>
      <c r="M115" s="24">
        <f t="shared" si="19"/>
        <v>0</v>
      </c>
      <c r="N115" s="24">
        <f t="shared" si="19"/>
        <v>304.3212</v>
      </c>
      <c r="O115" s="24">
        <f t="shared" si="19"/>
        <v>0</v>
      </c>
      <c r="P115" s="24">
        <f t="shared" si="19"/>
        <v>0</v>
      </c>
      <c r="Q115" s="24">
        <f t="shared" si="19"/>
        <v>0</v>
      </c>
      <c r="R115" s="24">
        <f t="shared" si="19"/>
        <v>0</v>
      </c>
      <c r="S115" s="24">
        <f t="shared" si="19"/>
        <v>0</v>
      </c>
      <c r="T115" s="24">
        <f t="shared" si="19"/>
        <v>0</v>
      </c>
      <c r="U115" s="24">
        <f t="shared" si="19"/>
        <v>0</v>
      </c>
      <c r="V115" s="24">
        <f t="shared" si="19"/>
        <v>0</v>
      </c>
      <c r="W115" s="24">
        <f t="shared" si="19"/>
        <v>0</v>
      </c>
      <c r="X115" s="24">
        <f t="shared" si="19"/>
        <v>0</v>
      </c>
      <c r="Y115" s="24">
        <f t="shared" si="19"/>
        <v>0</v>
      </c>
      <c r="Z115" s="24">
        <f t="shared" si="19"/>
        <v>0</v>
      </c>
      <c r="AA115" s="24">
        <f t="shared" si="19"/>
        <v>0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37</v>
      </c>
      <c r="B1" s="1">
        <v>0.01</v>
      </c>
      <c r="C1" s="1">
        <f t="shared" ref="C1:AA1" si="1">B1</f>
        <v>0.01</v>
      </c>
      <c r="D1" s="1">
        <f t="shared" si="1"/>
        <v>0.01</v>
      </c>
      <c r="E1" s="1">
        <f t="shared" si="1"/>
        <v>0.01</v>
      </c>
      <c r="F1" s="1">
        <f t="shared" si="1"/>
        <v>0.01</v>
      </c>
      <c r="G1" s="1">
        <f t="shared" si="1"/>
        <v>0.01</v>
      </c>
      <c r="H1" s="1">
        <f t="shared" si="1"/>
        <v>0.01</v>
      </c>
      <c r="I1" s="1">
        <f t="shared" si="1"/>
        <v>0.01</v>
      </c>
      <c r="J1" s="1">
        <f t="shared" si="1"/>
        <v>0.01</v>
      </c>
      <c r="K1" s="1">
        <f t="shared" si="1"/>
        <v>0.01</v>
      </c>
      <c r="L1" s="1">
        <f t="shared" si="1"/>
        <v>0.01</v>
      </c>
      <c r="M1" s="1">
        <f t="shared" si="1"/>
        <v>0.01</v>
      </c>
      <c r="N1" s="1">
        <f t="shared" si="1"/>
        <v>0.01</v>
      </c>
      <c r="O1" s="1">
        <f t="shared" si="1"/>
        <v>0.01</v>
      </c>
      <c r="P1" s="1">
        <f t="shared" si="1"/>
        <v>0.01</v>
      </c>
      <c r="Q1" s="1">
        <f t="shared" si="1"/>
        <v>0.01</v>
      </c>
      <c r="R1" s="1">
        <f t="shared" si="1"/>
        <v>0.01</v>
      </c>
      <c r="S1" s="1">
        <f t="shared" si="1"/>
        <v>0.01</v>
      </c>
      <c r="T1" s="1">
        <f t="shared" si="1"/>
        <v>0.01</v>
      </c>
      <c r="U1" s="1">
        <f t="shared" si="1"/>
        <v>0.01</v>
      </c>
      <c r="V1" s="1">
        <f t="shared" si="1"/>
        <v>0.01</v>
      </c>
      <c r="W1" s="1">
        <f t="shared" si="1"/>
        <v>0.01</v>
      </c>
      <c r="X1" s="1">
        <f t="shared" si="1"/>
        <v>0.01</v>
      </c>
      <c r="Y1" s="1">
        <f t="shared" si="1"/>
        <v>0.01</v>
      </c>
      <c r="Z1" s="1">
        <f t="shared" si="1"/>
        <v>0.01</v>
      </c>
      <c r="AA1" s="1">
        <f t="shared" si="1"/>
        <v>0.01</v>
      </c>
    </row>
    <row r="2">
      <c r="A2" s="50" t="s">
        <v>44</v>
      </c>
      <c r="B2" s="48" t="s">
        <v>13</v>
      </c>
      <c r="C2" s="50" t="s">
        <v>16</v>
      </c>
      <c r="D2" s="50" t="s">
        <v>17</v>
      </c>
      <c r="E2" s="65" t="s">
        <v>18</v>
      </c>
      <c r="F2" s="65" t="s">
        <v>19</v>
      </c>
      <c r="G2" s="65" t="s">
        <v>20</v>
      </c>
      <c r="H2" s="65" t="s">
        <v>21</v>
      </c>
      <c r="I2" s="65" t="s">
        <v>22</v>
      </c>
      <c r="J2" s="65" t="s">
        <v>23</v>
      </c>
      <c r="K2" s="35" t="s">
        <v>24</v>
      </c>
      <c r="L2" s="48" t="s">
        <v>38</v>
      </c>
      <c r="M2" s="65" t="s">
        <v>24</v>
      </c>
      <c r="N2" s="65" t="s">
        <v>39</v>
      </c>
      <c r="O2" s="65" t="s">
        <v>23</v>
      </c>
      <c r="P2" s="32"/>
      <c r="Q2" s="48" t="s">
        <v>40</v>
      </c>
      <c r="R2" s="65" t="s">
        <v>41</v>
      </c>
      <c r="S2" s="32"/>
      <c r="T2" s="32"/>
      <c r="U2" s="32"/>
      <c r="V2" s="32"/>
      <c r="W2" s="32"/>
      <c r="X2" s="32"/>
      <c r="Y2" s="32"/>
      <c r="Z2" s="32"/>
      <c r="AA2" s="34"/>
    </row>
    <row r="3">
      <c r="A3" s="53" t="s">
        <v>45</v>
      </c>
      <c r="B3" s="38"/>
      <c r="C3" s="53">
        <v>0.0</v>
      </c>
      <c r="D3" s="53">
        <v>1047.0</v>
      </c>
      <c r="E3" s="1">
        <v>0.0</v>
      </c>
      <c r="F3" s="1">
        <v>0.0</v>
      </c>
      <c r="G3" s="1">
        <v>0.0</v>
      </c>
      <c r="H3" s="1">
        <v>573.71</v>
      </c>
      <c r="I3" s="1">
        <v>2105.57</v>
      </c>
      <c r="J3" s="1">
        <v>0.0</v>
      </c>
      <c r="K3" s="36">
        <v>0.0</v>
      </c>
      <c r="L3" s="51">
        <v>0.0</v>
      </c>
      <c r="M3" s="1">
        <v>0.0</v>
      </c>
      <c r="N3" s="1">
        <v>365.19</v>
      </c>
      <c r="O3" s="1">
        <v>587.0</v>
      </c>
      <c r="P3" s="1">
        <v>0.0</v>
      </c>
      <c r="Q3" s="5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36">
        <v>0.0</v>
      </c>
    </row>
    <row r="4">
      <c r="A4" s="53" t="s">
        <v>46</v>
      </c>
      <c r="B4" s="38"/>
      <c r="C4" s="53">
        <v>0.0</v>
      </c>
      <c r="D4" s="53">
        <v>4421.52</v>
      </c>
      <c r="E4" s="1">
        <v>80000.0</v>
      </c>
      <c r="F4" s="1">
        <v>140000.0</v>
      </c>
      <c r="G4" s="1">
        <v>1500.0</v>
      </c>
      <c r="H4" s="1">
        <v>14345.93</v>
      </c>
      <c r="I4" s="1">
        <v>196.1764</v>
      </c>
      <c r="J4" s="1">
        <v>0.0</v>
      </c>
      <c r="K4" s="36">
        <v>0.0</v>
      </c>
      <c r="L4" s="51">
        <v>0.0</v>
      </c>
      <c r="M4" s="1">
        <v>0.0</v>
      </c>
      <c r="N4" s="1">
        <v>14607.42</v>
      </c>
      <c r="O4" s="1">
        <v>3091.17</v>
      </c>
      <c r="P4" s="1">
        <v>0.0</v>
      </c>
      <c r="Q4" s="5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36">
        <v>0.0</v>
      </c>
    </row>
    <row r="5">
      <c r="A5" s="53" t="s">
        <v>47</v>
      </c>
      <c r="B5" s="38"/>
      <c r="C5" s="53">
        <v>0.0</v>
      </c>
      <c r="D5" s="53">
        <v>2275.61</v>
      </c>
      <c r="E5" s="1">
        <v>0.0</v>
      </c>
      <c r="F5" s="1">
        <v>0.0</v>
      </c>
      <c r="G5" s="1">
        <v>0.0</v>
      </c>
      <c r="H5" s="1">
        <v>14345.93</v>
      </c>
      <c r="I5" s="1">
        <v>229.5000322</v>
      </c>
      <c r="J5" s="1">
        <v>0.0</v>
      </c>
      <c r="K5" s="36">
        <v>0.0</v>
      </c>
      <c r="L5" s="51">
        <v>0.0</v>
      </c>
      <c r="M5" s="1">
        <v>0.0</v>
      </c>
      <c r="N5" s="1">
        <v>6492.184</v>
      </c>
      <c r="O5" s="1">
        <v>3091.17</v>
      </c>
      <c r="P5" s="1">
        <v>0.0</v>
      </c>
      <c r="Q5" s="5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36">
        <v>0.0</v>
      </c>
    </row>
    <row r="6">
      <c r="A6" s="53" t="s">
        <v>48</v>
      </c>
      <c r="B6" s="38"/>
      <c r="C6" s="53">
        <v>0.0</v>
      </c>
      <c r="D6" s="53">
        <v>11.0</v>
      </c>
      <c r="E6" s="1">
        <v>0.0</v>
      </c>
      <c r="F6" s="1">
        <v>0.0</v>
      </c>
      <c r="G6" s="1">
        <v>0.0</v>
      </c>
      <c r="H6" s="1">
        <v>9.0</v>
      </c>
      <c r="I6" s="1">
        <v>9.0</v>
      </c>
      <c r="J6" s="1">
        <v>0.0</v>
      </c>
      <c r="K6" s="36">
        <v>0.0</v>
      </c>
      <c r="L6" s="51">
        <v>0.0</v>
      </c>
      <c r="M6" s="1">
        <v>0.0</v>
      </c>
      <c r="N6" s="1">
        <v>9.0</v>
      </c>
      <c r="O6" s="1">
        <v>4.0</v>
      </c>
      <c r="P6" s="1">
        <v>0.0</v>
      </c>
      <c r="Q6" s="5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36">
        <v>0.0</v>
      </c>
    </row>
    <row r="7">
      <c r="A7" s="53" t="s">
        <v>49</v>
      </c>
      <c r="B7" s="38"/>
      <c r="C7" s="53">
        <v>0.0</v>
      </c>
      <c r="D7" s="53">
        <f t="shared" ref="D7:I7" si="2">PRODUCT(D5,D6)</f>
        <v>25031.71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129113.37</v>
      </c>
      <c r="I7" s="1">
        <f t="shared" si="2"/>
        <v>2065.50029</v>
      </c>
      <c r="J7" s="1">
        <v>0.0</v>
      </c>
      <c r="K7" s="36">
        <f t="shared" ref="K7:AA7" si="3">PRODUCT(K5,K6)</f>
        <v>0</v>
      </c>
      <c r="L7" s="36">
        <f t="shared" si="3"/>
        <v>0</v>
      </c>
      <c r="M7" s="1">
        <f t="shared" si="3"/>
        <v>0</v>
      </c>
      <c r="N7" s="1">
        <f t="shared" si="3"/>
        <v>58429.656</v>
      </c>
      <c r="O7" s="1">
        <f t="shared" si="3"/>
        <v>12364.68</v>
      </c>
      <c r="P7" s="1">
        <f t="shared" si="3"/>
        <v>0</v>
      </c>
      <c r="Q7" s="51">
        <f t="shared" si="3"/>
        <v>0</v>
      </c>
      <c r="R7" s="1">
        <f t="shared" si="3"/>
        <v>0</v>
      </c>
      <c r="S7" s="1">
        <f t="shared" si="3"/>
        <v>0</v>
      </c>
      <c r="T7" s="30">
        <f t="shared" si="3"/>
        <v>0</v>
      </c>
      <c r="U7" s="30">
        <f t="shared" si="3"/>
        <v>0</v>
      </c>
      <c r="V7" s="30">
        <f t="shared" si="3"/>
        <v>0</v>
      </c>
      <c r="W7" s="30">
        <f t="shared" si="3"/>
        <v>0</v>
      </c>
      <c r="X7" s="30">
        <f t="shared" si="3"/>
        <v>0</v>
      </c>
      <c r="Y7" s="30">
        <f t="shared" si="3"/>
        <v>0</v>
      </c>
      <c r="Z7" s="30">
        <f t="shared" si="3"/>
        <v>0</v>
      </c>
      <c r="AA7" s="40">
        <f t="shared" si="3"/>
        <v>0</v>
      </c>
    </row>
    <row r="8">
      <c r="A8" s="53" t="s">
        <v>50</v>
      </c>
      <c r="B8" s="38"/>
      <c r="C8" s="53">
        <v>0.0</v>
      </c>
      <c r="D8" s="53">
        <f t="shared" ref="D8:I8" si="4">SUM(D4,D7)</f>
        <v>29453.23</v>
      </c>
      <c r="E8" s="1">
        <f t="shared" si="4"/>
        <v>80000</v>
      </c>
      <c r="F8" s="1">
        <f t="shared" si="4"/>
        <v>140000</v>
      </c>
      <c r="G8" s="1">
        <f t="shared" si="4"/>
        <v>1500</v>
      </c>
      <c r="H8" s="1">
        <f t="shared" si="4"/>
        <v>143459.3</v>
      </c>
      <c r="I8" s="1">
        <f t="shared" si="4"/>
        <v>2261.67669</v>
      </c>
      <c r="J8" s="1">
        <v>0.0</v>
      </c>
      <c r="K8" s="36">
        <f t="shared" ref="K8:S8" si="5">SUM(K4,K7)</f>
        <v>0</v>
      </c>
      <c r="L8" s="36">
        <f t="shared" si="5"/>
        <v>0</v>
      </c>
      <c r="M8" s="1">
        <f t="shared" si="5"/>
        <v>0</v>
      </c>
      <c r="N8" s="1">
        <f t="shared" si="5"/>
        <v>73037.076</v>
      </c>
      <c r="O8" s="1">
        <f t="shared" si="5"/>
        <v>15455.85</v>
      </c>
      <c r="P8" s="1">
        <f t="shared" si="5"/>
        <v>0</v>
      </c>
      <c r="Q8" s="51">
        <f t="shared" si="5"/>
        <v>0</v>
      </c>
      <c r="R8" s="1">
        <f t="shared" si="5"/>
        <v>0</v>
      </c>
      <c r="S8" s="1">
        <f t="shared" si="5"/>
        <v>0</v>
      </c>
      <c r="T8" s="30">
        <f t="shared" ref="T8:AA8" si="6">T7+T4</f>
        <v>0</v>
      </c>
      <c r="U8" s="30">
        <f t="shared" si="6"/>
        <v>0</v>
      </c>
      <c r="V8" s="30">
        <f t="shared" si="6"/>
        <v>0</v>
      </c>
      <c r="W8" s="30">
        <f t="shared" si="6"/>
        <v>0</v>
      </c>
      <c r="X8" s="30">
        <f t="shared" si="6"/>
        <v>0</v>
      </c>
      <c r="Y8" s="30">
        <f t="shared" si="6"/>
        <v>0</v>
      </c>
      <c r="Z8" s="30">
        <f t="shared" si="6"/>
        <v>0</v>
      </c>
      <c r="AA8" s="40">
        <f t="shared" si="6"/>
        <v>0</v>
      </c>
    </row>
    <row r="9">
      <c r="A9" s="66" t="s">
        <v>51</v>
      </c>
      <c r="B9" s="44"/>
      <c r="C9" s="66">
        <v>0.0</v>
      </c>
      <c r="D9" s="66">
        <v>29476.79</v>
      </c>
      <c r="E9" s="67">
        <v>80000.0</v>
      </c>
      <c r="F9" s="67">
        <v>140000.0</v>
      </c>
      <c r="G9" s="67">
        <v>1500.0</v>
      </c>
      <c r="H9" s="67">
        <v>143459.29</v>
      </c>
      <c r="I9" s="67">
        <v>2261.67669</v>
      </c>
      <c r="J9" s="67">
        <v>0.0</v>
      </c>
      <c r="K9" s="68">
        <v>0.0</v>
      </c>
      <c r="L9" s="52">
        <v>0.0</v>
      </c>
      <c r="M9" s="1">
        <v>0.0</v>
      </c>
      <c r="N9" s="1">
        <v>73037.08</v>
      </c>
      <c r="O9" s="67">
        <v>15455.86</v>
      </c>
      <c r="P9" s="1">
        <v>0.0</v>
      </c>
      <c r="Q9" s="52">
        <v>0.0</v>
      </c>
      <c r="R9" s="67">
        <v>0.0</v>
      </c>
      <c r="S9" s="67">
        <v>0.0</v>
      </c>
      <c r="T9" s="67">
        <v>0.0</v>
      </c>
      <c r="U9" s="67">
        <v>0.0</v>
      </c>
      <c r="V9" s="67">
        <v>0.0</v>
      </c>
      <c r="W9" s="67">
        <v>0.0</v>
      </c>
      <c r="X9" s="67">
        <v>0.0</v>
      </c>
      <c r="Y9" s="67">
        <v>0.0</v>
      </c>
      <c r="Z9" s="67">
        <v>0.0</v>
      </c>
      <c r="AA9" s="68">
        <v>0.0</v>
      </c>
    </row>
    <row r="10">
      <c r="A10" s="15">
        <v>44607.0</v>
      </c>
      <c r="B10" s="31"/>
      <c r="C10" s="1">
        <f t="shared" ref="C10:D10" si="7">PRODUCT(C1,C4)</f>
        <v>0</v>
      </c>
      <c r="D10" s="65">
        <f t="shared" si="7"/>
        <v>44.2152</v>
      </c>
      <c r="E10" s="65">
        <v>0.0</v>
      </c>
      <c r="F10" s="65">
        <v>0.0</v>
      </c>
      <c r="G10" s="65">
        <v>0.0</v>
      </c>
      <c r="H10" s="65">
        <v>0.0</v>
      </c>
      <c r="I10" s="65">
        <v>0.0</v>
      </c>
      <c r="J10" s="65">
        <v>0.0</v>
      </c>
      <c r="K10" s="65">
        <v>0.0</v>
      </c>
      <c r="L10" s="51">
        <v>0.0</v>
      </c>
      <c r="M10" s="65">
        <v>0.0</v>
      </c>
      <c r="N10" s="65">
        <v>0.0</v>
      </c>
      <c r="O10" s="65">
        <v>0.0</v>
      </c>
      <c r="P10" s="65">
        <v>0.0</v>
      </c>
      <c r="Q10" s="51">
        <v>0.0</v>
      </c>
      <c r="R10" s="35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</row>
    <row r="11">
      <c r="A11" s="21">
        <v>44622.0</v>
      </c>
      <c r="B11" s="38"/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f>PRODUCT(K1,K4)</f>
        <v>0</v>
      </c>
      <c r="L11" s="51">
        <v>0.0</v>
      </c>
      <c r="M11" s="1">
        <f t="shared" ref="M11:N11" si="8">PRODUCT(M1,M4)</f>
        <v>0</v>
      </c>
      <c r="N11" s="1">
        <f t="shared" si="8"/>
        <v>146.0742</v>
      </c>
      <c r="O11" s="1">
        <v>0.0</v>
      </c>
      <c r="P11" s="1">
        <f>PRODUCT(P1,P4)</f>
        <v>0</v>
      </c>
      <c r="Q11" s="51">
        <v>0.0</v>
      </c>
      <c r="R11" s="36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</row>
    <row r="12">
      <c r="A12" s="21">
        <v>44623.0</v>
      </c>
      <c r="B12" s="38"/>
      <c r="C12" s="1">
        <v>0.0</v>
      </c>
      <c r="D12" s="1">
        <v>0.0</v>
      </c>
      <c r="E12" s="1">
        <f t="shared" ref="E12:H12" si="9">PRODUCT(E1,E4)</f>
        <v>800</v>
      </c>
      <c r="F12" s="1">
        <f t="shared" si="9"/>
        <v>1400</v>
      </c>
      <c r="G12" s="1">
        <f t="shared" si="9"/>
        <v>15</v>
      </c>
      <c r="H12" s="1">
        <f t="shared" si="9"/>
        <v>143.4593</v>
      </c>
      <c r="I12" s="1">
        <v>0.0</v>
      </c>
      <c r="J12" s="1">
        <v>0.0</v>
      </c>
      <c r="K12" s="1">
        <f>PRODUCT(K1,K5)</f>
        <v>0</v>
      </c>
      <c r="L12" s="51">
        <v>0.0</v>
      </c>
      <c r="M12" s="1">
        <f>PRODUCT(M1,M5)</f>
        <v>0</v>
      </c>
      <c r="N12" s="1">
        <v>0.0</v>
      </c>
      <c r="O12" s="1">
        <v>0.0</v>
      </c>
      <c r="P12" s="1">
        <v>0.0</v>
      </c>
      <c r="Q12" s="51">
        <v>0.0</v>
      </c>
      <c r="R12" s="36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</row>
    <row r="13">
      <c r="A13" s="15">
        <v>44634.0</v>
      </c>
      <c r="B13" s="38"/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f>PRODUCT(I1,I4)</f>
        <v>1.961764</v>
      </c>
      <c r="J13" s="1">
        <v>0.0</v>
      </c>
      <c r="K13" s="1">
        <f>K12</f>
        <v>0</v>
      </c>
      <c r="L13" s="51">
        <v>0.0</v>
      </c>
      <c r="M13" s="1">
        <f>M12</f>
        <v>0</v>
      </c>
      <c r="N13" s="1">
        <v>0.0</v>
      </c>
      <c r="O13" s="1">
        <v>0.0</v>
      </c>
      <c r="P13" s="1">
        <v>0.0</v>
      </c>
      <c r="Q13" s="51">
        <v>0.0</v>
      </c>
      <c r="R13" s="36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</row>
    <row r="14">
      <c r="A14" s="15">
        <v>44641.0</v>
      </c>
      <c r="B14" s="38"/>
      <c r="C14" s="1">
        <v>0.0</v>
      </c>
      <c r="D14" s="1">
        <f>PRODUCT(D1,D5)</f>
        <v>22.7561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51">
        <v>0.0</v>
      </c>
      <c r="M14" s="1">
        <v>0.0</v>
      </c>
      <c r="N14" s="1">
        <v>0.0</v>
      </c>
      <c r="O14" s="1">
        <f>PRODUCT(O1,O4)</f>
        <v>30.9117</v>
      </c>
      <c r="P14" s="1">
        <v>0.0</v>
      </c>
      <c r="Q14" s="51">
        <v>0.0</v>
      </c>
      <c r="R14" s="36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</row>
    <row r="15">
      <c r="A15" s="15">
        <v>44648.0</v>
      </c>
      <c r="B15" s="38"/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51">
        <v>0.0</v>
      </c>
      <c r="M15" s="1">
        <v>0.0</v>
      </c>
      <c r="N15" s="1">
        <v>0.0</v>
      </c>
      <c r="O15" s="1">
        <v>0.0</v>
      </c>
      <c r="P15" s="1">
        <v>0.0</v>
      </c>
      <c r="Q15" s="51">
        <v>0.0</v>
      </c>
      <c r="R15" s="36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</row>
    <row r="16">
      <c r="A16" s="15">
        <v>44655.0</v>
      </c>
      <c r="B16" s="38"/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f>PRODUCT(H1,H5)</f>
        <v>143.4593</v>
      </c>
      <c r="I16" s="1">
        <v>0.0</v>
      </c>
      <c r="J16" s="1">
        <v>0.0</v>
      </c>
      <c r="K16" s="1">
        <v>0.0</v>
      </c>
      <c r="L16" s="51">
        <v>0.0</v>
      </c>
      <c r="M16" s="1">
        <v>0.0</v>
      </c>
      <c r="N16" s="1">
        <f>PRODUCT(N1,N5)</f>
        <v>64.92184</v>
      </c>
      <c r="O16" s="1">
        <v>0.0</v>
      </c>
      <c r="P16" s="1">
        <v>0.0</v>
      </c>
      <c r="Q16" s="51">
        <v>0.0</v>
      </c>
      <c r="R16" s="36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</row>
    <row r="17">
      <c r="A17" s="15">
        <v>44662.0</v>
      </c>
      <c r="B17" s="38"/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f>PRODUCT(I1,I5)</f>
        <v>2.295000322</v>
      </c>
      <c r="J17" s="1">
        <v>0.0</v>
      </c>
      <c r="K17" s="1">
        <v>0.0</v>
      </c>
      <c r="L17" s="51">
        <v>0.0</v>
      </c>
      <c r="M17" s="1">
        <v>0.0</v>
      </c>
      <c r="N17" s="1">
        <v>0.0</v>
      </c>
      <c r="O17" s="1">
        <v>0.0</v>
      </c>
      <c r="P17" s="1">
        <v>0.0</v>
      </c>
      <c r="Q17" s="51">
        <v>0.0</v>
      </c>
      <c r="R17" s="36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</row>
    <row r="18">
      <c r="A18" s="15">
        <v>44669.0</v>
      </c>
      <c r="B18" s="38"/>
      <c r="C18" s="1">
        <v>0.0</v>
      </c>
      <c r="D18" s="1">
        <f>PRODUCT(D1,D5)</f>
        <v>22.7561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51">
        <v>0.0</v>
      </c>
      <c r="M18" s="1">
        <v>0.0</v>
      </c>
      <c r="N18" s="1">
        <v>0.0</v>
      </c>
      <c r="O18" s="1">
        <f>PRODUCT(O1,O5)</f>
        <v>30.9117</v>
      </c>
      <c r="P18" s="1">
        <v>0.0</v>
      </c>
      <c r="Q18" s="51">
        <v>0.0</v>
      </c>
      <c r="R18" s="36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</row>
    <row r="19">
      <c r="A19" s="15">
        <v>44676.0</v>
      </c>
      <c r="B19" s="38"/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51">
        <v>0.0</v>
      </c>
      <c r="M19" s="1">
        <v>0.0</v>
      </c>
      <c r="N19" s="1">
        <v>0.0</v>
      </c>
      <c r="O19" s="1">
        <v>0.0</v>
      </c>
      <c r="P19" s="1">
        <v>0.0</v>
      </c>
      <c r="Q19" s="51">
        <v>0.0</v>
      </c>
      <c r="R19" s="36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</row>
    <row r="20">
      <c r="A20" s="15">
        <v>44683.0</v>
      </c>
      <c r="B20" s="38"/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61">
        <f>PRODUCT(H1,H5)</f>
        <v>143.4593</v>
      </c>
      <c r="I20" s="1">
        <v>0.0</v>
      </c>
      <c r="J20" s="1">
        <v>0.0</v>
      </c>
      <c r="K20" s="1">
        <v>0.0</v>
      </c>
      <c r="L20" s="51">
        <v>0.0</v>
      </c>
      <c r="M20" s="1">
        <v>0.0</v>
      </c>
      <c r="N20" s="61">
        <f>PRODUCT(N1,N5)</f>
        <v>64.92184</v>
      </c>
      <c r="O20" s="1">
        <v>0.0</v>
      </c>
      <c r="P20" s="1">
        <v>0.0</v>
      </c>
      <c r="Q20" s="51">
        <v>0.0</v>
      </c>
      <c r="R20" s="36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</row>
    <row r="21">
      <c r="A21" s="15">
        <v>44690.0</v>
      </c>
      <c r="B21" s="38"/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61">
        <f>PRODUCT(I1,I5)</f>
        <v>2.295000322</v>
      </c>
      <c r="J21" s="1">
        <v>0.0</v>
      </c>
      <c r="K21" s="1">
        <v>0.0</v>
      </c>
      <c r="L21" s="51">
        <v>0.0</v>
      </c>
      <c r="M21" s="1">
        <v>0.0</v>
      </c>
      <c r="N21" s="1">
        <v>0.0</v>
      </c>
      <c r="O21" s="1">
        <v>0.0</v>
      </c>
      <c r="P21" s="1">
        <v>0.0</v>
      </c>
      <c r="Q21" s="51">
        <v>0.0</v>
      </c>
      <c r="R21" s="36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</row>
    <row r="22">
      <c r="A22" s="15">
        <v>44697.0</v>
      </c>
      <c r="B22" s="38"/>
      <c r="C22" s="1">
        <v>0.0</v>
      </c>
      <c r="D22" s="1">
        <f>PRODUCT(D1,D5)</f>
        <v>22.7561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69">
        <v>0.0</v>
      </c>
      <c r="K22" s="1">
        <v>0.0</v>
      </c>
      <c r="L22" s="51">
        <v>0.0</v>
      </c>
      <c r="M22" s="1">
        <v>0.0</v>
      </c>
      <c r="N22" s="1">
        <v>0.0</v>
      </c>
      <c r="O22" s="61">
        <f>PRODUCT(O1,O5)</f>
        <v>30.9117</v>
      </c>
      <c r="P22" s="1">
        <v>0.0</v>
      </c>
      <c r="Q22" s="51">
        <v>0.0</v>
      </c>
      <c r="R22" s="36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</row>
    <row r="23">
      <c r="A23" s="15">
        <v>44704.0</v>
      </c>
      <c r="B23" s="38"/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51">
        <v>0.0</v>
      </c>
      <c r="M23" s="1">
        <v>0.0</v>
      </c>
      <c r="N23" s="1">
        <v>0.0</v>
      </c>
      <c r="O23" s="1">
        <v>0.0</v>
      </c>
      <c r="P23" s="1">
        <v>0.0</v>
      </c>
      <c r="Q23" s="5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</row>
    <row r="24">
      <c r="A24" s="15">
        <v>44711.0</v>
      </c>
      <c r="B24" s="38"/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61">
        <f>PRODUCT(H1,H5)</f>
        <v>143.4593</v>
      </c>
      <c r="I24" s="1">
        <v>0.0</v>
      </c>
      <c r="J24" s="1">
        <v>0.0</v>
      </c>
      <c r="K24" s="1">
        <v>0.0</v>
      </c>
      <c r="L24" s="51">
        <v>0.0</v>
      </c>
      <c r="M24" s="1">
        <v>0.0</v>
      </c>
      <c r="N24" s="61">
        <f>PRODUCT(N1,N5)</f>
        <v>64.92184</v>
      </c>
      <c r="O24" s="1">
        <v>0.0</v>
      </c>
      <c r="P24" s="1">
        <v>0.0</v>
      </c>
      <c r="Q24" s="5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</row>
    <row r="25">
      <c r="A25" s="15">
        <v>44718.0</v>
      </c>
      <c r="B25" s="38"/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61">
        <f>PRODUCT(I1,I5)</f>
        <v>2.295000322</v>
      </c>
      <c r="J25" s="1">
        <v>0.0</v>
      </c>
      <c r="K25" s="1">
        <v>0.0</v>
      </c>
      <c r="L25" s="51">
        <v>0.0</v>
      </c>
      <c r="M25" s="1">
        <v>0.0</v>
      </c>
      <c r="N25" s="1">
        <v>0.0</v>
      </c>
      <c r="O25" s="1">
        <v>0.0</v>
      </c>
      <c r="P25" s="1">
        <v>0.0</v>
      </c>
      <c r="Q25" s="5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</row>
    <row r="26">
      <c r="A26" s="15">
        <v>44725.0</v>
      </c>
      <c r="B26" s="38"/>
      <c r="C26" s="1">
        <v>0.0</v>
      </c>
      <c r="D26" s="61">
        <f>PRODUCT(D1,D5)</f>
        <v>22.7561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69">
        <v>0.0</v>
      </c>
      <c r="K26" s="1">
        <v>0.0</v>
      </c>
      <c r="L26" s="51">
        <v>0.0</v>
      </c>
      <c r="M26" s="1">
        <v>0.0</v>
      </c>
      <c r="N26" s="1">
        <v>0.0</v>
      </c>
      <c r="O26" s="61">
        <f>PRODUCT(O1,O5)</f>
        <v>30.9117</v>
      </c>
      <c r="P26" s="1">
        <v>0.0</v>
      </c>
      <c r="Q26" s="5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</row>
    <row r="27">
      <c r="A27" s="15">
        <v>44732.0</v>
      </c>
      <c r="B27" s="38"/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51">
        <v>0.0</v>
      </c>
      <c r="M27" s="1">
        <v>0.0</v>
      </c>
      <c r="N27" s="1">
        <v>0.0</v>
      </c>
      <c r="O27" s="1">
        <v>0.0</v>
      </c>
      <c r="P27" s="1">
        <v>0.0</v>
      </c>
      <c r="Q27" s="5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</row>
    <row r="28">
      <c r="A28" s="15">
        <v>44739.0</v>
      </c>
      <c r="B28" s="38"/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61">
        <f>PRODUCT(H1,H5)</f>
        <v>143.4593</v>
      </c>
      <c r="I28" s="1">
        <v>0.0</v>
      </c>
      <c r="J28" s="1">
        <v>0.0</v>
      </c>
      <c r="K28" s="1">
        <v>0.0</v>
      </c>
      <c r="L28" s="51">
        <v>0.0</v>
      </c>
      <c r="M28" s="1">
        <v>0.0</v>
      </c>
      <c r="N28" s="61">
        <f>PRODUCT(N1,N5)</f>
        <v>64.92184</v>
      </c>
      <c r="O28" s="1">
        <v>0.0</v>
      </c>
      <c r="P28" s="1">
        <v>0.0</v>
      </c>
      <c r="Q28" s="5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</row>
    <row r="29">
      <c r="A29" s="15">
        <v>44746.0</v>
      </c>
      <c r="B29" s="38"/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61">
        <f>PRODUCT(I1,I5)</f>
        <v>2.295000322</v>
      </c>
      <c r="J29" s="1">
        <v>0.0</v>
      </c>
      <c r="K29" s="1">
        <v>0.0</v>
      </c>
      <c r="L29" s="51">
        <v>0.0</v>
      </c>
      <c r="M29" s="1">
        <v>0.0</v>
      </c>
      <c r="N29" s="1">
        <v>0.0</v>
      </c>
      <c r="O29" s="1">
        <v>0.0</v>
      </c>
      <c r="P29" s="1">
        <v>0.0</v>
      </c>
      <c r="Q29" s="5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</row>
    <row r="30">
      <c r="A30" s="15">
        <v>44753.0</v>
      </c>
      <c r="B30" s="38"/>
      <c r="C30" s="1">
        <v>0.0</v>
      </c>
      <c r="D30" s="61">
        <f>PRODUCT(D1,D5)</f>
        <v>22.7561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69">
        <v>0.0</v>
      </c>
      <c r="K30" s="1">
        <v>0.0</v>
      </c>
      <c r="L30" s="51">
        <v>0.0</v>
      </c>
      <c r="M30" s="1">
        <v>0.0</v>
      </c>
      <c r="N30" s="1">
        <v>0.0</v>
      </c>
      <c r="O30" s="61">
        <f>PRODUCT(O1,O5)</f>
        <v>30.9117</v>
      </c>
      <c r="P30" s="1">
        <v>0.0</v>
      </c>
      <c r="Q30" s="5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</row>
    <row r="31">
      <c r="A31" s="15">
        <v>44760.0</v>
      </c>
      <c r="B31" s="38"/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51">
        <v>0.0</v>
      </c>
      <c r="M31" s="1">
        <v>0.0</v>
      </c>
      <c r="N31" s="1">
        <v>0.0</v>
      </c>
      <c r="O31" s="1">
        <v>0.0</v>
      </c>
      <c r="P31" s="1">
        <v>0.0</v>
      </c>
      <c r="Q31" s="5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</row>
    <row r="32">
      <c r="A32" s="15">
        <v>44767.0</v>
      </c>
      <c r="B32" s="38"/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61">
        <f>PRODUCT(H1,H5)</f>
        <v>143.4593</v>
      </c>
      <c r="I32" s="1">
        <v>0.0</v>
      </c>
      <c r="J32" s="1">
        <v>0.0</v>
      </c>
      <c r="K32" s="1">
        <v>0.0</v>
      </c>
      <c r="L32" s="51">
        <v>0.0</v>
      </c>
      <c r="M32" s="1">
        <v>0.0</v>
      </c>
      <c r="N32" s="61">
        <f>PRODUCT(N1,N5)</f>
        <v>64.92184</v>
      </c>
      <c r="O32" s="1">
        <v>0.0</v>
      </c>
      <c r="P32" s="1">
        <v>0.0</v>
      </c>
      <c r="Q32" s="5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</row>
    <row r="33">
      <c r="A33" s="15">
        <v>44774.0</v>
      </c>
      <c r="B33" s="38"/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61">
        <f>PRODUCT(I1,I5)</f>
        <v>2.295000322</v>
      </c>
      <c r="J33" s="1">
        <v>0.0</v>
      </c>
      <c r="K33" s="1">
        <v>0.0</v>
      </c>
      <c r="L33" s="51">
        <v>0.0</v>
      </c>
      <c r="M33" s="1">
        <v>0.0</v>
      </c>
      <c r="N33" s="1">
        <v>0.0</v>
      </c>
      <c r="O33" s="1">
        <v>0.0</v>
      </c>
      <c r="P33" s="1">
        <v>0.0</v>
      </c>
      <c r="Q33" s="5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</row>
    <row r="34">
      <c r="A34" s="15">
        <v>44781.0</v>
      </c>
      <c r="B34" s="38"/>
      <c r="C34" s="1">
        <v>0.0</v>
      </c>
      <c r="D34" s="61">
        <f>PRODUCT(D1,D5)</f>
        <v>22.7561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51">
        <v>0.0</v>
      </c>
      <c r="M34" s="1">
        <v>0.0</v>
      </c>
      <c r="N34" s="1">
        <v>0.0</v>
      </c>
      <c r="O34" s="1">
        <v>0.0</v>
      </c>
      <c r="P34" s="1">
        <v>0.0</v>
      </c>
      <c r="Q34" s="5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</row>
    <row r="35">
      <c r="A35" s="15">
        <v>44788.0</v>
      </c>
      <c r="B35" s="38"/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51">
        <v>0.0</v>
      </c>
      <c r="M35" s="1">
        <v>0.0</v>
      </c>
      <c r="N35" s="1">
        <v>0.0</v>
      </c>
      <c r="O35" s="1">
        <v>0.0</v>
      </c>
      <c r="P35" s="1">
        <v>0.0</v>
      </c>
      <c r="Q35" s="5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</row>
    <row r="36" ht="15.0" customHeight="1">
      <c r="A36" s="15">
        <v>44795.0</v>
      </c>
      <c r="B36" s="38"/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61">
        <f>PRODUCT(H1,H5)</f>
        <v>143.4593</v>
      </c>
      <c r="I36" s="1">
        <v>0.0</v>
      </c>
      <c r="J36" s="1">
        <v>0.0</v>
      </c>
      <c r="K36" s="1">
        <v>0.0</v>
      </c>
      <c r="L36" s="51">
        <v>0.0</v>
      </c>
      <c r="M36" s="1">
        <v>0.0</v>
      </c>
      <c r="N36" s="61">
        <f>PRODUCT(N1,N5)</f>
        <v>64.92184</v>
      </c>
      <c r="O36" s="1">
        <v>0.0</v>
      </c>
      <c r="P36" s="1">
        <v>0.0</v>
      </c>
      <c r="Q36" s="5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</row>
    <row r="37">
      <c r="A37" s="15">
        <v>44802.0</v>
      </c>
      <c r="B37" s="38"/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61">
        <f>PRODUCT(I1,I5)</f>
        <v>2.295000322</v>
      </c>
      <c r="J37" s="1">
        <v>0.0</v>
      </c>
      <c r="K37" s="1">
        <v>0.0</v>
      </c>
      <c r="L37" s="51">
        <v>0.0</v>
      </c>
      <c r="M37" s="1">
        <v>0.0</v>
      </c>
      <c r="N37" s="1">
        <v>0.0</v>
      </c>
      <c r="O37" s="1">
        <v>0.0</v>
      </c>
      <c r="P37" s="1">
        <v>0.0</v>
      </c>
      <c r="Q37" s="5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</row>
    <row r="38">
      <c r="A38" s="15">
        <v>44809.0</v>
      </c>
      <c r="B38" s="38"/>
      <c r="C38" s="1">
        <v>0.0</v>
      </c>
      <c r="D38" s="61">
        <f>PRODUCT(D1,D5)</f>
        <v>22.7561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51">
        <v>0.0</v>
      </c>
      <c r="M38" s="1">
        <v>0.0</v>
      </c>
      <c r="N38" s="1">
        <v>0.0</v>
      </c>
      <c r="O38" s="1">
        <v>0.0</v>
      </c>
      <c r="P38" s="1">
        <v>0.0</v>
      </c>
      <c r="Q38" s="5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</row>
    <row r="39">
      <c r="A39" s="15">
        <v>44816.0</v>
      </c>
      <c r="B39" s="38"/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51">
        <v>0.0</v>
      </c>
      <c r="M39" s="1">
        <v>0.0</v>
      </c>
      <c r="N39" s="1">
        <v>0.0</v>
      </c>
      <c r="O39" s="1">
        <v>0.0</v>
      </c>
      <c r="P39" s="1">
        <v>0.0</v>
      </c>
      <c r="Q39" s="5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</row>
    <row r="40">
      <c r="A40" s="15">
        <v>44823.0</v>
      </c>
      <c r="B40" s="38"/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61">
        <f>PRODUCT(H1,H5)</f>
        <v>143.4593</v>
      </c>
      <c r="I40" s="1">
        <v>0.0</v>
      </c>
      <c r="J40" s="1">
        <v>0.0</v>
      </c>
      <c r="K40" s="1">
        <v>0.0</v>
      </c>
      <c r="L40" s="51">
        <v>0.0</v>
      </c>
      <c r="M40" s="1">
        <v>0.0</v>
      </c>
      <c r="N40" s="61">
        <f>PRODUCT(N1,N5)</f>
        <v>64.92184</v>
      </c>
      <c r="O40" s="1">
        <v>0.0</v>
      </c>
      <c r="P40" s="1">
        <v>0.0</v>
      </c>
      <c r="Q40" s="5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</row>
    <row r="41">
      <c r="A41" s="15">
        <v>44830.0</v>
      </c>
      <c r="B41" s="38"/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61">
        <f>PRODUCT(I1,I5)</f>
        <v>2.295000322</v>
      </c>
      <c r="J41" s="1">
        <v>0.0</v>
      </c>
      <c r="K41" s="1">
        <v>0.0</v>
      </c>
      <c r="L41" s="51">
        <v>0.0</v>
      </c>
      <c r="M41" s="1">
        <v>0.0</v>
      </c>
      <c r="N41" s="1">
        <v>0.0</v>
      </c>
      <c r="O41" s="1">
        <v>0.0</v>
      </c>
      <c r="P41" s="1">
        <v>0.0</v>
      </c>
      <c r="Q41" s="5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</row>
    <row r="42">
      <c r="A42" s="15">
        <v>44837.0</v>
      </c>
      <c r="B42" s="38"/>
      <c r="C42" s="1">
        <v>0.0</v>
      </c>
      <c r="D42" s="61">
        <f>PRODUCT(D1,D5)</f>
        <v>22.7561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51">
        <v>0.0</v>
      </c>
      <c r="M42" s="1">
        <v>0.0</v>
      </c>
      <c r="N42" s="1">
        <v>0.0</v>
      </c>
      <c r="O42" s="1">
        <v>0.0</v>
      </c>
      <c r="P42" s="1">
        <v>0.0</v>
      </c>
      <c r="Q42" s="5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</row>
    <row r="43">
      <c r="A43" s="15">
        <v>44844.0</v>
      </c>
      <c r="B43" s="38"/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51">
        <v>0.0</v>
      </c>
      <c r="M43" s="1">
        <v>0.0</v>
      </c>
      <c r="N43" s="1">
        <v>0.0</v>
      </c>
      <c r="O43" s="1">
        <v>0.0</v>
      </c>
      <c r="P43" s="1">
        <v>0.0</v>
      </c>
      <c r="Q43" s="5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</row>
    <row r="44">
      <c r="A44" s="15">
        <v>44851.0</v>
      </c>
      <c r="B44" s="38"/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61">
        <f>PRODUCT(H1,H5)</f>
        <v>143.4593</v>
      </c>
      <c r="I44" s="1">
        <v>0.0</v>
      </c>
      <c r="J44" s="1">
        <v>0.0</v>
      </c>
      <c r="K44" s="1">
        <v>0.0</v>
      </c>
      <c r="L44" s="51">
        <v>0.0</v>
      </c>
      <c r="M44" s="1">
        <v>0.0</v>
      </c>
      <c r="N44" s="61">
        <f>PRODUCT(N1,N5)</f>
        <v>64.92184</v>
      </c>
      <c r="O44" s="1">
        <v>0.0</v>
      </c>
      <c r="P44" s="1">
        <v>0.0</v>
      </c>
      <c r="Q44" s="5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</row>
    <row r="45">
      <c r="A45" s="15">
        <v>44858.0</v>
      </c>
      <c r="B45" s="38"/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61">
        <f>PRODUCT(I1,I5)</f>
        <v>2.295000322</v>
      </c>
      <c r="J45" s="1">
        <v>0.0</v>
      </c>
      <c r="K45" s="1">
        <v>0.0</v>
      </c>
      <c r="L45" s="51">
        <v>0.0</v>
      </c>
      <c r="M45" s="1">
        <v>0.0</v>
      </c>
      <c r="N45" s="1">
        <v>0.0</v>
      </c>
      <c r="O45" s="1">
        <v>0.0</v>
      </c>
      <c r="P45" s="1">
        <v>0.0</v>
      </c>
      <c r="Q45" s="5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</row>
    <row r="46">
      <c r="A46" s="15">
        <v>44865.0</v>
      </c>
      <c r="B46" s="38"/>
      <c r="C46" s="1">
        <v>0.0</v>
      </c>
      <c r="D46" s="61">
        <f>PRODUCT(D1,D5)</f>
        <v>22.7561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51">
        <v>0.0</v>
      </c>
      <c r="M46" s="1">
        <v>0.0</v>
      </c>
      <c r="N46" s="1">
        <v>0.0</v>
      </c>
      <c r="O46" s="1">
        <v>0.0</v>
      </c>
      <c r="P46" s="1">
        <v>0.0</v>
      </c>
      <c r="Q46" s="5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</row>
    <row r="47">
      <c r="A47" s="15">
        <v>44872.0</v>
      </c>
      <c r="B47" s="38"/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51">
        <v>0.0</v>
      </c>
      <c r="M47" s="1">
        <v>0.0</v>
      </c>
      <c r="N47" s="1">
        <v>0.0</v>
      </c>
      <c r="O47" s="1">
        <v>0.0</v>
      </c>
      <c r="P47" s="1">
        <v>0.0</v>
      </c>
      <c r="Q47" s="5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</row>
    <row r="48">
      <c r="A48" s="15">
        <v>44879.0</v>
      </c>
      <c r="B48" s="38"/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61">
        <f>PRODUCT(H1,H5)</f>
        <v>143.4593</v>
      </c>
      <c r="I48" s="1">
        <v>0.0</v>
      </c>
      <c r="J48" s="1">
        <v>0.0</v>
      </c>
      <c r="K48" s="1">
        <v>0.0</v>
      </c>
      <c r="L48" s="51">
        <v>0.0</v>
      </c>
      <c r="M48" s="1">
        <v>0.0</v>
      </c>
      <c r="N48" s="61">
        <f>PRODUCT(N1,N5)</f>
        <v>64.92184</v>
      </c>
      <c r="O48" s="1">
        <v>0.0</v>
      </c>
      <c r="P48" s="1">
        <v>0.0</v>
      </c>
      <c r="Q48" s="5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</row>
    <row r="49">
      <c r="A49" s="15">
        <v>44886.0</v>
      </c>
      <c r="B49" s="38"/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61">
        <f>PRODUCT(I1,I5)</f>
        <v>2.295000322</v>
      </c>
      <c r="J49" s="1">
        <v>0.0</v>
      </c>
      <c r="K49" s="1">
        <v>0.0</v>
      </c>
      <c r="L49" s="51">
        <v>0.0</v>
      </c>
      <c r="M49" s="1">
        <v>0.0</v>
      </c>
      <c r="N49" s="1">
        <v>0.0</v>
      </c>
      <c r="O49" s="1">
        <v>0.0</v>
      </c>
      <c r="P49" s="1">
        <v>0.0</v>
      </c>
      <c r="Q49" s="5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</row>
    <row r="50">
      <c r="A50" s="15">
        <v>44893.0</v>
      </c>
      <c r="B50" s="38"/>
      <c r="C50" s="1">
        <v>0.0</v>
      </c>
      <c r="D50" s="61">
        <f>PRODUCT(D1,D5)</f>
        <v>22.7561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51">
        <v>0.0</v>
      </c>
      <c r="M50" s="1">
        <v>0.0</v>
      </c>
      <c r="N50" s="1">
        <v>0.0</v>
      </c>
      <c r="O50" s="1">
        <v>0.0</v>
      </c>
      <c r="P50" s="1">
        <v>0.0</v>
      </c>
      <c r="Q50" s="5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</row>
    <row r="51">
      <c r="A51" s="15">
        <v>44900.0</v>
      </c>
      <c r="B51" s="38"/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51">
        <v>0.0</v>
      </c>
      <c r="M51" s="1">
        <v>0.0</v>
      </c>
      <c r="N51" s="1">
        <v>0.0</v>
      </c>
      <c r="O51" s="1">
        <v>0.0</v>
      </c>
      <c r="P51" s="1">
        <v>0.0</v>
      </c>
      <c r="Q51" s="5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</row>
    <row r="52">
      <c r="A52" s="15">
        <v>44907.0</v>
      </c>
      <c r="B52" s="38"/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51">
        <v>0.0</v>
      </c>
      <c r="M52" s="1">
        <v>0.0</v>
      </c>
      <c r="N52" s="1">
        <v>0.0</v>
      </c>
      <c r="O52" s="1">
        <v>0.0</v>
      </c>
      <c r="P52" s="1">
        <v>0.0</v>
      </c>
      <c r="Q52" s="5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</row>
    <row r="53">
      <c r="A53" s="15">
        <v>44914.0</v>
      </c>
      <c r="B53" s="38"/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51">
        <v>0.0</v>
      </c>
      <c r="M53" s="1">
        <v>0.0</v>
      </c>
      <c r="N53" s="1">
        <v>0.0</v>
      </c>
      <c r="O53" s="1">
        <v>0.0</v>
      </c>
      <c r="P53" s="1">
        <v>0.0</v>
      </c>
      <c r="Q53" s="5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</row>
    <row r="54">
      <c r="A54" s="15">
        <v>44921.0</v>
      </c>
      <c r="B54" s="38"/>
      <c r="C54" s="1">
        <v>0.0</v>
      </c>
      <c r="D54" s="61">
        <f>PRODUCT(D1,D5)</f>
        <v>22.7561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51">
        <v>0.0</v>
      </c>
      <c r="M54" s="1">
        <v>0.0</v>
      </c>
      <c r="N54" s="1">
        <v>0.0</v>
      </c>
      <c r="O54" s="1">
        <v>0.0</v>
      </c>
      <c r="P54" s="1">
        <v>0.0</v>
      </c>
      <c r="Q54" s="5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</row>
    <row r="55">
      <c r="A55" s="15">
        <v>44928.0</v>
      </c>
      <c r="B55" s="38"/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51">
        <v>0.0</v>
      </c>
      <c r="M55" s="1">
        <v>0.0</v>
      </c>
      <c r="N55" s="1">
        <v>0.0</v>
      </c>
      <c r="O55" s="1">
        <v>0.0</v>
      </c>
      <c r="P55" s="1">
        <v>0.0</v>
      </c>
      <c r="Q55" s="5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</row>
    <row r="56">
      <c r="A56" s="15">
        <v>44935.0</v>
      </c>
      <c r="B56" s="38"/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51">
        <v>0.0</v>
      </c>
      <c r="M56" s="1">
        <v>0.0</v>
      </c>
      <c r="N56" s="1">
        <v>0.0</v>
      </c>
      <c r="O56" s="1">
        <v>0.0</v>
      </c>
      <c r="P56" s="1">
        <v>0.0</v>
      </c>
      <c r="Q56" s="5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</row>
    <row r="57">
      <c r="A57" s="15">
        <v>44942.0</v>
      </c>
      <c r="B57" s="38"/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51">
        <v>0.0</v>
      </c>
      <c r="M57" s="1">
        <v>0.0</v>
      </c>
      <c r="N57" s="1">
        <v>0.0</v>
      </c>
      <c r="O57" s="1">
        <v>0.0</v>
      </c>
      <c r="P57" s="1">
        <v>0.0</v>
      </c>
      <c r="Q57" s="5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</row>
    <row r="58">
      <c r="A58" s="15">
        <v>44949.0</v>
      </c>
      <c r="B58" s="38"/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51">
        <v>0.0</v>
      </c>
      <c r="M58" s="1">
        <v>0.0</v>
      </c>
      <c r="N58" s="1">
        <v>0.0</v>
      </c>
      <c r="O58" s="1">
        <v>0.0</v>
      </c>
      <c r="P58" s="1">
        <v>0.0</v>
      </c>
      <c r="Q58" s="5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</row>
    <row r="59">
      <c r="A59" s="15">
        <v>44956.0</v>
      </c>
      <c r="B59" s="38"/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51">
        <v>0.0</v>
      </c>
      <c r="M59" s="1">
        <v>0.0</v>
      </c>
      <c r="N59" s="1">
        <v>0.0</v>
      </c>
      <c r="O59" s="1">
        <v>0.0</v>
      </c>
      <c r="P59" s="1">
        <v>0.0</v>
      </c>
      <c r="Q59" s="5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</row>
    <row r="60">
      <c r="A60" s="15">
        <v>44963.0</v>
      </c>
      <c r="B60" s="38"/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51">
        <v>0.0</v>
      </c>
      <c r="M60" s="1">
        <v>0.0</v>
      </c>
      <c r="N60" s="1">
        <v>0.0</v>
      </c>
      <c r="O60" s="1">
        <v>0.0</v>
      </c>
      <c r="P60" s="1">
        <v>0.0</v>
      </c>
      <c r="Q60" s="5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</row>
    <row r="61">
      <c r="A61" s="15">
        <v>44970.0</v>
      </c>
      <c r="B61" s="38"/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51">
        <v>0.0</v>
      </c>
      <c r="M61" s="1">
        <v>0.0</v>
      </c>
      <c r="N61" s="1">
        <v>0.0</v>
      </c>
      <c r="O61" s="1">
        <v>0.0</v>
      </c>
      <c r="P61" s="1">
        <v>0.0</v>
      </c>
      <c r="Q61" s="5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</row>
    <row r="62">
      <c r="A62" s="15">
        <v>44977.0</v>
      </c>
      <c r="B62" s="38"/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51">
        <v>0.0</v>
      </c>
      <c r="M62" s="1">
        <v>0.0</v>
      </c>
      <c r="N62" s="1">
        <v>0.0</v>
      </c>
      <c r="O62" s="1">
        <v>0.0</v>
      </c>
      <c r="P62" s="1">
        <v>0.0</v>
      </c>
      <c r="Q62" s="5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</row>
    <row r="63">
      <c r="A63" s="15">
        <v>44984.0</v>
      </c>
      <c r="B63" s="38"/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51">
        <v>0.0</v>
      </c>
      <c r="M63" s="1">
        <v>0.0</v>
      </c>
      <c r="N63" s="1">
        <v>0.0</v>
      </c>
      <c r="O63" s="1">
        <v>0.0</v>
      </c>
      <c r="P63" s="1">
        <v>0.0</v>
      </c>
      <c r="Q63" s="5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</row>
    <row r="64">
      <c r="A64" s="15">
        <v>44991.0</v>
      </c>
      <c r="B64" s="38"/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51">
        <v>0.0</v>
      </c>
      <c r="M64" s="1">
        <v>0.0</v>
      </c>
      <c r="N64" s="1">
        <v>0.0</v>
      </c>
      <c r="O64" s="1">
        <v>0.0</v>
      </c>
      <c r="P64" s="1">
        <v>0.0</v>
      </c>
      <c r="Q64" s="5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5">
        <v>44998.0</v>
      </c>
      <c r="B65" s="38"/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51">
        <v>0.0</v>
      </c>
      <c r="M65" s="1">
        <v>0.0</v>
      </c>
      <c r="N65" s="1">
        <v>0.0</v>
      </c>
      <c r="O65" s="1">
        <v>0.0</v>
      </c>
      <c r="P65" s="1">
        <v>0.0</v>
      </c>
      <c r="Q65" s="5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</row>
    <row r="66">
      <c r="A66" s="15">
        <v>45005.0</v>
      </c>
      <c r="B66" s="38"/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51">
        <v>0.0</v>
      </c>
      <c r="M66" s="1">
        <v>0.0</v>
      </c>
      <c r="N66" s="1">
        <v>0.0</v>
      </c>
      <c r="O66" s="1">
        <v>0.0</v>
      </c>
      <c r="P66" s="1">
        <v>0.0</v>
      </c>
      <c r="Q66" s="5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</row>
    <row r="67">
      <c r="A67" s="15">
        <v>45012.0</v>
      </c>
      <c r="B67" s="38"/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51">
        <v>0.0</v>
      </c>
      <c r="M67" s="1">
        <v>0.0</v>
      </c>
      <c r="N67" s="1">
        <v>0.0</v>
      </c>
      <c r="O67" s="1">
        <v>0.0</v>
      </c>
      <c r="P67" s="1">
        <v>0.0</v>
      </c>
      <c r="Q67" s="5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</row>
    <row r="68">
      <c r="A68" s="15">
        <v>45019.0</v>
      </c>
      <c r="B68" s="38"/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51">
        <v>0.0</v>
      </c>
      <c r="M68" s="1">
        <v>0.0</v>
      </c>
      <c r="N68" s="1">
        <v>0.0</v>
      </c>
      <c r="O68" s="1">
        <v>0.0</v>
      </c>
      <c r="P68" s="1">
        <v>0.0</v>
      </c>
      <c r="Q68" s="5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</row>
    <row r="69">
      <c r="A69" s="15">
        <v>45026.0</v>
      </c>
      <c r="B69" s="38"/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51">
        <v>0.0</v>
      </c>
      <c r="M69" s="1">
        <v>0.0</v>
      </c>
      <c r="N69" s="1">
        <v>0.0</v>
      </c>
      <c r="O69" s="1">
        <v>0.0</v>
      </c>
      <c r="P69" s="1">
        <v>0.0</v>
      </c>
      <c r="Q69" s="5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</row>
    <row r="70">
      <c r="A70" s="15">
        <v>45033.0</v>
      </c>
      <c r="B70" s="38"/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51">
        <v>0.0</v>
      </c>
      <c r="M70" s="1">
        <v>0.0</v>
      </c>
      <c r="N70" s="1">
        <v>0.0</v>
      </c>
      <c r="O70" s="1">
        <v>0.0</v>
      </c>
      <c r="P70" s="1">
        <v>0.0</v>
      </c>
      <c r="Q70" s="5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</row>
    <row r="71">
      <c r="A71" s="15">
        <v>45040.0</v>
      </c>
      <c r="B71" s="38"/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51">
        <v>0.0</v>
      </c>
      <c r="M71" s="1">
        <v>0.0</v>
      </c>
      <c r="N71" s="1">
        <v>0.0</v>
      </c>
      <c r="O71" s="1">
        <v>0.0</v>
      </c>
      <c r="P71" s="1">
        <v>0.0</v>
      </c>
      <c r="Q71" s="5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</row>
    <row r="72">
      <c r="A72" s="15">
        <v>45047.0</v>
      </c>
      <c r="B72" s="38"/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51">
        <v>0.0</v>
      </c>
      <c r="M72" s="1">
        <v>0.0</v>
      </c>
      <c r="N72" s="1">
        <v>0.0</v>
      </c>
      <c r="O72" s="1">
        <v>0.0</v>
      </c>
      <c r="P72" s="1">
        <v>0.0</v>
      </c>
      <c r="Q72" s="5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</row>
    <row r="73">
      <c r="A73" s="15">
        <v>45054.0</v>
      </c>
      <c r="B73" s="38"/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51">
        <v>0.0</v>
      </c>
      <c r="M73" s="1">
        <v>0.0</v>
      </c>
      <c r="N73" s="1">
        <v>0.0</v>
      </c>
      <c r="O73" s="1">
        <v>0.0</v>
      </c>
      <c r="P73" s="1">
        <v>0.0</v>
      </c>
      <c r="Q73" s="5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</row>
    <row r="74">
      <c r="A74" s="15">
        <v>45061.0</v>
      </c>
      <c r="B74" s="38"/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51">
        <v>0.0</v>
      </c>
      <c r="M74" s="1">
        <v>0.0</v>
      </c>
      <c r="N74" s="1">
        <v>0.0</v>
      </c>
      <c r="O74" s="1">
        <v>0.0</v>
      </c>
      <c r="P74" s="1">
        <v>0.0</v>
      </c>
      <c r="Q74" s="5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</row>
    <row r="75">
      <c r="A75" s="15">
        <v>45068.0</v>
      </c>
      <c r="B75" s="38"/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51">
        <v>0.0</v>
      </c>
      <c r="M75" s="1">
        <v>0.0</v>
      </c>
      <c r="N75" s="1">
        <v>0.0</v>
      </c>
      <c r="O75" s="1">
        <v>0.0</v>
      </c>
      <c r="P75" s="1">
        <v>0.0</v>
      </c>
      <c r="Q75" s="5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</row>
    <row r="76">
      <c r="A76" s="15">
        <v>45075.0</v>
      </c>
      <c r="B76" s="38"/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51">
        <v>0.0</v>
      </c>
      <c r="M76" s="1">
        <v>0.0</v>
      </c>
      <c r="N76" s="1">
        <v>0.0</v>
      </c>
      <c r="O76" s="1">
        <v>0.0</v>
      </c>
      <c r="P76" s="1">
        <v>0.0</v>
      </c>
      <c r="Q76" s="5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</row>
    <row r="77">
      <c r="A77" s="15">
        <v>45082.0</v>
      </c>
      <c r="B77" s="38"/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51">
        <v>0.0</v>
      </c>
      <c r="M77" s="1">
        <v>0.0</v>
      </c>
      <c r="N77" s="1">
        <v>0.0</v>
      </c>
      <c r="O77" s="1">
        <v>0.0</v>
      </c>
      <c r="P77" s="1">
        <v>0.0</v>
      </c>
      <c r="Q77" s="5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</row>
    <row r="78">
      <c r="A78" s="15">
        <v>45089.0</v>
      </c>
      <c r="B78" s="38"/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51">
        <v>0.0</v>
      </c>
      <c r="M78" s="1">
        <v>0.0</v>
      </c>
      <c r="N78" s="1">
        <v>0.0</v>
      </c>
      <c r="O78" s="1">
        <v>0.0</v>
      </c>
      <c r="P78" s="1">
        <v>0.0</v>
      </c>
      <c r="Q78" s="5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</row>
    <row r="79">
      <c r="A79" s="15">
        <v>45096.0</v>
      </c>
      <c r="B79" s="38"/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51">
        <v>0.0</v>
      </c>
      <c r="M79" s="1">
        <v>0.0</v>
      </c>
      <c r="N79" s="1">
        <v>0.0</v>
      </c>
      <c r="O79" s="1">
        <v>0.0</v>
      </c>
      <c r="P79" s="1">
        <v>0.0</v>
      </c>
      <c r="Q79" s="5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</row>
    <row r="80">
      <c r="A80" s="15">
        <v>45103.0</v>
      </c>
      <c r="B80" s="38"/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51">
        <v>0.0</v>
      </c>
      <c r="M80" s="1">
        <v>0.0</v>
      </c>
      <c r="N80" s="1">
        <v>0.0</v>
      </c>
      <c r="O80" s="1">
        <v>0.0</v>
      </c>
      <c r="P80" s="1">
        <v>0.0</v>
      </c>
      <c r="Q80" s="5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</row>
    <row r="81">
      <c r="A81" s="15">
        <v>45110.0</v>
      </c>
      <c r="B81" s="38"/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51">
        <v>0.0</v>
      </c>
      <c r="M81" s="1">
        <v>0.0</v>
      </c>
      <c r="N81" s="1">
        <v>0.0</v>
      </c>
      <c r="O81" s="1">
        <v>0.0</v>
      </c>
      <c r="P81" s="1">
        <v>0.0</v>
      </c>
      <c r="Q81" s="5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</row>
    <row r="82">
      <c r="A82" s="15">
        <v>45117.0</v>
      </c>
      <c r="B82" s="38"/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51">
        <v>0.0</v>
      </c>
      <c r="M82" s="1">
        <v>0.0</v>
      </c>
      <c r="N82" s="1">
        <v>0.0</v>
      </c>
      <c r="O82" s="1">
        <v>0.0</v>
      </c>
      <c r="P82" s="1">
        <v>0.0</v>
      </c>
      <c r="Q82" s="5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</row>
    <row r="83">
      <c r="A83" s="15">
        <v>45124.0</v>
      </c>
      <c r="B83" s="38"/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51">
        <v>0.0</v>
      </c>
      <c r="M83" s="1">
        <v>0.0</v>
      </c>
      <c r="N83" s="1">
        <v>0.0</v>
      </c>
      <c r="O83" s="1">
        <v>0.0</v>
      </c>
      <c r="P83" s="1">
        <v>0.0</v>
      </c>
      <c r="Q83" s="5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</row>
    <row r="84">
      <c r="A84" s="15">
        <v>45131.0</v>
      </c>
      <c r="B84" s="38"/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51">
        <v>0.0</v>
      </c>
      <c r="M84" s="1">
        <v>0.0</v>
      </c>
      <c r="N84" s="1">
        <v>0.0</v>
      </c>
      <c r="O84" s="1">
        <v>0.0</v>
      </c>
      <c r="P84" s="1">
        <v>0.0</v>
      </c>
      <c r="Q84" s="5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</row>
    <row r="85">
      <c r="A85" s="2" t="s">
        <v>42</v>
      </c>
      <c r="B85" s="13"/>
      <c r="C85" s="4">
        <f t="shared" ref="C85:AA85" si="10">SUM(C10:C84)</f>
        <v>0</v>
      </c>
      <c r="D85" s="4">
        <f t="shared" si="10"/>
        <v>294.5323</v>
      </c>
      <c r="E85" s="4">
        <f t="shared" si="10"/>
        <v>800</v>
      </c>
      <c r="F85" s="4">
        <f t="shared" si="10"/>
        <v>1400</v>
      </c>
      <c r="G85" s="4">
        <f t="shared" si="10"/>
        <v>15</v>
      </c>
      <c r="H85" s="4">
        <f t="shared" si="10"/>
        <v>1434.593</v>
      </c>
      <c r="I85" s="4">
        <f t="shared" si="10"/>
        <v>22.6167669</v>
      </c>
      <c r="J85" s="4">
        <f t="shared" si="10"/>
        <v>0</v>
      </c>
      <c r="K85" s="4">
        <f t="shared" si="10"/>
        <v>0</v>
      </c>
      <c r="L85" s="13">
        <f t="shared" si="10"/>
        <v>0</v>
      </c>
      <c r="M85" s="4">
        <f t="shared" si="10"/>
        <v>0</v>
      </c>
      <c r="N85" s="4">
        <f t="shared" si="10"/>
        <v>730.37076</v>
      </c>
      <c r="O85" s="4">
        <f t="shared" si="10"/>
        <v>154.5585</v>
      </c>
      <c r="P85" s="4">
        <f t="shared" si="10"/>
        <v>0</v>
      </c>
      <c r="Q85" s="13">
        <f t="shared" si="10"/>
        <v>0</v>
      </c>
      <c r="R85" s="4">
        <f t="shared" si="10"/>
        <v>0</v>
      </c>
      <c r="S85" s="4">
        <f t="shared" si="10"/>
        <v>0</v>
      </c>
      <c r="T85" s="4">
        <f t="shared" si="10"/>
        <v>0</v>
      </c>
      <c r="U85" s="4">
        <f t="shared" si="10"/>
        <v>0</v>
      </c>
      <c r="V85" s="4">
        <f t="shared" si="10"/>
        <v>0</v>
      </c>
      <c r="W85" s="4">
        <f t="shared" si="10"/>
        <v>0</v>
      </c>
      <c r="X85" s="4">
        <f t="shared" si="10"/>
        <v>0</v>
      </c>
      <c r="Y85" s="4">
        <f t="shared" si="10"/>
        <v>0</v>
      </c>
      <c r="Z85" s="4">
        <f t="shared" si="10"/>
        <v>0</v>
      </c>
      <c r="AA85" s="5">
        <f t="shared" si="10"/>
        <v>0</v>
      </c>
    </row>
    <row r="86">
      <c r="A86" s="66" t="s">
        <v>43</v>
      </c>
      <c r="B86" s="44"/>
      <c r="C86" s="67">
        <f t="shared" ref="C86:AA86" si="11">PRODUCT(C1,C9)</f>
        <v>0</v>
      </c>
      <c r="D86" s="67">
        <f t="shared" si="11"/>
        <v>294.7679</v>
      </c>
      <c r="E86" s="67">
        <f t="shared" si="11"/>
        <v>800</v>
      </c>
      <c r="F86" s="67">
        <f t="shared" si="11"/>
        <v>1400</v>
      </c>
      <c r="G86" s="67">
        <f t="shared" si="11"/>
        <v>15</v>
      </c>
      <c r="H86" s="67">
        <f t="shared" si="11"/>
        <v>1434.5929</v>
      </c>
      <c r="I86" s="67">
        <f t="shared" si="11"/>
        <v>22.6167669</v>
      </c>
      <c r="J86" s="67">
        <f t="shared" si="11"/>
        <v>0</v>
      </c>
      <c r="K86" s="67">
        <f t="shared" si="11"/>
        <v>0</v>
      </c>
      <c r="L86" s="67">
        <f t="shared" si="11"/>
        <v>0</v>
      </c>
      <c r="M86" s="67">
        <f t="shared" si="11"/>
        <v>0</v>
      </c>
      <c r="N86" s="67">
        <f t="shared" si="11"/>
        <v>730.3708</v>
      </c>
      <c r="O86" s="67">
        <f t="shared" si="11"/>
        <v>154.5586</v>
      </c>
      <c r="P86" s="67">
        <f t="shared" si="11"/>
        <v>0</v>
      </c>
      <c r="Q86" s="67">
        <f t="shared" si="11"/>
        <v>0</v>
      </c>
      <c r="R86" s="67">
        <f t="shared" si="11"/>
        <v>0</v>
      </c>
      <c r="S86" s="67">
        <f t="shared" si="11"/>
        <v>0</v>
      </c>
      <c r="T86" s="67">
        <f t="shared" si="11"/>
        <v>0</v>
      </c>
      <c r="U86" s="67">
        <f t="shared" si="11"/>
        <v>0</v>
      </c>
      <c r="V86" s="67">
        <f t="shared" si="11"/>
        <v>0</v>
      </c>
      <c r="W86" s="67">
        <f t="shared" si="11"/>
        <v>0</v>
      </c>
      <c r="X86" s="67">
        <f t="shared" si="11"/>
        <v>0</v>
      </c>
      <c r="Y86" s="67">
        <f t="shared" si="11"/>
        <v>0</v>
      </c>
      <c r="Z86" s="67">
        <f t="shared" si="11"/>
        <v>0</v>
      </c>
      <c r="AA86" s="67">
        <f t="shared" si="11"/>
        <v>0</v>
      </c>
    </row>
  </sheetData>
  <drawing r:id="rId1"/>
</worksheet>
</file>