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MFH MATH" sheetId="2" r:id="rId5"/>
    <sheet state="visible" name="DRAGON  MATH" sheetId="3" r:id="rId6"/>
    <sheet state="visible" name="FMFH SNAPSHOT" sheetId="4" r:id="rId7"/>
    <sheet state="visible" name="DRAGON SNAPSHOT" sheetId="5" r:id="rId8"/>
  </sheets>
  <definedNames>
    <definedName hidden="1" localSheetId="0" name="Z_76C6B7E5_63F4_4591_B006_FEEE6DD83F58_.wvu.FilterData">SUMMARY!$A$1:$AA$113</definedName>
  </definedNames>
  <calcPr/>
  <customWorkbookViews>
    <customWorkbookView activeSheetId="0" maximized="1" windowHeight="0" windowWidth="0" guid="{76C6B7E5-63F4-4591-B006-FEEE6DD83F58}" name="Filter 1"/>
  </customWorkbookViews>
</workbook>
</file>

<file path=xl/sharedStrings.xml><?xml version="1.0" encoding="utf-8"?>
<sst xmlns="http://schemas.openxmlformats.org/spreadsheetml/2006/main" count="231" uniqueCount="74">
  <si>
    <t xml:space="preserve">Enter in the number of each type of NFT held on each date of snapshot. </t>
  </si>
  <si>
    <t>Be careful not to go past current snapshot as future drops are pre calculated in and total wont match reality.</t>
  </si>
  <si>
    <t>If none were held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</si>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</sst>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/>
    <font>
      <b/>
      <sz val="11.0"/>
      <color rgb="FF000000"/>
      <name val="Arial"/>
    </font>
    <font>
      <sz val="11.0"/>
      <color rgb="FF000000"/>
      <name val="Arial"/>
    </font>
    <font>
      <color rgb="FF000000"/>
      <name val="&quot;Arial&quot;"/>
    </font>
    <font>
      <color theme="1"/>
      <name val="Arial"/>
    </font>
    <font>
      <sz val="11.0"/>
      <color rgb="FF7E3794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7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1" numFmtId="0" xfId="0" applyBorder="1" applyFont="1"/>
    <xf borderId="5" fillId="4" fontId="3" numFmtId="0" xfId="0" applyBorder="1" applyFont="1"/>
    <xf borderId="6" fillId="4" fontId="3" numFmtId="0" xfId="0" applyBorder="1" applyFont="1"/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3" fillId="4" fontId="6" numFmtId="0" xfId="0" applyAlignment="1" applyBorder="1" applyFont="1">
      <alignment horizontal="center" shrinkToFit="0" vertical="bottom" wrapText="0"/>
    </xf>
    <xf borderId="14" fillId="4" fontId="6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right" readingOrder="0"/>
    </xf>
    <xf borderId="13" fillId="0" fontId="1" numFmtId="3" xfId="0" applyAlignment="1" applyBorder="1" applyFont="1" applyNumberFormat="1">
      <alignment horizontal="center" readingOrder="0"/>
    </xf>
    <xf borderId="15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3" fillId="2" fontId="6" numFmtId="0" xfId="0" applyAlignment="1" applyBorder="1" applyFont="1">
      <alignment horizontal="center" shrinkToFit="0" vertical="bottom" wrapText="0"/>
    </xf>
    <xf borderId="14" fillId="2" fontId="6" numFmtId="0" xfId="0" applyAlignment="1" applyBorder="1" applyFont="1">
      <alignment horizontal="center" shrinkToFit="0" vertical="bottom" wrapText="0"/>
    </xf>
    <xf borderId="16" fillId="0" fontId="1" numFmtId="164" xfId="0" applyAlignment="1" applyBorder="1" applyFont="1" applyNumberFormat="1">
      <alignment horizontal="right" readingOrder="0"/>
    </xf>
    <xf borderId="17" fillId="4" fontId="5" numFmtId="2" xfId="0" applyAlignment="1" applyBorder="1" applyFont="1" applyNumberFormat="1">
      <alignment horizontal="center" shrinkToFit="0" vertical="bottom" wrapText="0"/>
    </xf>
    <xf borderId="18" fillId="4" fontId="5" numFmtId="2" xfId="0" applyAlignment="1" applyBorder="1" applyFont="1" applyNumberFormat="1">
      <alignment horizontal="center" shrinkToFit="0" vertical="bottom" wrapText="0"/>
    </xf>
    <xf borderId="18" fillId="4" fontId="5" numFmtId="0" xfId="0" applyAlignment="1" applyBorder="1" applyFont="1">
      <alignment horizontal="center" shrinkToFit="0" vertical="bottom" wrapText="0"/>
    </xf>
    <xf borderId="18" fillId="4" fontId="6" numFmtId="0" xfId="0" applyAlignment="1" applyBorder="1" applyFont="1">
      <alignment shrinkToFit="0" vertical="bottom" wrapText="0"/>
    </xf>
    <xf borderId="19" fillId="4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/>
    </xf>
    <xf borderId="5" fillId="5" fontId="1" numFmtId="0" xfId="0" applyAlignment="1" applyBorder="1" applyFont="1">
      <alignment horizontal="center" readingOrder="0"/>
    </xf>
    <xf borderId="5" fillId="5" fontId="4" numFmtId="0" xfId="0" applyBorder="1" applyFont="1"/>
    <xf borderId="5" fillId="5" fontId="1" numFmtId="0" xfId="0" applyAlignment="1" applyBorder="1" applyFont="1">
      <alignment horizontal="center"/>
    </xf>
    <xf borderId="5" fillId="5" fontId="3" numFmtId="0" xfId="0" applyBorder="1" applyFont="1"/>
    <xf borderId="6" fillId="5" fontId="3" numFmtId="0" xfId="0" applyBorder="1" applyFont="1"/>
    <xf borderId="20" fillId="5" fontId="1" numFmtId="0" xfId="0" applyAlignment="1" applyBorder="1" applyFont="1">
      <alignment horizontal="center" readingOrder="0"/>
    </xf>
    <xf borderId="21" fillId="5" fontId="1" numFmtId="0" xfId="0" applyAlignment="1" applyBorder="1" applyFont="1">
      <alignment horizontal="center" readingOrder="0"/>
    </xf>
    <xf borderId="21" fillId="5" fontId="3" numFmtId="0" xfId="0" applyAlignment="1" applyBorder="1" applyFont="1">
      <alignment horizontal="center" readingOrder="0"/>
    </xf>
    <xf borderId="22" fillId="5" fontId="3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17" fillId="5" fontId="1" numFmtId="2" xfId="0" applyAlignment="1" applyBorder="1" applyFont="1" applyNumberFormat="1">
      <alignment horizontal="center"/>
    </xf>
    <xf borderId="18" fillId="5" fontId="1" numFmtId="2" xfId="0" applyAlignment="1" applyBorder="1" applyFont="1" applyNumberFormat="1">
      <alignment horizontal="center"/>
    </xf>
    <xf borderId="18" fillId="5" fontId="1" numFmtId="0" xfId="0" applyAlignment="1" applyBorder="1" applyFont="1">
      <alignment horizontal="center"/>
    </xf>
    <xf borderId="18" fillId="5" fontId="3" numFmtId="0" xfId="0" applyBorder="1" applyFont="1"/>
    <xf borderId="19" fillId="5" fontId="3" numFmtId="0" xfId="0" applyBorder="1" applyFont="1"/>
    <xf borderId="5" fillId="7" fontId="1" numFmtId="0" xfId="0" applyAlignment="1" applyBorder="1" applyFill="1" applyFont="1">
      <alignment horizontal="center" readingOrder="0"/>
    </xf>
    <xf borderId="5" fillId="7" fontId="4" numFmtId="0" xfId="0" applyBorder="1" applyFont="1"/>
    <xf borderId="5" fillId="7" fontId="1" numFmtId="0" xfId="0" applyAlignment="1" applyBorder="1" applyFont="1">
      <alignment horizontal="center"/>
    </xf>
    <xf borderId="5" fillId="7" fontId="3" numFmtId="0" xfId="0" applyBorder="1" applyFont="1"/>
    <xf borderId="6" fillId="7" fontId="3" numFmtId="0" xfId="0" applyBorder="1" applyFont="1"/>
    <xf borderId="20" fillId="7" fontId="1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 readingOrder="0"/>
    </xf>
    <xf borderId="21" fillId="7" fontId="3" numFmtId="0" xfId="0" applyAlignment="1" applyBorder="1" applyFont="1">
      <alignment horizontal="center" readingOrder="0"/>
    </xf>
    <xf borderId="22" fillId="7" fontId="3" numFmtId="0" xfId="0" applyAlignment="1" applyBorder="1" applyFont="1">
      <alignment horizontal="center" readingOrder="0"/>
    </xf>
    <xf borderId="17" fillId="7" fontId="1" numFmtId="2" xfId="0" applyAlignment="1" applyBorder="1" applyFont="1" applyNumberFormat="1">
      <alignment horizontal="center"/>
    </xf>
    <xf borderId="18" fillId="7" fontId="1" numFmtId="2" xfId="0" applyAlignment="1" applyBorder="1" applyFont="1" applyNumberFormat="1">
      <alignment horizontal="center"/>
    </xf>
    <xf borderId="18" fillId="7" fontId="1" numFmtId="0" xfId="0" applyAlignment="1" applyBorder="1" applyFont="1">
      <alignment horizontal="center"/>
    </xf>
    <xf borderId="18" fillId="7" fontId="3" numFmtId="0" xfId="0" applyBorder="1" applyFont="1"/>
    <xf borderId="19" fillId="7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23" fillId="0" fontId="1" numFmtId="164" xfId="0" applyAlignment="1" applyBorder="1" applyFont="1" applyNumberFormat="1">
      <alignment horizontal="right" readingOrder="0"/>
    </xf>
    <xf borderId="24" fillId="0" fontId="7" numFmtId="0" xfId="0" applyAlignment="1" applyBorder="1" applyFont="1">
      <alignment readingOrder="0"/>
    </xf>
    <xf borderId="25" fillId="0" fontId="4" numFmtId="0" xfId="0" applyBorder="1" applyFont="1"/>
    <xf borderId="26" fillId="0" fontId="4" numFmtId="0" xfId="0" applyBorder="1" applyFont="1"/>
    <xf borderId="0" fillId="2" fontId="1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2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8" fillId="0" fontId="3" numFmtId="0" xfId="0" applyAlignment="1" applyBorder="1" applyFont="1">
      <alignment readingOrder="0"/>
    </xf>
    <xf borderId="1" fillId="7" fontId="3" numFmtId="0" xfId="0" applyAlignment="1" applyBorder="1" applyFont="1">
      <alignment horizontal="center" readingOrder="0"/>
    </xf>
    <xf borderId="29" fillId="4" fontId="3" numFmtId="0" xfId="0" applyAlignment="1" applyBorder="1" applyFont="1">
      <alignment horizontal="center" readingOrder="0"/>
    </xf>
    <xf borderId="30" fillId="0" fontId="4" numFmtId="0" xfId="0" applyBorder="1" applyFont="1"/>
    <xf borderId="31" fillId="0" fontId="4" numFmtId="0" xfId="0" applyBorder="1" applyFont="1"/>
    <xf borderId="1" fillId="8" fontId="6" numFmtId="0" xfId="0" applyAlignment="1" applyBorder="1" applyFill="1" applyFont="1">
      <alignment horizontal="center" readingOrder="0" shrinkToFit="0" vertical="bottom" wrapText="0"/>
    </xf>
    <xf borderId="32" fillId="4" fontId="6" numFmtId="0" xfId="0" applyAlignment="1" applyBorder="1" applyFont="1">
      <alignment horizontal="center" shrinkToFit="0" vertical="bottom" wrapText="0"/>
    </xf>
    <xf borderId="33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shrinkToFit="0" vertical="bottom" wrapText="0"/>
    </xf>
    <xf borderId="35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readingOrder="0" shrinkToFit="0" vertical="bottom" wrapText="0"/>
    </xf>
    <xf borderId="27" fillId="0" fontId="3" numFmtId="0" xfId="0" applyBorder="1" applyFont="1"/>
    <xf borderId="28" fillId="0" fontId="3" numFmtId="0" xfId="0" applyBorder="1" applyFont="1"/>
    <xf borderId="7" fillId="7" fontId="3" numFmtId="0" xfId="0" applyAlignment="1" applyBorder="1" applyFont="1">
      <alignment horizontal="center" readingOrder="0"/>
    </xf>
    <xf borderId="36" fillId="4" fontId="3" numFmtId="0" xfId="0" applyAlignment="1" applyBorder="1" applyFont="1">
      <alignment horizontal="center" readingOrder="0"/>
    </xf>
    <xf borderId="31" fillId="4" fontId="3" numFmtId="0" xfId="0" applyAlignment="1" applyBorder="1" applyFont="1">
      <alignment horizontal="center" readingOrder="0"/>
    </xf>
    <xf borderId="7" fillId="8" fontId="6" numFmtId="0" xfId="0" applyAlignment="1" applyBorder="1" applyFont="1">
      <alignment horizontal="center" readingOrder="0" shrinkToFit="0" vertical="bottom" wrapText="0"/>
    </xf>
    <xf borderId="37" fillId="4" fontId="6" numFmtId="0" xfId="0" applyAlignment="1" applyBorder="1" applyFont="1">
      <alignment horizontal="center" shrinkToFit="0" vertical="bottom" wrapText="0"/>
    </xf>
    <xf borderId="38" fillId="4" fontId="6" numFmtId="0" xfId="0" applyAlignment="1" applyBorder="1" applyFont="1">
      <alignment horizontal="center" shrinkToFit="0" vertical="bottom" wrapText="0"/>
    </xf>
    <xf borderId="39" fillId="4" fontId="6" numFmtId="0" xfId="0" applyAlignment="1" applyBorder="1" applyFont="1">
      <alignment horizontal="center" shrinkToFit="0" vertical="bottom" wrapText="0"/>
    </xf>
    <xf borderId="40" fillId="4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8" fillId="0" fontId="6" numFmtId="0" xfId="0" applyAlignment="1" applyBorder="1" applyFont="1">
      <alignment shrinkToFit="0" vertical="bottom" wrapText="0"/>
    </xf>
    <xf borderId="27" fillId="0" fontId="6" numFmtId="3" xfId="0" applyAlignment="1" applyBorder="1" applyFont="1" applyNumberFormat="1">
      <alignment horizontal="center" shrinkToFit="0" vertical="bottom" wrapText="0"/>
    </xf>
    <xf borderId="27" fillId="0" fontId="6" numFmtId="3" xfId="0" applyAlignment="1" applyBorder="1" applyFont="1" applyNumberFormat="1">
      <alignment horizontal="center" readingOrder="0"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28" fillId="0" fontId="6" numFmtId="0" xfId="0" applyAlignment="1" applyBorder="1" applyFont="1">
      <alignment horizontal="center" shrinkToFit="0" vertical="bottom" wrapText="0"/>
    </xf>
    <xf borderId="28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/>
    </xf>
    <xf borderId="37" fillId="0" fontId="6" numFmtId="0" xfId="0" applyAlignment="1" applyBorder="1" applyFont="1">
      <alignment shrinkToFit="0" vertical="bottom" wrapText="0"/>
    </xf>
    <xf borderId="43" fillId="0" fontId="6" numFmtId="0" xfId="0" applyAlignment="1" applyBorder="1" applyFont="1">
      <alignment horizontal="center" shrinkToFit="0" vertical="bottom" wrapText="0"/>
    </xf>
    <xf borderId="44" fillId="0" fontId="6" numFmtId="0" xfId="0" applyAlignment="1" applyBorder="1" applyFont="1">
      <alignment horizontal="center" shrinkToFit="0" vertical="bottom" wrapText="0"/>
    </xf>
    <xf borderId="45" fillId="0" fontId="6" numFmtId="0" xfId="0" applyAlignment="1" applyBorder="1" applyFont="1">
      <alignment horizontal="center" shrinkToFit="0" vertical="bottom" wrapText="0"/>
    </xf>
    <xf borderId="39" fillId="0" fontId="6" numFmtId="0" xfId="0" applyAlignment="1" applyBorder="1" applyFont="1">
      <alignment horizontal="center" shrinkToFit="0" vertical="bottom" wrapText="0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24" fillId="0" fontId="3" numFmtId="0" xfId="0" applyAlignment="1" applyBorder="1" applyFont="1">
      <alignment readingOrder="0"/>
    </xf>
    <xf borderId="29" fillId="5" fontId="3" numFmtId="0" xfId="0" applyAlignment="1" applyBorder="1" applyFont="1">
      <alignment horizontal="center" readingOrder="0"/>
    </xf>
    <xf borderId="2" fillId="8" fontId="6" numFmtId="0" xfId="0" applyAlignment="1" applyBorder="1" applyFont="1">
      <alignment horizontal="center" readingOrder="0" shrinkToFit="0" vertical="bottom" wrapText="0"/>
    </xf>
    <xf borderId="32" fillId="5" fontId="6" numFmtId="0" xfId="0" applyAlignment="1" applyBorder="1" applyFont="1">
      <alignment horizontal="center" shrinkToFit="0" vertical="bottom" wrapText="0"/>
    </xf>
    <xf borderId="33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readingOrder="0" shrinkToFit="0" vertical="bottom" wrapText="0"/>
    </xf>
    <xf borderId="49" fillId="5" fontId="3" numFmtId="0" xfId="0" applyAlignment="1" applyBorder="1" applyFont="1">
      <alignment horizontal="center" readingOrder="0"/>
    </xf>
    <xf borderId="0" fillId="8" fontId="6" numFmtId="0" xfId="0" applyAlignment="1" applyFont="1">
      <alignment horizontal="center" readingOrder="0" shrinkToFit="0" vertical="bottom" wrapText="0"/>
    </xf>
    <xf borderId="50" fillId="5" fontId="6" numFmtId="0" xfId="0" applyAlignment="1" applyBorder="1" applyFont="1">
      <alignment horizontal="center" shrinkToFit="0" vertical="bottom" wrapText="0"/>
    </xf>
    <xf borderId="37" fillId="5" fontId="6" numFmtId="0" xfId="0" applyAlignment="1" applyBorder="1" applyFont="1">
      <alignment horizontal="center" shrinkToFit="0" vertical="bottom" wrapText="0"/>
    </xf>
    <xf borderId="51" fillId="5" fontId="6" numFmtId="0" xfId="0" applyAlignment="1" applyBorder="1" applyFont="1">
      <alignment horizontal="center" shrinkToFit="0" vertical="bottom" wrapText="0"/>
    </xf>
    <xf borderId="52" fillId="5" fontId="6" numFmtId="0" xfId="0" applyAlignment="1" applyBorder="1" applyFont="1">
      <alignment horizontal="center" shrinkToFit="0" vertical="bottom" wrapText="0"/>
    </xf>
    <xf borderId="39" fillId="5" fontId="6" numFmtId="0" xfId="0" applyAlignment="1" applyBorder="1" applyFont="1">
      <alignment horizontal="center" shrinkToFit="0" vertical="bottom" wrapText="0"/>
    </xf>
    <xf borderId="53" fillId="0" fontId="3" numFmtId="0" xfId="0" applyAlignment="1" applyBorder="1" applyFont="1">
      <alignment horizontal="center" readingOrder="0"/>
    </xf>
    <xf borderId="54" fillId="0" fontId="3" numFmtId="3" xfId="0" applyAlignment="1" applyBorder="1" applyFont="1" applyNumberFormat="1">
      <alignment horizontal="center" readingOrder="0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0" fillId="0" fontId="3" numFmtId="0" xfId="0" applyFont="1"/>
    <xf borderId="54" fillId="0" fontId="3" numFmtId="0" xfId="0" applyBorder="1" applyFont="1"/>
    <xf borderId="55" fillId="0" fontId="3" numFmtId="0" xfId="0" applyAlignment="1" applyBorder="1" applyFont="1">
      <alignment readingOrder="0"/>
    </xf>
    <xf borderId="56" fillId="0" fontId="3" numFmtId="0" xfId="0" applyAlignment="1" applyBorder="1" applyFont="1">
      <alignment readingOrder="0"/>
    </xf>
    <xf borderId="57" fillId="0" fontId="3" numFmtId="0" xfId="0" applyAlignment="1" applyBorder="1" applyFont="1">
      <alignment readingOrder="0"/>
    </xf>
    <xf borderId="42" fillId="0" fontId="3" numFmtId="0" xfId="0" applyBorder="1" applyFont="1"/>
    <xf borderId="27" fillId="0" fontId="3" numFmtId="3" xfId="0" applyAlignment="1" applyBorder="1" applyFont="1" applyNumberFormat="1">
      <alignment horizontal="center" readingOrder="0"/>
    </xf>
    <xf borderId="41" fillId="0" fontId="3" numFmtId="0" xfId="0" applyBorder="1" applyFont="1"/>
    <xf borderId="41" fillId="0" fontId="3" numFmtId="0" xfId="0" applyAlignment="1" applyBorder="1" applyFont="1">
      <alignment readingOrder="0"/>
    </xf>
    <xf borderId="58" fillId="0" fontId="3" numFmtId="0" xfId="0" applyAlignment="1" applyBorder="1" applyFont="1">
      <alignment readingOrder="0"/>
    </xf>
    <xf borderId="25" fillId="0" fontId="3" numFmtId="0" xfId="0" applyBorder="1" applyFont="1"/>
    <xf borderId="58" fillId="0" fontId="3" numFmtId="0" xfId="0" applyBorder="1" applyFont="1"/>
    <xf borderId="26" fillId="0" fontId="3" numFmtId="0" xfId="0" applyBorder="1" applyFont="1"/>
    <xf borderId="24" fillId="0" fontId="3" numFmtId="0" xfId="0" applyBorder="1" applyFont="1"/>
    <xf borderId="59" fillId="0" fontId="3" numFmtId="168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60" fillId="0" fontId="3" numFmtId="0" xfId="0" applyAlignment="1" applyBorder="1" applyFont="1">
      <alignment readingOrder="0"/>
    </xf>
    <xf borderId="28" fillId="0" fontId="3" numFmtId="168" xfId="0" applyBorder="1" applyFont="1" applyNumberFormat="1"/>
    <xf borderId="59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63" fillId="0" fontId="3" numFmtId="0" xfId="0" applyBorder="1" applyFont="1"/>
    <xf borderId="21" fillId="0" fontId="3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64" fillId="0" fontId="3" numFmtId="0" xfId="0" applyAlignment="1" applyBorder="1" applyFont="1">
      <alignment readingOrder="0"/>
    </xf>
    <xf borderId="59" fillId="0" fontId="3" numFmtId="165" xfId="0" applyAlignment="1" applyBorder="1" applyFont="1" applyNumberFormat="1">
      <alignment readingOrder="0"/>
    </xf>
    <xf borderId="28" fillId="0" fontId="3" numFmtId="165" xfId="0" applyBorder="1" applyFont="1" applyNumberFormat="1"/>
    <xf borderId="59" fillId="0" fontId="3" numFmtId="0" xfId="0" applyBorder="1" applyFont="1"/>
    <xf borderId="64" fillId="0" fontId="3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6" fillId="4" fontId="3" numFmtId="0" xfId="0" applyAlignment="1" applyBorder="1" applyFont="1">
      <alignment readingOrder="0"/>
    </xf>
    <xf borderId="36" fillId="4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49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65" fillId="0" fontId="3" numFmtId="0" xfId="0" applyAlignment="1" applyBorder="1" applyFont="1">
      <alignment readingOrder="0"/>
    </xf>
    <xf borderId="65" fillId="0" fontId="6" numFmtId="0" xfId="0" applyAlignment="1" applyBorder="1" applyFont="1">
      <alignment horizontal="center" shrinkToFit="0" vertical="bottom" wrapText="0"/>
    </xf>
    <xf borderId="66" fillId="0" fontId="6" numFmtId="0" xfId="0" applyAlignment="1" applyBorder="1" applyFont="1">
      <alignment horizontal="center" shrinkToFit="0" vertical="bottom" wrapText="0"/>
    </xf>
    <xf borderId="42" fillId="0" fontId="6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vertical="bottom" wrapText="0"/>
    </xf>
    <xf borderId="67" fillId="0" fontId="6" numFmtId="0" xfId="0" applyAlignment="1" applyBorder="1" applyFont="1">
      <alignment horizontal="center" shrinkToFit="0" vertical="bottom" wrapText="0"/>
    </xf>
    <xf borderId="68" fillId="0" fontId="6" numFmtId="0" xfId="0" applyAlignment="1" applyBorder="1" applyFont="1">
      <alignment horizontal="center" shrinkToFit="0" vertical="bottom" wrapText="0"/>
    </xf>
    <xf borderId="69" fillId="0" fontId="8" numFmtId="165" xfId="0" applyAlignment="1" applyBorder="1" applyFont="1" applyNumberFormat="1">
      <alignment readingOrder="0"/>
    </xf>
    <xf borderId="16" fillId="0" fontId="8" numFmtId="168" xfId="0" applyAlignment="1" applyBorder="1" applyFont="1" applyNumberFormat="1">
      <alignment readingOrder="0"/>
    </xf>
    <xf borderId="65" fillId="0" fontId="8" numFmtId="0" xfId="0" applyAlignment="1" applyBorder="1" applyFont="1">
      <alignment horizontal="center" readingOrder="0"/>
    </xf>
    <xf borderId="65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8" numFmtId="165" xfId="0" applyAlignment="1" applyBorder="1" applyFont="1" applyNumberFormat="1">
      <alignment readingOrder="0"/>
    </xf>
    <xf borderId="65" fillId="0" fontId="9" numFmtId="0" xfId="0" applyAlignment="1" applyBorder="1" applyFont="1">
      <alignment horizontal="center" readingOrder="0"/>
    </xf>
    <xf borderId="66" fillId="0" fontId="6" numFmtId="0" xfId="0" applyAlignment="1" applyBorder="1" applyFont="1">
      <alignment horizontal="center" readingOrder="0" shrinkToFit="0" vertical="bottom" wrapText="0"/>
    </xf>
    <xf borderId="42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70" fillId="0" fontId="6" numFmtId="0" xfId="0" applyAlignment="1" applyBorder="1" applyFont="1">
      <alignment horizontal="center" shrinkToFit="0" vertical="bottom" wrapText="0"/>
    </xf>
    <xf borderId="71" fillId="0" fontId="6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54" fillId="0" fontId="10" numFmtId="0" xfId="0" applyAlignment="1" applyBorder="1" applyFont="1">
      <alignment readingOrder="0"/>
    </xf>
    <xf borderId="56" fillId="0" fontId="10" numFmtId="0" xfId="0" applyAlignment="1" applyBorder="1" applyFont="1">
      <alignment horizontal="center" readingOrder="0"/>
    </xf>
    <xf borderId="57" fillId="0" fontId="10" numFmtId="0" xfId="0" applyAlignment="1" applyBorder="1" applyFont="1">
      <alignment horizontal="center" readingOrder="0"/>
    </xf>
    <xf borderId="36" fillId="5" fontId="10" numFmtId="0" xfId="0" applyAlignment="1" applyBorder="1" applyFont="1">
      <alignment readingOrder="0"/>
    </xf>
    <xf borderId="36" fillId="5" fontId="10" numFmtId="0" xfId="0" applyAlignment="1" applyBorder="1" applyFont="1">
      <alignment horizontal="center" readingOrder="0"/>
    </xf>
    <xf borderId="36" fillId="5" fontId="10" numFmtId="0" xfId="0" applyAlignment="1" applyBorder="1" applyFont="1">
      <alignment horizontal="center"/>
    </xf>
    <xf borderId="27" fillId="0" fontId="10" numFmtId="0" xfId="0" applyAlignment="1" applyBorder="1" applyFont="1">
      <alignment readingOrder="0"/>
    </xf>
    <xf borderId="27" fillId="0" fontId="10" numFmtId="0" xfId="0" applyAlignment="1" applyBorder="1" applyFont="1">
      <alignment horizontal="center" readingOrder="0"/>
    </xf>
    <xf borderId="41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28" fillId="0" fontId="10" numFmtId="0" xfId="0" applyAlignment="1" applyBorder="1" applyFont="1">
      <alignment horizontal="center"/>
    </xf>
    <xf borderId="46" fillId="0" fontId="10" numFmtId="0" xfId="0" applyAlignment="1" applyBorder="1" applyFont="1">
      <alignment readingOrder="0"/>
    </xf>
    <xf borderId="46" fillId="0" fontId="10" numFmtId="0" xfId="0" applyAlignment="1" applyBorder="1" applyFont="1">
      <alignment horizontal="center" readingOrder="0"/>
    </xf>
    <xf borderId="72" fillId="0" fontId="10" numFmtId="0" xfId="0" applyAlignment="1" applyBorder="1" applyFont="1">
      <alignment horizontal="center" readingOrder="0"/>
    </xf>
    <xf borderId="48" fillId="0" fontId="10" numFmtId="0" xfId="0" applyAlignment="1" applyBorder="1" applyFont="1">
      <alignment horizontal="center" readingOrder="0"/>
    </xf>
    <xf borderId="47" fillId="0" fontId="10" numFmtId="0" xfId="0" applyAlignment="1" applyBorder="1" applyFont="1">
      <alignment horizontal="center" readingOrder="0"/>
    </xf>
    <xf borderId="27" fillId="0" fontId="10" numFmtId="165" xfId="0" applyAlignment="1" applyBorder="1" applyFont="1" applyNumberFormat="1">
      <alignment readingOrder="0"/>
    </xf>
    <xf borderId="27" fillId="0" fontId="10" numFmtId="168" xfId="0" applyAlignment="1" applyBorder="1" applyFont="1" applyNumberFormat="1">
      <alignment readingOrder="0"/>
    </xf>
    <xf borderId="27" fillId="0" fontId="12" numFmtId="0" xfId="0" applyAlignment="1" applyBorder="1" applyFont="1">
      <alignment horizontal="center"/>
    </xf>
    <xf borderId="27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/>
    </xf>
    <xf borderId="24" fillId="0" fontId="10" numFmtId="0" xfId="0" applyAlignment="1" applyBorder="1" applyFont="1">
      <alignment readingOrder="0"/>
    </xf>
    <xf borderId="24" fillId="0" fontId="10" numFmtId="0" xfId="0" applyAlignment="1" applyBorder="1" applyFont="1">
      <alignment horizontal="center"/>
    </xf>
    <xf borderId="58" fillId="0" fontId="10" numFmtId="0" xfId="0" applyAlignment="1" applyBorder="1" applyFont="1">
      <alignment horizontal="center"/>
    </xf>
    <xf borderId="26" fillId="0" fontId="10" numFmtId="0" xfId="0" applyAlignment="1" applyBorder="1" applyFont="1">
      <alignment horizontal="center"/>
    </xf>
    <xf borderId="25" fillId="0" fontId="10" numFmtId="0" xfId="0" applyAlignment="1" applyBorder="1" applyFont="1">
      <alignment horizontal="center"/>
    </xf>
    <xf borderId="24" fillId="0" fontId="10" numFmtId="0" xfId="0" applyAlignment="1" applyBorder="1" applyFont="1">
      <alignment horizontal="center" readingOrder="0"/>
    </xf>
    <xf borderId="58" fillId="0" fontId="10" numFmtId="0" xfId="0" applyAlignment="1" applyBorder="1" applyFont="1">
      <alignment horizontal="center" readingOrder="0"/>
    </xf>
    <xf borderId="26" fillId="0" fontId="10" numFmtId="0" xfId="0" applyAlignment="1" applyBorder="1" applyFont="1">
      <alignment horizontal="center" readingOrder="0"/>
    </xf>
    <xf borderId="25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">
    <tableStyle count="3" pivot="0" name="FMFH SNAPSHOT-style">
      <tableStyleElement dxfId="6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1" t="s">
        <v>0</v>
      </c>
      <c r="H1" s="2"/>
    </row>
    <row r="2">
      <c r="B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B3" s="3" t="s">
        <v>2</v>
      </c>
      <c r="H3" s="4"/>
    </row>
    <row r="4">
      <c r="A4" s="5" t="s">
        <v>3</v>
      </c>
      <c r="B4" s="6" t="s">
        <v>4</v>
      </c>
      <c r="C4" s="7"/>
      <c r="D4" s="8"/>
      <c r="E4" s="9" t="s">
        <v>5</v>
      </c>
      <c r="F4" s="7"/>
      <c r="G4" s="8"/>
      <c r="H4" s="10" t="s">
        <v>6</v>
      </c>
      <c r="I4" s="11"/>
      <c r="J4" s="11"/>
      <c r="K4" s="11"/>
      <c r="L4" s="11"/>
      <c r="M4" s="11"/>
      <c r="N4" s="11"/>
      <c r="O4" s="12"/>
      <c r="P4" s="12"/>
      <c r="Q4" s="12"/>
      <c r="R4" s="12"/>
      <c r="S4" s="12"/>
      <c r="T4" s="13"/>
      <c r="U4" s="13"/>
      <c r="V4" s="14"/>
      <c r="W4" s="14"/>
      <c r="X4" s="14"/>
      <c r="Y4" s="14"/>
      <c r="Z4" s="14"/>
      <c r="AA4" s="15"/>
    </row>
    <row r="5">
      <c r="A5" s="16" t="s">
        <v>7</v>
      </c>
      <c r="B5" s="17" t="s">
        <v>8</v>
      </c>
      <c r="C5" s="18" t="s">
        <v>9</v>
      </c>
      <c r="D5" s="19" t="s">
        <v>10</v>
      </c>
      <c r="E5" s="20" t="s">
        <v>11</v>
      </c>
      <c r="F5" s="21" t="s">
        <v>12</v>
      </c>
      <c r="G5" s="22" t="s">
        <v>13</v>
      </c>
      <c r="H5" s="23" t="str">
        <f>'FMFH MATH'!F3</f>
        <v>BSC</v>
      </c>
      <c r="I5" s="24" t="str">
        <f>'FMFH MATH'!G3</f>
        <v>BSC</v>
      </c>
      <c r="J5" s="24" t="str">
        <f>'FMFH MATH'!H3</f>
        <v>BSC</v>
      </c>
      <c r="K5" s="24" t="str">
        <f>'FMFH MATH'!I3</f>
        <v>BSC</v>
      </c>
      <c r="L5" s="24" t="str">
        <f>'FMFH MATH'!J3</f>
        <v>BSC</v>
      </c>
      <c r="M5" s="24" t="str">
        <f>'FMFH MATH'!K3</f>
        <v>BSC</v>
      </c>
      <c r="N5" s="24" t="str">
        <f>'FMFH MATH'!L3</f>
        <v>BSC</v>
      </c>
      <c r="O5" s="24" t="str">
        <f>'FMFH MATH'!M3</f>
        <v>BSC</v>
      </c>
      <c r="P5" s="24" t="str">
        <f>'FMFH MATH'!N3</f>
        <v>BSC</v>
      </c>
      <c r="Q5" s="24" t="str">
        <f>'FMFH MATH'!O3</f>
        <v>VELAS</v>
      </c>
      <c r="R5" s="24" t="str">
        <f>'FMFH MATH'!P3</f>
        <v>VELAS</v>
      </c>
      <c r="S5" s="24" t="str">
        <f>'FMFH MATH'!Q3</f>
        <v>VELAS</v>
      </c>
      <c r="T5" s="24" t="str">
        <f>'FMFH MATH'!R3</f>
        <v>SPARE</v>
      </c>
      <c r="U5" s="24" t="str">
        <f>'FMFH MATH'!S3</f>
        <v>SPARE</v>
      </c>
      <c r="V5" s="25" t="str">
        <f>'FMFH MATH'!T3</f>
        <v/>
      </c>
      <c r="W5" s="25" t="str">
        <f>'FMFH MATH'!U3</f>
        <v/>
      </c>
      <c r="X5" s="25" t="str">
        <f>'FMFH MATH'!V3</f>
        <v/>
      </c>
      <c r="Y5" s="25" t="str">
        <f>'FMFH MATH'!W3</f>
        <v/>
      </c>
      <c r="Z5" s="25" t="str">
        <f>'FMFH MATH'!X3</f>
        <v/>
      </c>
      <c r="AA5" s="26" t="str">
        <f>'FMFH MATH'!Y3</f>
        <v/>
      </c>
    </row>
    <row r="6">
      <c r="A6" s="27">
        <v>44607.0</v>
      </c>
      <c r="B6" s="28">
        <v>0.0</v>
      </c>
      <c r="C6" s="28">
        <v>0.0</v>
      </c>
      <c r="D6" s="28">
        <v>0.0</v>
      </c>
      <c r="E6" s="28">
        <v>0.0</v>
      </c>
      <c r="F6" s="28">
        <v>0.0</v>
      </c>
      <c r="G6" s="28">
        <v>0.0</v>
      </c>
      <c r="H6" s="29" t="str">
        <f>'FMFH MATH'!F4</f>
        <v>KATA</v>
      </c>
      <c r="I6" s="30" t="str">
        <f>'FMFH MATH'!G4</f>
        <v>QMALL</v>
      </c>
      <c r="J6" s="30" t="str">
        <f>'FMFH MATH'!H4</f>
        <v>SURE</v>
      </c>
      <c r="K6" s="30" t="str">
        <f>'FMFH MATH'!I4</f>
        <v>CHES</v>
      </c>
      <c r="L6" s="30" t="str">
        <f>'FMFH MATH'!J4</f>
        <v>TCG2</v>
      </c>
      <c r="M6" s="30" t="str">
        <f>'FMFH MATH'!K4</f>
        <v>GQ</v>
      </c>
      <c r="N6" s="30" t="str">
        <f>'FMFH MATH'!L4</f>
        <v>ADAL</v>
      </c>
      <c r="O6" s="30" t="str">
        <f>'FMFH MATH'!M4</f>
        <v>ADAO</v>
      </c>
      <c r="P6" s="30" t="str">
        <f>'FMFH MATH'!N4</f>
        <v>VERVE</v>
      </c>
      <c r="Q6" s="30" t="str">
        <f>'FMFH MATH'!O4</f>
        <v>VERVE</v>
      </c>
      <c r="R6" s="30" t="str">
        <f>'FMFH MATH'!P4</f>
        <v>VGDT</v>
      </c>
      <c r="S6" s="30" t="str">
        <f>'FMFH MATH'!Q4</f>
        <v>ADAO</v>
      </c>
      <c r="T6" s="30" t="str">
        <f>'FMFH MATH'!R4</f>
        <v/>
      </c>
      <c r="U6" s="30" t="str">
        <f>'FMFH MATH'!S4</f>
        <v/>
      </c>
      <c r="V6" s="31" t="str">
        <f>'FMFH MATH'!T4</f>
        <v/>
      </c>
      <c r="W6" s="31" t="str">
        <f>'FMFH MATH'!U4</f>
        <v/>
      </c>
      <c r="X6" s="31" t="str">
        <f>'FMFH MATH'!V4</f>
        <v/>
      </c>
      <c r="Y6" s="31" t="str">
        <f>'FMFH MATH'!W4</f>
        <v/>
      </c>
      <c r="Z6" s="31" t="str">
        <f>'FMFH MATH'!X4</f>
        <v/>
      </c>
      <c r="AA6" s="32" t="str">
        <f>'FMFH MATH'!Y4</f>
        <v/>
      </c>
    </row>
    <row r="7">
      <c r="A7" s="33">
        <v>44622.0</v>
      </c>
      <c r="B7" s="28">
        <v>0.0</v>
      </c>
      <c r="C7" s="28">
        <v>0.0</v>
      </c>
      <c r="D7" s="28">
        <v>0.0</v>
      </c>
      <c r="E7" s="28">
        <v>0.0</v>
      </c>
      <c r="F7" s="28">
        <v>0.0</v>
      </c>
      <c r="G7" s="28">
        <v>0.0</v>
      </c>
      <c r="H7" s="34">
        <f>'FMFH MATH'!F113</f>
        <v>0</v>
      </c>
      <c r="I7" s="35">
        <f>'FMFH MATH'!G113</f>
        <v>0</v>
      </c>
      <c r="J7" s="35">
        <f>'FMFH MATH'!H113</f>
        <v>0</v>
      </c>
      <c r="K7" s="35">
        <f>'FMFH MATH'!I113</f>
        <v>0</v>
      </c>
      <c r="L7" s="35">
        <f>'FMFH MATH'!J113</f>
        <v>0</v>
      </c>
      <c r="M7" s="35">
        <f>'FMFH MATH'!K113</f>
        <v>0</v>
      </c>
      <c r="N7" s="35">
        <f>'FMFH MATH'!L113</f>
        <v>0</v>
      </c>
      <c r="O7" s="35">
        <f>'FMFH MATH'!M113</f>
        <v>0</v>
      </c>
      <c r="P7" s="35">
        <f>'FMFH MATH'!N113</f>
        <v>0</v>
      </c>
      <c r="Q7" s="35">
        <f>'FMFH MATH'!O113</f>
        <v>0</v>
      </c>
      <c r="R7" s="35">
        <f>'FMFH MATH'!P113</f>
        <v>0</v>
      </c>
      <c r="S7" s="35">
        <f>'FMFH MATH'!Q113</f>
        <v>0</v>
      </c>
      <c r="T7" s="36">
        <f>'FMFH MATH'!R113</f>
        <v>0</v>
      </c>
      <c r="U7" s="36">
        <f>'FMFH MATH'!S113</f>
        <v>0</v>
      </c>
      <c r="V7" s="37" t="str">
        <f>'FMFH MATH'!T113</f>
        <v/>
      </c>
      <c r="W7" s="37" t="str">
        <f>'FMFH MATH'!U113</f>
        <v/>
      </c>
      <c r="X7" s="37" t="str">
        <f>'FMFH MATH'!V113</f>
        <v/>
      </c>
      <c r="Y7" s="37" t="str">
        <f>'FMFH MATH'!W113</f>
        <v/>
      </c>
      <c r="Z7" s="37" t="str">
        <f>'FMFH MATH'!X113</f>
        <v/>
      </c>
      <c r="AA7" s="38" t="str">
        <f>'FMFH MATH'!Y113</f>
        <v/>
      </c>
    </row>
    <row r="8">
      <c r="A8" s="33">
        <v>44623.0</v>
      </c>
      <c r="B8" s="28">
        <v>0.0</v>
      </c>
      <c r="C8" s="28">
        <v>0.0</v>
      </c>
      <c r="D8" s="28">
        <v>0.0</v>
      </c>
      <c r="E8" s="28">
        <v>0.0</v>
      </c>
      <c r="F8" s="28">
        <v>0.0</v>
      </c>
      <c r="G8" s="28">
        <v>0.0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>
      <c r="A9" s="33">
        <v>44625.0</v>
      </c>
      <c r="B9" s="28">
        <v>0.0</v>
      </c>
      <c r="C9" s="28">
        <v>0.0</v>
      </c>
      <c r="D9" s="28">
        <v>0.0</v>
      </c>
      <c r="E9" s="28">
        <v>0.0</v>
      </c>
      <c r="F9" s="28">
        <v>0.0</v>
      </c>
      <c r="G9" s="28">
        <v>0.0</v>
      </c>
      <c r="H9" s="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>
      <c r="A10" s="33">
        <v>44634.0</v>
      </c>
      <c r="B10" s="28">
        <v>0.0</v>
      </c>
      <c r="C10" s="28">
        <v>0.0</v>
      </c>
      <c r="D10" s="28">
        <v>0.0</v>
      </c>
      <c r="E10" s="28">
        <v>0.0</v>
      </c>
      <c r="F10" s="28">
        <v>0.0</v>
      </c>
      <c r="G10" s="28">
        <v>0.0</v>
      </c>
      <c r="H10" s="40" t="s">
        <v>14</v>
      </c>
      <c r="I10" s="41"/>
      <c r="J10" s="41"/>
      <c r="K10" s="41"/>
      <c r="L10" s="41"/>
      <c r="M10" s="41"/>
      <c r="N10" s="41"/>
      <c r="O10" s="42"/>
      <c r="P10" s="42"/>
      <c r="Q10" s="42"/>
      <c r="R10" s="42"/>
      <c r="S10" s="42"/>
      <c r="T10" s="42"/>
      <c r="U10" s="42"/>
      <c r="V10" s="43"/>
      <c r="W10" s="43"/>
      <c r="X10" s="43"/>
      <c r="Y10" s="43"/>
      <c r="Z10" s="43"/>
      <c r="AA10" s="44"/>
    </row>
    <row r="11">
      <c r="A11" s="33">
        <v>44641.0</v>
      </c>
      <c r="B11" s="28">
        <v>0.0</v>
      </c>
      <c r="C11" s="28">
        <v>0.0</v>
      </c>
      <c r="D11" s="28">
        <v>0.0</v>
      </c>
      <c r="E11" s="28">
        <v>0.0</v>
      </c>
      <c r="F11" s="28">
        <v>0.0</v>
      </c>
      <c r="G11" s="28">
        <v>0.0</v>
      </c>
      <c r="H11" s="45" t="str">
        <f>'DRAGON  MATH'!F3</f>
        <v>BSC</v>
      </c>
      <c r="I11" s="46" t="str">
        <f>'DRAGON  MATH'!G3</f>
        <v>BSC</v>
      </c>
      <c r="J11" s="46" t="str">
        <f>'DRAGON  MATH'!H3</f>
        <v>BSC</v>
      </c>
      <c r="K11" s="46" t="str">
        <f>'DRAGON  MATH'!I3</f>
        <v>BSC</v>
      </c>
      <c r="L11" s="46" t="str">
        <f>'DRAGON  MATH'!J3</f>
        <v>BSC</v>
      </c>
      <c r="M11" s="46" t="str">
        <f>'DRAGON  MATH'!K3</f>
        <v>BSC</v>
      </c>
      <c r="N11" s="46" t="str">
        <f>'DRAGON  MATH'!L3</f>
        <v>BSC</v>
      </c>
      <c r="O11" s="46" t="str">
        <f>'DRAGON  MATH'!M3</f>
        <v>BSC</v>
      </c>
      <c r="P11" s="46" t="str">
        <f>'DRAGON  MATH'!N3</f>
        <v>BSC</v>
      </c>
      <c r="Q11" s="46" t="str">
        <f>'DRAGON  MATH'!O3</f>
        <v>VELAS</v>
      </c>
      <c r="R11" s="46" t="str">
        <f>'DRAGON  MATH'!P3</f>
        <v>VELAS</v>
      </c>
      <c r="S11" s="46" t="str">
        <f>'DRAGON  MATH'!Q3</f>
        <v>VELAS</v>
      </c>
      <c r="T11" s="46" t="str">
        <f>'DRAGON  MATH'!R3</f>
        <v>SPARE</v>
      </c>
      <c r="U11" s="46" t="str">
        <f>'DRAGON  MATH'!S3</f>
        <v>SPARE</v>
      </c>
      <c r="V11" s="47" t="str">
        <f>'DRAGON  MATH'!T3</f>
        <v/>
      </c>
      <c r="W11" s="47" t="str">
        <f>'DRAGON  MATH'!U3</f>
        <v/>
      </c>
      <c r="X11" s="47" t="str">
        <f>'DRAGON  MATH'!V3</f>
        <v/>
      </c>
      <c r="Y11" s="47" t="str">
        <f>'DRAGON  MATH'!W3</f>
        <v/>
      </c>
      <c r="Z11" s="47" t="str">
        <f>'DRAGON  MATH'!X3</f>
        <v/>
      </c>
      <c r="AA11" s="48" t="str">
        <f>'DRAGON  MATH'!Y3</f>
        <v/>
      </c>
    </row>
    <row r="12">
      <c r="A12" s="33">
        <v>44648.0</v>
      </c>
      <c r="B12" s="28">
        <v>0.0</v>
      </c>
      <c r="C12" s="28">
        <v>0.0</v>
      </c>
      <c r="D12" s="28">
        <v>0.0</v>
      </c>
      <c r="E12" s="28">
        <v>0.0</v>
      </c>
      <c r="F12" s="28">
        <v>0.0</v>
      </c>
      <c r="G12" s="28">
        <v>0.0</v>
      </c>
      <c r="H12" s="49" t="str">
        <f>'DRAGON  MATH'!F4</f>
        <v>KATA</v>
      </c>
      <c r="I12" s="50" t="str">
        <f>'DRAGON  MATH'!G4</f>
        <v>QMALL</v>
      </c>
      <c r="J12" s="50" t="str">
        <f>'DRAGON  MATH'!H4</f>
        <v>SURE</v>
      </c>
      <c r="K12" s="50" t="str">
        <f>'DRAGON  MATH'!I4</f>
        <v>CHES</v>
      </c>
      <c r="L12" s="50" t="str">
        <f>'DRAGON  MATH'!J4</f>
        <v>TCG2</v>
      </c>
      <c r="M12" s="50" t="str">
        <f>'DRAGON  MATH'!K4</f>
        <v>GQ</v>
      </c>
      <c r="N12" s="50" t="str">
        <f>'DRAGON  MATH'!L4</f>
        <v>ADAL</v>
      </c>
      <c r="O12" s="50" t="str">
        <f>'DRAGON  MATH'!M4</f>
        <v>ADAO</v>
      </c>
      <c r="P12" s="50" t="str">
        <f>'DRAGON  MATH'!N4</f>
        <v>VERVE</v>
      </c>
      <c r="Q12" s="50" t="str">
        <f>'DRAGON  MATH'!O4</f>
        <v>VERVE</v>
      </c>
      <c r="R12" s="50" t="str">
        <f>'DRAGON  MATH'!P4</f>
        <v>VGDT</v>
      </c>
      <c r="S12" s="50" t="str">
        <f>'DRAGON  MATH'!Q4</f>
        <v>ADAO</v>
      </c>
      <c r="T12" s="50" t="str">
        <f>'DRAGON  MATH'!R4</f>
        <v/>
      </c>
      <c r="U12" s="50" t="str">
        <f>'DRAGON  MATH'!S4</f>
        <v/>
      </c>
      <c r="V12" s="51" t="str">
        <f>'DRAGON  MATH'!T4</f>
        <v/>
      </c>
      <c r="W12" s="51" t="str">
        <f>'DRAGON  MATH'!U4</f>
        <v/>
      </c>
      <c r="X12" s="51" t="str">
        <f>'DRAGON  MATH'!V4</f>
        <v/>
      </c>
      <c r="Y12" s="51" t="str">
        <f>'DRAGON  MATH'!W4</f>
        <v/>
      </c>
      <c r="Z12" s="51" t="str">
        <f>'DRAGON  MATH'!X4</f>
        <v/>
      </c>
      <c r="AA12" s="52" t="str">
        <f>'DRAGON  MATH'!Y4</f>
        <v/>
      </c>
    </row>
    <row r="13">
      <c r="A13" s="33">
        <v>44655.0</v>
      </c>
      <c r="B13" s="28">
        <v>0.0</v>
      </c>
      <c r="C13" s="28">
        <v>0.0</v>
      </c>
      <c r="D13" s="28">
        <v>0.0</v>
      </c>
      <c r="E13" s="28">
        <v>0.0</v>
      </c>
      <c r="F13" s="28">
        <v>0.0</v>
      </c>
      <c r="G13" s="28">
        <v>0.0</v>
      </c>
      <c r="H13" s="53">
        <f>'DRAGON  MATH'!F113</f>
        <v>0</v>
      </c>
      <c r="I13" s="54">
        <f>'DRAGON  MATH'!G113</f>
        <v>0</v>
      </c>
      <c r="J13" s="54">
        <f>'DRAGON  MATH'!H113</f>
        <v>0</v>
      </c>
      <c r="K13" s="54">
        <f>'DRAGON  MATH'!I113</f>
        <v>0</v>
      </c>
      <c r="L13" s="54">
        <f>'DRAGON  MATH'!J113</f>
        <v>0</v>
      </c>
      <c r="M13" s="54">
        <f>'DRAGON  MATH'!K113</f>
        <v>0</v>
      </c>
      <c r="N13" s="54">
        <f>'DRAGON  MATH'!L113</f>
        <v>0</v>
      </c>
      <c r="O13" s="54">
        <f>'DRAGON  MATH'!M113</f>
        <v>0</v>
      </c>
      <c r="P13" s="54">
        <f>'DRAGON  MATH'!N113</f>
        <v>0</v>
      </c>
      <c r="Q13" s="54">
        <f>'DRAGON  MATH'!O113</f>
        <v>0</v>
      </c>
      <c r="R13" s="54">
        <f>'DRAGON  MATH'!P113</f>
        <v>0</v>
      </c>
      <c r="S13" s="54">
        <f>'DRAGON  MATH'!Q113</f>
        <v>0</v>
      </c>
      <c r="T13" s="55">
        <f>'DRAGON  MATH'!R113</f>
        <v>0</v>
      </c>
      <c r="U13" s="55">
        <f>'DRAGON  MATH'!S113</f>
        <v>0</v>
      </c>
      <c r="V13" s="56" t="str">
        <f>'DRAGON  MATH'!T113</f>
        <v/>
      </c>
      <c r="W13" s="56" t="str">
        <f>'DRAGON  MATH'!U113</f>
        <v/>
      </c>
      <c r="X13" s="56" t="str">
        <f>'DRAGON  MATH'!V113</f>
        <v/>
      </c>
      <c r="Y13" s="56" t="str">
        <f>'DRAGON  MATH'!W113</f>
        <v/>
      </c>
      <c r="Z13" s="56" t="str">
        <f>'DRAGON  MATH'!X113</f>
        <v/>
      </c>
      <c r="AA13" s="57" t="str">
        <f>'DRAGON  MATH'!Y113</f>
        <v/>
      </c>
    </row>
    <row r="14">
      <c r="A14" s="33">
        <v>44662.0</v>
      </c>
      <c r="B14" s="28">
        <v>0.0</v>
      </c>
      <c r="C14" s="28">
        <v>0.0</v>
      </c>
      <c r="D14" s="28">
        <v>0.0</v>
      </c>
      <c r="E14" s="28">
        <v>0.0</v>
      </c>
      <c r="F14" s="28">
        <v>0.0</v>
      </c>
      <c r="G14" s="28">
        <v>0.0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>
      <c r="A15" s="33">
        <v>44669.0</v>
      </c>
      <c r="B15" s="28">
        <v>0.0</v>
      </c>
      <c r="C15" s="28">
        <v>0.0</v>
      </c>
      <c r="D15" s="28">
        <v>0.0</v>
      </c>
      <c r="E15" s="28">
        <v>0.0</v>
      </c>
      <c r="F15" s="28">
        <v>0.0</v>
      </c>
      <c r="G15" s="28">
        <v>0.0</v>
      </c>
      <c r="H15" s="58" t="s">
        <v>15</v>
      </c>
      <c r="I15" s="59"/>
      <c r="J15" s="59"/>
      <c r="K15" s="59"/>
      <c r="L15" s="59"/>
      <c r="M15" s="59"/>
      <c r="N15" s="59"/>
      <c r="O15" s="60"/>
      <c r="P15" s="60"/>
      <c r="Q15" s="60"/>
      <c r="R15" s="60"/>
      <c r="S15" s="60"/>
      <c r="T15" s="60"/>
      <c r="U15" s="60"/>
      <c r="V15" s="61"/>
      <c r="W15" s="61"/>
      <c r="X15" s="61"/>
      <c r="Y15" s="61"/>
      <c r="Z15" s="61"/>
      <c r="AA15" s="62"/>
    </row>
    <row r="16">
      <c r="A16" s="33">
        <v>44676.0</v>
      </c>
      <c r="B16" s="28">
        <v>0.0</v>
      </c>
      <c r="C16" s="28">
        <v>0.0</v>
      </c>
      <c r="D16" s="28">
        <v>0.0</v>
      </c>
      <c r="E16" s="28">
        <v>0.0</v>
      </c>
      <c r="F16" s="28">
        <v>0.0</v>
      </c>
      <c r="G16" s="28">
        <v>0.0</v>
      </c>
      <c r="H16" s="63" t="str">
        <f t="shared" ref="H16:AA16" si="1">H11</f>
        <v>BSC</v>
      </c>
      <c r="I16" s="64" t="str">
        <f t="shared" si="1"/>
        <v>BSC</v>
      </c>
      <c r="J16" s="64" t="str">
        <f t="shared" si="1"/>
        <v>BSC</v>
      </c>
      <c r="K16" s="64" t="str">
        <f t="shared" si="1"/>
        <v>BSC</v>
      </c>
      <c r="L16" s="64" t="str">
        <f t="shared" si="1"/>
        <v>BSC</v>
      </c>
      <c r="M16" s="64" t="str">
        <f t="shared" si="1"/>
        <v>BSC</v>
      </c>
      <c r="N16" s="64" t="str">
        <f t="shared" si="1"/>
        <v>BSC</v>
      </c>
      <c r="O16" s="64" t="str">
        <f t="shared" si="1"/>
        <v>BSC</v>
      </c>
      <c r="P16" s="64" t="str">
        <f t="shared" si="1"/>
        <v>BSC</v>
      </c>
      <c r="Q16" s="64" t="str">
        <f t="shared" si="1"/>
        <v>VELAS</v>
      </c>
      <c r="R16" s="64" t="str">
        <f t="shared" si="1"/>
        <v>VELAS</v>
      </c>
      <c r="S16" s="64" t="str">
        <f t="shared" si="1"/>
        <v>VELAS</v>
      </c>
      <c r="T16" s="64" t="str">
        <f t="shared" si="1"/>
        <v>SPARE</v>
      </c>
      <c r="U16" s="64" t="str">
        <f t="shared" si="1"/>
        <v>SPARE</v>
      </c>
      <c r="V16" s="65" t="str">
        <f t="shared" si="1"/>
        <v/>
      </c>
      <c r="W16" s="65" t="str">
        <f t="shared" si="1"/>
        <v/>
      </c>
      <c r="X16" s="65" t="str">
        <f t="shared" si="1"/>
        <v/>
      </c>
      <c r="Y16" s="65" t="str">
        <f t="shared" si="1"/>
        <v/>
      </c>
      <c r="Z16" s="65" t="str">
        <f t="shared" si="1"/>
        <v/>
      </c>
      <c r="AA16" s="66" t="str">
        <f t="shared" si="1"/>
        <v/>
      </c>
    </row>
    <row r="17">
      <c r="A17" s="33">
        <v>44683.0</v>
      </c>
      <c r="B17" s="28">
        <v>0.0</v>
      </c>
      <c r="C17" s="28">
        <v>0.0</v>
      </c>
      <c r="D17" s="28">
        <v>0.0</v>
      </c>
      <c r="E17" s="28">
        <v>0.0</v>
      </c>
      <c r="F17" s="28">
        <v>0.0</v>
      </c>
      <c r="G17" s="28">
        <v>0.0</v>
      </c>
      <c r="H17" s="49" t="str">
        <f t="shared" ref="H17:AA17" si="2">H12</f>
        <v>KATA</v>
      </c>
      <c r="I17" s="50" t="str">
        <f t="shared" si="2"/>
        <v>QMALL</v>
      </c>
      <c r="J17" s="50" t="str">
        <f t="shared" si="2"/>
        <v>SURE</v>
      </c>
      <c r="K17" s="50" t="str">
        <f t="shared" si="2"/>
        <v>CHES</v>
      </c>
      <c r="L17" s="50" t="str">
        <f t="shared" si="2"/>
        <v>TCG2</v>
      </c>
      <c r="M17" s="50" t="str">
        <f t="shared" si="2"/>
        <v>GQ</v>
      </c>
      <c r="N17" s="50" t="str">
        <f t="shared" si="2"/>
        <v>ADAL</v>
      </c>
      <c r="O17" s="50" t="str">
        <f t="shared" si="2"/>
        <v>ADAO</v>
      </c>
      <c r="P17" s="50" t="str">
        <f t="shared" si="2"/>
        <v>VERVE</v>
      </c>
      <c r="Q17" s="50" t="str">
        <f t="shared" si="2"/>
        <v>VERVE</v>
      </c>
      <c r="R17" s="50" t="str">
        <f t="shared" si="2"/>
        <v>VGDT</v>
      </c>
      <c r="S17" s="50" t="str">
        <f t="shared" si="2"/>
        <v>ADAO</v>
      </c>
      <c r="T17" s="50" t="str">
        <f t="shared" si="2"/>
        <v/>
      </c>
      <c r="U17" s="50" t="str">
        <f t="shared" si="2"/>
        <v/>
      </c>
      <c r="V17" s="51" t="str">
        <f t="shared" si="2"/>
        <v/>
      </c>
      <c r="W17" s="51" t="str">
        <f t="shared" si="2"/>
        <v/>
      </c>
      <c r="X17" s="51" t="str">
        <f t="shared" si="2"/>
        <v/>
      </c>
      <c r="Y17" s="51" t="str">
        <f t="shared" si="2"/>
        <v/>
      </c>
      <c r="Z17" s="51" t="str">
        <f t="shared" si="2"/>
        <v/>
      </c>
      <c r="AA17" s="52" t="str">
        <f t="shared" si="2"/>
        <v/>
      </c>
    </row>
    <row r="18">
      <c r="A18" s="33">
        <v>44690.0</v>
      </c>
      <c r="B18" s="28">
        <v>0.0</v>
      </c>
      <c r="C18" s="28">
        <v>0.0</v>
      </c>
      <c r="D18" s="28">
        <v>0.0</v>
      </c>
      <c r="E18" s="28">
        <v>0.0</v>
      </c>
      <c r="F18" s="28">
        <v>0.0</v>
      </c>
      <c r="G18" s="28">
        <v>0.0</v>
      </c>
      <c r="H18" s="67">
        <f t="shared" ref="H18:AA18" si="3">SUM(H7,H13)</f>
        <v>0</v>
      </c>
      <c r="I18" s="68">
        <f t="shared" si="3"/>
        <v>0</v>
      </c>
      <c r="J18" s="68">
        <f t="shared" si="3"/>
        <v>0</v>
      </c>
      <c r="K18" s="68">
        <f t="shared" si="3"/>
        <v>0</v>
      </c>
      <c r="L18" s="68">
        <f t="shared" si="3"/>
        <v>0</v>
      </c>
      <c r="M18" s="68">
        <f t="shared" si="3"/>
        <v>0</v>
      </c>
      <c r="N18" s="68">
        <f t="shared" si="3"/>
        <v>0</v>
      </c>
      <c r="O18" s="68">
        <f t="shared" si="3"/>
        <v>0</v>
      </c>
      <c r="P18" s="68">
        <f t="shared" si="3"/>
        <v>0</v>
      </c>
      <c r="Q18" s="68">
        <f t="shared" si="3"/>
        <v>0</v>
      </c>
      <c r="R18" s="68">
        <f t="shared" si="3"/>
        <v>0</v>
      </c>
      <c r="S18" s="68">
        <f t="shared" si="3"/>
        <v>0</v>
      </c>
      <c r="T18" s="69">
        <f t="shared" si="3"/>
        <v>0</v>
      </c>
      <c r="U18" s="69">
        <f t="shared" si="3"/>
        <v>0</v>
      </c>
      <c r="V18" s="70">
        <f t="shared" si="3"/>
        <v>0</v>
      </c>
      <c r="W18" s="70">
        <f t="shared" si="3"/>
        <v>0</v>
      </c>
      <c r="X18" s="70">
        <f t="shared" si="3"/>
        <v>0</v>
      </c>
      <c r="Y18" s="70">
        <f t="shared" si="3"/>
        <v>0</v>
      </c>
      <c r="Z18" s="70">
        <f t="shared" si="3"/>
        <v>0</v>
      </c>
      <c r="AA18" s="71">
        <f t="shared" si="3"/>
        <v>0</v>
      </c>
    </row>
    <row r="19">
      <c r="A19" s="33">
        <v>44697.0</v>
      </c>
      <c r="B19" s="28">
        <v>0.0</v>
      </c>
      <c r="C19" s="28">
        <v>0.0</v>
      </c>
      <c r="D19" s="28">
        <v>0.0</v>
      </c>
      <c r="E19" s="28">
        <v>0.0</v>
      </c>
      <c r="F19" s="28">
        <v>0.0</v>
      </c>
      <c r="G19" s="28">
        <v>0.0</v>
      </c>
    </row>
    <row r="20">
      <c r="A20" s="33">
        <v>44704.0</v>
      </c>
      <c r="B20" s="28">
        <v>0.0</v>
      </c>
      <c r="C20" s="28">
        <v>0.0</v>
      </c>
      <c r="D20" s="28">
        <v>0.0</v>
      </c>
      <c r="E20" s="28">
        <v>0.0</v>
      </c>
      <c r="F20" s="28">
        <v>0.0</v>
      </c>
      <c r="G20" s="28">
        <v>0.0</v>
      </c>
    </row>
    <row r="21">
      <c r="A21" s="33">
        <v>44711.0</v>
      </c>
      <c r="B21" s="28">
        <v>0.0</v>
      </c>
      <c r="C21" s="28">
        <v>0.0</v>
      </c>
      <c r="D21" s="28">
        <v>0.0</v>
      </c>
      <c r="E21" s="28">
        <v>0.0</v>
      </c>
      <c r="F21" s="28">
        <v>0.0</v>
      </c>
      <c r="G21" s="28">
        <v>0.0</v>
      </c>
    </row>
    <row r="22">
      <c r="A22" s="33">
        <v>44718.0</v>
      </c>
      <c r="B22" s="28">
        <v>0.0</v>
      </c>
      <c r="C22" s="28">
        <v>0.0</v>
      </c>
      <c r="D22" s="28">
        <v>0.0</v>
      </c>
      <c r="E22" s="28">
        <v>0.0</v>
      </c>
      <c r="F22" s="28">
        <v>0.0</v>
      </c>
      <c r="G22" s="28">
        <v>0.0</v>
      </c>
    </row>
    <row r="23">
      <c r="A23" s="33">
        <v>44725.0</v>
      </c>
      <c r="B23" s="28">
        <v>0.0</v>
      </c>
      <c r="C23" s="28">
        <v>0.0</v>
      </c>
      <c r="D23" s="28">
        <v>0.0</v>
      </c>
      <c r="E23" s="28">
        <v>0.0</v>
      </c>
      <c r="F23" s="28">
        <v>0.0</v>
      </c>
      <c r="G23" s="28">
        <v>0.0</v>
      </c>
      <c r="J23" s="72"/>
    </row>
    <row r="24">
      <c r="A24" s="33">
        <v>44732.0</v>
      </c>
      <c r="B24" s="28">
        <v>0.0</v>
      </c>
      <c r="C24" s="28">
        <v>0.0</v>
      </c>
      <c r="D24" s="28">
        <v>0.0</v>
      </c>
      <c r="E24" s="28">
        <v>0.0</v>
      </c>
      <c r="F24" s="28">
        <v>0.0</v>
      </c>
      <c r="G24" s="28">
        <v>0.0</v>
      </c>
      <c r="J24" s="72"/>
    </row>
    <row r="25">
      <c r="A25" s="33">
        <v>44739.0</v>
      </c>
      <c r="B25" s="28">
        <v>0.0</v>
      </c>
      <c r="C25" s="28">
        <v>0.0</v>
      </c>
      <c r="D25" s="28">
        <v>0.0</v>
      </c>
      <c r="E25" s="28">
        <v>0.0</v>
      </c>
      <c r="F25" s="28">
        <v>0.0</v>
      </c>
      <c r="G25" s="28">
        <v>0.0</v>
      </c>
      <c r="J25" s="73"/>
    </row>
    <row r="26">
      <c r="A26" s="33">
        <v>44746.0</v>
      </c>
      <c r="B26" s="28">
        <v>0.0</v>
      </c>
      <c r="C26" s="28">
        <v>0.0</v>
      </c>
      <c r="D26" s="28">
        <v>0.0</v>
      </c>
      <c r="E26" s="28">
        <v>0.0</v>
      </c>
      <c r="F26" s="28">
        <v>0.0</v>
      </c>
      <c r="G26" s="28">
        <v>0.0</v>
      </c>
      <c r="J26" s="74"/>
    </row>
    <row r="27">
      <c r="A27" s="33">
        <v>44753.0</v>
      </c>
      <c r="B27" s="28">
        <v>0.0</v>
      </c>
      <c r="C27" s="28">
        <v>0.0</v>
      </c>
      <c r="D27" s="28">
        <v>0.0</v>
      </c>
      <c r="E27" s="28">
        <v>0.0</v>
      </c>
      <c r="F27" s="28">
        <v>0.0</v>
      </c>
      <c r="G27" s="28">
        <v>0.0</v>
      </c>
      <c r="J27" s="74"/>
    </row>
    <row r="28">
      <c r="A28" s="33">
        <v>44760.0</v>
      </c>
      <c r="B28" s="28">
        <v>0.0</v>
      </c>
      <c r="C28" s="28">
        <v>0.0</v>
      </c>
      <c r="D28" s="28">
        <v>0.0</v>
      </c>
      <c r="E28" s="28">
        <v>0.0</v>
      </c>
      <c r="F28" s="28">
        <v>0.0</v>
      </c>
      <c r="G28" s="28">
        <v>0.0</v>
      </c>
      <c r="J28" s="74"/>
    </row>
    <row r="29">
      <c r="A29" s="33">
        <v>44767.0</v>
      </c>
      <c r="B29" s="28">
        <v>0.0</v>
      </c>
      <c r="C29" s="28">
        <v>0.0</v>
      </c>
      <c r="D29" s="28">
        <v>0.0</v>
      </c>
      <c r="E29" s="28">
        <v>0.0</v>
      </c>
      <c r="F29" s="28">
        <v>0.0</v>
      </c>
      <c r="G29" s="28">
        <v>0.0</v>
      </c>
      <c r="J29" s="73"/>
    </row>
    <row r="30">
      <c r="A30" s="33">
        <v>44774.0</v>
      </c>
      <c r="B30" s="28">
        <v>0.0</v>
      </c>
      <c r="C30" s="28">
        <v>0.0</v>
      </c>
      <c r="D30" s="28">
        <v>0.0</v>
      </c>
      <c r="E30" s="28">
        <v>0.0</v>
      </c>
      <c r="F30" s="28">
        <v>0.0</v>
      </c>
      <c r="G30" s="28">
        <v>0.0</v>
      </c>
      <c r="J30" s="73"/>
    </row>
    <row r="31">
      <c r="A31" s="33">
        <v>44781.0</v>
      </c>
      <c r="B31" s="28">
        <v>0.0</v>
      </c>
      <c r="C31" s="28">
        <v>0.0</v>
      </c>
      <c r="D31" s="28">
        <v>0.0</v>
      </c>
      <c r="E31" s="28">
        <v>0.0</v>
      </c>
      <c r="F31" s="28">
        <v>0.0</v>
      </c>
      <c r="G31" s="28">
        <v>0.0</v>
      </c>
      <c r="J31" s="72"/>
    </row>
    <row r="32">
      <c r="A32" s="33">
        <v>44788.0</v>
      </c>
      <c r="B32" s="28">
        <v>0.0</v>
      </c>
      <c r="C32" s="28">
        <v>0.0</v>
      </c>
      <c r="D32" s="28">
        <v>0.0</v>
      </c>
      <c r="E32" s="28">
        <v>0.0</v>
      </c>
      <c r="F32" s="28">
        <v>0.0</v>
      </c>
      <c r="G32" s="28">
        <v>0.0</v>
      </c>
    </row>
    <row r="33">
      <c r="A33" s="33">
        <v>44795.0</v>
      </c>
      <c r="B33" s="28">
        <v>0.0</v>
      </c>
      <c r="C33" s="28">
        <v>0.0</v>
      </c>
      <c r="D33" s="28">
        <v>0.0</v>
      </c>
      <c r="E33" s="28">
        <v>0.0</v>
      </c>
      <c r="F33" s="28">
        <v>0.0</v>
      </c>
      <c r="G33" s="28">
        <v>0.0</v>
      </c>
    </row>
    <row r="34">
      <c r="A34" s="33">
        <v>44802.0</v>
      </c>
      <c r="B34" s="28">
        <v>0.0</v>
      </c>
      <c r="C34" s="28">
        <v>0.0</v>
      </c>
      <c r="D34" s="28">
        <v>0.0</v>
      </c>
      <c r="E34" s="28">
        <v>0.0</v>
      </c>
      <c r="F34" s="28">
        <v>0.0</v>
      </c>
      <c r="G34" s="28">
        <v>0.0</v>
      </c>
    </row>
    <row r="35">
      <c r="A35" s="33">
        <v>44809.0</v>
      </c>
      <c r="B35" s="28">
        <v>0.0</v>
      </c>
      <c r="C35" s="28">
        <v>0.0</v>
      </c>
      <c r="D35" s="28">
        <v>0.0</v>
      </c>
      <c r="E35" s="28">
        <v>0.0</v>
      </c>
      <c r="F35" s="28">
        <v>0.0</v>
      </c>
      <c r="G35" s="28">
        <v>0.0</v>
      </c>
    </row>
    <row r="36">
      <c r="A36" s="33">
        <v>44816.0</v>
      </c>
      <c r="B36" s="28">
        <v>0.0</v>
      </c>
      <c r="C36" s="28">
        <v>0.0</v>
      </c>
      <c r="D36" s="28">
        <v>0.0</v>
      </c>
      <c r="E36" s="28">
        <v>0.0</v>
      </c>
      <c r="F36" s="28">
        <v>0.0</v>
      </c>
      <c r="G36" s="28">
        <v>0.0</v>
      </c>
    </row>
    <row r="37">
      <c r="A37" s="33">
        <v>44823.0</v>
      </c>
      <c r="B37" s="28">
        <v>0.0</v>
      </c>
      <c r="C37" s="28">
        <v>0.0</v>
      </c>
      <c r="D37" s="28">
        <v>0.0</v>
      </c>
      <c r="E37" s="28">
        <v>0.0</v>
      </c>
      <c r="F37" s="28">
        <v>0.0</v>
      </c>
      <c r="G37" s="28">
        <v>0.0</v>
      </c>
    </row>
    <row r="38">
      <c r="A38" s="33">
        <v>44830.0</v>
      </c>
      <c r="B38" s="28">
        <v>0.0</v>
      </c>
      <c r="C38" s="28">
        <v>0.0</v>
      </c>
      <c r="D38" s="28">
        <v>0.0</v>
      </c>
      <c r="E38" s="28">
        <v>0.0</v>
      </c>
      <c r="F38" s="28">
        <v>0.0</v>
      </c>
      <c r="G38" s="28">
        <v>0.0</v>
      </c>
    </row>
    <row r="39">
      <c r="A39" s="33">
        <v>44837.0</v>
      </c>
      <c r="B39" s="28">
        <v>0.0</v>
      </c>
      <c r="C39" s="28">
        <v>0.0</v>
      </c>
      <c r="D39" s="28">
        <v>0.0</v>
      </c>
      <c r="E39" s="28">
        <v>0.0</v>
      </c>
      <c r="F39" s="28">
        <v>0.0</v>
      </c>
      <c r="G39" s="28">
        <v>0.0</v>
      </c>
    </row>
    <row r="40">
      <c r="A40" s="33">
        <v>44844.0</v>
      </c>
      <c r="B40" s="28">
        <v>0.0</v>
      </c>
      <c r="C40" s="28">
        <v>0.0</v>
      </c>
      <c r="D40" s="28">
        <v>0.0</v>
      </c>
      <c r="E40" s="28">
        <v>0.0</v>
      </c>
      <c r="F40" s="28">
        <v>0.0</v>
      </c>
      <c r="G40" s="28">
        <v>0.0</v>
      </c>
    </row>
    <row r="41">
      <c r="A41" s="33">
        <v>44851.0</v>
      </c>
      <c r="B41" s="28">
        <v>0.0</v>
      </c>
      <c r="C41" s="28">
        <v>0.0</v>
      </c>
      <c r="D41" s="28">
        <v>0.0</v>
      </c>
      <c r="E41" s="28">
        <v>0.0</v>
      </c>
      <c r="F41" s="28">
        <v>0.0</v>
      </c>
      <c r="G41" s="28">
        <v>0.0</v>
      </c>
    </row>
    <row r="42">
      <c r="A42" s="33">
        <v>44858.0</v>
      </c>
      <c r="B42" s="28">
        <v>0.0</v>
      </c>
      <c r="C42" s="28">
        <v>0.0</v>
      </c>
      <c r="D42" s="28">
        <v>0.0</v>
      </c>
      <c r="E42" s="28">
        <v>0.0</v>
      </c>
      <c r="F42" s="28">
        <v>0.0</v>
      </c>
      <c r="G42" s="28">
        <v>0.0</v>
      </c>
    </row>
    <row r="43">
      <c r="A43" s="33">
        <v>44865.0</v>
      </c>
      <c r="B43" s="28">
        <v>0.0</v>
      </c>
      <c r="C43" s="28">
        <v>0.0</v>
      </c>
      <c r="D43" s="28">
        <v>0.0</v>
      </c>
      <c r="E43" s="28">
        <v>0.0</v>
      </c>
      <c r="F43" s="28">
        <v>0.0</v>
      </c>
      <c r="G43" s="28">
        <v>0.0</v>
      </c>
    </row>
    <row r="44">
      <c r="A44" s="33">
        <v>44872.0</v>
      </c>
      <c r="B44" s="28">
        <v>0.0</v>
      </c>
      <c r="C44" s="28">
        <v>0.0</v>
      </c>
      <c r="D44" s="28">
        <v>0.0</v>
      </c>
      <c r="E44" s="28">
        <v>0.0</v>
      </c>
      <c r="F44" s="28">
        <v>0.0</v>
      </c>
      <c r="G44" s="28">
        <v>0.0</v>
      </c>
    </row>
    <row r="45">
      <c r="A45" s="33">
        <v>44879.0</v>
      </c>
      <c r="B45" s="28">
        <v>0.0</v>
      </c>
      <c r="C45" s="28">
        <v>0.0</v>
      </c>
      <c r="D45" s="28">
        <v>0.0</v>
      </c>
      <c r="E45" s="28">
        <v>0.0</v>
      </c>
      <c r="F45" s="28">
        <v>0.0</v>
      </c>
      <c r="G45" s="28">
        <v>0.0</v>
      </c>
    </row>
    <row r="46">
      <c r="A46" s="33">
        <v>44886.0</v>
      </c>
      <c r="B46" s="28">
        <v>0.0</v>
      </c>
      <c r="C46" s="28">
        <v>0.0</v>
      </c>
      <c r="D46" s="28">
        <v>0.0</v>
      </c>
      <c r="E46" s="28">
        <v>0.0</v>
      </c>
      <c r="F46" s="28">
        <v>0.0</v>
      </c>
      <c r="G46" s="28">
        <v>0.0</v>
      </c>
    </row>
    <row r="47">
      <c r="A47" s="33">
        <v>44893.0</v>
      </c>
      <c r="B47" s="28">
        <v>0.0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</row>
    <row r="48">
      <c r="A48" s="33">
        <v>44900.0</v>
      </c>
      <c r="B48" s="28">
        <v>0.0</v>
      </c>
      <c r="C48" s="28">
        <v>0.0</v>
      </c>
      <c r="D48" s="28">
        <v>0.0</v>
      </c>
      <c r="E48" s="28">
        <v>0.0</v>
      </c>
      <c r="F48" s="28">
        <v>0.0</v>
      </c>
      <c r="G48" s="28">
        <v>0.0</v>
      </c>
    </row>
    <row r="49">
      <c r="A49" s="33">
        <v>44907.0</v>
      </c>
      <c r="B49" s="28">
        <v>0.0</v>
      </c>
      <c r="C49" s="28">
        <v>0.0</v>
      </c>
      <c r="D49" s="28">
        <v>0.0</v>
      </c>
      <c r="E49" s="28">
        <v>0.0</v>
      </c>
      <c r="F49" s="28">
        <v>0.0</v>
      </c>
      <c r="G49" s="28">
        <v>0.0</v>
      </c>
    </row>
    <row r="50">
      <c r="A50" s="33">
        <v>44914.0</v>
      </c>
      <c r="B50" s="28">
        <v>0.0</v>
      </c>
      <c r="C50" s="28">
        <v>0.0</v>
      </c>
      <c r="D50" s="28">
        <v>0.0</v>
      </c>
      <c r="E50" s="28">
        <v>0.0</v>
      </c>
      <c r="F50" s="28">
        <v>0.0</v>
      </c>
      <c r="G50" s="28">
        <v>0.0</v>
      </c>
    </row>
    <row r="51">
      <c r="A51" s="33">
        <v>44921.0</v>
      </c>
      <c r="B51" s="28">
        <v>0.0</v>
      </c>
      <c r="C51" s="28">
        <v>0.0</v>
      </c>
      <c r="D51" s="28">
        <v>0.0</v>
      </c>
      <c r="E51" s="28">
        <v>0.0</v>
      </c>
      <c r="F51" s="28">
        <v>0.0</v>
      </c>
      <c r="G51" s="28">
        <v>0.0</v>
      </c>
    </row>
    <row r="52">
      <c r="A52" s="33">
        <v>44928.0</v>
      </c>
      <c r="B52" s="28">
        <v>0.0</v>
      </c>
      <c r="C52" s="28">
        <v>0.0</v>
      </c>
      <c r="D52" s="28">
        <v>0.0</v>
      </c>
      <c r="E52" s="28">
        <v>0.0</v>
      </c>
      <c r="F52" s="28">
        <v>0.0</v>
      </c>
      <c r="G52" s="28">
        <v>0.0</v>
      </c>
    </row>
    <row r="53">
      <c r="A53" s="33">
        <v>44935.0</v>
      </c>
      <c r="B53" s="28">
        <v>0.0</v>
      </c>
      <c r="C53" s="28">
        <v>0.0</v>
      </c>
      <c r="D53" s="28">
        <v>0.0</v>
      </c>
      <c r="E53" s="28">
        <v>0.0</v>
      </c>
      <c r="F53" s="28">
        <v>0.0</v>
      </c>
      <c r="G53" s="28">
        <v>0.0</v>
      </c>
    </row>
    <row r="54">
      <c r="A54" s="33">
        <v>44942.0</v>
      </c>
      <c r="B54" s="28">
        <v>0.0</v>
      </c>
      <c r="C54" s="28">
        <v>0.0</v>
      </c>
      <c r="D54" s="28">
        <v>0.0</v>
      </c>
      <c r="E54" s="28">
        <v>0.0</v>
      </c>
      <c r="F54" s="28">
        <v>0.0</v>
      </c>
      <c r="G54" s="28">
        <v>0.0</v>
      </c>
    </row>
    <row r="55">
      <c r="A55" s="33">
        <v>44949.0</v>
      </c>
      <c r="B55" s="28">
        <v>0.0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</row>
    <row r="56">
      <c r="A56" s="33">
        <v>44956.0</v>
      </c>
      <c r="B56" s="28">
        <v>0.0</v>
      </c>
      <c r="C56" s="28">
        <v>0.0</v>
      </c>
      <c r="D56" s="28">
        <v>0.0</v>
      </c>
      <c r="E56" s="28">
        <v>0.0</v>
      </c>
      <c r="F56" s="28">
        <v>0.0</v>
      </c>
      <c r="G56" s="28">
        <v>0.0</v>
      </c>
    </row>
    <row r="57">
      <c r="A57" s="33">
        <v>44963.0</v>
      </c>
      <c r="B57" s="28">
        <v>0.0</v>
      </c>
      <c r="C57" s="28">
        <v>0.0</v>
      </c>
      <c r="D57" s="28">
        <v>0.0</v>
      </c>
      <c r="E57" s="28">
        <v>0.0</v>
      </c>
      <c r="F57" s="28">
        <v>0.0</v>
      </c>
      <c r="G57" s="28">
        <v>0.0</v>
      </c>
    </row>
    <row r="58">
      <c r="A58" s="33">
        <v>44970.0</v>
      </c>
      <c r="B58" s="28">
        <v>0.0</v>
      </c>
      <c r="C58" s="28">
        <v>0.0</v>
      </c>
      <c r="D58" s="28">
        <v>0.0</v>
      </c>
      <c r="E58" s="28">
        <v>0.0</v>
      </c>
      <c r="F58" s="28">
        <v>0.0</v>
      </c>
      <c r="G58" s="28">
        <v>0.0</v>
      </c>
    </row>
    <row r="59">
      <c r="A59" s="33">
        <v>44977.0</v>
      </c>
      <c r="B59" s="28">
        <v>0.0</v>
      </c>
      <c r="C59" s="28">
        <v>0.0</v>
      </c>
      <c r="D59" s="28">
        <v>0.0</v>
      </c>
      <c r="E59" s="28">
        <v>0.0</v>
      </c>
      <c r="F59" s="28">
        <v>0.0</v>
      </c>
      <c r="G59" s="28">
        <v>0.0</v>
      </c>
    </row>
    <row r="60">
      <c r="A60" s="33">
        <v>44984.0</v>
      </c>
      <c r="B60" s="28">
        <v>0.0</v>
      </c>
      <c r="C60" s="28">
        <v>0.0</v>
      </c>
      <c r="D60" s="28">
        <v>0.0</v>
      </c>
      <c r="E60" s="28">
        <v>0.0</v>
      </c>
      <c r="F60" s="28">
        <v>0.0</v>
      </c>
      <c r="G60" s="28">
        <v>0.0</v>
      </c>
    </row>
    <row r="61">
      <c r="A61" s="33">
        <v>44991.0</v>
      </c>
      <c r="B61" s="28">
        <v>0.0</v>
      </c>
      <c r="C61" s="28">
        <v>0.0</v>
      </c>
      <c r="D61" s="28">
        <v>0.0</v>
      </c>
      <c r="E61" s="28">
        <v>0.0</v>
      </c>
      <c r="F61" s="28">
        <v>0.0</v>
      </c>
      <c r="G61" s="28">
        <v>0.0</v>
      </c>
    </row>
    <row r="62">
      <c r="A62" s="33">
        <v>44998.0</v>
      </c>
      <c r="B62" s="28">
        <v>0.0</v>
      </c>
      <c r="C62" s="28">
        <v>0.0</v>
      </c>
      <c r="D62" s="28">
        <v>0.0</v>
      </c>
      <c r="E62" s="28">
        <v>0.0</v>
      </c>
      <c r="F62" s="28">
        <v>0.0</v>
      </c>
      <c r="G62" s="28">
        <v>0.0</v>
      </c>
    </row>
    <row r="63">
      <c r="A63" s="33">
        <v>45005.0</v>
      </c>
      <c r="B63" s="28">
        <v>0.0</v>
      </c>
      <c r="C63" s="28">
        <v>0.0</v>
      </c>
      <c r="D63" s="28">
        <v>0.0</v>
      </c>
      <c r="E63" s="28">
        <v>0.0</v>
      </c>
      <c r="F63" s="28">
        <v>0.0</v>
      </c>
      <c r="G63" s="28">
        <v>0.0</v>
      </c>
    </row>
    <row r="64">
      <c r="A64" s="33">
        <v>45012.0</v>
      </c>
      <c r="B64" s="28">
        <v>0.0</v>
      </c>
      <c r="C64" s="28">
        <v>0.0</v>
      </c>
      <c r="D64" s="28">
        <v>0.0</v>
      </c>
      <c r="E64" s="28">
        <v>0.0</v>
      </c>
      <c r="F64" s="28">
        <v>0.0</v>
      </c>
      <c r="G64" s="28">
        <v>0.0</v>
      </c>
    </row>
    <row r="65">
      <c r="A65" s="33">
        <v>45019.0</v>
      </c>
      <c r="B65" s="28">
        <v>0.0</v>
      </c>
      <c r="C65" s="28">
        <v>0.0</v>
      </c>
      <c r="D65" s="28">
        <v>0.0</v>
      </c>
      <c r="E65" s="28">
        <v>0.0</v>
      </c>
      <c r="F65" s="28">
        <v>0.0</v>
      </c>
      <c r="G65" s="28">
        <v>0.0</v>
      </c>
    </row>
    <row r="66">
      <c r="A66" s="33">
        <v>45026.0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</row>
    <row r="67">
      <c r="A67" s="33">
        <v>45033.0</v>
      </c>
      <c r="B67" s="28">
        <v>0.0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</row>
    <row r="68">
      <c r="A68" s="33">
        <v>45040.0</v>
      </c>
      <c r="B68" s="28">
        <v>0.0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</row>
    <row r="69">
      <c r="A69" s="33">
        <v>45047.0</v>
      </c>
      <c r="B69" s="28">
        <v>0.0</v>
      </c>
      <c r="C69" s="28">
        <v>0.0</v>
      </c>
      <c r="D69" s="28">
        <v>0.0</v>
      </c>
      <c r="E69" s="28">
        <v>0.0</v>
      </c>
      <c r="F69" s="28">
        <v>0.0</v>
      </c>
      <c r="G69" s="28">
        <v>0.0</v>
      </c>
    </row>
    <row r="70">
      <c r="A70" s="33">
        <v>45054.0</v>
      </c>
      <c r="B70" s="28">
        <v>0.0</v>
      </c>
      <c r="C70" s="28">
        <v>0.0</v>
      </c>
      <c r="D70" s="28">
        <v>0.0</v>
      </c>
      <c r="E70" s="28">
        <v>0.0</v>
      </c>
      <c r="F70" s="28">
        <v>0.0</v>
      </c>
      <c r="G70" s="28">
        <v>0.0</v>
      </c>
    </row>
    <row r="71">
      <c r="A71" s="33">
        <v>45061.0</v>
      </c>
      <c r="B71" s="28">
        <v>0.0</v>
      </c>
      <c r="C71" s="28">
        <v>0.0</v>
      </c>
      <c r="D71" s="28">
        <v>0.0</v>
      </c>
      <c r="E71" s="28">
        <v>0.0</v>
      </c>
      <c r="F71" s="28">
        <v>0.0</v>
      </c>
      <c r="G71" s="28">
        <v>0.0</v>
      </c>
    </row>
    <row r="72">
      <c r="A72" s="33">
        <v>45068.0</v>
      </c>
      <c r="B72" s="28">
        <v>0.0</v>
      </c>
      <c r="C72" s="28">
        <v>0.0</v>
      </c>
      <c r="D72" s="28">
        <v>0.0</v>
      </c>
      <c r="E72" s="28">
        <v>0.0</v>
      </c>
      <c r="F72" s="28">
        <v>0.0</v>
      </c>
      <c r="G72" s="28">
        <v>0.0</v>
      </c>
    </row>
    <row r="73">
      <c r="A73" s="33">
        <v>45075.0</v>
      </c>
      <c r="B73" s="28">
        <v>0.0</v>
      </c>
      <c r="C73" s="28">
        <v>0.0</v>
      </c>
      <c r="D73" s="28">
        <v>0.0</v>
      </c>
      <c r="E73" s="28">
        <v>0.0</v>
      </c>
      <c r="F73" s="28">
        <v>0.0</v>
      </c>
      <c r="G73" s="28">
        <v>0.0</v>
      </c>
    </row>
    <row r="74">
      <c r="A74" s="33">
        <v>45082.0</v>
      </c>
      <c r="B74" s="28">
        <v>0.0</v>
      </c>
      <c r="C74" s="28">
        <v>0.0</v>
      </c>
      <c r="D74" s="28">
        <v>0.0</v>
      </c>
      <c r="E74" s="28">
        <v>0.0</v>
      </c>
      <c r="F74" s="28">
        <v>0.0</v>
      </c>
      <c r="G74" s="28">
        <v>0.0</v>
      </c>
    </row>
    <row r="75">
      <c r="A75" s="33">
        <v>45089.0</v>
      </c>
      <c r="B75" s="28">
        <v>0.0</v>
      </c>
      <c r="C75" s="28">
        <v>0.0</v>
      </c>
      <c r="D75" s="28">
        <v>0.0</v>
      </c>
      <c r="E75" s="28">
        <v>0.0</v>
      </c>
      <c r="F75" s="28">
        <v>0.0</v>
      </c>
      <c r="G75" s="28">
        <v>0.0</v>
      </c>
    </row>
    <row r="76">
      <c r="A76" s="33">
        <v>45096.0</v>
      </c>
      <c r="B76" s="28">
        <v>0.0</v>
      </c>
      <c r="C76" s="28">
        <v>0.0</v>
      </c>
      <c r="D76" s="28">
        <v>0.0</v>
      </c>
      <c r="E76" s="28">
        <v>0.0</v>
      </c>
      <c r="F76" s="28">
        <v>0.0</v>
      </c>
      <c r="G76" s="28">
        <v>0.0</v>
      </c>
    </row>
    <row r="77">
      <c r="A77" s="33">
        <v>45103.0</v>
      </c>
      <c r="B77" s="28">
        <v>0.0</v>
      </c>
      <c r="C77" s="28">
        <v>0.0</v>
      </c>
      <c r="D77" s="28">
        <v>0.0</v>
      </c>
      <c r="E77" s="28">
        <v>0.0</v>
      </c>
      <c r="F77" s="28">
        <v>0.0</v>
      </c>
      <c r="G77" s="28">
        <v>0.0</v>
      </c>
    </row>
    <row r="78">
      <c r="A78" s="33">
        <v>45110.0</v>
      </c>
      <c r="B78" s="28">
        <v>0.0</v>
      </c>
      <c r="C78" s="28">
        <v>0.0</v>
      </c>
      <c r="D78" s="28">
        <v>0.0</v>
      </c>
      <c r="E78" s="28">
        <v>0.0</v>
      </c>
      <c r="F78" s="28">
        <v>0.0</v>
      </c>
      <c r="G78" s="28">
        <v>0.0</v>
      </c>
    </row>
    <row r="79">
      <c r="A79" s="33">
        <v>45117.0</v>
      </c>
      <c r="B79" s="28">
        <v>0.0</v>
      </c>
      <c r="C79" s="28">
        <v>0.0</v>
      </c>
      <c r="D79" s="28">
        <v>0.0</v>
      </c>
      <c r="E79" s="28">
        <v>0.0</v>
      </c>
      <c r="F79" s="28">
        <v>0.0</v>
      </c>
      <c r="G79" s="28">
        <v>0.0</v>
      </c>
    </row>
    <row r="80">
      <c r="A80" s="33">
        <v>45124.0</v>
      </c>
      <c r="B80" s="28">
        <v>0.0</v>
      </c>
      <c r="C80" s="28">
        <v>0.0</v>
      </c>
      <c r="D80" s="28">
        <v>0.0</v>
      </c>
      <c r="E80" s="28">
        <v>0.0</v>
      </c>
      <c r="F80" s="28">
        <v>0.0</v>
      </c>
      <c r="G80" s="28">
        <v>0.0</v>
      </c>
    </row>
    <row r="81">
      <c r="A81" s="33">
        <v>45131.0</v>
      </c>
      <c r="B81" s="28">
        <v>0.0</v>
      </c>
      <c r="C81" s="28">
        <v>0.0</v>
      </c>
      <c r="D81" s="28">
        <v>0.0</v>
      </c>
      <c r="E81" s="28">
        <v>0.0</v>
      </c>
      <c r="F81" s="28">
        <v>0.0</v>
      </c>
      <c r="G81" s="28">
        <v>0.0</v>
      </c>
    </row>
    <row r="82">
      <c r="A82" s="33">
        <v>45138.0</v>
      </c>
      <c r="B82" s="28">
        <v>0.0</v>
      </c>
      <c r="C82" s="28">
        <v>0.0</v>
      </c>
      <c r="D82" s="28">
        <v>0.0</v>
      </c>
      <c r="E82" s="28">
        <v>0.0</v>
      </c>
      <c r="F82" s="28">
        <v>0.0</v>
      </c>
      <c r="G82" s="28">
        <v>0.0</v>
      </c>
    </row>
    <row r="83">
      <c r="A83" s="33">
        <v>45145.0</v>
      </c>
      <c r="B83" s="28">
        <v>0.0</v>
      </c>
      <c r="C83" s="28">
        <v>0.0</v>
      </c>
      <c r="D83" s="28">
        <v>0.0</v>
      </c>
      <c r="E83" s="28">
        <v>0.0</v>
      </c>
      <c r="F83" s="28">
        <v>0.0</v>
      </c>
      <c r="G83" s="28">
        <v>0.0</v>
      </c>
    </row>
    <row r="84">
      <c r="A84" s="33">
        <v>45152.0</v>
      </c>
      <c r="B84" s="28">
        <v>0.0</v>
      </c>
      <c r="C84" s="28">
        <v>0.0</v>
      </c>
      <c r="D84" s="28">
        <v>0.0</v>
      </c>
      <c r="E84" s="28">
        <v>0.0</v>
      </c>
      <c r="F84" s="28">
        <v>0.0</v>
      </c>
      <c r="G84" s="28">
        <v>0.0</v>
      </c>
    </row>
    <row r="85">
      <c r="A85" s="33">
        <v>45159.0</v>
      </c>
      <c r="B85" s="28">
        <v>0.0</v>
      </c>
      <c r="C85" s="28">
        <v>0.0</v>
      </c>
      <c r="D85" s="28">
        <v>0.0</v>
      </c>
      <c r="E85" s="28">
        <v>0.0</v>
      </c>
      <c r="F85" s="28">
        <v>0.0</v>
      </c>
      <c r="G85" s="28">
        <v>0.0</v>
      </c>
    </row>
    <row r="86">
      <c r="A86" s="33">
        <v>45166.0</v>
      </c>
      <c r="B86" s="28">
        <v>0.0</v>
      </c>
      <c r="C86" s="28">
        <v>0.0</v>
      </c>
      <c r="D86" s="28">
        <v>0.0</v>
      </c>
      <c r="E86" s="28">
        <v>0.0</v>
      </c>
      <c r="F86" s="28">
        <v>0.0</v>
      </c>
      <c r="G86" s="28">
        <v>0.0</v>
      </c>
    </row>
    <row r="87">
      <c r="A87" s="33">
        <v>45173.0</v>
      </c>
      <c r="B87" s="28">
        <v>0.0</v>
      </c>
      <c r="C87" s="28">
        <v>0.0</v>
      </c>
      <c r="D87" s="28">
        <v>0.0</v>
      </c>
      <c r="E87" s="28">
        <v>0.0</v>
      </c>
      <c r="F87" s="28">
        <v>0.0</v>
      </c>
      <c r="G87" s="28">
        <v>0.0</v>
      </c>
    </row>
    <row r="88">
      <c r="A88" s="33">
        <v>45180.0</v>
      </c>
      <c r="B88" s="28">
        <v>0.0</v>
      </c>
      <c r="C88" s="28">
        <v>0.0</v>
      </c>
      <c r="D88" s="28">
        <v>0.0</v>
      </c>
      <c r="E88" s="28">
        <v>0.0</v>
      </c>
      <c r="F88" s="28">
        <v>0.0</v>
      </c>
      <c r="G88" s="28">
        <v>0.0</v>
      </c>
    </row>
    <row r="89">
      <c r="A89" s="33">
        <v>45187.0</v>
      </c>
      <c r="B89" s="28">
        <v>0.0</v>
      </c>
      <c r="C89" s="28">
        <v>0.0</v>
      </c>
      <c r="D89" s="28">
        <v>0.0</v>
      </c>
      <c r="E89" s="28">
        <v>0.0</v>
      </c>
      <c r="F89" s="28">
        <v>0.0</v>
      </c>
      <c r="G89" s="28">
        <v>0.0</v>
      </c>
    </row>
    <row r="90">
      <c r="A90" s="33">
        <v>45194.0</v>
      </c>
      <c r="B90" s="28">
        <v>0.0</v>
      </c>
      <c r="C90" s="28">
        <v>0.0</v>
      </c>
      <c r="D90" s="28">
        <v>0.0</v>
      </c>
      <c r="E90" s="28">
        <v>0.0</v>
      </c>
      <c r="F90" s="28">
        <v>0.0</v>
      </c>
      <c r="G90" s="28">
        <v>0.0</v>
      </c>
    </row>
    <row r="91">
      <c r="A91" s="33">
        <v>45201.0</v>
      </c>
      <c r="B91" s="28">
        <v>0.0</v>
      </c>
      <c r="C91" s="28">
        <v>0.0</v>
      </c>
      <c r="D91" s="28">
        <v>0.0</v>
      </c>
      <c r="E91" s="28">
        <v>0.0</v>
      </c>
      <c r="F91" s="28">
        <v>0.0</v>
      </c>
      <c r="G91" s="28">
        <v>0.0</v>
      </c>
    </row>
    <row r="92">
      <c r="A92" s="33">
        <v>45208.0</v>
      </c>
      <c r="B92" s="28">
        <v>0.0</v>
      </c>
      <c r="C92" s="28">
        <v>0.0</v>
      </c>
      <c r="D92" s="28">
        <v>0.0</v>
      </c>
      <c r="E92" s="28">
        <v>0.0</v>
      </c>
      <c r="F92" s="28">
        <v>0.0</v>
      </c>
      <c r="G92" s="28">
        <v>0.0</v>
      </c>
    </row>
    <row r="93">
      <c r="A93" s="33">
        <v>45215.0</v>
      </c>
      <c r="B93" s="28">
        <v>0.0</v>
      </c>
      <c r="C93" s="28">
        <v>0.0</v>
      </c>
      <c r="D93" s="28">
        <v>0.0</v>
      </c>
      <c r="E93" s="28">
        <v>0.0</v>
      </c>
      <c r="F93" s="28">
        <v>0.0</v>
      </c>
      <c r="G93" s="28">
        <v>0.0</v>
      </c>
    </row>
    <row r="94">
      <c r="A94" s="33">
        <v>45222.0</v>
      </c>
      <c r="B94" s="28">
        <v>0.0</v>
      </c>
      <c r="C94" s="28">
        <v>0.0</v>
      </c>
      <c r="D94" s="28">
        <v>0.0</v>
      </c>
      <c r="E94" s="28">
        <v>0.0</v>
      </c>
      <c r="F94" s="28">
        <v>0.0</v>
      </c>
      <c r="G94" s="28">
        <v>0.0</v>
      </c>
    </row>
    <row r="95">
      <c r="A95" s="33">
        <v>45229.0</v>
      </c>
      <c r="B95" s="28">
        <v>0.0</v>
      </c>
      <c r="C95" s="28">
        <v>0.0</v>
      </c>
      <c r="D95" s="28">
        <v>0.0</v>
      </c>
      <c r="E95" s="28">
        <v>0.0</v>
      </c>
      <c r="F95" s="28">
        <v>0.0</v>
      </c>
      <c r="G95" s="28">
        <v>0.0</v>
      </c>
    </row>
    <row r="96">
      <c r="A96" s="33">
        <v>45236.0</v>
      </c>
      <c r="B96" s="28">
        <v>0.0</v>
      </c>
      <c r="C96" s="28">
        <v>0.0</v>
      </c>
      <c r="D96" s="28">
        <v>0.0</v>
      </c>
      <c r="E96" s="28">
        <v>0.0</v>
      </c>
      <c r="F96" s="28">
        <v>0.0</v>
      </c>
      <c r="G96" s="28">
        <v>0.0</v>
      </c>
    </row>
    <row r="97">
      <c r="A97" s="33">
        <v>45243.0</v>
      </c>
      <c r="B97" s="28">
        <v>0.0</v>
      </c>
      <c r="C97" s="28">
        <v>0.0</v>
      </c>
      <c r="D97" s="28">
        <v>0.0</v>
      </c>
      <c r="E97" s="28">
        <v>0.0</v>
      </c>
      <c r="F97" s="28">
        <v>0.0</v>
      </c>
      <c r="G97" s="28">
        <v>0.0</v>
      </c>
    </row>
    <row r="98">
      <c r="A98" s="33">
        <v>45250.0</v>
      </c>
      <c r="B98" s="28">
        <v>0.0</v>
      </c>
      <c r="C98" s="28">
        <v>0.0</v>
      </c>
      <c r="D98" s="28">
        <v>0.0</v>
      </c>
      <c r="E98" s="28">
        <v>0.0</v>
      </c>
      <c r="F98" s="28">
        <v>0.0</v>
      </c>
      <c r="G98" s="28">
        <v>0.0</v>
      </c>
    </row>
    <row r="99">
      <c r="A99" s="33">
        <v>45257.0</v>
      </c>
      <c r="B99" s="28">
        <v>0.0</v>
      </c>
      <c r="C99" s="28">
        <v>0.0</v>
      </c>
      <c r="D99" s="28">
        <v>0.0</v>
      </c>
      <c r="E99" s="28">
        <v>0.0</v>
      </c>
      <c r="F99" s="28">
        <v>0.0</v>
      </c>
      <c r="G99" s="28">
        <v>0.0</v>
      </c>
    </row>
    <row r="100">
      <c r="A100" s="33">
        <v>45264.0</v>
      </c>
      <c r="B100" s="28">
        <v>0.0</v>
      </c>
      <c r="C100" s="28">
        <v>0.0</v>
      </c>
      <c r="D100" s="28">
        <v>0.0</v>
      </c>
      <c r="E100" s="28">
        <v>0.0</v>
      </c>
      <c r="F100" s="28">
        <v>0.0</v>
      </c>
      <c r="G100" s="28">
        <v>0.0</v>
      </c>
    </row>
    <row r="101">
      <c r="A101" s="33">
        <v>45271.0</v>
      </c>
      <c r="B101" s="28">
        <v>0.0</v>
      </c>
      <c r="C101" s="28">
        <v>0.0</v>
      </c>
      <c r="D101" s="28">
        <v>0.0</v>
      </c>
      <c r="E101" s="28">
        <v>0.0</v>
      </c>
      <c r="F101" s="28">
        <v>0.0</v>
      </c>
      <c r="G101" s="28">
        <v>0.0</v>
      </c>
    </row>
    <row r="102">
      <c r="A102" s="33">
        <v>45278.0</v>
      </c>
      <c r="B102" s="28">
        <v>0.0</v>
      </c>
      <c r="C102" s="28">
        <v>0.0</v>
      </c>
      <c r="D102" s="28">
        <v>0.0</v>
      </c>
      <c r="E102" s="28">
        <v>0.0</v>
      </c>
      <c r="F102" s="28">
        <v>0.0</v>
      </c>
      <c r="G102" s="28">
        <v>0.0</v>
      </c>
    </row>
    <row r="103">
      <c r="A103" s="33">
        <v>45285.0</v>
      </c>
      <c r="B103" s="28">
        <v>0.0</v>
      </c>
      <c r="C103" s="28">
        <v>0.0</v>
      </c>
      <c r="D103" s="28">
        <v>0.0</v>
      </c>
      <c r="E103" s="28">
        <v>0.0</v>
      </c>
      <c r="F103" s="28">
        <v>0.0</v>
      </c>
      <c r="G103" s="28">
        <v>0.0</v>
      </c>
    </row>
    <row r="104">
      <c r="A104" s="33">
        <v>45292.0</v>
      </c>
      <c r="B104" s="28">
        <v>0.0</v>
      </c>
      <c r="C104" s="28">
        <v>0.0</v>
      </c>
      <c r="D104" s="28">
        <v>0.0</v>
      </c>
      <c r="E104" s="28">
        <v>0.0</v>
      </c>
      <c r="F104" s="28">
        <v>0.0</v>
      </c>
      <c r="G104" s="28">
        <v>0.0</v>
      </c>
    </row>
    <row r="105">
      <c r="A105" s="33">
        <v>45299.0</v>
      </c>
      <c r="B105" s="28">
        <v>0.0</v>
      </c>
      <c r="C105" s="28">
        <v>0.0</v>
      </c>
      <c r="D105" s="28">
        <v>0.0</v>
      </c>
      <c r="E105" s="28">
        <v>0.0</v>
      </c>
      <c r="F105" s="28">
        <v>0.0</v>
      </c>
      <c r="G105" s="28">
        <v>0.0</v>
      </c>
    </row>
    <row r="106">
      <c r="A106" s="33">
        <v>45306.0</v>
      </c>
      <c r="B106" s="28">
        <v>0.0</v>
      </c>
      <c r="C106" s="28">
        <v>0.0</v>
      </c>
      <c r="D106" s="28">
        <v>0.0</v>
      </c>
      <c r="E106" s="28">
        <v>0.0</v>
      </c>
      <c r="F106" s="28">
        <v>0.0</v>
      </c>
      <c r="G106" s="28">
        <v>0.0</v>
      </c>
    </row>
    <row r="107">
      <c r="A107" s="33">
        <v>45313.0</v>
      </c>
      <c r="B107" s="28">
        <v>0.0</v>
      </c>
      <c r="C107" s="28">
        <v>0.0</v>
      </c>
      <c r="D107" s="28">
        <v>0.0</v>
      </c>
      <c r="E107" s="28">
        <v>0.0</v>
      </c>
      <c r="F107" s="28">
        <v>0.0</v>
      </c>
      <c r="G107" s="28">
        <v>0.0</v>
      </c>
    </row>
    <row r="108">
      <c r="A108" s="33">
        <v>45320.0</v>
      </c>
      <c r="B108" s="28">
        <v>0.0</v>
      </c>
      <c r="C108" s="28">
        <v>0.0</v>
      </c>
      <c r="D108" s="28">
        <v>0.0</v>
      </c>
      <c r="E108" s="28">
        <v>0.0</v>
      </c>
      <c r="F108" s="28">
        <v>0.0</v>
      </c>
      <c r="G108" s="28">
        <v>0.0</v>
      </c>
    </row>
    <row r="109">
      <c r="A109" s="33">
        <v>45327.0</v>
      </c>
      <c r="B109" s="28">
        <v>0.0</v>
      </c>
      <c r="C109" s="28">
        <v>0.0</v>
      </c>
      <c r="D109" s="28">
        <v>0.0</v>
      </c>
      <c r="E109" s="28">
        <v>0.0</v>
      </c>
      <c r="F109" s="28">
        <v>0.0</v>
      </c>
      <c r="G109" s="28">
        <v>0.0</v>
      </c>
    </row>
    <row r="110">
      <c r="A110" s="33">
        <v>45334.0</v>
      </c>
      <c r="B110" s="28">
        <v>0.0</v>
      </c>
      <c r="C110" s="28">
        <v>0.0</v>
      </c>
      <c r="D110" s="28">
        <v>0.0</v>
      </c>
      <c r="E110" s="28">
        <v>0.0</v>
      </c>
      <c r="F110" s="28">
        <v>0.0</v>
      </c>
      <c r="G110" s="28">
        <v>0.0</v>
      </c>
    </row>
    <row r="111">
      <c r="A111" s="33">
        <v>45341.0</v>
      </c>
      <c r="B111" s="28">
        <v>0.0</v>
      </c>
      <c r="C111" s="28">
        <v>0.0</v>
      </c>
      <c r="D111" s="28">
        <v>0.0</v>
      </c>
      <c r="E111" s="28">
        <v>0.0</v>
      </c>
      <c r="F111" s="28">
        <v>0.0</v>
      </c>
      <c r="G111" s="28">
        <v>0.0</v>
      </c>
    </row>
    <row r="112">
      <c r="A112" s="33">
        <v>45348.0</v>
      </c>
      <c r="B112" s="28">
        <v>0.0</v>
      </c>
      <c r="C112" s="28">
        <v>0.0</v>
      </c>
      <c r="D112" s="28">
        <v>0.0</v>
      </c>
      <c r="E112" s="28">
        <v>0.0</v>
      </c>
      <c r="F112" s="28">
        <v>0.0</v>
      </c>
      <c r="G112" s="28">
        <v>0.0</v>
      </c>
    </row>
    <row r="113">
      <c r="A113" s="75">
        <v>45355.0</v>
      </c>
      <c r="B113" s="28">
        <v>0.0</v>
      </c>
      <c r="C113" s="28">
        <v>0.0</v>
      </c>
      <c r="D113" s="28">
        <v>0.0</v>
      </c>
      <c r="E113" s="28">
        <v>0.0</v>
      </c>
      <c r="F113" s="28">
        <v>0.0</v>
      </c>
      <c r="G113" s="28">
        <v>0.0</v>
      </c>
    </row>
  </sheetData>
  <customSheetViews>
    <customSheetView guid="{76C6B7E5-63F4-4591-B006-FEEE6DD83F58}" filter="1" showAutoFilter="1">
      <autoFilter ref="$A$1:$AA$113"/>
    </customSheetView>
  </customSheetViews>
  <mergeCells count="10">
    <mergeCell ref="H4:N4"/>
    <mergeCell ref="H10:N10"/>
    <mergeCell ref="H15:N15"/>
    <mergeCell ref="B1:G1"/>
    <mergeCell ref="H1:AA1"/>
    <mergeCell ref="B2:G2"/>
    <mergeCell ref="B3:G3"/>
    <mergeCell ref="H3:AA3"/>
    <mergeCell ref="B4:D4"/>
    <mergeCell ref="E4:G4"/>
  </mergeCells>
  <conditionalFormatting sqref="B6:G113">
    <cfRule type="containsBlanks" dxfId="0" priority="1">
      <formula>LEN(TRIM(B6))=0</formula>
    </cfRule>
  </conditionalFormatting>
  <conditionalFormatting sqref="A6:A113">
    <cfRule type="expression" dxfId="1" priority="2">
      <formula>AND(ISNUMBER(A6),TRUNC(A6)&lt;TODAY())</formula>
    </cfRule>
  </conditionalFormatting>
  <conditionalFormatting sqref="B6:D113">
    <cfRule type="cellIs" dxfId="2" priority="3" operator="greaterThan">
      <formula>0</formula>
    </cfRule>
  </conditionalFormatting>
  <conditionalFormatting sqref="E6:G113">
    <cfRule type="cellIs" dxfId="3" priority="4" operator="greaterThan">
      <formula>0</formula>
    </cfRule>
  </conditionalFormatting>
  <dataValidations>
    <dataValidation type="decimal" operator="greaterThanOrEqual" allowBlank="1" showDropDown="1" showInputMessage="1" showErrorMessage="1" prompt="Enter a number greater than or equal to 0" sqref="B6:G113">
      <formula1>0.0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2" t="s">
        <v>16</v>
      </c>
      <c r="U1" s="76" t="s">
        <v>17</v>
      </c>
      <c r="V1" s="77"/>
      <c r="W1" s="77"/>
      <c r="X1" s="77"/>
      <c r="Y1" s="77"/>
      <c r="Z1" s="77"/>
      <c r="AA1" s="77"/>
      <c r="AB1" s="78"/>
    </row>
    <row r="2" ht="15.75" customHeight="1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18</v>
      </c>
      <c r="V2" s="84" t="s">
        <v>19</v>
      </c>
      <c r="W2" s="84" t="s">
        <v>20</v>
      </c>
      <c r="X2" s="84" t="s">
        <v>21</v>
      </c>
      <c r="Y2" s="84" t="s">
        <v>22</v>
      </c>
      <c r="Z2" s="84" t="s">
        <v>18</v>
      </c>
      <c r="AA2" s="84" t="s">
        <v>19</v>
      </c>
      <c r="AB2" s="85" t="s">
        <v>20</v>
      </c>
    </row>
    <row r="3" ht="15.75" customHeight="1">
      <c r="A3" s="86" t="s">
        <v>3</v>
      </c>
      <c r="B3" s="87" t="s">
        <v>4</v>
      </c>
      <c r="C3" s="88"/>
      <c r="D3" s="89"/>
      <c r="E3" s="90" t="s">
        <v>23</v>
      </c>
      <c r="F3" s="91" t="s">
        <v>24</v>
      </c>
      <c r="G3" s="91" t="s">
        <v>24</v>
      </c>
      <c r="H3" s="91" t="s">
        <v>24</v>
      </c>
      <c r="I3" s="91" t="s">
        <v>24</v>
      </c>
      <c r="J3" s="92" t="s">
        <v>24</v>
      </c>
      <c r="K3" s="93" t="s">
        <v>24</v>
      </c>
      <c r="L3" s="93" t="s">
        <v>24</v>
      </c>
      <c r="M3" s="93" t="s">
        <v>24</v>
      </c>
      <c r="N3" s="94" t="s">
        <v>24</v>
      </c>
      <c r="O3" s="92" t="s">
        <v>25</v>
      </c>
      <c r="P3" s="93" t="s">
        <v>25</v>
      </c>
      <c r="Q3" s="93" t="s">
        <v>25</v>
      </c>
      <c r="R3" s="95" t="s">
        <v>26</v>
      </c>
      <c r="S3" s="95" t="s">
        <v>26</v>
      </c>
      <c r="U3" s="96"/>
      <c r="AB3" s="97"/>
    </row>
    <row r="4" ht="15.75" customHeight="1">
      <c r="A4" s="98" t="s">
        <v>7</v>
      </c>
      <c r="B4" s="87" t="s">
        <v>8</v>
      </c>
      <c r="C4" s="99" t="s">
        <v>9</v>
      </c>
      <c r="D4" s="100" t="s">
        <v>10</v>
      </c>
      <c r="E4" s="101" t="s">
        <v>27</v>
      </c>
      <c r="F4" s="102" t="s">
        <v>28</v>
      </c>
      <c r="G4" s="102" t="s">
        <v>29</v>
      </c>
      <c r="H4" s="102" t="s">
        <v>30</v>
      </c>
      <c r="I4" s="102" t="s">
        <v>31</v>
      </c>
      <c r="J4" s="103" t="s">
        <v>32</v>
      </c>
      <c r="K4" s="104" t="s">
        <v>33</v>
      </c>
      <c r="L4" s="104" t="s">
        <v>34</v>
      </c>
      <c r="M4" s="104" t="s">
        <v>35</v>
      </c>
      <c r="N4" s="105" t="s">
        <v>36</v>
      </c>
      <c r="O4" s="103" t="str">
        <f>'FMFH SNAPSHOT'!K6</f>
        <v>VERVE</v>
      </c>
      <c r="P4" s="104" t="str">
        <f>'FMFH SNAPSHOT'!L6</f>
        <v>VGDT</v>
      </c>
      <c r="Q4" s="104" t="str">
        <f>'FMFH SNAPSHOT'!M6</f>
        <v>ADAO</v>
      </c>
      <c r="R4" s="104" t="str">
        <f>'FMFH SNAPSHOT'!N6</f>
        <v/>
      </c>
      <c r="S4" s="104"/>
      <c r="U4" s="106"/>
      <c r="V4" s="107"/>
      <c r="W4" s="107"/>
      <c r="X4" s="107"/>
      <c r="Y4" s="107"/>
      <c r="Z4" s="107"/>
      <c r="AA4" s="107"/>
      <c r="AB4" s="108"/>
    </row>
    <row r="5" ht="15.75" customHeight="1">
      <c r="A5" s="27">
        <v>44607.0</v>
      </c>
      <c r="B5" s="109">
        <f>SUMMARY!B6</f>
        <v>0</v>
      </c>
      <c r="C5" s="110">
        <f>SUMMARY!C6</f>
        <v>0</v>
      </c>
      <c r="D5" s="109">
        <f>SUMMARY!D6</f>
        <v>0</v>
      </c>
      <c r="E5" s="111">
        <f t="shared" ref="E5:E112" si="2">SUM(U5:W5)</f>
        <v>0</v>
      </c>
      <c r="F5" s="111">
        <f>PRODUCT(E5,'FMFH SNAPSHOT'!B14)</f>
        <v>0</v>
      </c>
      <c r="G5" s="111">
        <f>PRODUCT(E5,'FMFH SNAPSHOT'!C14)</f>
        <v>0</v>
      </c>
      <c r="H5" s="111">
        <f>PRODUCT(E5,'FMFH SNAPSHOT'!D14)</f>
        <v>0</v>
      </c>
      <c r="I5" s="111">
        <f>PRODUCT(E5,'FMFH SNAPSHOT'!E14)</f>
        <v>0</v>
      </c>
      <c r="J5" s="112">
        <f>PRODUCT(E5,'FMFH SNAPSHOT'!F14)</f>
        <v>0</v>
      </c>
      <c r="K5" s="113">
        <f>PRODUCT(E5,'FMFH SNAPSHOT'!G14)</f>
        <v>0</v>
      </c>
      <c r="L5" s="113">
        <f>PRODUCT(E5,'FMFH SNAPSHOT'!H14)</f>
        <v>0</v>
      </c>
      <c r="M5" s="113">
        <f>PRODUCT(E5,'FMFH SNAPSHOT'!I14)</f>
        <v>0</v>
      </c>
      <c r="N5" s="113">
        <f>PRODUCT(E5,'FMFH SNAPSHOT'!J14)</f>
        <v>0</v>
      </c>
      <c r="O5" s="113">
        <f>PRODUCT(E5,'FMFH SNAPSHOT'!K14)</f>
        <v>0</v>
      </c>
      <c r="P5" s="113">
        <f>PRODUCT(E5,'FMFH SNAPSHOT'!L14)</f>
        <v>0</v>
      </c>
      <c r="Q5" s="113">
        <f>PRODUCT(E5,'FMFH SNAPSHOT'!M14)</f>
        <v>0</v>
      </c>
      <c r="R5" s="114"/>
      <c r="S5" s="115"/>
      <c r="U5" s="106">
        <f t="shared" ref="U5:W5" si="1">PRODUCT(Z5,B5)</f>
        <v>0</v>
      </c>
      <c r="V5" s="107">
        <f t="shared" si="1"/>
        <v>0</v>
      </c>
      <c r="W5" s="107">
        <f t="shared" si="1"/>
        <v>0</v>
      </c>
      <c r="X5" s="107">
        <v>0.1</v>
      </c>
      <c r="Y5" s="107">
        <v>0.35</v>
      </c>
      <c r="Z5" s="107">
        <v>0.0025</v>
      </c>
      <c r="AA5" s="107">
        <v>0.025025025025</v>
      </c>
      <c r="AB5" s="108">
        <v>0.02008032129</v>
      </c>
    </row>
    <row r="6" ht="15.75" customHeight="1">
      <c r="A6" s="33">
        <v>44622.0</v>
      </c>
      <c r="B6" s="109">
        <f>SUMMARY!B7</f>
        <v>0</v>
      </c>
      <c r="C6" s="110">
        <f>SUMMARY!C7</f>
        <v>0</v>
      </c>
      <c r="D6" s="109">
        <f>SUMMARY!D7</f>
        <v>0</v>
      </c>
      <c r="E6" s="111">
        <f t="shared" si="2"/>
        <v>0</v>
      </c>
      <c r="F6" s="111">
        <f>PRODUCT(E6,'FMFH SNAPSHOT'!B15)</f>
        <v>0</v>
      </c>
      <c r="G6" s="111">
        <f>PRODUCT(E6,'FMFH SNAPSHOT'!C15)</f>
        <v>0</v>
      </c>
      <c r="H6" s="111">
        <f>PRODUCT(E6,'FMFH SNAPSHOT'!D15)</f>
        <v>0</v>
      </c>
      <c r="I6" s="111">
        <f>PRODUCT(E6,'FMFH SNAPSHOT'!E15)</f>
        <v>0</v>
      </c>
      <c r="J6" s="112">
        <f>PRODUCT(E6,'FMFH SNAPSHOT'!F15)</f>
        <v>0</v>
      </c>
      <c r="K6" s="113">
        <f>PRODUCT(E6,'FMFH SNAPSHOT'!G15)</f>
        <v>0</v>
      </c>
      <c r="L6" s="113">
        <f>PRODUCT(E6,'FMFH SNAPSHOT'!H15)</f>
        <v>0</v>
      </c>
      <c r="M6" s="113">
        <f>PRODUCT(E6,'FMFH SNAPSHOT'!I15)</f>
        <v>0</v>
      </c>
      <c r="N6" s="113">
        <f>PRODUCT(E6,'FMFH SNAPSHOT'!J15)</f>
        <v>0</v>
      </c>
      <c r="O6" s="113">
        <f>PRODUCT(E6,'FMFH SNAPSHOT'!K15)</f>
        <v>0</v>
      </c>
      <c r="P6" s="113">
        <f>PRODUCT(E6,'FMFH SNAPSHOT'!L15)</f>
        <v>0</v>
      </c>
      <c r="Q6" s="113">
        <f>PRODUCT(E6,'FMFH SNAPSHOT'!M15)</f>
        <v>0</v>
      </c>
      <c r="R6" s="114"/>
      <c r="S6" s="115"/>
      <c r="U6" s="106">
        <f t="shared" ref="U6:W6" si="3">PRODUCT(Z6,B6)</f>
        <v>0</v>
      </c>
      <c r="V6" s="107">
        <f t="shared" si="3"/>
        <v>0</v>
      </c>
      <c r="W6" s="107">
        <f t="shared" si="3"/>
        <v>0</v>
      </c>
      <c r="X6" s="107">
        <v>0.1</v>
      </c>
      <c r="Y6" s="107">
        <v>0.35</v>
      </c>
      <c r="Z6" s="107">
        <v>0.0025</v>
      </c>
      <c r="AA6" s="107">
        <v>0.025025025025</v>
      </c>
      <c r="AB6" s="108">
        <v>0.02008032129</v>
      </c>
    </row>
    <row r="7" ht="15.75" customHeight="1">
      <c r="A7" s="33">
        <v>44623.0</v>
      </c>
      <c r="B7" s="109">
        <f>SUMMARY!B8</f>
        <v>0</v>
      </c>
      <c r="C7" s="110">
        <f>SUMMARY!C8</f>
        <v>0</v>
      </c>
      <c r="D7" s="109">
        <f>SUMMARY!D8</f>
        <v>0</v>
      </c>
      <c r="E7" s="111">
        <f t="shared" si="2"/>
        <v>0</v>
      </c>
      <c r="F7" s="111">
        <f>PRODUCT(E7,'FMFH SNAPSHOT'!B16)</f>
        <v>0</v>
      </c>
      <c r="G7" s="111">
        <f>PRODUCT(E7,'FMFH SNAPSHOT'!C16)</f>
        <v>0</v>
      </c>
      <c r="H7" s="111">
        <f>PRODUCT(E7,'FMFH SNAPSHOT'!D16)</f>
        <v>0</v>
      </c>
      <c r="I7" s="111">
        <f>PRODUCT(E7,'FMFH SNAPSHOT'!E16)</f>
        <v>0</v>
      </c>
      <c r="J7" s="112">
        <f>PRODUCT(E7,'FMFH SNAPSHOT'!F16)</f>
        <v>0</v>
      </c>
      <c r="K7" s="113">
        <f>PRODUCT(E7,'FMFH SNAPSHOT'!G16)</f>
        <v>0</v>
      </c>
      <c r="L7" s="113">
        <f>PRODUCT(E7,'FMFH SNAPSHOT'!H16)</f>
        <v>0</v>
      </c>
      <c r="M7" s="113">
        <f>PRODUCT(E7,'FMFH SNAPSHOT'!I16)</f>
        <v>0</v>
      </c>
      <c r="N7" s="113">
        <f>PRODUCT(E7,'FMFH SNAPSHOT'!J16)</f>
        <v>0</v>
      </c>
      <c r="O7" s="113">
        <f>PRODUCT(E7,'FMFH SNAPSHOT'!K16)</f>
        <v>0</v>
      </c>
      <c r="P7" s="113">
        <f>PRODUCT(E7,'FMFH SNAPSHOT'!L16)</f>
        <v>0</v>
      </c>
      <c r="Q7" s="113">
        <f>PRODUCT(E7,'FMFH SNAPSHOT'!M16)</f>
        <v>0</v>
      </c>
      <c r="R7" s="114"/>
      <c r="S7" s="115"/>
      <c r="U7" s="106">
        <f t="shared" ref="U7:W7" si="4">PRODUCT(Z7,B7)</f>
        <v>0</v>
      </c>
      <c r="V7" s="107">
        <f t="shared" si="4"/>
        <v>0</v>
      </c>
      <c r="W7" s="107">
        <f t="shared" si="4"/>
        <v>0</v>
      </c>
      <c r="X7" s="107">
        <v>0.1</v>
      </c>
      <c r="Y7" s="107">
        <v>0.35</v>
      </c>
      <c r="Z7" s="107">
        <v>0.0025</v>
      </c>
      <c r="AA7" s="107">
        <v>0.025025025025</v>
      </c>
      <c r="AB7" s="108">
        <v>0.02008032129</v>
      </c>
    </row>
    <row r="8" ht="15.75" customHeight="1">
      <c r="A8" s="33">
        <v>44625.0</v>
      </c>
      <c r="B8" s="109">
        <f>SUMMARY!B9</f>
        <v>0</v>
      </c>
      <c r="C8" s="110">
        <f>SUMMARY!C9</f>
        <v>0</v>
      </c>
      <c r="D8" s="109">
        <f>SUMMARY!D9</f>
        <v>0</v>
      </c>
      <c r="E8" s="111">
        <f t="shared" si="2"/>
        <v>0</v>
      </c>
      <c r="F8" s="111">
        <f>PRODUCT(E8,'FMFH SNAPSHOT'!B17)</f>
        <v>0</v>
      </c>
      <c r="G8" s="111">
        <f>PRODUCT(E8,'FMFH SNAPSHOT'!C17)</f>
        <v>0</v>
      </c>
      <c r="H8" s="111">
        <f>PRODUCT(E8,'FMFH SNAPSHOT'!D17)</f>
        <v>0</v>
      </c>
      <c r="I8" s="111">
        <f>PRODUCT(E8,'FMFH SNAPSHOT'!E17)</f>
        <v>0</v>
      </c>
      <c r="J8" s="112">
        <f>PRODUCT(E8,'FMFH SNAPSHOT'!F17)</f>
        <v>0</v>
      </c>
      <c r="K8" s="113">
        <f>PRODUCT(E8,'FMFH SNAPSHOT'!G17)</f>
        <v>0</v>
      </c>
      <c r="L8" s="113">
        <f>PRODUCT(E8,'FMFH SNAPSHOT'!H17)</f>
        <v>0</v>
      </c>
      <c r="M8" s="113">
        <f>PRODUCT(E8,'FMFH SNAPSHOT'!I17)</f>
        <v>0</v>
      </c>
      <c r="N8" s="113">
        <f>PRODUCT(E8,'FMFH SNAPSHOT'!J17)</f>
        <v>0</v>
      </c>
      <c r="O8" s="113">
        <f>PRODUCT(E8,'FMFH SNAPSHOT'!K17)</f>
        <v>0</v>
      </c>
      <c r="P8" s="113">
        <f>PRODUCT(E8,'FMFH SNAPSHOT'!L17)</f>
        <v>0</v>
      </c>
      <c r="Q8" s="113">
        <f>PRODUCT(E8,'FMFH SNAPSHOT'!M17)</f>
        <v>0</v>
      </c>
      <c r="R8" s="114"/>
      <c r="S8" s="115"/>
      <c r="U8" s="106">
        <f t="shared" ref="U8:W8" si="5">PRODUCT(Z8,B8)</f>
        <v>0</v>
      </c>
      <c r="V8" s="107">
        <f t="shared" si="5"/>
        <v>0</v>
      </c>
      <c r="W8" s="107">
        <f t="shared" si="5"/>
        <v>0</v>
      </c>
      <c r="X8" s="107">
        <v>0.1</v>
      </c>
      <c r="Y8" s="107">
        <v>0.35</v>
      </c>
      <c r="Z8" s="107">
        <v>0.0025</v>
      </c>
      <c r="AA8" s="107">
        <v>0.025025025025</v>
      </c>
      <c r="AB8" s="108">
        <v>0.02008032129</v>
      </c>
    </row>
    <row r="9" ht="15.75" customHeight="1">
      <c r="A9" s="33">
        <v>44634.0</v>
      </c>
      <c r="B9" s="109">
        <f>SUMMARY!B10</f>
        <v>0</v>
      </c>
      <c r="C9" s="110">
        <f>SUMMARY!C10</f>
        <v>0</v>
      </c>
      <c r="D9" s="109">
        <f>SUMMARY!D10</f>
        <v>0</v>
      </c>
      <c r="E9" s="111">
        <f t="shared" si="2"/>
        <v>0</v>
      </c>
      <c r="F9" s="111">
        <f>PRODUCT(E9,'FMFH SNAPSHOT'!B18)</f>
        <v>0</v>
      </c>
      <c r="G9" s="111">
        <f>PRODUCT(E9,'FMFH SNAPSHOT'!C18)</f>
        <v>0</v>
      </c>
      <c r="H9" s="111">
        <f>PRODUCT(E9,'FMFH SNAPSHOT'!D18)</f>
        <v>0</v>
      </c>
      <c r="I9" s="111">
        <f>PRODUCT(E9,'FMFH SNAPSHOT'!E18)</f>
        <v>0</v>
      </c>
      <c r="J9" s="112">
        <f>PRODUCT(E9,'FMFH SNAPSHOT'!F18)</f>
        <v>0</v>
      </c>
      <c r="K9" s="113">
        <f>PRODUCT(E9,'FMFH SNAPSHOT'!G18)</f>
        <v>0</v>
      </c>
      <c r="L9" s="113">
        <f>PRODUCT(E9,'FMFH SNAPSHOT'!H18)</f>
        <v>0</v>
      </c>
      <c r="M9" s="113">
        <f>PRODUCT(E9,'FMFH SNAPSHOT'!I18)</f>
        <v>0</v>
      </c>
      <c r="N9" s="113">
        <f>PRODUCT(E9,'FMFH SNAPSHOT'!J18)</f>
        <v>0</v>
      </c>
      <c r="O9" s="113">
        <f>PRODUCT(E9,'FMFH SNAPSHOT'!K18)</f>
        <v>0</v>
      </c>
      <c r="P9" s="113">
        <f>PRODUCT(E9,'FMFH SNAPSHOT'!L18)</f>
        <v>0</v>
      </c>
      <c r="Q9" s="113">
        <f>PRODUCT(E9,'FMFH SNAPSHOT'!M18)</f>
        <v>0</v>
      </c>
      <c r="R9" s="114"/>
      <c r="S9" s="115"/>
      <c r="U9" s="106">
        <f t="shared" ref="U9:W9" si="6">PRODUCT(Z9,B9)</f>
        <v>0</v>
      </c>
      <c r="V9" s="107">
        <f t="shared" si="6"/>
        <v>0</v>
      </c>
      <c r="W9" s="107">
        <f t="shared" si="6"/>
        <v>0</v>
      </c>
      <c r="X9" s="107">
        <v>0.1</v>
      </c>
      <c r="Y9" s="107">
        <v>0.35</v>
      </c>
      <c r="Z9" s="107">
        <v>0.0025</v>
      </c>
      <c r="AA9" s="107">
        <v>0.025025025025</v>
      </c>
      <c r="AB9" s="108">
        <v>0.02008032129</v>
      </c>
    </row>
    <row r="10" ht="15.75" customHeight="1">
      <c r="A10" s="33">
        <v>44641.0</v>
      </c>
      <c r="B10" s="109">
        <f>SUMMARY!B11</f>
        <v>0</v>
      </c>
      <c r="C10" s="110">
        <f>SUMMARY!C11</f>
        <v>0</v>
      </c>
      <c r="D10" s="110">
        <f>SUMMARY!D74</f>
        <v>0</v>
      </c>
      <c r="E10" s="111">
        <f t="shared" si="2"/>
        <v>0</v>
      </c>
      <c r="F10" s="111">
        <f>PRODUCT(E10,'FMFH SNAPSHOT'!B19)</f>
        <v>0</v>
      </c>
      <c r="G10" s="111">
        <f>PRODUCT(E10,'FMFH SNAPSHOT'!C19)</f>
        <v>0</v>
      </c>
      <c r="H10" s="111">
        <f>PRODUCT(E10,'FMFH SNAPSHOT'!D19)</f>
        <v>0</v>
      </c>
      <c r="I10" s="111">
        <f>PRODUCT(E10,'FMFH SNAPSHOT'!E19)</f>
        <v>0</v>
      </c>
      <c r="J10" s="112">
        <f>PRODUCT(E10,'FMFH SNAPSHOT'!F19)</f>
        <v>0</v>
      </c>
      <c r="K10" s="113">
        <f>PRODUCT(E10,'FMFH SNAPSHOT'!G19)</f>
        <v>0</v>
      </c>
      <c r="L10" s="113">
        <f>PRODUCT(E10,'FMFH SNAPSHOT'!H19)</f>
        <v>0</v>
      </c>
      <c r="M10" s="113">
        <f>PRODUCT(E10,'FMFH SNAPSHOT'!I19)</f>
        <v>0</v>
      </c>
      <c r="N10" s="113">
        <f>PRODUCT(E10,'FMFH SNAPSHOT'!J18)</f>
        <v>0</v>
      </c>
      <c r="O10" s="113">
        <f>PRODUCT(E10,'FMFH SNAPSHOT'!K19)</f>
        <v>0</v>
      </c>
      <c r="P10" s="113">
        <f>PRODUCT(E10,'FMFH SNAPSHOT'!L19)</f>
        <v>0</v>
      </c>
      <c r="Q10" s="113">
        <f>PRODUCT(E10,'FMFH SNAPSHOT'!M19)</f>
        <v>0</v>
      </c>
      <c r="R10" s="114"/>
      <c r="S10" s="115"/>
      <c r="U10" s="106">
        <f t="shared" ref="U10:W10" si="7">PRODUCT(Z10,B10)</f>
        <v>0</v>
      </c>
      <c r="V10" s="107">
        <f t="shared" si="7"/>
        <v>0</v>
      </c>
      <c r="W10" s="107">
        <f t="shared" si="7"/>
        <v>0</v>
      </c>
      <c r="X10" s="107">
        <v>0.1</v>
      </c>
      <c r="Y10" s="107">
        <v>0.35</v>
      </c>
      <c r="Z10" s="107">
        <v>0.0025</v>
      </c>
      <c r="AA10" s="107">
        <v>0.025025025025</v>
      </c>
      <c r="AB10" s="108">
        <v>0.02008032129</v>
      </c>
    </row>
    <row r="11" ht="15.75" customHeight="1">
      <c r="A11" s="33">
        <v>44648.0</v>
      </c>
      <c r="B11" s="109">
        <f>SUMMARY!B12</f>
        <v>0</v>
      </c>
      <c r="C11" s="110">
        <f>SUMMARY!C12</f>
        <v>0</v>
      </c>
      <c r="D11" s="109">
        <f>SUMMARY!D12</f>
        <v>0</v>
      </c>
      <c r="E11" s="111">
        <f t="shared" si="2"/>
        <v>0</v>
      </c>
      <c r="F11" s="111">
        <f>PRODUCT(E11,'FMFH SNAPSHOT'!B20)</f>
        <v>0</v>
      </c>
      <c r="G11" s="111">
        <f>PRODUCT(E11,'FMFH SNAPSHOT'!C20)</f>
        <v>0</v>
      </c>
      <c r="H11" s="111">
        <f>PRODUCT(E11,'FMFH SNAPSHOT'!D20)</f>
        <v>0</v>
      </c>
      <c r="I11" s="111">
        <f>PRODUCT(E11,'FMFH SNAPSHOT'!E20)</f>
        <v>0</v>
      </c>
      <c r="J11" s="112">
        <f>PRODUCT(E11,'FMFH SNAPSHOT'!F20)</f>
        <v>0</v>
      </c>
      <c r="K11" s="113">
        <f>PRODUCT(E11,'FMFH SNAPSHOT'!G20)</f>
        <v>0</v>
      </c>
      <c r="L11" s="113">
        <f>PRODUCT(E11,'FMFH SNAPSHOT'!H20)</f>
        <v>0</v>
      </c>
      <c r="M11" s="113">
        <f>PRODUCT(E11,'FMFH SNAPSHOT'!I20)</f>
        <v>0</v>
      </c>
      <c r="N11" s="113">
        <f>PRODUCT(E11,'FMFH SNAPSHOT'!J19)</f>
        <v>0</v>
      </c>
      <c r="O11" s="113">
        <f>PRODUCT(E11,'FMFH SNAPSHOT'!K20)</f>
        <v>0</v>
      </c>
      <c r="P11" s="113">
        <f>PRODUCT(E11,'FMFH SNAPSHOT'!L20)</f>
        <v>0</v>
      </c>
      <c r="Q11" s="113">
        <f>PRODUCT(E11,'FMFH SNAPSHOT'!M20)</f>
        <v>0</v>
      </c>
      <c r="R11" s="114"/>
      <c r="S11" s="115"/>
      <c r="U11" s="106">
        <f t="shared" ref="U11:W11" si="8">PRODUCT(Z11,B11)</f>
        <v>0</v>
      </c>
      <c r="V11" s="107">
        <f t="shared" si="8"/>
        <v>0</v>
      </c>
      <c r="W11" s="107">
        <f t="shared" si="8"/>
        <v>0</v>
      </c>
      <c r="X11" s="107">
        <v>0.1</v>
      </c>
      <c r="Y11" s="107">
        <v>0.35</v>
      </c>
      <c r="Z11" s="107">
        <v>0.0025</v>
      </c>
      <c r="AA11" s="107">
        <v>0.025025025025</v>
      </c>
      <c r="AB11" s="108">
        <v>0.02008032129</v>
      </c>
    </row>
    <row r="12" ht="15.75" customHeight="1">
      <c r="A12" s="33">
        <v>44655.0</v>
      </c>
      <c r="B12" s="109">
        <f>SUMMARY!B13</f>
        <v>0</v>
      </c>
      <c r="C12" s="110">
        <f>SUMMARY!C13</f>
        <v>0</v>
      </c>
      <c r="D12" s="109">
        <f>SUMMARY!D13</f>
        <v>0</v>
      </c>
      <c r="E12" s="111">
        <f t="shared" si="2"/>
        <v>0</v>
      </c>
      <c r="F12" s="111">
        <f>PRODUCT(E12,'FMFH SNAPSHOT'!B21)</f>
        <v>0</v>
      </c>
      <c r="G12" s="111">
        <f>PRODUCT(E12,'FMFH SNAPSHOT'!C21)</f>
        <v>0</v>
      </c>
      <c r="H12" s="111">
        <f>PRODUCT(E12,'FMFH SNAPSHOT'!D21)</f>
        <v>0</v>
      </c>
      <c r="I12" s="111">
        <f>PRODUCT(E12,'FMFH SNAPSHOT'!E21)</f>
        <v>0</v>
      </c>
      <c r="J12" s="112">
        <f>PRODUCT(E12,'FMFH SNAPSHOT'!F21)</f>
        <v>0</v>
      </c>
      <c r="K12" s="113">
        <f>PRODUCT(E12,'FMFH SNAPSHOT'!G21)</f>
        <v>0</v>
      </c>
      <c r="L12" s="113">
        <f>PRODUCT(E12,'FMFH SNAPSHOT'!H21)</f>
        <v>0</v>
      </c>
      <c r="M12" s="113">
        <f>PRODUCT(E12,'FMFH SNAPSHOT'!I21)</f>
        <v>0</v>
      </c>
      <c r="N12" s="113">
        <f>PRODUCT(E12,'FMFH SNAPSHOT'!J21)</f>
        <v>0</v>
      </c>
      <c r="O12" s="113">
        <f>PRODUCT(E12,'FMFH SNAPSHOT'!K21)</f>
        <v>0</v>
      </c>
      <c r="P12" s="113">
        <f>PRODUCT(E12,'FMFH SNAPSHOT'!L21)</f>
        <v>0</v>
      </c>
      <c r="Q12" s="113">
        <f>PRODUCT(E12,'FMFH SNAPSHOT'!M21)</f>
        <v>0</v>
      </c>
      <c r="R12" s="114"/>
      <c r="S12" s="115"/>
      <c r="U12" s="106">
        <f t="shared" ref="U12:W12" si="9">PRODUCT(Z12,B12)</f>
        <v>0</v>
      </c>
      <c r="V12" s="107">
        <f t="shared" si="9"/>
        <v>0</v>
      </c>
      <c r="W12" s="107">
        <f t="shared" si="9"/>
        <v>0</v>
      </c>
      <c r="X12" s="107">
        <v>0.1</v>
      </c>
      <c r="Y12" s="107">
        <v>0.35</v>
      </c>
      <c r="Z12" s="107">
        <v>0.0025</v>
      </c>
      <c r="AA12" s="107">
        <v>0.025025025025</v>
      </c>
      <c r="AB12" s="108">
        <v>0.02008032129</v>
      </c>
    </row>
    <row r="13" ht="15.75" customHeight="1">
      <c r="A13" s="33">
        <v>44662.0</v>
      </c>
      <c r="B13" s="109">
        <f>SUMMARY!B14</f>
        <v>0</v>
      </c>
      <c r="C13" s="110">
        <f>SUMMARY!C14</f>
        <v>0</v>
      </c>
      <c r="D13" s="109">
        <f>SUMMARY!D14</f>
        <v>0</v>
      </c>
      <c r="E13" s="111">
        <f t="shared" si="2"/>
        <v>0</v>
      </c>
      <c r="F13" s="111">
        <f>PRODUCT(E13,'FMFH SNAPSHOT'!B22)</f>
        <v>0</v>
      </c>
      <c r="G13" s="111">
        <f>PRODUCT(E13,'FMFH SNAPSHOT'!C22)</f>
        <v>0</v>
      </c>
      <c r="H13" s="111">
        <f>PRODUCT(E13,'FMFH SNAPSHOT'!D22)</f>
        <v>0</v>
      </c>
      <c r="I13" s="111">
        <f>PRODUCT(E13,'FMFH SNAPSHOT'!E22)</f>
        <v>0</v>
      </c>
      <c r="J13" s="112">
        <f>PRODUCT(E13,'FMFH SNAPSHOT'!F22)</f>
        <v>0</v>
      </c>
      <c r="K13" s="113">
        <f>PRODUCT(E13,'FMFH SNAPSHOT'!G22)</f>
        <v>0</v>
      </c>
      <c r="L13" s="113">
        <f>PRODUCT(E13,'FMFH SNAPSHOT'!H22)</f>
        <v>0</v>
      </c>
      <c r="M13" s="113">
        <f>PRODUCT(E13,'FMFH SNAPSHOT'!I22)</f>
        <v>0</v>
      </c>
      <c r="N13" s="113">
        <f>PRODUCT(E13,'FMFH SNAPSHOT'!J22)</f>
        <v>0</v>
      </c>
      <c r="O13" s="113">
        <f>PRODUCT(E13,'FMFH SNAPSHOT'!K22)</f>
        <v>0</v>
      </c>
      <c r="P13" s="113">
        <f>PRODUCT(E13,'FMFH SNAPSHOT'!L22)</f>
        <v>0</v>
      </c>
      <c r="Q13" s="113">
        <f>PRODUCT(E13,'FMFH SNAPSHOT'!M22)</f>
        <v>0</v>
      </c>
      <c r="R13" s="114"/>
      <c r="S13" s="115"/>
      <c r="U13" s="106">
        <f t="shared" ref="U13:W13" si="10">PRODUCT(Z13,B13)</f>
        <v>0</v>
      </c>
      <c r="V13" s="107">
        <f t="shared" si="10"/>
        <v>0</v>
      </c>
      <c r="W13" s="107">
        <f t="shared" si="10"/>
        <v>0</v>
      </c>
      <c r="X13" s="107">
        <v>0.1</v>
      </c>
      <c r="Y13" s="107">
        <v>0.35</v>
      </c>
      <c r="Z13" s="107">
        <v>0.0025</v>
      </c>
      <c r="AA13" s="107">
        <v>0.025025025025</v>
      </c>
      <c r="AB13" s="108">
        <v>0.02008032129</v>
      </c>
    </row>
    <row r="14" ht="15.75" customHeight="1">
      <c r="A14" s="33">
        <v>44669.0</v>
      </c>
      <c r="B14" s="109">
        <f>SUMMARY!B15</f>
        <v>0</v>
      </c>
      <c r="C14" s="110">
        <f>SUMMARY!C15</f>
        <v>0</v>
      </c>
      <c r="D14" s="109">
        <f>SUMMARY!D15</f>
        <v>0</v>
      </c>
      <c r="E14" s="111">
        <f t="shared" si="2"/>
        <v>0</v>
      </c>
      <c r="F14" s="111">
        <f>PRODUCT(E14,'FMFH SNAPSHOT'!B23)</f>
        <v>0</v>
      </c>
      <c r="G14" s="111">
        <f>PRODUCT(E14,'FMFH SNAPSHOT'!C23)</f>
        <v>0</v>
      </c>
      <c r="H14" s="111">
        <f>PRODUCT(E14,'FMFH SNAPSHOT'!D23)</f>
        <v>0</v>
      </c>
      <c r="I14" s="111">
        <f>PRODUCT(E14,'FMFH SNAPSHOT'!E23)</f>
        <v>0</v>
      </c>
      <c r="J14" s="112">
        <f>PRODUCT(E14,'FMFH SNAPSHOT'!F23)</f>
        <v>0</v>
      </c>
      <c r="K14" s="113">
        <f>PRODUCT(E14,'FMFH SNAPSHOT'!G23)</f>
        <v>0</v>
      </c>
      <c r="L14" s="113">
        <f>PRODUCT(E14,'FMFH SNAPSHOT'!H23)</f>
        <v>0</v>
      </c>
      <c r="M14" s="113">
        <f>PRODUCT(E14,'FMFH SNAPSHOT'!I23)</f>
        <v>0</v>
      </c>
      <c r="N14" s="113">
        <f>PRODUCT(E14,'FMFH SNAPSHOT'!J23)</f>
        <v>0</v>
      </c>
      <c r="O14" s="113">
        <f>PRODUCT(E14,'FMFH SNAPSHOT'!K23)</f>
        <v>0</v>
      </c>
      <c r="P14" s="113">
        <f>PRODUCT(E14,'FMFH SNAPSHOT'!L23)</f>
        <v>0</v>
      </c>
      <c r="Q14" s="113">
        <f>PRODUCT(E14,'FMFH SNAPSHOT'!M23)</f>
        <v>0</v>
      </c>
      <c r="R14" s="114"/>
      <c r="S14" s="115"/>
      <c r="U14" s="106">
        <f t="shared" ref="U14:W14" si="11">PRODUCT(Z14,B14)</f>
        <v>0</v>
      </c>
      <c r="V14" s="107">
        <f t="shared" si="11"/>
        <v>0</v>
      </c>
      <c r="W14" s="107">
        <f t="shared" si="11"/>
        <v>0</v>
      </c>
      <c r="X14" s="107">
        <v>0.1</v>
      </c>
      <c r="Y14" s="107">
        <v>0.35</v>
      </c>
      <c r="Z14" s="107">
        <v>0.0025</v>
      </c>
      <c r="AA14" s="107">
        <v>0.025025025025</v>
      </c>
      <c r="AB14" s="108">
        <v>0.02008032129</v>
      </c>
    </row>
    <row r="15" ht="15.75" customHeight="1">
      <c r="A15" s="33">
        <v>44676.0</v>
      </c>
      <c r="B15" s="109">
        <f>SUMMARY!B16</f>
        <v>0</v>
      </c>
      <c r="C15" s="110">
        <f>SUMMARY!C16</f>
        <v>0</v>
      </c>
      <c r="D15" s="109">
        <f>SUMMARY!D16</f>
        <v>0</v>
      </c>
      <c r="E15" s="111">
        <f t="shared" si="2"/>
        <v>0</v>
      </c>
      <c r="F15" s="111">
        <f>PRODUCT(E15,'FMFH SNAPSHOT'!B24)</f>
        <v>0</v>
      </c>
      <c r="G15" s="111">
        <f>PRODUCT(E15,'FMFH SNAPSHOT'!C24)</f>
        <v>0</v>
      </c>
      <c r="H15" s="111">
        <f>PRODUCT(E15,'FMFH SNAPSHOT'!D24)</f>
        <v>0</v>
      </c>
      <c r="I15" s="111">
        <f>PRODUCT(E15,'FMFH SNAPSHOT'!E24)</f>
        <v>0</v>
      </c>
      <c r="J15" s="112">
        <f>PRODUCT(E15,'FMFH SNAPSHOT'!F24)</f>
        <v>0</v>
      </c>
      <c r="K15" s="113">
        <f>PRODUCT(E15,'FMFH SNAPSHOT'!G24)</f>
        <v>0</v>
      </c>
      <c r="L15" s="113">
        <f>PRODUCT(E15,'FMFH SNAPSHOT'!H24)</f>
        <v>0</v>
      </c>
      <c r="M15" s="113">
        <f>PRODUCT(E15,'FMFH SNAPSHOT'!I24)</f>
        <v>0</v>
      </c>
      <c r="N15" s="113">
        <f>PRODUCT(E15,'FMFH SNAPSHOT'!J24)</f>
        <v>0</v>
      </c>
      <c r="O15" s="113">
        <f>PRODUCT(E15,'FMFH SNAPSHOT'!K24)</f>
        <v>0</v>
      </c>
      <c r="P15" s="113">
        <f>PRODUCT(E15,'FMFH SNAPSHOT'!L24)</f>
        <v>0</v>
      </c>
      <c r="Q15" s="113">
        <f>PRODUCT(E15,'FMFH SNAPSHOT'!M24)</f>
        <v>0</v>
      </c>
      <c r="R15" s="114"/>
      <c r="S15" s="115"/>
      <c r="U15" s="106">
        <f t="shared" ref="U15:W15" si="12">PRODUCT(Z15,B15)</f>
        <v>0</v>
      </c>
      <c r="V15" s="107">
        <f t="shared" si="12"/>
        <v>0</v>
      </c>
      <c r="W15" s="107">
        <f t="shared" si="12"/>
        <v>0</v>
      </c>
      <c r="X15" s="107">
        <v>0.1</v>
      </c>
      <c r="Y15" s="107">
        <v>0.35</v>
      </c>
      <c r="Z15" s="107">
        <v>0.0025</v>
      </c>
      <c r="AA15" s="107">
        <v>0.025025025025</v>
      </c>
      <c r="AB15" s="108">
        <v>0.02008032129</v>
      </c>
    </row>
    <row r="16" ht="15.75" customHeight="1">
      <c r="A16" s="33">
        <v>44683.0</v>
      </c>
      <c r="B16" s="109">
        <f>SUMMARY!B17</f>
        <v>0</v>
      </c>
      <c r="C16" s="110">
        <f>SUMMARY!C17</f>
        <v>0</v>
      </c>
      <c r="D16" s="109">
        <f>SUMMARY!D17</f>
        <v>0</v>
      </c>
      <c r="E16" s="111">
        <f t="shared" si="2"/>
        <v>0</v>
      </c>
      <c r="F16" s="111">
        <f>PRODUCT(E16,'FMFH SNAPSHOT'!B25)</f>
        <v>0</v>
      </c>
      <c r="G16" s="111">
        <f>PRODUCT(E16,'FMFH SNAPSHOT'!C25)</f>
        <v>0</v>
      </c>
      <c r="H16" s="111">
        <f>PRODUCT(E16,'FMFH SNAPSHOT'!D25)</f>
        <v>0</v>
      </c>
      <c r="I16" s="111">
        <f>PRODUCT(E16,'FMFH SNAPSHOT'!E25)</f>
        <v>0</v>
      </c>
      <c r="J16" s="112">
        <f>PRODUCT(E16,'FMFH SNAPSHOT'!F25)</f>
        <v>0</v>
      </c>
      <c r="K16" s="113">
        <f>PRODUCT(E16,'FMFH SNAPSHOT'!G25)</f>
        <v>0</v>
      </c>
      <c r="L16" s="113">
        <f>PRODUCT(E16,'FMFH SNAPSHOT'!H25)</f>
        <v>0</v>
      </c>
      <c r="M16" s="113">
        <f>PRODUCT(E16,'FMFH SNAPSHOT'!I25)</f>
        <v>0</v>
      </c>
      <c r="N16" s="113">
        <f>PRODUCT(E16,'FMFH SNAPSHOT'!J25)</f>
        <v>0</v>
      </c>
      <c r="O16" s="113">
        <f>PRODUCT(E16,'FMFH SNAPSHOT'!K25)</f>
        <v>0</v>
      </c>
      <c r="P16" s="113">
        <f>PRODUCT(E16,'FMFH SNAPSHOT'!L25)</f>
        <v>0</v>
      </c>
      <c r="Q16" s="113">
        <f>PRODUCT(E16,'FMFH SNAPSHOT'!M25)</f>
        <v>0</v>
      </c>
      <c r="R16" s="114"/>
      <c r="S16" s="115"/>
      <c r="U16" s="106">
        <f t="shared" ref="U16:W16" si="13">PRODUCT(Z16,B16)</f>
        <v>0</v>
      </c>
      <c r="V16" s="107">
        <f t="shared" si="13"/>
        <v>0</v>
      </c>
      <c r="W16" s="107">
        <f t="shared" si="13"/>
        <v>0</v>
      </c>
      <c r="X16" s="107">
        <v>0.1</v>
      </c>
      <c r="Y16" s="107">
        <v>0.35</v>
      </c>
      <c r="Z16" s="107">
        <v>0.0025</v>
      </c>
      <c r="AA16" s="107">
        <v>0.025025025025</v>
      </c>
      <c r="AB16" s="108">
        <v>0.02008032129</v>
      </c>
    </row>
    <row r="17" ht="15.75" customHeight="1">
      <c r="A17" s="33">
        <v>44690.0</v>
      </c>
      <c r="B17" s="109">
        <f>SUMMARY!B18</f>
        <v>0</v>
      </c>
      <c r="C17" s="110">
        <f>SUMMARY!C18</f>
        <v>0</v>
      </c>
      <c r="D17" s="109">
        <f>SUMMARY!D18</f>
        <v>0</v>
      </c>
      <c r="E17" s="111">
        <f t="shared" si="2"/>
        <v>0</v>
      </c>
      <c r="F17" s="111">
        <f>PRODUCT(E17,'FMFH SNAPSHOT'!B26)</f>
        <v>0</v>
      </c>
      <c r="G17" s="111">
        <f>PRODUCT(E17,'FMFH SNAPSHOT'!C26)</f>
        <v>0</v>
      </c>
      <c r="H17" s="111">
        <f>PRODUCT(E17,'FMFH SNAPSHOT'!D26)</f>
        <v>0</v>
      </c>
      <c r="I17" s="111">
        <f>PRODUCT(E17,'FMFH SNAPSHOT'!E26)</f>
        <v>0</v>
      </c>
      <c r="J17" s="112">
        <f>PRODUCT(E17,'FMFH SNAPSHOT'!F26)</f>
        <v>0</v>
      </c>
      <c r="K17" s="113">
        <f>PRODUCT(E17,'FMFH SNAPSHOT'!G26)</f>
        <v>0</v>
      </c>
      <c r="L17" s="113">
        <f>PRODUCT(E17,'FMFH SNAPSHOT'!H26)</f>
        <v>0</v>
      </c>
      <c r="M17" s="113">
        <f>PRODUCT(E17,'FMFH SNAPSHOT'!I26)</f>
        <v>0</v>
      </c>
      <c r="N17" s="113">
        <f>PRODUCT(E17,'FMFH SNAPSHOT'!J26)</f>
        <v>0</v>
      </c>
      <c r="O17" s="113">
        <f>PRODUCT(E17,'FMFH SNAPSHOT'!K26)</f>
        <v>0</v>
      </c>
      <c r="P17" s="113">
        <f>PRODUCT(E17,'FMFH SNAPSHOT'!L26)</f>
        <v>0</v>
      </c>
      <c r="Q17" s="113">
        <f>PRODUCT(E17,'FMFH SNAPSHOT'!M26)</f>
        <v>0</v>
      </c>
      <c r="R17" s="114"/>
      <c r="S17" s="115"/>
      <c r="U17" s="106">
        <f t="shared" ref="U17:W17" si="14">PRODUCT(Z17,B17)</f>
        <v>0</v>
      </c>
      <c r="V17" s="107">
        <f t="shared" si="14"/>
        <v>0</v>
      </c>
      <c r="W17" s="107">
        <f t="shared" si="14"/>
        <v>0</v>
      </c>
      <c r="X17" s="107">
        <v>0.1</v>
      </c>
      <c r="Y17" s="107">
        <v>0.35</v>
      </c>
      <c r="Z17" s="107">
        <v>0.0025</v>
      </c>
      <c r="AA17" s="107">
        <v>0.025025025025</v>
      </c>
      <c r="AB17" s="108">
        <v>0.02008032129</v>
      </c>
    </row>
    <row r="18" ht="15.75" customHeight="1">
      <c r="A18" s="33">
        <v>44697.0</v>
      </c>
      <c r="B18" s="109">
        <f>SUMMARY!B19</f>
        <v>0</v>
      </c>
      <c r="C18" s="110">
        <f>SUMMARY!C19</f>
        <v>0</v>
      </c>
      <c r="D18" s="109">
        <f>SUMMARY!D19</f>
        <v>0</v>
      </c>
      <c r="E18" s="111">
        <f t="shared" si="2"/>
        <v>0</v>
      </c>
      <c r="F18" s="111">
        <f>PRODUCT(E18,'FMFH SNAPSHOT'!B27)</f>
        <v>0</v>
      </c>
      <c r="G18" s="111">
        <f>PRODUCT(E18,'FMFH SNAPSHOT'!C27)</f>
        <v>0</v>
      </c>
      <c r="H18" s="111">
        <f>PRODUCT(E18,'FMFH SNAPSHOT'!D27)</f>
        <v>0</v>
      </c>
      <c r="I18" s="111">
        <f>PRODUCT(E18,'FMFH SNAPSHOT'!E27)</f>
        <v>0</v>
      </c>
      <c r="J18" s="112">
        <f>PRODUCT(E18,'FMFH SNAPSHOT'!F27)</f>
        <v>0</v>
      </c>
      <c r="K18" s="113">
        <f>PRODUCT(E18,'FMFH SNAPSHOT'!G27)</f>
        <v>0</v>
      </c>
      <c r="L18" s="113">
        <f>PRODUCT(E18,'FMFH SNAPSHOT'!H27)</f>
        <v>0</v>
      </c>
      <c r="M18" s="113">
        <f>PRODUCT(E18,'FMFH SNAPSHOT'!I27)</f>
        <v>0</v>
      </c>
      <c r="N18" s="113">
        <f>PRODUCT(E18,'FMFH SNAPSHOT'!J27)</f>
        <v>0</v>
      </c>
      <c r="O18" s="113">
        <f>PRODUCT(E18,'FMFH SNAPSHOT'!K27)</f>
        <v>0</v>
      </c>
      <c r="P18" s="113">
        <f>PRODUCT(E18,'FMFH SNAPSHOT'!L27)</f>
        <v>0</v>
      </c>
      <c r="Q18" s="113">
        <f>PRODUCT(E18,'FMFH SNAPSHOT'!M27)</f>
        <v>0</v>
      </c>
      <c r="R18" s="114"/>
      <c r="S18" s="115"/>
      <c r="U18" s="106">
        <f t="shared" ref="U18:W18" si="15">PRODUCT(Z18,B18)</f>
        <v>0</v>
      </c>
      <c r="V18" s="107">
        <f t="shared" si="15"/>
        <v>0</v>
      </c>
      <c r="W18" s="107">
        <f t="shared" si="15"/>
        <v>0</v>
      </c>
      <c r="X18" s="107">
        <v>0.1</v>
      </c>
      <c r="Y18" s="107">
        <v>0.35</v>
      </c>
      <c r="Z18" s="107">
        <v>0.0025</v>
      </c>
      <c r="AA18" s="107">
        <v>0.025025025025</v>
      </c>
      <c r="AB18" s="108">
        <v>0.02008032129</v>
      </c>
    </row>
    <row r="19" ht="15.75" customHeight="1">
      <c r="A19" s="33">
        <v>44704.0</v>
      </c>
      <c r="B19" s="109">
        <f>SUMMARY!B20</f>
        <v>0</v>
      </c>
      <c r="C19" s="110">
        <f>SUMMARY!C20</f>
        <v>0</v>
      </c>
      <c r="D19" s="109">
        <f>SUMMARY!D20</f>
        <v>0</v>
      </c>
      <c r="E19" s="111">
        <f t="shared" si="2"/>
        <v>0</v>
      </c>
      <c r="F19" s="111">
        <f>PRODUCT(E19,'FMFH SNAPSHOT'!B28)</f>
        <v>0</v>
      </c>
      <c r="G19" s="111">
        <f>PRODUCT(E19,'FMFH SNAPSHOT'!C28)</f>
        <v>0</v>
      </c>
      <c r="H19" s="111">
        <f>PRODUCT(E19,'FMFH SNAPSHOT'!D28)</f>
        <v>0</v>
      </c>
      <c r="I19" s="111">
        <f>PRODUCT(E19,'FMFH SNAPSHOT'!E28)</f>
        <v>0</v>
      </c>
      <c r="J19" s="112">
        <f>PRODUCT(E19,'FMFH SNAPSHOT'!F28)</f>
        <v>0</v>
      </c>
      <c r="K19" s="113">
        <f>PRODUCT(E19,'FMFH SNAPSHOT'!G28)</f>
        <v>0</v>
      </c>
      <c r="L19" s="113">
        <f>PRODUCT(E19,'FMFH SNAPSHOT'!H28)</f>
        <v>0</v>
      </c>
      <c r="M19" s="113">
        <f>PRODUCT(E19,'FMFH SNAPSHOT'!I28)</f>
        <v>0</v>
      </c>
      <c r="N19" s="113">
        <f>PRODUCT(E19,'FMFH SNAPSHOT'!J28)</f>
        <v>0</v>
      </c>
      <c r="O19" s="113">
        <f>PRODUCT(E19,'FMFH SNAPSHOT'!K28)</f>
        <v>0</v>
      </c>
      <c r="P19" s="113">
        <f>PRODUCT(E19,'FMFH SNAPSHOT'!L28)</f>
        <v>0</v>
      </c>
      <c r="Q19" s="113">
        <f>PRODUCT(E19,'FMFH SNAPSHOT'!M28)</f>
        <v>0</v>
      </c>
      <c r="R19" s="114"/>
      <c r="S19" s="115"/>
      <c r="U19" s="106">
        <f t="shared" ref="U19:W19" si="16">PRODUCT(Z19,B19)</f>
        <v>0</v>
      </c>
      <c r="V19" s="107">
        <f t="shared" si="16"/>
        <v>0</v>
      </c>
      <c r="W19" s="107">
        <f t="shared" si="16"/>
        <v>0</v>
      </c>
      <c r="X19" s="107">
        <v>0.1</v>
      </c>
      <c r="Y19" s="107">
        <v>0.35</v>
      </c>
      <c r="Z19" s="107">
        <v>0.0025</v>
      </c>
      <c r="AA19" s="107">
        <v>0.025025025025</v>
      </c>
      <c r="AB19" s="108">
        <v>0.02008032129</v>
      </c>
    </row>
    <row r="20" ht="15.75" customHeight="1">
      <c r="A20" s="33">
        <v>44711.0</v>
      </c>
      <c r="B20" s="109">
        <f>SUMMARY!B21</f>
        <v>0</v>
      </c>
      <c r="C20" s="110">
        <f>SUMMARY!C21</f>
        <v>0</v>
      </c>
      <c r="D20" s="109">
        <f>SUMMARY!D21</f>
        <v>0</v>
      </c>
      <c r="E20" s="111">
        <f t="shared" si="2"/>
        <v>0</v>
      </c>
      <c r="F20" s="111">
        <f>PRODUCT(E20,'FMFH SNAPSHOT'!B29)</f>
        <v>0</v>
      </c>
      <c r="G20" s="111">
        <f>PRODUCT(E20,'FMFH SNAPSHOT'!C29)</f>
        <v>0</v>
      </c>
      <c r="H20" s="111">
        <f>PRODUCT(E20,'FMFH SNAPSHOT'!D29)</f>
        <v>0</v>
      </c>
      <c r="I20" s="111">
        <f>PRODUCT(E20,'FMFH SNAPSHOT'!E29)</f>
        <v>0</v>
      </c>
      <c r="J20" s="112">
        <f>PRODUCT(E20,'FMFH SNAPSHOT'!F29)</f>
        <v>0</v>
      </c>
      <c r="K20" s="113">
        <f>PRODUCT(E20,'FMFH SNAPSHOT'!G29)</f>
        <v>0</v>
      </c>
      <c r="L20" s="113">
        <f>PRODUCT(E20,'FMFH SNAPSHOT'!H29)</f>
        <v>0</v>
      </c>
      <c r="M20" s="113">
        <f>PRODUCT(E20,'FMFH SNAPSHOT'!I29)</f>
        <v>0</v>
      </c>
      <c r="N20" s="113">
        <f>PRODUCT(E20,'FMFH SNAPSHOT'!J29)</f>
        <v>0</v>
      </c>
      <c r="O20" s="113">
        <f>PRODUCT(E20,'FMFH SNAPSHOT'!K29)</f>
        <v>0</v>
      </c>
      <c r="P20" s="113">
        <f>PRODUCT(E20,'FMFH SNAPSHOT'!L29)</f>
        <v>0</v>
      </c>
      <c r="Q20" s="113">
        <f>PRODUCT(E20,'FMFH SNAPSHOT'!M29)</f>
        <v>0</v>
      </c>
      <c r="R20" s="114"/>
      <c r="S20" s="115"/>
      <c r="U20" s="106">
        <f t="shared" ref="U20:W20" si="17">PRODUCT(Z20,B20)</f>
        <v>0</v>
      </c>
      <c r="V20" s="107">
        <f t="shared" si="17"/>
        <v>0</v>
      </c>
      <c r="W20" s="107">
        <f t="shared" si="17"/>
        <v>0</v>
      </c>
      <c r="X20" s="107">
        <v>0.1</v>
      </c>
      <c r="Y20" s="107">
        <v>0.35</v>
      </c>
      <c r="Z20" s="107">
        <v>0.0025</v>
      </c>
      <c r="AA20" s="107">
        <v>0.025025025025</v>
      </c>
      <c r="AB20" s="108">
        <v>0.02008032129</v>
      </c>
    </row>
    <row r="21" ht="15.75" customHeight="1">
      <c r="A21" s="33">
        <v>44718.0</v>
      </c>
      <c r="B21" s="109">
        <f>SUMMARY!B22</f>
        <v>0</v>
      </c>
      <c r="C21" s="110">
        <f>SUMMARY!C22</f>
        <v>0</v>
      </c>
      <c r="D21" s="109">
        <f>SUMMARY!D22</f>
        <v>0</v>
      </c>
      <c r="E21" s="111">
        <f t="shared" si="2"/>
        <v>0</v>
      </c>
      <c r="F21" s="111">
        <f>PRODUCT(E21,'FMFH SNAPSHOT'!B30)</f>
        <v>0</v>
      </c>
      <c r="G21" s="111">
        <f>PRODUCT(E21,'FMFH SNAPSHOT'!C30)</f>
        <v>0</v>
      </c>
      <c r="H21" s="111">
        <f>PRODUCT(E21,'FMFH SNAPSHOT'!D30)</f>
        <v>0</v>
      </c>
      <c r="I21" s="111">
        <f>PRODUCT(E21,'FMFH SNAPSHOT'!E30)</f>
        <v>0</v>
      </c>
      <c r="J21" s="112">
        <f>PRODUCT(E21,'FMFH SNAPSHOT'!F30)</f>
        <v>0</v>
      </c>
      <c r="K21" s="113">
        <f>PRODUCT(E21,'FMFH SNAPSHOT'!G30)</f>
        <v>0</v>
      </c>
      <c r="L21" s="113">
        <f>PRODUCT(E21,'FMFH SNAPSHOT'!H30)</f>
        <v>0</v>
      </c>
      <c r="M21" s="113">
        <f>PRODUCT(E21,'FMFH SNAPSHOT'!I30)</f>
        <v>0</v>
      </c>
      <c r="N21" s="113">
        <f>PRODUCT(E21,'FMFH SNAPSHOT'!J30)</f>
        <v>0</v>
      </c>
      <c r="O21" s="113">
        <f>PRODUCT(E21,'FMFH SNAPSHOT'!K30)</f>
        <v>0</v>
      </c>
      <c r="P21" s="113">
        <f>PRODUCT(E21,'FMFH SNAPSHOT'!L30)</f>
        <v>0</v>
      </c>
      <c r="Q21" s="113">
        <f>PRODUCT(E21,'FMFH SNAPSHOT'!M30)</f>
        <v>0</v>
      </c>
      <c r="R21" s="114"/>
      <c r="S21" s="115"/>
      <c r="U21" s="106">
        <f t="shared" ref="U21:W21" si="18">PRODUCT(Z21,B21)</f>
        <v>0</v>
      </c>
      <c r="V21" s="107">
        <f t="shared" si="18"/>
        <v>0</v>
      </c>
      <c r="W21" s="107">
        <f t="shared" si="18"/>
        <v>0</v>
      </c>
      <c r="X21" s="107">
        <v>0.1</v>
      </c>
      <c r="Y21" s="107">
        <v>0.35</v>
      </c>
      <c r="Z21" s="107">
        <v>0.0025</v>
      </c>
      <c r="AA21" s="107">
        <v>0.025025025025</v>
      </c>
      <c r="AB21" s="108">
        <v>0.02008032129</v>
      </c>
    </row>
    <row r="22" ht="15.75" customHeight="1">
      <c r="A22" s="33">
        <v>44725.0</v>
      </c>
      <c r="B22" s="109">
        <f>SUMMARY!B23</f>
        <v>0</v>
      </c>
      <c r="C22" s="110">
        <f>SUMMARY!C23</f>
        <v>0</v>
      </c>
      <c r="D22" s="109">
        <f>SUMMARY!D23</f>
        <v>0</v>
      </c>
      <c r="E22" s="111">
        <f t="shared" si="2"/>
        <v>0</v>
      </c>
      <c r="F22" s="111">
        <f>PRODUCT(E22,'FMFH SNAPSHOT'!B31)</f>
        <v>0</v>
      </c>
      <c r="G22" s="111">
        <f>PRODUCT(E22,'FMFH SNAPSHOT'!C31)</f>
        <v>0</v>
      </c>
      <c r="H22" s="111">
        <f>PRODUCT(E22,'FMFH SNAPSHOT'!D31)</f>
        <v>0</v>
      </c>
      <c r="I22" s="111">
        <f>PRODUCT(E22,'FMFH SNAPSHOT'!E31)</f>
        <v>0</v>
      </c>
      <c r="J22" s="112">
        <f>PRODUCT(E22,'FMFH SNAPSHOT'!F31)</f>
        <v>0</v>
      </c>
      <c r="K22" s="113">
        <f>PRODUCT(E22,'FMFH SNAPSHOT'!G31)</f>
        <v>0</v>
      </c>
      <c r="L22" s="113">
        <f>PRODUCT(E22,'FMFH SNAPSHOT'!H31)</f>
        <v>0</v>
      </c>
      <c r="M22" s="113">
        <f>PRODUCT(E22,'FMFH SNAPSHOT'!I31)</f>
        <v>0</v>
      </c>
      <c r="N22" s="113">
        <f>PRODUCT(E22,'FMFH SNAPSHOT'!J31)</f>
        <v>0</v>
      </c>
      <c r="O22" s="113">
        <f>PRODUCT(E22,'FMFH SNAPSHOT'!K31)</f>
        <v>0</v>
      </c>
      <c r="P22" s="113">
        <f>PRODUCT(E22,'FMFH SNAPSHOT'!L31)</f>
        <v>0</v>
      </c>
      <c r="Q22" s="113">
        <f>PRODUCT(E22,'FMFH SNAPSHOT'!M31)</f>
        <v>0</v>
      </c>
      <c r="R22" s="114"/>
      <c r="S22" s="115"/>
      <c r="U22" s="106">
        <f t="shared" ref="U22:W22" si="19">PRODUCT(Z22,B22)</f>
        <v>0</v>
      </c>
      <c r="V22" s="107">
        <f t="shared" si="19"/>
        <v>0</v>
      </c>
      <c r="W22" s="107">
        <f t="shared" si="19"/>
        <v>0</v>
      </c>
      <c r="X22" s="107">
        <v>0.1</v>
      </c>
      <c r="Y22" s="107">
        <v>0.35</v>
      </c>
      <c r="Z22" s="107">
        <v>0.0025</v>
      </c>
      <c r="AA22" s="107">
        <v>0.025025025025</v>
      </c>
      <c r="AB22" s="108">
        <v>0.02008032129</v>
      </c>
    </row>
    <row r="23" ht="15.75" customHeight="1">
      <c r="A23" s="33">
        <v>44732.0</v>
      </c>
      <c r="B23" s="109">
        <f>SUMMARY!B24</f>
        <v>0</v>
      </c>
      <c r="C23" s="110">
        <f>SUMMARY!C24</f>
        <v>0</v>
      </c>
      <c r="D23" s="109">
        <f>SUMMARY!D24</f>
        <v>0</v>
      </c>
      <c r="E23" s="111">
        <f t="shared" si="2"/>
        <v>0</v>
      </c>
      <c r="F23" s="111">
        <f>PRODUCT(E23,'FMFH SNAPSHOT'!B32)</f>
        <v>0</v>
      </c>
      <c r="G23" s="111">
        <f>PRODUCT(E23,'FMFH SNAPSHOT'!C32)</f>
        <v>0</v>
      </c>
      <c r="H23" s="111">
        <f>PRODUCT(E23,'FMFH SNAPSHOT'!D32)</f>
        <v>0</v>
      </c>
      <c r="I23" s="111">
        <f>PRODUCT(E23,'FMFH SNAPSHOT'!E32)</f>
        <v>0</v>
      </c>
      <c r="J23" s="112">
        <f>PRODUCT(E23,'FMFH SNAPSHOT'!F32)</f>
        <v>0</v>
      </c>
      <c r="K23" s="113">
        <f>PRODUCT(E23,'FMFH SNAPSHOT'!G32)</f>
        <v>0</v>
      </c>
      <c r="L23" s="113">
        <f>PRODUCT(E23,'FMFH SNAPSHOT'!H32)</f>
        <v>0</v>
      </c>
      <c r="M23" s="113">
        <f>PRODUCT(E23,'FMFH SNAPSHOT'!I32)</f>
        <v>0</v>
      </c>
      <c r="N23" s="113">
        <f>PRODUCT(E23,'FMFH SNAPSHOT'!J32)</f>
        <v>0</v>
      </c>
      <c r="O23" s="113">
        <f>PRODUCT(E23,'FMFH SNAPSHOT'!K32)</f>
        <v>0</v>
      </c>
      <c r="P23" s="113">
        <f>PRODUCT(E23,'FMFH SNAPSHOT'!L32)</f>
        <v>0</v>
      </c>
      <c r="Q23" s="113">
        <f>PRODUCT(E23,'FMFH SNAPSHOT'!M32)</f>
        <v>0</v>
      </c>
      <c r="R23" s="114"/>
      <c r="S23" s="115"/>
      <c r="U23" s="106">
        <f t="shared" ref="U23:W23" si="20">PRODUCT(Z23,B23)</f>
        <v>0</v>
      </c>
      <c r="V23" s="107">
        <f t="shared" si="20"/>
        <v>0</v>
      </c>
      <c r="W23" s="107">
        <f t="shared" si="20"/>
        <v>0</v>
      </c>
      <c r="X23" s="107">
        <v>0.1</v>
      </c>
      <c r="Y23" s="107">
        <v>0.35</v>
      </c>
      <c r="Z23" s="107">
        <v>0.0025</v>
      </c>
      <c r="AA23" s="107">
        <v>0.025025025025</v>
      </c>
      <c r="AB23" s="108">
        <v>0.02008032129</v>
      </c>
    </row>
    <row r="24" ht="15.75" customHeight="1">
      <c r="A24" s="33">
        <v>44739.0</v>
      </c>
      <c r="B24" s="109">
        <f>SUMMARY!B25</f>
        <v>0</v>
      </c>
      <c r="C24" s="110">
        <f>SUMMARY!C25</f>
        <v>0</v>
      </c>
      <c r="D24" s="109">
        <f>SUMMARY!D25</f>
        <v>0</v>
      </c>
      <c r="E24" s="111">
        <f t="shared" si="2"/>
        <v>0</v>
      </c>
      <c r="F24" s="111">
        <f>PRODUCT(E24,'FMFH SNAPSHOT'!B33)</f>
        <v>0</v>
      </c>
      <c r="G24" s="111">
        <f>PRODUCT(E24,'FMFH SNAPSHOT'!C33)</f>
        <v>0</v>
      </c>
      <c r="H24" s="111">
        <f>PRODUCT(E24,'FMFH SNAPSHOT'!D33)</f>
        <v>0</v>
      </c>
      <c r="I24" s="111">
        <f>PRODUCT(E24,'FMFH SNAPSHOT'!E33)</f>
        <v>0</v>
      </c>
      <c r="J24" s="112">
        <f>PRODUCT(E24,'FMFH SNAPSHOT'!F33)</f>
        <v>0</v>
      </c>
      <c r="K24" s="113">
        <f>PRODUCT(E24,'FMFH SNAPSHOT'!G33)</f>
        <v>0</v>
      </c>
      <c r="L24" s="113">
        <f>PRODUCT(E24,'FMFH SNAPSHOT'!H33)</f>
        <v>0</v>
      </c>
      <c r="M24" s="113">
        <f>PRODUCT(E24,'FMFH SNAPSHOT'!I33)</f>
        <v>0</v>
      </c>
      <c r="N24" s="113">
        <f>PRODUCT(E24,'FMFH SNAPSHOT'!J33)</f>
        <v>0</v>
      </c>
      <c r="O24" s="113">
        <f>PRODUCT(E24,'FMFH SNAPSHOT'!K33)</f>
        <v>0</v>
      </c>
      <c r="P24" s="113">
        <f>PRODUCT(E24,'FMFH SNAPSHOT'!L33)</f>
        <v>0</v>
      </c>
      <c r="Q24" s="113">
        <f>PRODUCT(E24,'FMFH SNAPSHOT'!M33)</f>
        <v>0</v>
      </c>
      <c r="R24" s="114"/>
      <c r="S24" s="115"/>
      <c r="U24" s="106">
        <f t="shared" ref="U24:W24" si="21">PRODUCT(Z24,B24)</f>
        <v>0</v>
      </c>
      <c r="V24" s="107">
        <f t="shared" si="21"/>
        <v>0</v>
      </c>
      <c r="W24" s="107">
        <f t="shared" si="21"/>
        <v>0</v>
      </c>
      <c r="X24" s="107">
        <v>0.1</v>
      </c>
      <c r="Y24" s="107">
        <v>0.35</v>
      </c>
      <c r="Z24" s="107">
        <v>0.0025</v>
      </c>
      <c r="AA24" s="107">
        <v>0.025025025025</v>
      </c>
      <c r="AB24" s="108">
        <v>0.02008032129</v>
      </c>
    </row>
    <row r="25" ht="15.75" customHeight="1">
      <c r="A25" s="33">
        <v>44746.0</v>
      </c>
      <c r="B25" s="109">
        <f>SUMMARY!B26</f>
        <v>0</v>
      </c>
      <c r="C25" s="110">
        <f>SUMMARY!C26</f>
        <v>0</v>
      </c>
      <c r="D25" s="109">
        <f>SUMMARY!D26</f>
        <v>0</v>
      </c>
      <c r="E25" s="111">
        <f t="shared" si="2"/>
        <v>0</v>
      </c>
      <c r="F25" s="111">
        <f>PRODUCT(E25,'FMFH SNAPSHOT'!B34)</f>
        <v>0</v>
      </c>
      <c r="G25" s="111">
        <f>PRODUCT(E25,'FMFH SNAPSHOT'!C34)</f>
        <v>0</v>
      </c>
      <c r="H25" s="111">
        <f>PRODUCT(E25,'FMFH SNAPSHOT'!D34)</f>
        <v>0</v>
      </c>
      <c r="I25" s="111">
        <f>PRODUCT(E25,'FMFH SNAPSHOT'!E34)</f>
        <v>0</v>
      </c>
      <c r="J25" s="112">
        <f>PRODUCT(E25,'FMFH SNAPSHOT'!F34)</f>
        <v>0</v>
      </c>
      <c r="K25" s="113">
        <f>PRODUCT(E25,'FMFH SNAPSHOT'!G34)</f>
        <v>0</v>
      </c>
      <c r="L25" s="113">
        <f>PRODUCT(E25,'FMFH SNAPSHOT'!H34)</f>
        <v>0</v>
      </c>
      <c r="M25" s="113">
        <f>PRODUCT(E25,'FMFH SNAPSHOT'!I34)</f>
        <v>0</v>
      </c>
      <c r="N25" s="113">
        <f>PRODUCT(E25,'FMFH SNAPSHOT'!J34)</f>
        <v>0</v>
      </c>
      <c r="O25" s="113">
        <f>PRODUCT(E25,'FMFH SNAPSHOT'!K34)</f>
        <v>0</v>
      </c>
      <c r="P25" s="113">
        <f>PRODUCT(E25,'FMFH SNAPSHOT'!L34)</f>
        <v>0</v>
      </c>
      <c r="Q25" s="113">
        <f>PRODUCT(E25,'FMFH SNAPSHOT'!M34)</f>
        <v>0</v>
      </c>
      <c r="R25" s="114"/>
      <c r="S25" s="115"/>
      <c r="U25" s="106">
        <f t="shared" ref="U25:W25" si="22">PRODUCT(Z25,B25)</f>
        <v>0</v>
      </c>
      <c r="V25" s="107">
        <f t="shared" si="22"/>
        <v>0</v>
      </c>
      <c r="W25" s="107">
        <f t="shared" si="22"/>
        <v>0</v>
      </c>
      <c r="X25" s="107">
        <v>0.1</v>
      </c>
      <c r="Y25" s="107">
        <v>0.35</v>
      </c>
      <c r="Z25" s="107">
        <v>0.0025</v>
      </c>
      <c r="AA25" s="107">
        <v>0.025025025025</v>
      </c>
      <c r="AB25" s="108">
        <v>0.02008032129</v>
      </c>
    </row>
    <row r="26" ht="15.75" customHeight="1">
      <c r="A26" s="33">
        <v>44753.0</v>
      </c>
      <c r="B26" s="109">
        <f>SUMMARY!B27</f>
        <v>0</v>
      </c>
      <c r="C26" s="110">
        <f>SUMMARY!C27</f>
        <v>0</v>
      </c>
      <c r="D26" s="109">
        <f>SUMMARY!D27</f>
        <v>0</v>
      </c>
      <c r="E26" s="111">
        <f t="shared" si="2"/>
        <v>0</v>
      </c>
      <c r="F26" s="111">
        <f>PRODUCT(E26,'FMFH SNAPSHOT'!B35)</f>
        <v>0</v>
      </c>
      <c r="G26" s="111">
        <f>PRODUCT(E26,'FMFH SNAPSHOT'!C35)</f>
        <v>0</v>
      </c>
      <c r="H26" s="111">
        <f>PRODUCT(E26,'FMFH SNAPSHOT'!D35)</f>
        <v>0</v>
      </c>
      <c r="I26" s="111">
        <f>PRODUCT(E26,'FMFH SNAPSHOT'!E35)</f>
        <v>0</v>
      </c>
      <c r="J26" s="112">
        <f>PRODUCT(E26,'FMFH SNAPSHOT'!F35)</f>
        <v>0</v>
      </c>
      <c r="K26" s="113">
        <f>PRODUCT(E26,'FMFH SNAPSHOT'!G35)</f>
        <v>0</v>
      </c>
      <c r="L26" s="113">
        <f>PRODUCT(E26,'FMFH SNAPSHOT'!H35)</f>
        <v>0</v>
      </c>
      <c r="M26" s="113">
        <f>PRODUCT(E26,'FMFH SNAPSHOT'!I35)</f>
        <v>0</v>
      </c>
      <c r="N26" s="113">
        <f>PRODUCT(E26,'FMFH SNAPSHOT'!J35)</f>
        <v>0</v>
      </c>
      <c r="O26" s="113">
        <f>PRODUCT(E26,'FMFH SNAPSHOT'!K35)</f>
        <v>0</v>
      </c>
      <c r="P26" s="113">
        <f>PRODUCT(E26,'FMFH SNAPSHOT'!L35)</f>
        <v>0</v>
      </c>
      <c r="Q26" s="113">
        <f>PRODUCT(E26,'FMFH SNAPSHOT'!M35)</f>
        <v>0</v>
      </c>
      <c r="R26" s="114"/>
      <c r="S26" s="115"/>
      <c r="U26" s="106">
        <f t="shared" ref="U26:W26" si="23">PRODUCT(Z26,B26)</f>
        <v>0</v>
      </c>
      <c r="V26" s="107">
        <f t="shared" si="23"/>
        <v>0</v>
      </c>
      <c r="W26" s="107">
        <f t="shared" si="23"/>
        <v>0</v>
      </c>
      <c r="X26" s="107">
        <v>0.1</v>
      </c>
      <c r="Y26" s="107">
        <v>0.35</v>
      </c>
      <c r="Z26" s="107">
        <v>0.0025</v>
      </c>
      <c r="AA26" s="107">
        <v>0.025025025025</v>
      </c>
      <c r="AB26" s="108">
        <v>0.02008032129</v>
      </c>
    </row>
    <row r="27" ht="15.75" customHeight="1">
      <c r="A27" s="33">
        <v>44760.0</v>
      </c>
      <c r="B27" s="109">
        <f>SUMMARY!B28</f>
        <v>0</v>
      </c>
      <c r="C27" s="110">
        <f>SUMMARY!C28</f>
        <v>0</v>
      </c>
      <c r="D27" s="109">
        <f>SUMMARY!D28</f>
        <v>0</v>
      </c>
      <c r="E27" s="111">
        <f t="shared" si="2"/>
        <v>0</v>
      </c>
      <c r="F27" s="111">
        <f>PRODUCT(E27,'FMFH SNAPSHOT'!B36)</f>
        <v>0</v>
      </c>
      <c r="G27" s="111">
        <f>PRODUCT(E27,'FMFH SNAPSHOT'!C36)</f>
        <v>0</v>
      </c>
      <c r="H27" s="111">
        <f>PRODUCT(E27,'FMFH SNAPSHOT'!D36)</f>
        <v>0</v>
      </c>
      <c r="I27" s="111">
        <f>PRODUCT(E27,'FMFH SNAPSHOT'!E36)</f>
        <v>0</v>
      </c>
      <c r="J27" s="112">
        <f>PRODUCT(E27,'FMFH SNAPSHOT'!F36)</f>
        <v>0</v>
      </c>
      <c r="K27" s="113">
        <f>PRODUCT(E27,'FMFH SNAPSHOT'!G36)</f>
        <v>0</v>
      </c>
      <c r="L27" s="113">
        <f>PRODUCT(E27,'FMFH SNAPSHOT'!H36)</f>
        <v>0</v>
      </c>
      <c r="M27" s="113">
        <f>PRODUCT(E27,'FMFH SNAPSHOT'!I36)</f>
        <v>0</v>
      </c>
      <c r="N27" s="113">
        <f>PRODUCT(E27,'FMFH SNAPSHOT'!J36)</f>
        <v>0</v>
      </c>
      <c r="O27" s="113">
        <f>PRODUCT(E27,'FMFH SNAPSHOT'!K36)</f>
        <v>0</v>
      </c>
      <c r="P27" s="113">
        <f>PRODUCT(E27,'FMFH SNAPSHOT'!L36)</f>
        <v>0</v>
      </c>
      <c r="Q27" s="113">
        <f>PRODUCT(E27,'FMFH SNAPSHOT'!M36)</f>
        <v>0</v>
      </c>
      <c r="R27" s="114"/>
      <c r="S27" s="115"/>
      <c r="U27" s="106">
        <f t="shared" ref="U27:W27" si="24">PRODUCT(Z27,B27)</f>
        <v>0</v>
      </c>
      <c r="V27" s="107">
        <f t="shared" si="24"/>
        <v>0</v>
      </c>
      <c r="W27" s="107">
        <f t="shared" si="24"/>
        <v>0</v>
      </c>
      <c r="X27" s="107">
        <v>0.1</v>
      </c>
      <c r="Y27" s="107">
        <v>0.35</v>
      </c>
      <c r="Z27" s="107">
        <v>0.0025</v>
      </c>
      <c r="AA27" s="107">
        <v>0.025025025025</v>
      </c>
      <c r="AB27" s="108">
        <v>0.02008032129</v>
      </c>
    </row>
    <row r="28" ht="15.75" customHeight="1">
      <c r="A28" s="33">
        <v>44767.0</v>
      </c>
      <c r="B28" s="109">
        <f>SUMMARY!B29</f>
        <v>0</v>
      </c>
      <c r="C28" s="110">
        <f>SUMMARY!C29</f>
        <v>0</v>
      </c>
      <c r="D28" s="109">
        <f>SUMMARY!D29</f>
        <v>0</v>
      </c>
      <c r="E28" s="111">
        <f t="shared" si="2"/>
        <v>0</v>
      </c>
      <c r="F28" s="111">
        <f>PRODUCT(E28,'FMFH SNAPSHOT'!B37)</f>
        <v>0</v>
      </c>
      <c r="G28" s="111">
        <f>PRODUCT(E28,'FMFH SNAPSHOT'!C37)</f>
        <v>0</v>
      </c>
      <c r="H28" s="111">
        <f>PRODUCT(E28,'FMFH SNAPSHOT'!D37)</f>
        <v>0</v>
      </c>
      <c r="I28" s="111">
        <f>PRODUCT(E28,'FMFH SNAPSHOT'!E37)</f>
        <v>0</v>
      </c>
      <c r="J28" s="112">
        <f>PRODUCT(E28,'FMFH SNAPSHOT'!F37)</f>
        <v>0</v>
      </c>
      <c r="K28" s="113">
        <f>PRODUCT(E28,'FMFH SNAPSHOT'!G37)</f>
        <v>0</v>
      </c>
      <c r="L28" s="113">
        <f>PRODUCT(E28,'FMFH SNAPSHOT'!H37)</f>
        <v>0</v>
      </c>
      <c r="M28" s="113">
        <f>PRODUCT(E28,'FMFH SNAPSHOT'!I37)</f>
        <v>0</v>
      </c>
      <c r="N28" s="113">
        <f>PRODUCT(E28,'FMFH SNAPSHOT'!J37)</f>
        <v>0</v>
      </c>
      <c r="O28" s="113">
        <f>PRODUCT(E28,'FMFH SNAPSHOT'!K37)</f>
        <v>0</v>
      </c>
      <c r="P28" s="113">
        <f>PRODUCT(E28,'FMFH SNAPSHOT'!L37)</f>
        <v>0</v>
      </c>
      <c r="Q28" s="113">
        <f>PRODUCT(E28,'FMFH SNAPSHOT'!M37)</f>
        <v>0</v>
      </c>
      <c r="R28" s="114"/>
      <c r="S28" s="115"/>
      <c r="U28" s="106">
        <f t="shared" ref="U28:W28" si="25">PRODUCT(Z28,B28)</f>
        <v>0</v>
      </c>
      <c r="V28" s="107">
        <f t="shared" si="25"/>
        <v>0</v>
      </c>
      <c r="W28" s="107">
        <f t="shared" si="25"/>
        <v>0</v>
      </c>
      <c r="X28" s="107">
        <v>0.1</v>
      </c>
      <c r="Y28" s="107">
        <v>0.35</v>
      </c>
      <c r="Z28" s="107">
        <v>0.0025</v>
      </c>
      <c r="AA28" s="107">
        <v>0.025025025025</v>
      </c>
      <c r="AB28" s="108">
        <v>0.02008032129</v>
      </c>
    </row>
    <row r="29" ht="15.75" customHeight="1">
      <c r="A29" s="33">
        <v>44774.0</v>
      </c>
      <c r="B29" s="109">
        <f>SUMMARY!B30</f>
        <v>0</v>
      </c>
      <c r="C29" s="110">
        <f>SUMMARY!C30</f>
        <v>0</v>
      </c>
      <c r="D29" s="109">
        <f>SUMMARY!D30</f>
        <v>0</v>
      </c>
      <c r="E29" s="111">
        <f t="shared" si="2"/>
        <v>0</v>
      </c>
      <c r="F29" s="111">
        <f>PRODUCT(E29,'FMFH SNAPSHOT'!B38)</f>
        <v>0</v>
      </c>
      <c r="G29" s="111">
        <f>PRODUCT(E29,'FMFH SNAPSHOT'!C38)</f>
        <v>0</v>
      </c>
      <c r="H29" s="111">
        <f>PRODUCT(E29,'FMFH SNAPSHOT'!D38)</f>
        <v>0</v>
      </c>
      <c r="I29" s="111">
        <f>PRODUCT(E29,'FMFH SNAPSHOT'!E38)</f>
        <v>0</v>
      </c>
      <c r="J29" s="112">
        <f>PRODUCT(E29,'FMFH SNAPSHOT'!F38)</f>
        <v>0</v>
      </c>
      <c r="K29" s="113">
        <f>PRODUCT(E29,'FMFH SNAPSHOT'!G38)</f>
        <v>0</v>
      </c>
      <c r="L29" s="113">
        <f>PRODUCT(E29,'FMFH SNAPSHOT'!H38)</f>
        <v>0</v>
      </c>
      <c r="M29" s="113">
        <f>PRODUCT(E29,'FMFH SNAPSHOT'!I38)</f>
        <v>0</v>
      </c>
      <c r="N29" s="113">
        <f>PRODUCT(E29,'FMFH SNAPSHOT'!J38)</f>
        <v>0</v>
      </c>
      <c r="O29" s="113">
        <f>PRODUCT(E29,'FMFH SNAPSHOT'!K38)</f>
        <v>0</v>
      </c>
      <c r="P29" s="113">
        <f>PRODUCT(E29,'FMFH SNAPSHOT'!L38)</f>
        <v>0</v>
      </c>
      <c r="Q29" s="113">
        <f>PRODUCT(E29,'FMFH SNAPSHOT'!M38)</f>
        <v>0</v>
      </c>
      <c r="R29" s="114"/>
      <c r="S29" s="115"/>
      <c r="U29" s="106">
        <f t="shared" ref="U29:W29" si="26">PRODUCT(Z29,B29)</f>
        <v>0</v>
      </c>
      <c r="V29" s="107">
        <f t="shared" si="26"/>
        <v>0</v>
      </c>
      <c r="W29" s="107">
        <f t="shared" si="26"/>
        <v>0</v>
      </c>
      <c r="X29" s="107">
        <v>0.1</v>
      </c>
      <c r="Y29" s="107">
        <v>0.35</v>
      </c>
      <c r="Z29" s="107">
        <v>0.0025</v>
      </c>
      <c r="AA29" s="107">
        <v>0.025025025025</v>
      </c>
      <c r="AB29" s="108">
        <v>0.02008032129</v>
      </c>
    </row>
    <row r="30" ht="15.75" customHeight="1">
      <c r="A30" s="33">
        <v>44781.0</v>
      </c>
      <c r="B30" s="109">
        <f>SUMMARY!B31</f>
        <v>0</v>
      </c>
      <c r="C30" s="110">
        <f>SUMMARY!C31</f>
        <v>0</v>
      </c>
      <c r="D30" s="109">
        <f>SUMMARY!D31</f>
        <v>0</v>
      </c>
      <c r="E30" s="111">
        <f t="shared" si="2"/>
        <v>0</v>
      </c>
      <c r="F30" s="111">
        <f>PRODUCT(E30,'FMFH SNAPSHOT'!B39)</f>
        <v>0</v>
      </c>
      <c r="G30" s="111">
        <f>PRODUCT(E30,'FMFH SNAPSHOT'!C39)</f>
        <v>0</v>
      </c>
      <c r="H30" s="111">
        <f>PRODUCT(E30,'FMFH SNAPSHOT'!D39)</f>
        <v>0</v>
      </c>
      <c r="I30" s="111">
        <f>PRODUCT(E30,'FMFH SNAPSHOT'!E39)</f>
        <v>0</v>
      </c>
      <c r="J30" s="112">
        <f>PRODUCT(E30,'FMFH SNAPSHOT'!F39)</f>
        <v>0</v>
      </c>
      <c r="K30" s="113">
        <f>PRODUCT(E30,'FMFH SNAPSHOT'!G39)</f>
        <v>0</v>
      </c>
      <c r="L30" s="113">
        <f>PRODUCT(E30,'FMFH SNAPSHOT'!H39)</f>
        <v>0</v>
      </c>
      <c r="M30" s="113">
        <f>PRODUCT(E30,'FMFH SNAPSHOT'!I39)</f>
        <v>0</v>
      </c>
      <c r="N30" s="113">
        <f>PRODUCT(E30,'FMFH SNAPSHOT'!J39)</f>
        <v>0</v>
      </c>
      <c r="O30" s="113">
        <f>PRODUCT(E30,'FMFH SNAPSHOT'!K39)</f>
        <v>0</v>
      </c>
      <c r="P30" s="113">
        <f>PRODUCT(E30,'FMFH SNAPSHOT'!L39)</f>
        <v>0</v>
      </c>
      <c r="Q30" s="113">
        <f>PRODUCT(E30,'FMFH SNAPSHOT'!M39)</f>
        <v>0</v>
      </c>
      <c r="R30" s="114"/>
      <c r="S30" s="115"/>
      <c r="U30" s="106">
        <f t="shared" ref="U30:W30" si="27">PRODUCT(Z30,B30)</f>
        <v>0</v>
      </c>
      <c r="V30" s="107">
        <f t="shared" si="27"/>
        <v>0</v>
      </c>
      <c r="W30" s="107">
        <f t="shared" si="27"/>
        <v>0</v>
      </c>
      <c r="X30" s="107">
        <v>0.1</v>
      </c>
      <c r="Y30" s="107">
        <v>0.35</v>
      </c>
      <c r="Z30" s="107">
        <v>0.0025</v>
      </c>
      <c r="AA30" s="107">
        <v>0.025025025025</v>
      </c>
      <c r="AB30" s="108">
        <v>0.02008032129</v>
      </c>
    </row>
    <row r="31" ht="15.75" customHeight="1">
      <c r="A31" s="33">
        <v>44788.0</v>
      </c>
      <c r="B31" s="109">
        <f>SUMMARY!B32</f>
        <v>0</v>
      </c>
      <c r="C31" s="110">
        <f>SUMMARY!C32</f>
        <v>0</v>
      </c>
      <c r="D31" s="109">
        <f>SUMMARY!D32</f>
        <v>0</v>
      </c>
      <c r="E31" s="111">
        <f t="shared" si="2"/>
        <v>0</v>
      </c>
      <c r="F31" s="111">
        <f>PRODUCT(E31,'FMFH SNAPSHOT'!B40)</f>
        <v>0</v>
      </c>
      <c r="G31" s="111">
        <f>PRODUCT(E31,'FMFH SNAPSHOT'!C40)</f>
        <v>0</v>
      </c>
      <c r="H31" s="111">
        <f>PRODUCT(E31,'FMFH SNAPSHOT'!D40)</f>
        <v>0</v>
      </c>
      <c r="I31" s="111">
        <f>PRODUCT(E31,'FMFH SNAPSHOT'!E40)</f>
        <v>0</v>
      </c>
      <c r="J31" s="112">
        <f>PRODUCT(E31,'FMFH SNAPSHOT'!F40)</f>
        <v>0</v>
      </c>
      <c r="K31" s="113">
        <f>PRODUCT(E31,'FMFH SNAPSHOT'!G40)</f>
        <v>0</v>
      </c>
      <c r="L31" s="113">
        <f>PRODUCT(E31,'FMFH SNAPSHOT'!H40)</f>
        <v>0</v>
      </c>
      <c r="M31" s="113">
        <f>PRODUCT(E31,'FMFH SNAPSHOT'!I40)</f>
        <v>0</v>
      </c>
      <c r="N31" s="113">
        <f>PRODUCT(E31,'FMFH SNAPSHOT'!J40)</f>
        <v>0</v>
      </c>
      <c r="O31" s="113">
        <f>PRODUCT(E31,'FMFH SNAPSHOT'!K40)</f>
        <v>0</v>
      </c>
      <c r="P31" s="113">
        <f>PRODUCT(E31,'FMFH SNAPSHOT'!L40)</f>
        <v>0</v>
      </c>
      <c r="Q31" s="113">
        <f>PRODUCT(E31,'FMFH SNAPSHOT'!M40)</f>
        <v>0</v>
      </c>
      <c r="R31" s="114"/>
      <c r="S31" s="115"/>
      <c r="U31" s="106">
        <f t="shared" ref="U31:W31" si="28">PRODUCT(Z31,B31)</f>
        <v>0</v>
      </c>
      <c r="V31" s="107">
        <f t="shared" si="28"/>
        <v>0</v>
      </c>
      <c r="W31" s="107">
        <f t="shared" si="28"/>
        <v>0</v>
      </c>
      <c r="X31" s="107">
        <v>0.1</v>
      </c>
      <c r="Y31" s="107">
        <v>0.35</v>
      </c>
      <c r="Z31" s="107">
        <v>0.0025</v>
      </c>
      <c r="AA31" s="107">
        <v>0.025025025025</v>
      </c>
      <c r="AB31" s="108">
        <v>0.02008032129</v>
      </c>
    </row>
    <row r="32" ht="15.75" customHeight="1">
      <c r="A32" s="33">
        <v>44795.0</v>
      </c>
      <c r="B32" s="109">
        <f>SUMMARY!B33</f>
        <v>0</v>
      </c>
      <c r="C32" s="110">
        <f>SUMMARY!C33</f>
        <v>0</v>
      </c>
      <c r="D32" s="109">
        <f>SUMMARY!D33</f>
        <v>0</v>
      </c>
      <c r="E32" s="111">
        <f t="shared" si="2"/>
        <v>0</v>
      </c>
      <c r="F32" s="111">
        <f>PRODUCT(E32,'FMFH SNAPSHOT'!B41)</f>
        <v>0</v>
      </c>
      <c r="G32" s="111">
        <f>PRODUCT(E32,'FMFH SNAPSHOT'!C41)</f>
        <v>0</v>
      </c>
      <c r="H32" s="111">
        <f>PRODUCT(E32,'FMFH SNAPSHOT'!D41)</f>
        <v>0</v>
      </c>
      <c r="I32" s="111">
        <f>PRODUCT(E32,'FMFH SNAPSHOT'!E41)</f>
        <v>0</v>
      </c>
      <c r="J32" s="112">
        <f>PRODUCT(E32,'FMFH SNAPSHOT'!F41)</f>
        <v>0</v>
      </c>
      <c r="K32" s="113">
        <f>PRODUCT(E32,'FMFH SNAPSHOT'!G41)</f>
        <v>0</v>
      </c>
      <c r="L32" s="113">
        <f>PRODUCT(E32,'FMFH SNAPSHOT'!H41)</f>
        <v>0</v>
      </c>
      <c r="M32" s="113">
        <f>PRODUCT(E32,'FMFH SNAPSHOT'!I41)</f>
        <v>0</v>
      </c>
      <c r="N32" s="113">
        <f>PRODUCT(E32,'FMFH SNAPSHOT'!J41)</f>
        <v>0</v>
      </c>
      <c r="O32" s="113">
        <f>PRODUCT(E32,'FMFH SNAPSHOT'!K41)</f>
        <v>0</v>
      </c>
      <c r="P32" s="113">
        <f>PRODUCT(E32,'FMFH SNAPSHOT'!L41)</f>
        <v>0</v>
      </c>
      <c r="Q32" s="113">
        <f>PRODUCT(E32,'FMFH SNAPSHOT'!M41)</f>
        <v>0</v>
      </c>
      <c r="R32" s="114"/>
      <c r="S32" s="115"/>
      <c r="U32" s="106">
        <f t="shared" ref="U32:W32" si="29">PRODUCT(Z32,B32)</f>
        <v>0</v>
      </c>
      <c r="V32" s="107">
        <f t="shared" si="29"/>
        <v>0</v>
      </c>
      <c r="W32" s="107">
        <f t="shared" si="29"/>
        <v>0</v>
      </c>
      <c r="X32" s="107">
        <v>0.1</v>
      </c>
      <c r="Y32" s="107">
        <v>0.35</v>
      </c>
      <c r="Z32" s="107">
        <v>0.0025</v>
      </c>
      <c r="AA32" s="107">
        <v>0.025025025025</v>
      </c>
      <c r="AB32" s="108">
        <v>0.02008032129</v>
      </c>
    </row>
    <row r="33" ht="15.75" customHeight="1">
      <c r="A33" s="33">
        <v>44802.0</v>
      </c>
      <c r="B33" s="109">
        <f>SUMMARY!B34</f>
        <v>0</v>
      </c>
      <c r="C33" s="110">
        <f>SUMMARY!C34</f>
        <v>0</v>
      </c>
      <c r="D33" s="109">
        <f>SUMMARY!D34</f>
        <v>0</v>
      </c>
      <c r="E33" s="111">
        <f t="shared" si="2"/>
        <v>0</v>
      </c>
      <c r="F33" s="111">
        <f>PRODUCT(E33,'FMFH SNAPSHOT'!B42)</f>
        <v>0</v>
      </c>
      <c r="G33" s="111">
        <f>PRODUCT(E33,'FMFH SNAPSHOT'!C42)</f>
        <v>0</v>
      </c>
      <c r="H33" s="111">
        <f>PRODUCT(E33,'FMFH SNAPSHOT'!D42)</f>
        <v>0</v>
      </c>
      <c r="I33" s="111">
        <f>PRODUCT(E33,'FMFH SNAPSHOT'!E42)</f>
        <v>0</v>
      </c>
      <c r="J33" s="112">
        <f>PRODUCT(E33,'FMFH SNAPSHOT'!F42)</f>
        <v>0</v>
      </c>
      <c r="K33" s="113">
        <f>PRODUCT(E33,'FMFH SNAPSHOT'!G42)</f>
        <v>0</v>
      </c>
      <c r="L33" s="113">
        <f>PRODUCT(E33,'FMFH SNAPSHOT'!H42)</f>
        <v>0</v>
      </c>
      <c r="M33" s="113">
        <f>PRODUCT(E33,'FMFH SNAPSHOT'!I42)</f>
        <v>0</v>
      </c>
      <c r="N33" s="113">
        <f>PRODUCT(E33,'FMFH SNAPSHOT'!J42)</f>
        <v>0</v>
      </c>
      <c r="O33" s="113">
        <f>PRODUCT(E33,'FMFH SNAPSHOT'!K42)</f>
        <v>0</v>
      </c>
      <c r="P33" s="113">
        <f>PRODUCT(E33,'FMFH SNAPSHOT'!L42)</f>
        <v>0</v>
      </c>
      <c r="Q33" s="113">
        <f>PRODUCT(E33,'FMFH SNAPSHOT'!M42)</f>
        <v>0</v>
      </c>
      <c r="R33" s="114"/>
      <c r="S33" s="115"/>
      <c r="U33" s="106">
        <f t="shared" ref="U33:W33" si="30">PRODUCT(Z33,B33)</f>
        <v>0</v>
      </c>
      <c r="V33" s="107">
        <f t="shared" si="30"/>
        <v>0</v>
      </c>
      <c r="W33" s="107">
        <f t="shared" si="30"/>
        <v>0</v>
      </c>
      <c r="X33" s="107">
        <v>0.1</v>
      </c>
      <c r="Y33" s="107">
        <v>0.35</v>
      </c>
      <c r="Z33" s="107">
        <v>0.0025</v>
      </c>
      <c r="AA33" s="107">
        <v>0.025025025025</v>
      </c>
      <c r="AB33" s="108">
        <v>0.02008032129</v>
      </c>
    </row>
    <row r="34" ht="15.75" customHeight="1">
      <c r="A34" s="33">
        <v>44809.0</v>
      </c>
      <c r="B34" s="109">
        <f>SUMMARY!B35</f>
        <v>0</v>
      </c>
      <c r="C34" s="110">
        <f>SUMMARY!C35</f>
        <v>0</v>
      </c>
      <c r="D34" s="109">
        <f>SUMMARY!D35</f>
        <v>0</v>
      </c>
      <c r="E34" s="111">
        <f t="shared" si="2"/>
        <v>0</v>
      </c>
      <c r="F34" s="111">
        <f>PRODUCT(E34,'FMFH SNAPSHOT'!B43)</f>
        <v>0</v>
      </c>
      <c r="G34" s="111">
        <f>PRODUCT(E34,'FMFH SNAPSHOT'!C43)</f>
        <v>0</v>
      </c>
      <c r="H34" s="111">
        <f>PRODUCT(E34,'FMFH SNAPSHOT'!D43)</f>
        <v>0</v>
      </c>
      <c r="I34" s="111">
        <f>PRODUCT(E34,'FMFH SNAPSHOT'!E43)</f>
        <v>0</v>
      </c>
      <c r="J34" s="112">
        <f>PRODUCT(E34,'FMFH SNAPSHOT'!F43)</f>
        <v>0</v>
      </c>
      <c r="K34" s="113">
        <f>PRODUCT(E34,'FMFH SNAPSHOT'!G43)</f>
        <v>0</v>
      </c>
      <c r="L34" s="113">
        <f>PRODUCT(E34,'FMFH SNAPSHOT'!H43)</f>
        <v>0</v>
      </c>
      <c r="M34" s="113">
        <f>PRODUCT(E34,'FMFH SNAPSHOT'!I43)</f>
        <v>0</v>
      </c>
      <c r="N34" s="113">
        <f>PRODUCT(E34,'FMFH SNAPSHOT'!J43)</f>
        <v>0</v>
      </c>
      <c r="O34" s="113">
        <f>PRODUCT(E34,'FMFH SNAPSHOT'!K43)</f>
        <v>0</v>
      </c>
      <c r="P34" s="113">
        <f>PRODUCT(E34,'FMFH SNAPSHOT'!L43)</f>
        <v>0</v>
      </c>
      <c r="Q34" s="113">
        <f>PRODUCT(E34,'FMFH SNAPSHOT'!M43)</f>
        <v>0</v>
      </c>
      <c r="R34" s="114"/>
      <c r="S34" s="115"/>
      <c r="U34" s="106">
        <f t="shared" ref="U34:W34" si="31">PRODUCT(Z34,B34)</f>
        <v>0</v>
      </c>
      <c r="V34" s="107">
        <f t="shared" si="31"/>
        <v>0</v>
      </c>
      <c r="W34" s="107">
        <f t="shared" si="31"/>
        <v>0</v>
      </c>
      <c r="X34" s="107">
        <v>0.1</v>
      </c>
      <c r="Y34" s="107">
        <v>0.35</v>
      </c>
      <c r="Z34" s="107">
        <v>0.0025</v>
      </c>
      <c r="AA34" s="107">
        <v>0.025025025025</v>
      </c>
      <c r="AB34" s="108">
        <v>0.02008032129</v>
      </c>
    </row>
    <row r="35" ht="15.75" customHeight="1">
      <c r="A35" s="33">
        <v>44816.0</v>
      </c>
      <c r="B35" s="109">
        <f>SUMMARY!B36</f>
        <v>0</v>
      </c>
      <c r="C35" s="110">
        <f>SUMMARY!C36</f>
        <v>0</v>
      </c>
      <c r="D35" s="109">
        <f>SUMMARY!D36</f>
        <v>0</v>
      </c>
      <c r="E35" s="111">
        <f t="shared" si="2"/>
        <v>0</v>
      </c>
      <c r="F35" s="111">
        <f>PRODUCT(E35,'FMFH SNAPSHOT'!B44)</f>
        <v>0</v>
      </c>
      <c r="G35" s="111">
        <f>PRODUCT(E35,'FMFH SNAPSHOT'!C44)</f>
        <v>0</v>
      </c>
      <c r="H35" s="111">
        <f>PRODUCT(E35,'FMFH SNAPSHOT'!D44)</f>
        <v>0</v>
      </c>
      <c r="I35" s="111">
        <f>PRODUCT(E35,'FMFH SNAPSHOT'!E44)</f>
        <v>0</v>
      </c>
      <c r="J35" s="112">
        <f>PRODUCT(E35,'FMFH SNAPSHOT'!F44)</f>
        <v>0</v>
      </c>
      <c r="K35" s="113">
        <f>PRODUCT(E35,'FMFH SNAPSHOT'!G44)</f>
        <v>0</v>
      </c>
      <c r="L35" s="113">
        <f>PRODUCT(E35,'FMFH SNAPSHOT'!H44)</f>
        <v>0</v>
      </c>
      <c r="M35" s="113">
        <f>PRODUCT(E35,'FMFH SNAPSHOT'!I44)</f>
        <v>0</v>
      </c>
      <c r="N35" s="113">
        <f>PRODUCT(E35,'FMFH SNAPSHOT'!J44)</f>
        <v>0</v>
      </c>
      <c r="O35" s="113">
        <f>PRODUCT(E35,'FMFH SNAPSHOT'!K44)</f>
        <v>0</v>
      </c>
      <c r="P35" s="113">
        <f>PRODUCT(E35,'FMFH SNAPSHOT'!L44)</f>
        <v>0</v>
      </c>
      <c r="Q35" s="113">
        <f>PRODUCT(E35,'FMFH SNAPSHOT'!M44)</f>
        <v>0</v>
      </c>
      <c r="R35" s="114"/>
      <c r="S35" s="115"/>
      <c r="U35" s="106">
        <f t="shared" ref="U35:W35" si="32">PRODUCT(Z35,B35)</f>
        <v>0</v>
      </c>
      <c r="V35" s="107">
        <f t="shared" si="32"/>
        <v>0</v>
      </c>
      <c r="W35" s="107">
        <f t="shared" si="32"/>
        <v>0</v>
      </c>
      <c r="X35" s="107">
        <v>0.1</v>
      </c>
      <c r="Y35" s="107">
        <v>0.35</v>
      </c>
      <c r="Z35" s="107">
        <v>0.0025</v>
      </c>
      <c r="AA35" s="107">
        <v>0.025025025025</v>
      </c>
      <c r="AB35" s="108">
        <v>0.02008032129</v>
      </c>
    </row>
    <row r="36" ht="15.75" customHeight="1">
      <c r="A36" s="33">
        <v>44823.0</v>
      </c>
      <c r="B36" s="109">
        <f>SUMMARY!B37</f>
        <v>0</v>
      </c>
      <c r="C36" s="110">
        <f>SUMMARY!C37</f>
        <v>0</v>
      </c>
      <c r="D36" s="109">
        <f>SUMMARY!D37</f>
        <v>0</v>
      </c>
      <c r="E36" s="111">
        <f t="shared" si="2"/>
        <v>0</v>
      </c>
      <c r="F36" s="111">
        <f>PRODUCT(E36,'FMFH SNAPSHOT'!B45)</f>
        <v>0</v>
      </c>
      <c r="G36" s="111">
        <f>PRODUCT(E36,'FMFH SNAPSHOT'!C45)</f>
        <v>0</v>
      </c>
      <c r="H36" s="111">
        <f>PRODUCT(E36,'FMFH SNAPSHOT'!D45)</f>
        <v>0</v>
      </c>
      <c r="I36" s="111">
        <f>PRODUCT(E36,'FMFH SNAPSHOT'!E45)</f>
        <v>0</v>
      </c>
      <c r="J36" s="112">
        <f>PRODUCT(E36,'FMFH SNAPSHOT'!F45)</f>
        <v>0</v>
      </c>
      <c r="K36" s="113">
        <f>PRODUCT(E36,'FMFH SNAPSHOT'!G45)</f>
        <v>0</v>
      </c>
      <c r="L36" s="113">
        <f>PRODUCT(E36,'FMFH SNAPSHOT'!H45)</f>
        <v>0</v>
      </c>
      <c r="M36" s="113">
        <f>PRODUCT(E36,'FMFH SNAPSHOT'!I45)</f>
        <v>0</v>
      </c>
      <c r="N36" s="113">
        <f>PRODUCT(E36,'FMFH SNAPSHOT'!J45)</f>
        <v>0</v>
      </c>
      <c r="O36" s="113">
        <f>PRODUCT(E36,'FMFH SNAPSHOT'!K45)</f>
        <v>0</v>
      </c>
      <c r="P36" s="113">
        <f>PRODUCT(E36,'FMFH SNAPSHOT'!L45)</f>
        <v>0</v>
      </c>
      <c r="Q36" s="113">
        <f>PRODUCT(E36,'FMFH SNAPSHOT'!M45)</f>
        <v>0</v>
      </c>
      <c r="R36" s="114"/>
      <c r="S36" s="115"/>
      <c r="U36" s="106">
        <f t="shared" ref="U36:W36" si="33">PRODUCT(Z36,B36)</f>
        <v>0</v>
      </c>
      <c r="V36" s="107">
        <f t="shared" si="33"/>
        <v>0</v>
      </c>
      <c r="W36" s="107">
        <f t="shared" si="33"/>
        <v>0</v>
      </c>
      <c r="X36" s="107">
        <v>0.1</v>
      </c>
      <c r="Y36" s="107">
        <v>0.35</v>
      </c>
      <c r="Z36" s="107">
        <v>0.0025</v>
      </c>
      <c r="AA36" s="107">
        <v>0.025025025025</v>
      </c>
      <c r="AB36" s="108">
        <v>0.02008032129</v>
      </c>
    </row>
    <row r="37" ht="15.75" customHeight="1">
      <c r="A37" s="33">
        <v>44830.0</v>
      </c>
      <c r="B37" s="109">
        <f>SUMMARY!B38</f>
        <v>0</v>
      </c>
      <c r="C37" s="110">
        <f>SUMMARY!C38</f>
        <v>0</v>
      </c>
      <c r="D37" s="109">
        <f>SUMMARY!D38</f>
        <v>0</v>
      </c>
      <c r="E37" s="111">
        <f t="shared" si="2"/>
        <v>0</v>
      </c>
      <c r="F37" s="111">
        <f>PRODUCT(E37,'FMFH SNAPSHOT'!B46)</f>
        <v>0</v>
      </c>
      <c r="G37" s="111">
        <f>PRODUCT(E37,'FMFH SNAPSHOT'!C46)</f>
        <v>0</v>
      </c>
      <c r="H37" s="111">
        <f>PRODUCT(E37,'FMFH SNAPSHOT'!D46)</f>
        <v>0</v>
      </c>
      <c r="I37" s="111">
        <f>PRODUCT(E37,'FMFH SNAPSHOT'!E46)</f>
        <v>0</v>
      </c>
      <c r="J37" s="112">
        <f>PRODUCT(E37,'FMFH SNAPSHOT'!F46)</f>
        <v>0</v>
      </c>
      <c r="K37" s="113">
        <f>PRODUCT(E37,'FMFH SNAPSHOT'!G46)</f>
        <v>0</v>
      </c>
      <c r="L37" s="113">
        <f>PRODUCT(E37,'FMFH SNAPSHOT'!H46)</f>
        <v>0</v>
      </c>
      <c r="M37" s="113">
        <f>PRODUCT(E37,'FMFH SNAPSHOT'!I46)</f>
        <v>0</v>
      </c>
      <c r="N37" s="113">
        <f>PRODUCT(E37,'FMFH SNAPSHOT'!J46)</f>
        <v>0</v>
      </c>
      <c r="O37" s="113">
        <f>PRODUCT(E37,'FMFH SNAPSHOT'!K46)</f>
        <v>0</v>
      </c>
      <c r="P37" s="113">
        <f>PRODUCT(E37,'FMFH SNAPSHOT'!L46)</f>
        <v>0</v>
      </c>
      <c r="Q37" s="113">
        <f>PRODUCT(E37,'FMFH SNAPSHOT'!M46)</f>
        <v>0</v>
      </c>
      <c r="R37" s="114"/>
      <c r="S37" s="115"/>
      <c r="U37" s="106">
        <f t="shared" ref="U37:W37" si="34">PRODUCT(Z37,B37)</f>
        <v>0</v>
      </c>
      <c r="V37" s="107">
        <f t="shared" si="34"/>
        <v>0</v>
      </c>
      <c r="W37" s="107">
        <f t="shared" si="34"/>
        <v>0</v>
      </c>
      <c r="X37" s="107">
        <v>0.1</v>
      </c>
      <c r="Y37" s="107">
        <v>0.35</v>
      </c>
      <c r="Z37" s="107">
        <v>0.0025</v>
      </c>
      <c r="AA37" s="107">
        <v>0.025025025025</v>
      </c>
      <c r="AB37" s="108">
        <v>0.02008032129</v>
      </c>
    </row>
    <row r="38" ht="15.75" customHeight="1">
      <c r="A38" s="33">
        <v>44837.0</v>
      </c>
      <c r="B38" s="109">
        <f>SUMMARY!B39</f>
        <v>0</v>
      </c>
      <c r="C38" s="110">
        <f>SUMMARY!C39</f>
        <v>0</v>
      </c>
      <c r="D38" s="109">
        <f>SUMMARY!D39</f>
        <v>0</v>
      </c>
      <c r="E38" s="111">
        <f t="shared" si="2"/>
        <v>0</v>
      </c>
      <c r="F38" s="111">
        <f>PRODUCT(E38,'FMFH SNAPSHOT'!B47)</f>
        <v>0</v>
      </c>
      <c r="G38" s="111">
        <f>PRODUCT(E38,'FMFH SNAPSHOT'!C47)</f>
        <v>0</v>
      </c>
      <c r="H38" s="111">
        <f>PRODUCT(E38,'FMFH SNAPSHOT'!D47)</f>
        <v>0</v>
      </c>
      <c r="I38" s="111">
        <f>PRODUCT(E38,'FMFH SNAPSHOT'!E47)</f>
        <v>0</v>
      </c>
      <c r="J38" s="112">
        <f>PRODUCT(E38,'FMFH SNAPSHOT'!F47)</f>
        <v>0</v>
      </c>
      <c r="K38" s="113">
        <f>PRODUCT(E38,'FMFH SNAPSHOT'!G47)</f>
        <v>0</v>
      </c>
      <c r="L38" s="113">
        <f>PRODUCT(E38,'FMFH SNAPSHOT'!H47)</f>
        <v>0</v>
      </c>
      <c r="M38" s="113">
        <f>PRODUCT(E38,'FMFH SNAPSHOT'!I47)</f>
        <v>0</v>
      </c>
      <c r="N38" s="113">
        <f>PRODUCT(E38,'FMFH SNAPSHOT'!J47)</f>
        <v>0</v>
      </c>
      <c r="O38" s="113">
        <f>PRODUCT(E38,'FMFH SNAPSHOT'!K47)</f>
        <v>0</v>
      </c>
      <c r="P38" s="113">
        <f>PRODUCT(E38,'FMFH SNAPSHOT'!L47)</f>
        <v>0</v>
      </c>
      <c r="Q38" s="113">
        <f>PRODUCT(E38,'FMFH SNAPSHOT'!M47)</f>
        <v>0</v>
      </c>
      <c r="R38" s="114"/>
      <c r="S38" s="115"/>
      <c r="U38" s="106">
        <f t="shared" ref="U38:W38" si="35">PRODUCT(Z38,B38)</f>
        <v>0</v>
      </c>
      <c r="V38" s="107">
        <f t="shared" si="35"/>
        <v>0</v>
      </c>
      <c r="W38" s="107">
        <f t="shared" si="35"/>
        <v>0</v>
      </c>
      <c r="X38" s="107">
        <v>0.1</v>
      </c>
      <c r="Y38" s="107">
        <v>0.35</v>
      </c>
      <c r="Z38" s="107">
        <v>0.0025</v>
      </c>
      <c r="AA38" s="107">
        <v>0.025025025025</v>
      </c>
      <c r="AB38" s="108">
        <v>0.02008032129</v>
      </c>
    </row>
    <row r="39" ht="15.75" customHeight="1">
      <c r="A39" s="33">
        <v>44844.0</v>
      </c>
      <c r="B39" s="109">
        <f>SUMMARY!B40</f>
        <v>0</v>
      </c>
      <c r="C39" s="110">
        <f>SUMMARY!C40</f>
        <v>0</v>
      </c>
      <c r="D39" s="109">
        <f>SUMMARY!D40</f>
        <v>0</v>
      </c>
      <c r="E39" s="111">
        <f t="shared" si="2"/>
        <v>0</v>
      </c>
      <c r="F39" s="111">
        <f>PRODUCT(E39,'FMFH SNAPSHOT'!B48)</f>
        <v>0</v>
      </c>
      <c r="G39" s="111">
        <f>PRODUCT(E39,'FMFH SNAPSHOT'!C48)</f>
        <v>0</v>
      </c>
      <c r="H39" s="111">
        <f>PRODUCT(E39,'FMFH SNAPSHOT'!D48)</f>
        <v>0</v>
      </c>
      <c r="I39" s="111">
        <f>PRODUCT(E39,'FMFH SNAPSHOT'!E48)</f>
        <v>0</v>
      </c>
      <c r="J39" s="112">
        <f>PRODUCT(E39,'FMFH SNAPSHOT'!F48)</f>
        <v>0</v>
      </c>
      <c r="K39" s="113">
        <f>PRODUCT(E39,'FMFH SNAPSHOT'!G48)</f>
        <v>0</v>
      </c>
      <c r="L39" s="113">
        <f>PRODUCT(E39,'FMFH SNAPSHOT'!H48)</f>
        <v>0</v>
      </c>
      <c r="M39" s="113">
        <f>PRODUCT(E39,'FMFH SNAPSHOT'!I48)</f>
        <v>0</v>
      </c>
      <c r="N39" s="113">
        <f>PRODUCT(E39,'FMFH SNAPSHOT'!J48)</f>
        <v>0</v>
      </c>
      <c r="O39" s="113">
        <f>PRODUCT(E39,'FMFH SNAPSHOT'!K48)</f>
        <v>0</v>
      </c>
      <c r="P39" s="113">
        <f>PRODUCT(E39,'FMFH SNAPSHOT'!L48)</f>
        <v>0</v>
      </c>
      <c r="Q39" s="113">
        <f>PRODUCT(E39,'FMFH SNAPSHOT'!M48)</f>
        <v>0</v>
      </c>
      <c r="R39" s="114"/>
      <c r="S39" s="115"/>
      <c r="U39" s="106">
        <f t="shared" ref="U39:W39" si="36">PRODUCT(Z39,B39)</f>
        <v>0</v>
      </c>
      <c r="V39" s="107">
        <f t="shared" si="36"/>
        <v>0</v>
      </c>
      <c r="W39" s="107">
        <f t="shared" si="36"/>
        <v>0</v>
      </c>
      <c r="X39" s="107">
        <v>0.1</v>
      </c>
      <c r="Y39" s="107">
        <v>0.35</v>
      </c>
      <c r="Z39" s="107">
        <v>0.0025</v>
      </c>
      <c r="AA39" s="107">
        <v>0.025025025025</v>
      </c>
      <c r="AB39" s="108">
        <v>0.02008032129</v>
      </c>
    </row>
    <row r="40" ht="15.75" customHeight="1">
      <c r="A40" s="33">
        <v>44851.0</v>
      </c>
      <c r="B40" s="109">
        <f>SUMMARY!B41</f>
        <v>0</v>
      </c>
      <c r="C40" s="110">
        <f>SUMMARY!C41</f>
        <v>0</v>
      </c>
      <c r="D40" s="109">
        <f>SUMMARY!D41</f>
        <v>0</v>
      </c>
      <c r="E40" s="111">
        <f t="shared" si="2"/>
        <v>0</v>
      </c>
      <c r="F40" s="111">
        <f>PRODUCT(E40,'FMFH SNAPSHOT'!B49)</f>
        <v>0</v>
      </c>
      <c r="G40" s="111">
        <f>PRODUCT(E40,'FMFH SNAPSHOT'!C49)</f>
        <v>0</v>
      </c>
      <c r="H40" s="111">
        <f>PRODUCT(E40,'FMFH SNAPSHOT'!D49)</f>
        <v>0</v>
      </c>
      <c r="I40" s="111">
        <f>PRODUCT(E40,'FMFH SNAPSHOT'!E49)</f>
        <v>0</v>
      </c>
      <c r="J40" s="112">
        <f>PRODUCT(E40,'FMFH SNAPSHOT'!F49)</f>
        <v>0</v>
      </c>
      <c r="K40" s="113">
        <f>PRODUCT(E40,'FMFH SNAPSHOT'!G49)</f>
        <v>0</v>
      </c>
      <c r="L40" s="113">
        <f>PRODUCT(E40,'FMFH SNAPSHOT'!H49)</f>
        <v>0</v>
      </c>
      <c r="M40" s="113">
        <f>PRODUCT(E40,'FMFH SNAPSHOT'!I49)</f>
        <v>0</v>
      </c>
      <c r="N40" s="113">
        <f>PRODUCT(E40,'FMFH SNAPSHOT'!J49)</f>
        <v>0</v>
      </c>
      <c r="O40" s="113">
        <f>PRODUCT(E40,'FMFH SNAPSHOT'!K49)</f>
        <v>0</v>
      </c>
      <c r="P40" s="113">
        <f>PRODUCT(E40,'FMFH SNAPSHOT'!L49)</f>
        <v>0</v>
      </c>
      <c r="Q40" s="113">
        <f>PRODUCT(E40,'FMFH SNAPSHOT'!M49)</f>
        <v>0</v>
      </c>
      <c r="R40" s="114"/>
      <c r="S40" s="115"/>
      <c r="U40" s="106">
        <f t="shared" ref="U40:W40" si="37">PRODUCT(Z40,B40)</f>
        <v>0</v>
      </c>
      <c r="V40" s="107">
        <f t="shared" si="37"/>
        <v>0</v>
      </c>
      <c r="W40" s="107">
        <f t="shared" si="37"/>
        <v>0</v>
      </c>
      <c r="X40" s="107">
        <v>0.1</v>
      </c>
      <c r="Y40" s="107">
        <v>0.35</v>
      </c>
      <c r="Z40" s="107">
        <v>0.0025</v>
      </c>
      <c r="AA40" s="107">
        <v>0.025025025025</v>
      </c>
      <c r="AB40" s="108">
        <v>0.02008032129</v>
      </c>
    </row>
    <row r="41" ht="15.75" customHeight="1">
      <c r="A41" s="33">
        <v>44858.0</v>
      </c>
      <c r="B41" s="109">
        <f>SUMMARY!B42</f>
        <v>0</v>
      </c>
      <c r="C41" s="110">
        <f>SUMMARY!C42</f>
        <v>0</v>
      </c>
      <c r="D41" s="109">
        <f>SUMMARY!D42</f>
        <v>0</v>
      </c>
      <c r="E41" s="111">
        <f t="shared" si="2"/>
        <v>0</v>
      </c>
      <c r="F41" s="111">
        <f>PRODUCT(E41,'FMFH SNAPSHOT'!B50)</f>
        <v>0</v>
      </c>
      <c r="G41" s="111">
        <f>PRODUCT(E41,'FMFH SNAPSHOT'!C50)</f>
        <v>0</v>
      </c>
      <c r="H41" s="111">
        <f>PRODUCT(E41,'FMFH SNAPSHOT'!D50)</f>
        <v>0</v>
      </c>
      <c r="I41" s="111">
        <f>PRODUCT(E41,'FMFH SNAPSHOT'!E50)</f>
        <v>0</v>
      </c>
      <c r="J41" s="112">
        <f>PRODUCT(E41,'FMFH SNAPSHOT'!F50)</f>
        <v>0</v>
      </c>
      <c r="K41" s="113">
        <f>PRODUCT(E41,'FMFH SNAPSHOT'!G50)</f>
        <v>0</v>
      </c>
      <c r="L41" s="113">
        <f>PRODUCT(E41,'FMFH SNAPSHOT'!H50)</f>
        <v>0</v>
      </c>
      <c r="M41" s="113">
        <f>PRODUCT(E41,'FMFH SNAPSHOT'!I50)</f>
        <v>0</v>
      </c>
      <c r="N41" s="113">
        <f>PRODUCT(E41,'FMFH SNAPSHOT'!J50)</f>
        <v>0</v>
      </c>
      <c r="O41" s="113">
        <f>PRODUCT(E41,'FMFH SNAPSHOT'!K50)</f>
        <v>0</v>
      </c>
      <c r="P41" s="113">
        <f>PRODUCT(E41,'FMFH SNAPSHOT'!L50)</f>
        <v>0</v>
      </c>
      <c r="Q41" s="113">
        <f>PRODUCT(E41,'FMFH SNAPSHOT'!M50)</f>
        <v>0</v>
      </c>
      <c r="R41" s="114"/>
      <c r="S41" s="115"/>
      <c r="U41" s="106">
        <f t="shared" ref="U41:W41" si="38">PRODUCT(Z41,B41)</f>
        <v>0</v>
      </c>
      <c r="V41" s="107">
        <f t="shared" si="38"/>
        <v>0</v>
      </c>
      <c r="W41" s="107">
        <f t="shared" si="38"/>
        <v>0</v>
      </c>
      <c r="X41" s="107">
        <v>0.1</v>
      </c>
      <c r="Y41" s="107">
        <v>0.35</v>
      </c>
      <c r="Z41" s="107">
        <v>0.0025</v>
      </c>
      <c r="AA41" s="107">
        <v>0.025025025025</v>
      </c>
      <c r="AB41" s="108">
        <v>0.02008032129</v>
      </c>
    </row>
    <row r="42" ht="15.75" customHeight="1">
      <c r="A42" s="33">
        <v>44865.0</v>
      </c>
      <c r="B42" s="109">
        <f>SUMMARY!B43</f>
        <v>0</v>
      </c>
      <c r="C42" s="110">
        <f>SUMMARY!C43</f>
        <v>0</v>
      </c>
      <c r="D42" s="109">
        <f>SUMMARY!D43</f>
        <v>0</v>
      </c>
      <c r="E42" s="111">
        <f t="shared" si="2"/>
        <v>0</v>
      </c>
      <c r="F42" s="111">
        <f>PRODUCT(E42,'FMFH SNAPSHOT'!B51)</f>
        <v>0</v>
      </c>
      <c r="G42" s="111">
        <f>PRODUCT(E42,'FMFH SNAPSHOT'!C51)</f>
        <v>0</v>
      </c>
      <c r="H42" s="111">
        <f>PRODUCT(E42,'FMFH SNAPSHOT'!D51)</f>
        <v>0</v>
      </c>
      <c r="I42" s="111">
        <f>PRODUCT(E42,'FMFH SNAPSHOT'!E51)</f>
        <v>0</v>
      </c>
      <c r="J42" s="112">
        <f>PRODUCT(E42,'FMFH SNAPSHOT'!F51)</f>
        <v>0</v>
      </c>
      <c r="K42" s="113">
        <f>PRODUCT(E42,'FMFH SNAPSHOT'!G51)</f>
        <v>0</v>
      </c>
      <c r="L42" s="113">
        <f>PRODUCT(E42,'FMFH SNAPSHOT'!H51)</f>
        <v>0</v>
      </c>
      <c r="M42" s="113">
        <f>PRODUCT(E42,'FMFH SNAPSHOT'!I51)</f>
        <v>0</v>
      </c>
      <c r="N42" s="113">
        <f>PRODUCT(E42,'FMFH SNAPSHOT'!J51)</f>
        <v>0</v>
      </c>
      <c r="O42" s="113">
        <f>PRODUCT(E42,'FMFH SNAPSHOT'!K51)</f>
        <v>0</v>
      </c>
      <c r="P42" s="113">
        <f>PRODUCT(E42,'FMFH SNAPSHOT'!L51)</f>
        <v>0</v>
      </c>
      <c r="Q42" s="113">
        <f>PRODUCT(E42,'FMFH SNAPSHOT'!M51)</f>
        <v>0</v>
      </c>
      <c r="R42" s="114"/>
      <c r="S42" s="115"/>
      <c r="U42" s="106">
        <f t="shared" ref="U42:W42" si="39">PRODUCT(Z42,B42)</f>
        <v>0</v>
      </c>
      <c r="V42" s="107">
        <f t="shared" si="39"/>
        <v>0</v>
      </c>
      <c r="W42" s="107">
        <f t="shared" si="39"/>
        <v>0</v>
      </c>
      <c r="X42" s="107">
        <v>0.1</v>
      </c>
      <c r="Y42" s="107">
        <v>0.35</v>
      </c>
      <c r="Z42" s="107">
        <v>0.0025</v>
      </c>
      <c r="AA42" s="107">
        <v>0.025025025025</v>
      </c>
      <c r="AB42" s="108">
        <v>0.02008032129</v>
      </c>
    </row>
    <row r="43" ht="15.75" customHeight="1">
      <c r="A43" s="33">
        <v>44872.0</v>
      </c>
      <c r="B43" s="109">
        <f>SUMMARY!B44</f>
        <v>0</v>
      </c>
      <c r="C43" s="110">
        <f>SUMMARY!C44</f>
        <v>0</v>
      </c>
      <c r="D43" s="109">
        <f>SUMMARY!D44</f>
        <v>0</v>
      </c>
      <c r="E43" s="111">
        <f t="shared" si="2"/>
        <v>0</v>
      </c>
      <c r="F43" s="111">
        <f>PRODUCT(E43,'FMFH SNAPSHOT'!B52)</f>
        <v>0</v>
      </c>
      <c r="G43" s="111">
        <f>PRODUCT(E43,'FMFH SNAPSHOT'!C52)</f>
        <v>0</v>
      </c>
      <c r="H43" s="111">
        <f>PRODUCT(E43,'FMFH SNAPSHOT'!D52)</f>
        <v>0</v>
      </c>
      <c r="I43" s="111">
        <f>PRODUCT(E43,'FMFH SNAPSHOT'!E52)</f>
        <v>0</v>
      </c>
      <c r="J43" s="112">
        <f>PRODUCT(E43,'FMFH SNAPSHOT'!F52)</f>
        <v>0</v>
      </c>
      <c r="K43" s="113">
        <f>PRODUCT(E43,'FMFH SNAPSHOT'!G52)</f>
        <v>0</v>
      </c>
      <c r="L43" s="113">
        <f>PRODUCT(E43,'FMFH SNAPSHOT'!H52)</f>
        <v>0</v>
      </c>
      <c r="M43" s="113">
        <f>PRODUCT(E43,'FMFH SNAPSHOT'!I52)</f>
        <v>0</v>
      </c>
      <c r="N43" s="113">
        <f>PRODUCT(E43,'FMFH SNAPSHOT'!J52)</f>
        <v>0</v>
      </c>
      <c r="O43" s="113">
        <f>PRODUCT(E43,'FMFH SNAPSHOT'!K52)</f>
        <v>0</v>
      </c>
      <c r="P43" s="113">
        <f>PRODUCT(E43,'FMFH SNAPSHOT'!L52)</f>
        <v>0</v>
      </c>
      <c r="Q43" s="113">
        <f>PRODUCT(E43,'FMFH SNAPSHOT'!M52)</f>
        <v>0</v>
      </c>
      <c r="R43" s="114"/>
      <c r="S43" s="115"/>
      <c r="U43" s="106">
        <f t="shared" ref="U43:W43" si="40">PRODUCT(Z43,B43)</f>
        <v>0</v>
      </c>
      <c r="V43" s="107">
        <f t="shared" si="40"/>
        <v>0</v>
      </c>
      <c r="W43" s="107">
        <f t="shared" si="40"/>
        <v>0</v>
      </c>
      <c r="X43" s="107">
        <v>0.1</v>
      </c>
      <c r="Y43" s="107">
        <v>0.35</v>
      </c>
      <c r="Z43" s="107">
        <v>0.0025</v>
      </c>
      <c r="AA43" s="107">
        <v>0.025025025025</v>
      </c>
      <c r="AB43" s="108">
        <v>0.02008032129</v>
      </c>
    </row>
    <row r="44" ht="15.75" customHeight="1">
      <c r="A44" s="33">
        <v>44879.0</v>
      </c>
      <c r="B44" s="109">
        <f>SUMMARY!B45</f>
        <v>0</v>
      </c>
      <c r="C44" s="110">
        <f>SUMMARY!C45</f>
        <v>0</v>
      </c>
      <c r="D44" s="109">
        <f>SUMMARY!D45</f>
        <v>0</v>
      </c>
      <c r="E44" s="111">
        <f t="shared" si="2"/>
        <v>0</v>
      </c>
      <c r="F44" s="111">
        <f>PRODUCT(E44,'FMFH SNAPSHOT'!B53)</f>
        <v>0</v>
      </c>
      <c r="G44" s="111">
        <f>PRODUCT(E44,'FMFH SNAPSHOT'!C53)</f>
        <v>0</v>
      </c>
      <c r="H44" s="111">
        <f>PRODUCT(E44,'FMFH SNAPSHOT'!D53)</f>
        <v>0</v>
      </c>
      <c r="I44" s="111">
        <f>PRODUCT(E44,'FMFH SNAPSHOT'!E53)</f>
        <v>0</v>
      </c>
      <c r="J44" s="112">
        <f>PRODUCT(E44,'FMFH SNAPSHOT'!F53)</f>
        <v>0</v>
      </c>
      <c r="K44" s="113">
        <f>PRODUCT(E44,'FMFH SNAPSHOT'!G53)</f>
        <v>0</v>
      </c>
      <c r="L44" s="113">
        <f>PRODUCT(E44,'FMFH SNAPSHOT'!H53)</f>
        <v>0</v>
      </c>
      <c r="M44" s="113">
        <f>PRODUCT(E44,'FMFH SNAPSHOT'!I53)</f>
        <v>0</v>
      </c>
      <c r="N44" s="113">
        <f>PRODUCT(E44,'FMFH SNAPSHOT'!J53)</f>
        <v>0</v>
      </c>
      <c r="O44" s="113">
        <f>PRODUCT(E44,'FMFH SNAPSHOT'!K53)</f>
        <v>0</v>
      </c>
      <c r="P44" s="113">
        <f>PRODUCT(E44,'FMFH SNAPSHOT'!L53)</f>
        <v>0</v>
      </c>
      <c r="Q44" s="113">
        <f>PRODUCT(E44,'FMFH SNAPSHOT'!M53)</f>
        <v>0</v>
      </c>
      <c r="R44" s="114"/>
      <c r="S44" s="115"/>
      <c r="U44" s="106">
        <f t="shared" ref="U44:W44" si="41">PRODUCT(Z44,B44)</f>
        <v>0</v>
      </c>
      <c r="V44" s="107">
        <f t="shared" si="41"/>
        <v>0</v>
      </c>
      <c r="W44" s="107">
        <f t="shared" si="41"/>
        <v>0</v>
      </c>
      <c r="X44" s="107">
        <v>0.1</v>
      </c>
      <c r="Y44" s="107">
        <v>0.35</v>
      </c>
      <c r="Z44" s="107">
        <v>0.0025</v>
      </c>
      <c r="AA44" s="107">
        <v>0.025025025025</v>
      </c>
      <c r="AB44" s="108">
        <v>0.02008032129</v>
      </c>
    </row>
    <row r="45" ht="15.75" customHeight="1">
      <c r="A45" s="33">
        <v>44886.0</v>
      </c>
      <c r="B45" s="109">
        <f>SUMMARY!B46</f>
        <v>0</v>
      </c>
      <c r="C45" s="110">
        <f>SUMMARY!C46</f>
        <v>0</v>
      </c>
      <c r="D45" s="109">
        <f>SUMMARY!D46</f>
        <v>0</v>
      </c>
      <c r="E45" s="111">
        <f t="shared" si="2"/>
        <v>0</v>
      </c>
      <c r="F45" s="111">
        <f>PRODUCT(E45,'FMFH SNAPSHOT'!B54)</f>
        <v>0</v>
      </c>
      <c r="G45" s="111">
        <f>PRODUCT(E45,'FMFH SNAPSHOT'!C54)</f>
        <v>0</v>
      </c>
      <c r="H45" s="111">
        <f>PRODUCT(E45,'FMFH SNAPSHOT'!D54)</f>
        <v>0</v>
      </c>
      <c r="I45" s="111">
        <f>PRODUCT(E45,'FMFH SNAPSHOT'!E54)</f>
        <v>0</v>
      </c>
      <c r="J45" s="112">
        <f>PRODUCT(E45,'FMFH SNAPSHOT'!F54)</f>
        <v>0</v>
      </c>
      <c r="K45" s="113">
        <f>PRODUCT(E45,'FMFH SNAPSHOT'!G54)</f>
        <v>0</v>
      </c>
      <c r="L45" s="113">
        <f>PRODUCT(E45,'FMFH SNAPSHOT'!H54)</f>
        <v>0</v>
      </c>
      <c r="M45" s="113">
        <f>PRODUCT(E45,'FMFH SNAPSHOT'!I54)</f>
        <v>0</v>
      </c>
      <c r="N45" s="113">
        <f>PRODUCT(E45,'FMFH SNAPSHOT'!J54)</f>
        <v>0</v>
      </c>
      <c r="O45" s="113">
        <f>PRODUCT(E45,'FMFH SNAPSHOT'!K54)</f>
        <v>0</v>
      </c>
      <c r="P45" s="113">
        <f>PRODUCT(E45,'FMFH SNAPSHOT'!L54)</f>
        <v>0</v>
      </c>
      <c r="Q45" s="113">
        <f>PRODUCT(E45,'FMFH SNAPSHOT'!M54)</f>
        <v>0</v>
      </c>
      <c r="R45" s="114"/>
      <c r="S45" s="115"/>
      <c r="U45" s="106">
        <f t="shared" ref="U45:W45" si="42">PRODUCT(Z45,B45)</f>
        <v>0</v>
      </c>
      <c r="V45" s="107">
        <f t="shared" si="42"/>
        <v>0</v>
      </c>
      <c r="W45" s="107">
        <f t="shared" si="42"/>
        <v>0</v>
      </c>
      <c r="X45" s="107">
        <v>0.1</v>
      </c>
      <c r="Y45" s="107">
        <v>0.35</v>
      </c>
      <c r="Z45" s="107">
        <v>0.0025</v>
      </c>
      <c r="AA45" s="107">
        <v>0.025025025025</v>
      </c>
      <c r="AB45" s="108">
        <v>0.02008032129</v>
      </c>
    </row>
    <row r="46" ht="15.75" customHeight="1">
      <c r="A46" s="33">
        <v>44893.0</v>
      </c>
      <c r="B46" s="109">
        <f>SUMMARY!B47</f>
        <v>0</v>
      </c>
      <c r="C46" s="110">
        <f>SUMMARY!C47</f>
        <v>0</v>
      </c>
      <c r="D46" s="109">
        <f>SUMMARY!D47</f>
        <v>0</v>
      </c>
      <c r="E46" s="111">
        <f t="shared" si="2"/>
        <v>0</v>
      </c>
      <c r="F46" s="111">
        <f>PRODUCT(E46,'FMFH SNAPSHOT'!B55)</f>
        <v>0</v>
      </c>
      <c r="G46" s="111">
        <f>PRODUCT(E46,'FMFH SNAPSHOT'!C55)</f>
        <v>0</v>
      </c>
      <c r="H46" s="111">
        <f>PRODUCT(E46,'FMFH SNAPSHOT'!D55)</f>
        <v>0</v>
      </c>
      <c r="I46" s="111">
        <f>PRODUCT(E46,'FMFH SNAPSHOT'!E55)</f>
        <v>0</v>
      </c>
      <c r="J46" s="112">
        <f>PRODUCT(E46,'FMFH SNAPSHOT'!F55)</f>
        <v>0</v>
      </c>
      <c r="K46" s="113">
        <f>PRODUCT(E46,'FMFH SNAPSHOT'!G55)</f>
        <v>0</v>
      </c>
      <c r="L46" s="113">
        <f>PRODUCT(E46,'FMFH SNAPSHOT'!H55)</f>
        <v>0</v>
      </c>
      <c r="M46" s="113">
        <f>PRODUCT(E46,'FMFH SNAPSHOT'!I55)</f>
        <v>0</v>
      </c>
      <c r="N46" s="113">
        <f>PRODUCT(E46,'FMFH SNAPSHOT'!J55)</f>
        <v>0</v>
      </c>
      <c r="O46" s="113">
        <f>PRODUCT(E46,'FMFH SNAPSHOT'!K55)</f>
        <v>0</v>
      </c>
      <c r="P46" s="113">
        <f>PRODUCT(E46,'FMFH SNAPSHOT'!L55)</f>
        <v>0</v>
      </c>
      <c r="Q46" s="113">
        <f>PRODUCT(E46,'FMFH SNAPSHOT'!M55)</f>
        <v>0</v>
      </c>
      <c r="R46" s="114"/>
      <c r="S46" s="115"/>
      <c r="U46" s="106">
        <f t="shared" ref="U46:W46" si="43">PRODUCT(Z46,B46)</f>
        <v>0</v>
      </c>
      <c r="V46" s="107">
        <f t="shared" si="43"/>
        <v>0</v>
      </c>
      <c r="W46" s="107">
        <f t="shared" si="43"/>
        <v>0</v>
      </c>
      <c r="X46" s="107">
        <v>0.1</v>
      </c>
      <c r="Y46" s="107">
        <v>0.35</v>
      </c>
      <c r="Z46" s="107">
        <v>0.0025</v>
      </c>
      <c r="AA46" s="107">
        <v>0.025025025025</v>
      </c>
      <c r="AB46" s="108">
        <v>0.02008032129</v>
      </c>
    </row>
    <row r="47" ht="15.75" customHeight="1">
      <c r="A47" s="33">
        <v>44900.0</v>
      </c>
      <c r="B47" s="109">
        <f>SUMMARY!B48</f>
        <v>0</v>
      </c>
      <c r="C47" s="110">
        <f>SUMMARY!C48</f>
        <v>0</v>
      </c>
      <c r="D47" s="109">
        <f>SUMMARY!D48</f>
        <v>0</v>
      </c>
      <c r="E47" s="111">
        <f t="shared" si="2"/>
        <v>0</v>
      </c>
      <c r="F47" s="111">
        <f>PRODUCT(E47,'FMFH SNAPSHOT'!B56)</f>
        <v>0</v>
      </c>
      <c r="G47" s="111">
        <f>PRODUCT(E47,'FMFH SNAPSHOT'!C56)</f>
        <v>0</v>
      </c>
      <c r="H47" s="111">
        <f>PRODUCT(E47,'FMFH SNAPSHOT'!D56)</f>
        <v>0</v>
      </c>
      <c r="I47" s="111">
        <f>PRODUCT(E47,'FMFH SNAPSHOT'!E56)</f>
        <v>0</v>
      </c>
      <c r="J47" s="112">
        <f>PRODUCT(E47,'FMFH SNAPSHOT'!F56)</f>
        <v>0</v>
      </c>
      <c r="K47" s="113">
        <f>PRODUCT(E47,'FMFH SNAPSHOT'!G56)</f>
        <v>0</v>
      </c>
      <c r="L47" s="113">
        <f>PRODUCT(E47,'FMFH SNAPSHOT'!H56)</f>
        <v>0</v>
      </c>
      <c r="M47" s="113">
        <f>PRODUCT(E47,'FMFH SNAPSHOT'!I56)</f>
        <v>0</v>
      </c>
      <c r="N47" s="113">
        <f>PRODUCT(E47,'FMFH SNAPSHOT'!J56)</f>
        <v>0</v>
      </c>
      <c r="O47" s="113">
        <f>PRODUCT(E47,'FMFH SNAPSHOT'!K56)</f>
        <v>0</v>
      </c>
      <c r="P47" s="113">
        <f>PRODUCT(E47,'FMFH SNAPSHOT'!L56)</f>
        <v>0</v>
      </c>
      <c r="Q47" s="113">
        <f>PRODUCT(E47,'FMFH SNAPSHOT'!M56)</f>
        <v>0</v>
      </c>
      <c r="R47" s="114"/>
      <c r="S47" s="115"/>
      <c r="U47" s="106">
        <f t="shared" ref="U47:W47" si="44">PRODUCT(Z47,B47)</f>
        <v>0</v>
      </c>
      <c r="V47" s="107">
        <f t="shared" si="44"/>
        <v>0</v>
      </c>
      <c r="W47" s="107">
        <f t="shared" si="44"/>
        <v>0</v>
      </c>
      <c r="X47" s="107">
        <v>0.1</v>
      </c>
      <c r="Y47" s="107">
        <v>0.35</v>
      </c>
      <c r="Z47" s="107">
        <v>0.0025</v>
      </c>
      <c r="AA47" s="107">
        <v>0.025025025025</v>
      </c>
      <c r="AB47" s="108">
        <v>0.02008032129</v>
      </c>
    </row>
    <row r="48" ht="15.75" customHeight="1">
      <c r="A48" s="33">
        <v>44907.0</v>
      </c>
      <c r="B48" s="109">
        <f>SUMMARY!B49</f>
        <v>0</v>
      </c>
      <c r="C48" s="110">
        <f>SUMMARY!C49</f>
        <v>0</v>
      </c>
      <c r="D48" s="109">
        <f>SUMMARY!D49</f>
        <v>0</v>
      </c>
      <c r="E48" s="111">
        <f t="shared" si="2"/>
        <v>0</v>
      </c>
      <c r="F48" s="111">
        <f>PRODUCT(E48,'FMFH SNAPSHOT'!B57)</f>
        <v>0</v>
      </c>
      <c r="G48" s="111">
        <f>PRODUCT(E48,'FMFH SNAPSHOT'!C57)</f>
        <v>0</v>
      </c>
      <c r="H48" s="111">
        <f>PRODUCT(E48,'FMFH SNAPSHOT'!D57)</f>
        <v>0</v>
      </c>
      <c r="I48" s="111">
        <f>PRODUCT(E48,'FMFH SNAPSHOT'!E57)</f>
        <v>0</v>
      </c>
      <c r="J48" s="112">
        <f>PRODUCT(E48,'FMFH SNAPSHOT'!F57)</f>
        <v>0</v>
      </c>
      <c r="K48" s="113">
        <f>PRODUCT(E48,'FMFH SNAPSHOT'!G57)</f>
        <v>0</v>
      </c>
      <c r="L48" s="113">
        <f>PRODUCT(E48,'FMFH SNAPSHOT'!H57)</f>
        <v>0</v>
      </c>
      <c r="M48" s="113">
        <f>PRODUCT(E48,'FMFH SNAPSHOT'!I57)</f>
        <v>0</v>
      </c>
      <c r="N48" s="113">
        <f>PRODUCT(E48,'FMFH SNAPSHOT'!J57)</f>
        <v>0</v>
      </c>
      <c r="O48" s="113">
        <f>PRODUCT(E48,'FMFH SNAPSHOT'!K57)</f>
        <v>0</v>
      </c>
      <c r="P48" s="113">
        <f>PRODUCT(E48,'FMFH SNAPSHOT'!L57)</f>
        <v>0</v>
      </c>
      <c r="Q48" s="113">
        <f>PRODUCT(E48,'FMFH SNAPSHOT'!M57)</f>
        <v>0</v>
      </c>
      <c r="R48" s="114"/>
      <c r="S48" s="115"/>
      <c r="U48" s="106">
        <f t="shared" ref="U48:W48" si="45">PRODUCT(Z48,B48)</f>
        <v>0</v>
      </c>
      <c r="V48" s="107">
        <f t="shared" si="45"/>
        <v>0</v>
      </c>
      <c r="W48" s="107">
        <f t="shared" si="45"/>
        <v>0</v>
      </c>
      <c r="X48" s="107">
        <v>0.1</v>
      </c>
      <c r="Y48" s="107">
        <v>0.35</v>
      </c>
      <c r="Z48" s="107">
        <v>0.0025</v>
      </c>
      <c r="AA48" s="107">
        <v>0.025025025025</v>
      </c>
      <c r="AB48" s="108">
        <v>0.02008032129</v>
      </c>
    </row>
    <row r="49" ht="15.75" customHeight="1">
      <c r="A49" s="33">
        <v>44914.0</v>
      </c>
      <c r="B49" s="109">
        <f>SUMMARY!B50</f>
        <v>0</v>
      </c>
      <c r="C49" s="110">
        <f>SUMMARY!C50</f>
        <v>0</v>
      </c>
      <c r="D49" s="109">
        <f>SUMMARY!D50</f>
        <v>0</v>
      </c>
      <c r="E49" s="111">
        <f t="shared" si="2"/>
        <v>0</v>
      </c>
      <c r="F49" s="111">
        <f>PRODUCT(E49,'FMFH SNAPSHOT'!B58)</f>
        <v>0</v>
      </c>
      <c r="G49" s="111">
        <f>PRODUCT(E49,'FMFH SNAPSHOT'!C58)</f>
        <v>0</v>
      </c>
      <c r="H49" s="111">
        <f>PRODUCT(E49,'FMFH SNAPSHOT'!D58)</f>
        <v>0</v>
      </c>
      <c r="I49" s="111">
        <f>PRODUCT(E49,'FMFH SNAPSHOT'!E58)</f>
        <v>0</v>
      </c>
      <c r="J49" s="112">
        <f>PRODUCT(E49,'FMFH SNAPSHOT'!F58)</f>
        <v>0</v>
      </c>
      <c r="K49" s="113">
        <f>PRODUCT(E49,'FMFH SNAPSHOT'!G58)</f>
        <v>0</v>
      </c>
      <c r="L49" s="113">
        <f>PRODUCT(E49,'FMFH SNAPSHOT'!H58)</f>
        <v>0</v>
      </c>
      <c r="M49" s="113">
        <f>PRODUCT(E49,'FMFH SNAPSHOT'!I58)</f>
        <v>0</v>
      </c>
      <c r="N49" s="113">
        <f>PRODUCT(E49,'FMFH SNAPSHOT'!J58)</f>
        <v>0</v>
      </c>
      <c r="O49" s="113">
        <f>PRODUCT(E49,'FMFH SNAPSHOT'!K58)</f>
        <v>0</v>
      </c>
      <c r="P49" s="113">
        <f>PRODUCT(E49,'FMFH SNAPSHOT'!L58)</f>
        <v>0</v>
      </c>
      <c r="Q49" s="113">
        <f>PRODUCT(E49,'FMFH SNAPSHOT'!M58)</f>
        <v>0</v>
      </c>
      <c r="R49" s="114"/>
      <c r="S49" s="115"/>
      <c r="U49" s="106">
        <f t="shared" ref="U49:W49" si="46">PRODUCT(Z49,B49)</f>
        <v>0</v>
      </c>
      <c r="V49" s="107">
        <f t="shared" si="46"/>
        <v>0</v>
      </c>
      <c r="W49" s="107">
        <f t="shared" si="46"/>
        <v>0</v>
      </c>
      <c r="X49" s="107">
        <v>0.1</v>
      </c>
      <c r="Y49" s="107">
        <v>0.35</v>
      </c>
      <c r="Z49" s="107">
        <v>0.0025</v>
      </c>
      <c r="AA49" s="107">
        <v>0.025025025025</v>
      </c>
      <c r="AB49" s="108">
        <v>0.02008032129</v>
      </c>
    </row>
    <row r="50" ht="15.75" customHeight="1">
      <c r="A50" s="33">
        <v>44921.0</v>
      </c>
      <c r="B50" s="109">
        <f>SUMMARY!B51</f>
        <v>0</v>
      </c>
      <c r="C50" s="110">
        <f>SUMMARY!C51</f>
        <v>0</v>
      </c>
      <c r="D50" s="109">
        <f>SUMMARY!D51</f>
        <v>0</v>
      </c>
      <c r="E50" s="111">
        <f t="shared" si="2"/>
        <v>0</v>
      </c>
      <c r="F50" s="111">
        <f>PRODUCT(E50,'FMFH SNAPSHOT'!B59)</f>
        <v>0</v>
      </c>
      <c r="G50" s="111">
        <f>PRODUCT(E50,'FMFH SNAPSHOT'!C59)</f>
        <v>0</v>
      </c>
      <c r="H50" s="111">
        <f>PRODUCT(E50,'FMFH SNAPSHOT'!D59)</f>
        <v>0</v>
      </c>
      <c r="I50" s="111">
        <f>PRODUCT(E50,'FMFH SNAPSHOT'!E59)</f>
        <v>0</v>
      </c>
      <c r="J50" s="112">
        <f>PRODUCT(E50,'FMFH SNAPSHOT'!F59)</f>
        <v>0</v>
      </c>
      <c r="K50" s="113">
        <f>PRODUCT(E50,'FMFH SNAPSHOT'!G59)</f>
        <v>0</v>
      </c>
      <c r="L50" s="113">
        <f>PRODUCT(E50,'FMFH SNAPSHOT'!H59)</f>
        <v>0</v>
      </c>
      <c r="M50" s="113">
        <f>PRODUCT(E50,'FMFH SNAPSHOT'!I59)</f>
        <v>0</v>
      </c>
      <c r="N50" s="113">
        <f>PRODUCT(E50,'FMFH SNAPSHOT'!J59)</f>
        <v>0</v>
      </c>
      <c r="O50" s="113">
        <f>PRODUCT(E50,'FMFH SNAPSHOT'!K59)</f>
        <v>0</v>
      </c>
      <c r="P50" s="113">
        <f>PRODUCT(E50,'FMFH SNAPSHOT'!L59)</f>
        <v>0</v>
      </c>
      <c r="Q50" s="113">
        <f>PRODUCT(E50,'FMFH SNAPSHOT'!M59)</f>
        <v>0</v>
      </c>
      <c r="R50" s="114"/>
      <c r="S50" s="115"/>
      <c r="U50" s="106">
        <f t="shared" ref="U50:W50" si="47">PRODUCT(Z50,B50)</f>
        <v>0</v>
      </c>
      <c r="V50" s="107">
        <f t="shared" si="47"/>
        <v>0</v>
      </c>
      <c r="W50" s="107">
        <f t="shared" si="47"/>
        <v>0</v>
      </c>
      <c r="X50" s="107">
        <v>0.1</v>
      </c>
      <c r="Y50" s="107">
        <v>0.35</v>
      </c>
      <c r="Z50" s="107">
        <v>0.0025</v>
      </c>
      <c r="AA50" s="107">
        <v>0.025025025025</v>
      </c>
      <c r="AB50" s="108">
        <v>0.02008032129</v>
      </c>
    </row>
    <row r="51" ht="15.75" customHeight="1">
      <c r="A51" s="33">
        <v>44928.0</v>
      </c>
      <c r="B51" s="109">
        <f>SUMMARY!B52</f>
        <v>0</v>
      </c>
      <c r="C51" s="110">
        <f>SUMMARY!C52</f>
        <v>0</v>
      </c>
      <c r="D51" s="109">
        <f>SUMMARY!D52</f>
        <v>0</v>
      </c>
      <c r="E51" s="111">
        <f t="shared" si="2"/>
        <v>0</v>
      </c>
      <c r="F51" s="111">
        <f>PRODUCT(E51,'FMFH SNAPSHOT'!B60)</f>
        <v>0</v>
      </c>
      <c r="G51" s="111">
        <f>PRODUCT(E51,'FMFH SNAPSHOT'!C60)</f>
        <v>0</v>
      </c>
      <c r="H51" s="111">
        <f>PRODUCT(E51,'FMFH SNAPSHOT'!D60)</f>
        <v>0</v>
      </c>
      <c r="I51" s="111">
        <f>PRODUCT(E51,'FMFH SNAPSHOT'!E60)</f>
        <v>0</v>
      </c>
      <c r="J51" s="112">
        <f>PRODUCT(E51,'FMFH SNAPSHOT'!F60)</f>
        <v>0</v>
      </c>
      <c r="K51" s="113">
        <f>PRODUCT(E51,'FMFH SNAPSHOT'!G60)</f>
        <v>0</v>
      </c>
      <c r="L51" s="113">
        <f>PRODUCT(E51,'FMFH SNAPSHOT'!H60)</f>
        <v>0</v>
      </c>
      <c r="M51" s="113">
        <f>PRODUCT(E51,'FMFH SNAPSHOT'!I60)</f>
        <v>0</v>
      </c>
      <c r="N51" s="113">
        <f>PRODUCT(E51,'FMFH SNAPSHOT'!J60)</f>
        <v>0</v>
      </c>
      <c r="O51" s="113">
        <f>PRODUCT(E51,'FMFH SNAPSHOT'!K60)</f>
        <v>0</v>
      </c>
      <c r="P51" s="113">
        <f>PRODUCT(E51,'FMFH SNAPSHOT'!L60)</f>
        <v>0</v>
      </c>
      <c r="Q51" s="113">
        <f>PRODUCT(E51,'FMFH SNAPSHOT'!M60)</f>
        <v>0</v>
      </c>
      <c r="R51" s="114"/>
      <c r="S51" s="115"/>
      <c r="U51" s="106">
        <f t="shared" ref="U51:W51" si="48">PRODUCT(Z51,B51)</f>
        <v>0</v>
      </c>
      <c r="V51" s="107">
        <f t="shared" si="48"/>
        <v>0</v>
      </c>
      <c r="W51" s="107">
        <f t="shared" si="48"/>
        <v>0</v>
      </c>
      <c r="X51" s="107">
        <v>0.1</v>
      </c>
      <c r="Y51" s="107">
        <v>0.35</v>
      </c>
      <c r="Z51" s="107">
        <v>0.0025</v>
      </c>
      <c r="AA51" s="107">
        <v>0.025025025025</v>
      </c>
      <c r="AB51" s="108">
        <v>0.02008032129</v>
      </c>
    </row>
    <row r="52" ht="15.75" customHeight="1">
      <c r="A52" s="33">
        <v>44935.0</v>
      </c>
      <c r="B52" s="109">
        <f>SUMMARY!B53</f>
        <v>0</v>
      </c>
      <c r="C52" s="110">
        <f>SUMMARY!C53</f>
        <v>0</v>
      </c>
      <c r="D52" s="109">
        <f>SUMMARY!D53</f>
        <v>0</v>
      </c>
      <c r="E52" s="111">
        <f t="shared" si="2"/>
        <v>0</v>
      </c>
      <c r="F52" s="111">
        <f>PRODUCT(E52,'FMFH SNAPSHOT'!B61)</f>
        <v>0</v>
      </c>
      <c r="G52" s="111">
        <f>PRODUCT(E52,'FMFH SNAPSHOT'!C61)</f>
        <v>0</v>
      </c>
      <c r="H52" s="111">
        <f>PRODUCT(E52,'FMFH SNAPSHOT'!D61)</f>
        <v>0</v>
      </c>
      <c r="I52" s="111">
        <f>PRODUCT(E52,'FMFH SNAPSHOT'!E61)</f>
        <v>0</v>
      </c>
      <c r="J52" s="112">
        <f>PRODUCT(E52,'FMFH SNAPSHOT'!F61)</f>
        <v>0</v>
      </c>
      <c r="K52" s="113">
        <f>PRODUCT(E52,'FMFH SNAPSHOT'!G61)</f>
        <v>0</v>
      </c>
      <c r="L52" s="113">
        <f>PRODUCT(E52,'FMFH SNAPSHOT'!H61)</f>
        <v>0</v>
      </c>
      <c r="M52" s="113">
        <f>PRODUCT(E52,'FMFH SNAPSHOT'!I61)</f>
        <v>0</v>
      </c>
      <c r="N52" s="113">
        <f>PRODUCT(E52,'FMFH SNAPSHOT'!J61)</f>
        <v>0</v>
      </c>
      <c r="O52" s="113">
        <f>PRODUCT(E52,'FMFH SNAPSHOT'!K61)</f>
        <v>0</v>
      </c>
      <c r="P52" s="113">
        <f>PRODUCT(E52,'FMFH SNAPSHOT'!L61)</f>
        <v>0</v>
      </c>
      <c r="Q52" s="113">
        <f>PRODUCT(E52,'FMFH SNAPSHOT'!M61)</f>
        <v>0</v>
      </c>
      <c r="R52" s="114"/>
      <c r="S52" s="115"/>
      <c r="U52" s="106">
        <f t="shared" ref="U52:W52" si="49">PRODUCT(Z52,B52)</f>
        <v>0</v>
      </c>
      <c r="V52" s="107">
        <f t="shared" si="49"/>
        <v>0</v>
      </c>
      <c r="W52" s="107">
        <f t="shared" si="49"/>
        <v>0</v>
      </c>
      <c r="X52" s="107">
        <v>0.1</v>
      </c>
      <c r="Y52" s="107">
        <v>0.35</v>
      </c>
      <c r="Z52" s="107">
        <v>0.0025</v>
      </c>
      <c r="AA52" s="107">
        <v>0.025025025025</v>
      </c>
      <c r="AB52" s="108">
        <v>0.02008032129</v>
      </c>
    </row>
    <row r="53" ht="15.75" customHeight="1">
      <c r="A53" s="33">
        <v>44942.0</v>
      </c>
      <c r="B53" s="109">
        <f>SUMMARY!B54</f>
        <v>0</v>
      </c>
      <c r="C53" s="110">
        <f>SUMMARY!C54</f>
        <v>0</v>
      </c>
      <c r="D53" s="109">
        <f>SUMMARY!D54</f>
        <v>0</v>
      </c>
      <c r="E53" s="111">
        <f t="shared" si="2"/>
        <v>0</v>
      </c>
      <c r="F53" s="111">
        <f>PRODUCT(E53,'FMFH SNAPSHOT'!B62)</f>
        <v>0</v>
      </c>
      <c r="G53" s="111">
        <f>PRODUCT(E53,'FMFH SNAPSHOT'!C62)</f>
        <v>0</v>
      </c>
      <c r="H53" s="111">
        <f>PRODUCT(E53,'FMFH SNAPSHOT'!D62)</f>
        <v>0</v>
      </c>
      <c r="I53" s="111">
        <f>PRODUCT(E53,'FMFH SNAPSHOT'!E62)</f>
        <v>0</v>
      </c>
      <c r="J53" s="112">
        <f>PRODUCT(E53,'FMFH SNAPSHOT'!F62)</f>
        <v>0</v>
      </c>
      <c r="K53" s="113">
        <f>PRODUCT(E53,'FMFH SNAPSHOT'!G62)</f>
        <v>0</v>
      </c>
      <c r="L53" s="113">
        <f>PRODUCT(E53,'FMFH SNAPSHOT'!H62)</f>
        <v>0</v>
      </c>
      <c r="M53" s="113">
        <f>PRODUCT(E53,'FMFH SNAPSHOT'!I62)</f>
        <v>0</v>
      </c>
      <c r="N53" s="113">
        <f>PRODUCT(E53,'FMFH SNAPSHOT'!J62)</f>
        <v>0</v>
      </c>
      <c r="O53" s="113">
        <f>PRODUCT(E53,'FMFH SNAPSHOT'!K62)</f>
        <v>0</v>
      </c>
      <c r="P53" s="113">
        <f>PRODUCT(E53,'FMFH SNAPSHOT'!L62)</f>
        <v>0</v>
      </c>
      <c r="Q53" s="113">
        <f>PRODUCT(E53,'FMFH SNAPSHOT'!M62)</f>
        <v>0</v>
      </c>
      <c r="R53" s="114"/>
      <c r="S53" s="115"/>
      <c r="U53" s="106">
        <f t="shared" ref="U53:W53" si="50">PRODUCT(Z53,B53)</f>
        <v>0</v>
      </c>
      <c r="V53" s="107">
        <f t="shared" si="50"/>
        <v>0</v>
      </c>
      <c r="W53" s="107">
        <f t="shared" si="50"/>
        <v>0</v>
      </c>
      <c r="X53" s="107">
        <v>0.1</v>
      </c>
      <c r="Y53" s="107">
        <v>0.35</v>
      </c>
      <c r="Z53" s="107">
        <v>0.0025</v>
      </c>
      <c r="AA53" s="107">
        <v>0.025025025025</v>
      </c>
      <c r="AB53" s="108">
        <v>0.02008032129</v>
      </c>
    </row>
    <row r="54" ht="15.75" customHeight="1">
      <c r="A54" s="33">
        <v>44949.0</v>
      </c>
      <c r="B54" s="109">
        <f>SUMMARY!B55</f>
        <v>0</v>
      </c>
      <c r="C54" s="110">
        <f>SUMMARY!C55</f>
        <v>0</v>
      </c>
      <c r="D54" s="109">
        <f>SUMMARY!D55</f>
        <v>0</v>
      </c>
      <c r="E54" s="111">
        <f t="shared" si="2"/>
        <v>0</v>
      </c>
      <c r="F54" s="111">
        <f>PRODUCT(E54,'FMFH SNAPSHOT'!B63)</f>
        <v>0</v>
      </c>
      <c r="G54" s="111">
        <f>PRODUCT(E54,'FMFH SNAPSHOT'!C63)</f>
        <v>0</v>
      </c>
      <c r="H54" s="111">
        <f>PRODUCT(E54,'FMFH SNAPSHOT'!D63)</f>
        <v>0</v>
      </c>
      <c r="I54" s="111">
        <f>PRODUCT(E54,'FMFH SNAPSHOT'!E63)</f>
        <v>0</v>
      </c>
      <c r="J54" s="112">
        <f>PRODUCT(E54,'FMFH SNAPSHOT'!F63)</f>
        <v>0</v>
      </c>
      <c r="K54" s="113">
        <f>PRODUCT(E54,'FMFH SNAPSHOT'!G63)</f>
        <v>0</v>
      </c>
      <c r="L54" s="113">
        <f>PRODUCT(E54,'FMFH SNAPSHOT'!H63)</f>
        <v>0</v>
      </c>
      <c r="M54" s="113">
        <f>PRODUCT(E54,'FMFH SNAPSHOT'!I63)</f>
        <v>0</v>
      </c>
      <c r="N54" s="113">
        <f>PRODUCT(E54,'FMFH SNAPSHOT'!J63)</f>
        <v>0</v>
      </c>
      <c r="O54" s="113">
        <f>PRODUCT(E54,'FMFH SNAPSHOT'!K63)</f>
        <v>0</v>
      </c>
      <c r="P54" s="113">
        <f>PRODUCT(E54,'FMFH SNAPSHOT'!L63)</f>
        <v>0</v>
      </c>
      <c r="Q54" s="113">
        <f>PRODUCT(E54,'FMFH SNAPSHOT'!M63)</f>
        <v>0</v>
      </c>
      <c r="R54" s="114"/>
      <c r="S54" s="115"/>
      <c r="U54" s="106">
        <f t="shared" ref="U54:W54" si="51">PRODUCT(Z54,B54)</f>
        <v>0</v>
      </c>
      <c r="V54" s="107">
        <f t="shared" si="51"/>
        <v>0</v>
      </c>
      <c r="W54" s="107">
        <f t="shared" si="51"/>
        <v>0</v>
      </c>
      <c r="X54" s="107">
        <v>0.1</v>
      </c>
      <c r="Y54" s="107">
        <v>0.35</v>
      </c>
      <c r="Z54" s="107">
        <v>0.0025</v>
      </c>
      <c r="AA54" s="107">
        <v>0.025025025025</v>
      </c>
      <c r="AB54" s="108">
        <v>0.02008032129</v>
      </c>
    </row>
    <row r="55" ht="15.75" customHeight="1">
      <c r="A55" s="33">
        <v>44956.0</v>
      </c>
      <c r="B55" s="109">
        <f>SUMMARY!B56</f>
        <v>0</v>
      </c>
      <c r="C55" s="110">
        <f>SUMMARY!C56</f>
        <v>0</v>
      </c>
      <c r="D55" s="109">
        <f>SUMMARY!D56</f>
        <v>0</v>
      </c>
      <c r="E55" s="111">
        <f t="shared" si="2"/>
        <v>0</v>
      </c>
      <c r="F55" s="111">
        <f>PRODUCT(E55,'FMFH SNAPSHOT'!B64)</f>
        <v>0</v>
      </c>
      <c r="G55" s="111">
        <f>PRODUCT(E55,'FMFH SNAPSHOT'!C64)</f>
        <v>0</v>
      </c>
      <c r="H55" s="111">
        <f>PRODUCT(E55,'FMFH SNAPSHOT'!D64)</f>
        <v>0</v>
      </c>
      <c r="I55" s="111">
        <f>PRODUCT(E55,'FMFH SNAPSHOT'!E64)</f>
        <v>0</v>
      </c>
      <c r="J55" s="112">
        <f>PRODUCT(E55,'FMFH SNAPSHOT'!F64)</f>
        <v>0</v>
      </c>
      <c r="K55" s="113">
        <f>PRODUCT(E55,'FMFH SNAPSHOT'!G64)</f>
        <v>0</v>
      </c>
      <c r="L55" s="113">
        <f>PRODUCT(E55,'FMFH SNAPSHOT'!H64)</f>
        <v>0</v>
      </c>
      <c r="M55" s="113">
        <f>PRODUCT(E55,'FMFH SNAPSHOT'!I64)</f>
        <v>0</v>
      </c>
      <c r="N55" s="113">
        <f>PRODUCT(E55,'FMFH SNAPSHOT'!J64)</f>
        <v>0</v>
      </c>
      <c r="O55" s="113">
        <f>PRODUCT(E55,'FMFH SNAPSHOT'!K64)</f>
        <v>0</v>
      </c>
      <c r="P55" s="113">
        <f>PRODUCT(E55,'FMFH SNAPSHOT'!L64)</f>
        <v>0</v>
      </c>
      <c r="Q55" s="113">
        <f>PRODUCT(E55,'FMFH SNAPSHOT'!M64)</f>
        <v>0</v>
      </c>
      <c r="R55" s="114"/>
      <c r="S55" s="115"/>
      <c r="U55" s="106">
        <f t="shared" ref="U55:W55" si="52">PRODUCT(Z55,B55)</f>
        <v>0</v>
      </c>
      <c r="V55" s="107">
        <f t="shared" si="52"/>
        <v>0</v>
      </c>
      <c r="W55" s="107">
        <f t="shared" si="52"/>
        <v>0</v>
      </c>
      <c r="X55" s="107">
        <v>0.1</v>
      </c>
      <c r="Y55" s="107">
        <v>0.35</v>
      </c>
      <c r="Z55" s="107">
        <v>0.0025</v>
      </c>
      <c r="AA55" s="107">
        <v>0.025025025025</v>
      </c>
      <c r="AB55" s="108">
        <v>0.02008032129</v>
      </c>
    </row>
    <row r="56" ht="15.75" customHeight="1">
      <c r="A56" s="33">
        <v>44963.0</v>
      </c>
      <c r="B56" s="109">
        <f>SUMMARY!B57</f>
        <v>0</v>
      </c>
      <c r="C56" s="110">
        <f>SUMMARY!C57</f>
        <v>0</v>
      </c>
      <c r="D56" s="109">
        <f>SUMMARY!D57</f>
        <v>0</v>
      </c>
      <c r="E56" s="111">
        <f t="shared" si="2"/>
        <v>0</v>
      </c>
      <c r="F56" s="111">
        <f>PRODUCT(E56,'FMFH SNAPSHOT'!B65)</f>
        <v>0</v>
      </c>
      <c r="G56" s="111">
        <f>PRODUCT(E56,'FMFH SNAPSHOT'!C65)</f>
        <v>0</v>
      </c>
      <c r="H56" s="111">
        <f>PRODUCT(E56,'FMFH SNAPSHOT'!D65)</f>
        <v>0</v>
      </c>
      <c r="I56" s="111">
        <f>PRODUCT(E56,'FMFH SNAPSHOT'!E65)</f>
        <v>0</v>
      </c>
      <c r="J56" s="112">
        <f>PRODUCT(E56,'FMFH SNAPSHOT'!F65)</f>
        <v>0</v>
      </c>
      <c r="K56" s="113">
        <f>PRODUCT(E56,'FMFH SNAPSHOT'!G65)</f>
        <v>0</v>
      </c>
      <c r="L56" s="113">
        <f>PRODUCT(E56,'FMFH SNAPSHOT'!H65)</f>
        <v>0</v>
      </c>
      <c r="M56" s="113">
        <f>PRODUCT(E56,'FMFH SNAPSHOT'!I65)</f>
        <v>0</v>
      </c>
      <c r="N56" s="113">
        <f>PRODUCT(E56,'FMFH SNAPSHOT'!J65)</f>
        <v>0</v>
      </c>
      <c r="O56" s="113">
        <f>PRODUCT(E56,'FMFH SNAPSHOT'!K65)</f>
        <v>0</v>
      </c>
      <c r="P56" s="113">
        <f>PRODUCT(E56,'FMFH SNAPSHOT'!L65)</f>
        <v>0</v>
      </c>
      <c r="Q56" s="113">
        <f>PRODUCT(E56,'FMFH SNAPSHOT'!M65)</f>
        <v>0</v>
      </c>
      <c r="R56" s="114"/>
      <c r="S56" s="115"/>
      <c r="U56" s="106">
        <f t="shared" ref="U56:W56" si="53">PRODUCT(Z56,B56)</f>
        <v>0</v>
      </c>
      <c r="V56" s="107">
        <f t="shared" si="53"/>
        <v>0</v>
      </c>
      <c r="W56" s="107">
        <f t="shared" si="53"/>
        <v>0</v>
      </c>
      <c r="X56" s="107">
        <v>0.1</v>
      </c>
      <c r="Y56" s="107">
        <v>0.35</v>
      </c>
      <c r="Z56" s="107">
        <v>0.0025</v>
      </c>
      <c r="AA56" s="107">
        <v>0.025025025025</v>
      </c>
      <c r="AB56" s="108">
        <v>0.02008032129</v>
      </c>
    </row>
    <row r="57" ht="15.75" customHeight="1">
      <c r="A57" s="33">
        <v>44970.0</v>
      </c>
      <c r="B57" s="109">
        <f>SUMMARY!B58</f>
        <v>0</v>
      </c>
      <c r="C57" s="110">
        <f>SUMMARY!C58</f>
        <v>0</v>
      </c>
      <c r="D57" s="109">
        <f>SUMMARY!D58</f>
        <v>0</v>
      </c>
      <c r="E57" s="111">
        <f t="shared" si="2"/>
        <v>0</v>
      </c>
      <c r="F57" s="111">
        <f>PRODUCT(E57,'FMFH SNAPSHOT'!B66)</f>
        <v>0</v>
      </c>
      <c r="G57" s="111">
        <f>PRODUCT(E57,'FMFH SNAPSHOT'!C66)</f>
        <v>0</v>
      </c>
      <c r="H57" s="111">
        <f>PRODUCT(E57,'FMFH SNAPSHOT'!D66)</f>
        <v>0</v>
      </c>
      <c r="I57" s="111">
        <f>PRODUCT(E57,'FMFH SNAPSHOT'!E66)</f>
        <v>0</v>
      </c>
      <c r="J57" s="112">
        <f>PRODUCT(E57,'FMFH SNAPSHOT'!F66)</f>
        <v>0</v>
      </c>
      <c r="K57" s="113">
        <f>PRODUCT(E57,'FMFH SNAPSHOT'!G66)</f>
        <v>0</v>
      </c>
      <c r="L57" s="113">
        <f>PRODUCT(E57,'FMFH SNAPSHOT'!H66)</f>
        <v>0</v>
      </c>
      <c r="M57" s="113">
        <f>PRODUCT(E57,'FMFH SNAPSHOT'!I66)</f>
        <v>0</v>
      </c>
      <c r="N57" s="113">
        <f>PRODUCT(E57,'FMFH SNAPSHOT'!J66)</f>
        <v>0</v>
      </c>
      <c r="O57" s="113">
        <f>PRODUCT(E57,'FMFH SNAPSHOT'!K66)</f>
        <v>0</v>
      </c>
      <c r="P57" s="113">
        <f>PRODUCT(E57,'FMFH SNAPSHOT'!L66)</f>
        <v>0</v>
      </c>
      <c r="Q57" s="113">
        <f>PRODUCT(E57,'FMFH SNAPSHOT'!M66)</f>
        <v>0</v>
      </c>
      <c r="R57" s="114"/>
      <c r="S57" s="115"/>
      <c r="U57" s="106">
        <f t="shared" ref="U57:W57" si="54">PRODUCT(Z57,B57)</f>
        <v>0</v>
      </c>
      <c r="V57" s="107">
        <f t="shared" si="54"/>
        <v>0</v>
      </c>
      <c r="W57" s="107">
        <f t="shared" si="54"/>
        <v>0</v>
      </c>
      <c r="X57" s="107">
        <v>0.1</v>
      </c>
      <c r="Y57" s="107">
        <v>0.35</v>
      </c>
      <c r="Z57" s="107">
        <v>0.0025</v>
      </c>
      <c r="AA57" s="107">
        <v>0.025025025025</v>
      </c>
      <c r="AB57" s="108">
        <v>0.02008032129</v>
      </c>
    </row>
    <row r="58" ht="15.75" customHeight="1">
      <c r="A58" s="33">
        <v>44977.0</v>
      </c>
      <c r="B58" s="109">
        <f>SUMMARY!B59</f>
        <v>0</v>
      </c>
      <c r="C58" s="110">
        <f>SUMMARY!C59</f>
        <v>0</v>
      </c>
      <c r="D58" s="109">
        <f>SUMMARY!D59</f>
        <v>0</v>
      </c>
      <c r="E58" s="111">
        <f t="shared" si="2"/>
        <v>0</v>
      </c>
      <c r="F58" s="111">
        <f>PRODUCT(E58,'FMFH SNAPSHOT'!B67)</f>
        <v>0</v>
      </c>
      <c r="G58" s="111">
        <f>PRODUCT(E58,'FMFH SNAPSHOT'!C67)</f>
        <v>0</v>
      </c>
      <c r="H58" s="111">
        <f>PRODUCT(E58,'FMFH SNAPSHOT'!D67)</f>
        <v>0</v>
      </c>
      <c r="I58" s="111">
        <f>PRODUCT(E58,'FMFH SNAPSHOT'!E67)</f>
        <v>0</v>
      </c>
      <c r="J58" s="112">
        <f>PRODUCT(E58,'FMFH SNAPSHOT'!F67)</f>
        <v>0</v>
      </c>
      <c r="K58" s="113">
        <f>PRODUCT(E58,'FMFH SNAPSHOT'!G67)</f>
        <v>0</v>
      </c>
      <c r="L58" s="113">
        <f>PRODUCT(E58,'FMFH SNAPSHOT'!H67)</f>
        <v>0</v>
      </c>
      <c r="M58" s="113">
        <f>PRODUCT(E58,'FMFH SNAPSHOT'!I67)</f>
        <v>0</v>
      </c>
      <c r="N58" s="113">
        <f>PRODUCT(E58,'FMFH SNAPSHOT'!J67)</f>
        <v>0</v>
      </c>
      <c r="O58" s="113">
        <f>PRODUCT(E58,'FMFH SNAPSHOT'!K67)</f>
        <v>0</v>
      </c>
      <c r="P58" s="113">
        <f>PRODUCT(E58,'FMFH SNAPSHOT'!L67)</f>
        <v>0</v>
      </c>
      <c r="Q58" s="113">
        <f>PRODUCT(E58,'FMFH SNAPSHOT'!M67)</f>
        <v>0</v>
      </c>
      <c r="R58" s="114"/>
      <c r="S58" s="115"/>
      <c r="U58" s="106">
        <f t="shared" ref="U58:W58" si="55">PRODUCT(Z58,B58)</f>
        <v>0</v>
      </c>
      <c r="V58" s="107">
        <f t="shared" si="55"/>
        <v>0</v>
      </c>
      <c r="W58" s="107">
        <f t="shared" si="55"/>
        <v>0</v>
      </c>
      <c r="X58" s="107">
        <v>0.1</v>
      </c>
      <c r="Y58" s="107">
        <v>0.35</v>
      </c>
      <c r="Z58" s="107">
        <v>0.0025</v>
      </c>
      <c r="AA58" s="107">
        <v>0.025025025025</v>
      </c>
      <c r="AB58" s="108">
        <v>0.02008032129</v>
      </c>
    </row>
    <row r="59" ht="15.75" customHeight="1">
      <c r="A59" s="33">
        <v>44984.0</v>
      </c>
      <c r="B59" s="109">
        <f>SUMMARY!B60</f>
        <v>0</v>
      </c>
      <c r="C59" s="110">
        <f>SUMMARY!C60</f>
        <v>0</v>
      </c>
      <c r="D59" s="109">
        <f>SUMMARY!D60</f>
        <v>0</v>
      </c>
      <c r="E59" s="111">
        <f t="shared" si="2"/>
        <v>0</v>
      </c>
      <c r="F59" s="111">
        <f>PRODUCT(E59,'FMFH SNAPSHOT'!B68)</f>
        <v>0</v>
      </c>
      <c r="G59" s="111">
        <f>PRODUCT(E59,'FMFH SNAPSHOT'!C68)</f>
        <v>0</v>
      </c>
      <c r="H59" s="111">
        <f>PRODUCT(E59,'FMFH SNAPSHOT'!D68)</f>
        <v>0</v>
      </c>
      <c r="I59" s="111">
        <f>PRODUCT(E59,'FMFH SNAPSHOT'!E68)</f>
        <v>0</v>
      </c>
      <c r="J59" s="112">
        <f>PRODUCT(E59,'FMFH SNAPSHOT'!F68)</f>
        <v>0</v>
      </c>
      <c r="K59" s="113">
        <f>PRODUCT(E59,'FMFH SNAPSHOT'!G68)</f>
        <v>0</v>
      </c>
      <c r="L59" s="113">
        <f>PRODUCT(E59,'FMFH SNAPSHOT'!H68)</f>
        <v>0</v>
      </c>
      <c r="M59" s="113">
        <f>PRODUCT(E59,'FMFH SNAPSHOT'!I68)</f>
        <v>0</v>
      </c>
      <c r="N59" s="113">
        <f>PRODUCT(E59,'FMFH SNAPSHOT'!J68)</f>
        <v>0</v>
      </c>
      <c r="O59" s="113">
        <f>PRODUCT(E59,'FMFH SNAPSHOT'!K68)</f>
        <v>0</v>
      </c>
      <c r="P59" s="113">
        <f>PRODUCT(E59,'FMFH SNAPSHOT'!L68)</f>
        <v>0</v>
      </c>
      <c r="Q59" s="113">
        <f>PRODUCT(E59,'FMFH SNAPSHOT'!M68)</f>
        <v>0</v>
      </c>
      <c r="R59" s="114"/>
      <c r="S59" s="115"/>
      <c r="U59" s="106">
        <f t="shared" ref="U59:W59" si="56">PRODUCT(Z59,B59)</f>
        <v>0</v>
      </c>
      <c r="V59" s="107">
        <f t="shared" si="56"/>
        <v>0</v>
      </c>
      <c r="W59" s="107">
        <f t="shared" si="56"/>
        <v>0</v>
      </c>
      <c r="X59" s="107">
        <v>0.1</v>
      </c>
      <c r="Y59" s="107">
        <v>0.35</v>
      </c>
      <c r="Z59" s="107">
        <v>0.0025</v>
      </c>
      <c r="AA59" s="107">
        <v>0.025025025025</v>
      </c>
      <c r="AB59" s="108">
        <v>0.02008032129</v>
      </c>
    </row>
    <row r="60" ht="15.75" customHeight="1">
      <c r="A60" s="33">
        <v>44991.0</v>
      </c>
      <c r="B60" s="109">
        <f>SUMMARY!B61</f>
        <v>0</v>
      </c>
      <c r="C60" s="110">
        <f>SUMMARY!C61</f>
        <v>0</v>
      </c>
      <c r="D60" s="109">
        <f>SUMMARY!D61</f>
        <v>0</v>
      </c>
      <c r="E60" s="111">
        <f t="shared" si="2"/>
        <v>0</v>
      </c>
      <c r="F60" s="111">
        <f>PRODUCT(E60,'FMFH SNAPSHOT'!B69)</f>
        <v>0</v>
      </c>
      <c r="G60" s="111">
        <f>PRODUCT(E60,'FMFH SNAPSHOT'!C69)</f>
        <v>0</v>
      </c>
      <c r="H60" s="111">
        <f>PRODUCT(E60,'FMFH SNAPSHOT'!D69)</f>
        <v>0</v>
      </c>
      <c r="I60" s="111">
        <f>PRODUCT(E60,'FMFH SNAPSHOT'!E69)</f>
        <v>0</v>
      </c>
      <c r="J60" s="112">
        <f>PRODUCT(E60,'FMFH SNAPSHOT'!F69)</f>
        <v>0</v>
      </c>
      <c r="K60" s="113">
        <f>PRODUCT(E60,'FMFH SNAPSHOT'!G69)</f>
        <v>0</v>
      </c>
      <c r="L60" s="113">
        <f>PRODUCT(E60,'FMFH SNAPSHOT'!H69)</f>
        <v>0</v>
      </c>
      <c r="M60" s="113">
        <f>PRODUCT(E60,'FMFH SNAPSHOT'!I69)</f>
        <v>0</v>
      </c>
      <c r="N60" s="113">
        <f>PRODUCT(E60,'FMFH SNAPSHOT'!J69)</f>
        <v>0</v>
      </c>
      <c r="O60" s="113">
        <f>PRODUCT(E60,'FMFH SNAPSHOT'!K69)</f>
        <v>0</v>
      </c>
      <c r="P60" s="113">
        <f>PRODUCT(E60,'FMFH SNAPSHOT'!L69)</f>
        <v>0</v>
      </c>
      <c r="Q60" s="113">
        <f>PRODUCT(E60,'FMFH SNAPSHOT'!M69)</f>
        <v>0</v>
      </c>
      <c r="R60" s="114"/>
      <c r="S60" s="115"/>
      <c r="U60" s="106">
        <f t="shared" ref="U60:W60" si="57">PRODUCT(Z60,B60)</f>
        <v>0</v>
      </c>
      <c r="V60" s="107">
        <f t="shared" si="57"/>
        <v>0</v>
      </c>
      <c r="W60" s="107">
        <f t="shared" si="57"/>
        <v>0</v>
      </c>
      <c r="X60" s="107">
        <v>0.1</v>
      </c>
      <c r="Y60" s="107">
        <v>0.35</v>
      </c>
      <c r="Z60" s="107">
        <v>0.0025</v>
      </c>
      <c r="AA60" s="107">
        <v>0.025025025025</v>
      </c>
      <c r="AB60" s="108">
        <v>0.02008032129</v>
      </c>
    </row>
    <row r="61" ht="15.75" customHeight="1">
      <c r="A61" s="33">
        <v>44998.0</v>
      </c>
      <c r="B61" s="109">
        <f>SUMMARY!B62</f>
        <v>0</v>
      </c>
      <c r="C61" s="110">
        <f>SUMMARY!C62</f>
        <v>0</v>
      </c>
      <c r="D61" s="109">
        <f>SUMMARY!D62</f>
        <v>0</v>
      </c>
      <c r="E61" s="111">
        <f t="shared" si="2"/>
        <v>0</v>
      </c>
      <c r="F61" s="111">
        <f>PRODUCT(E61,'FMFH SNAPSHOT'!B70)</f>
        <v>0</v>
      </c>
      <c r="G61" s="111">
        <f>PRODUCT(E61,'FMFH SNAPSHOT'!C70)</f>
        <v>0</v>
      </c>
      <c r="H61" s="111">
        <f>PRODUCT(E61,'FMFH SNAPSHOT'!D70)</f>
        <v>0</v>
      </c>
      <c r="I61" s="111">
        <f>PRODUCT(E61,'FMFH SNAPSHOT'!E70)</f>
        <v>0</v>
      </c>
      <c r="J61" s="112">
        <f>PRODUCT(E61,'FMFH SNAPSHOT'!F70)</f>
        <v>0</v>
      </c>
      <c r="K61" s="113">
        <f>PRODUCT(E61,'FMFH SNAPSHOT'!G70)</f>
        <v>0</v>
      </c>
      <c r="L61" s="113">
        <f>PRODUCT(E61,'FMFH SNAPSHOT'!H70)</f>
        <v>0</v>
      </c>
      <c r="M61" s="113">
        <f>PRODUCT(E61,'FMFH SNAPSHOT'!I70)</f>
        <v>0</v>
      </c>
      <c r="N61" s="113">
        <f>PRODUCT(E61,'FMFH SNAPSHOT'!J70)</f>
        <v>0</v>
      </c>
      <c r="O61" s="113">
        <f>PRODUCT(E61,'FMFH SNAPSHOT'!K70)</f>
        <v>0</v>
      </c>
      <c r="P61" s="113">
        <f>PRODUCT(E61,'FMFH SNAPSHOT'!L70)</f>
        <v>0</v>
      </c>
      <c r="Q61" s="113">
        <f>PRODUCT(E61,'FMFH SNAPSHOT'!M70)</f>
        <v>0</v>
      </c>
      <c r="R61" s="114"/>
      <c r="S61" s="115"/>
      <c r="U61" s="106">
        <f t="shared" ref="U61:W61" si="58">PRODUCT(Z61,B61)</f>
        <v>0</v>
      </c>
      <c r="V61" s="107">
        <f t="shared" si="58"/>
        <v>0</v>
      </c>
      <c r="W61" s="107">
        <f t="shared" si="58"/>
        <v>0</v>
      </c>
      <c r="X61" s="107">
        <v>0.1</v>
      </c>
      <c r="Y61" s="107">
        <v>0.35</v>
      </c>
      <c r="Z61" s="107">
        <v>0.0025</v>
      </c>
      <c r="AA61" s="107">
        <v>0.025025025025</v>
      </c>
      <c r="AB61" s="108">
        <v>0.02008032129</v>
      </c>
    </row>
    <row r="62" ht="15.75" customHeight="1">
      <c r="A62" s="33">
        <v>45005.0</v>
      </c>
      <c r="B62" s="109">
        <f>SUMMARY!B63</f>
        <v>0</v>
      </c>
      <c r="C62" s="110">
        <f>SUMMARY!C63</f>
        <v>0</v>
      </c>
      <c r="D62" s="109">
        <f>SUMMARY!D63</f>
        <v>0</v>
      </c>
      <c r="E62" s="111">
        <f t="shared" si="2"/>
        <v>0</v>
      </c>
      <c r="F62" s="111">
        <f>PRODUCT(E62,'FMFH SNAPSHOT'!B71)</f>
        <v>0</v>
      </c>
      <c r="G62" s="111">
        <f>PRODUCT(E62,'FMFH SNAPSHOT'!C71)</f>
        <v>0</v>
      </c>
      <c r="H62" s="111">
        <f>PRODUCT(E62,'FMFH SNAPSHOT'!D71)</f>
        <v>0</v>
      </c>
      <c r="I62" s="111">
        <f>PRODUCT(E62,'FMFH SNAPSHOT'!E71)</f>
        <v>0</v>
      </c>
      <c r="J62" s="112">
        <f>PRODUCT(E62,'FMFH SNAPSHOT'!F71)</f>
        <v>0</v>
      </c>
      <c r="K62" s="113">
        <f>PRODUCT(E62,'FMFH SNAPSHOT'!G71)</f>
        <v>0</v>
      </c>
      <c r="L62" s="113">
        <f>PRODUCT(E62,'FMFH SNAPSHOT'!H71)</f>
        <v>0</v>
      </c>
      <c r="M62" s="113">
        <f>PRODUCT(E62,'FMFH SNAPSHOT'!I71)</f>
        <v>0</v>
      </c>
      <c r="N62" s="113">
        <f>PRODUCT(E62,'FMFH SNAPSHOT'!J71)</f>
        <v>0</v>
      </c>
      <c r="O62" s="113">
        <f>PRODUCT(E62,'FMFH SNAPSHOT'!K71)</f>
        <v>0</v>
      </c>
      <c r="P62" s="113">
        <f>PRODUCT(E62,'FMFH SNAPSHOT'!L71)</f>
        <v>0</v>
      </c>
      <c r="Q62" s="113">
        <f>PRODUCT(E62,'FMFH SNAPSHOT'!M71)</f>
        <v>0</v>
      </c>
      <c r="R62" s="114"/>
      <c r="S62" s="115"/>
      <c r="U62" s="106">
        <f t="shared" ref="U62:W62" si="59">PRODUCT(Z62,B62)</f>
        <v>0</v>
      </c>
      <c r="V62" s="107">
        <f t="shared" si="59"/>
        <v>0</v>
      </c>
      <c r="W62" s="107">
        <f t="shared" si="59"/>
        <v>0</v>
      </c>
      <c r="X62" s="107">
        <v>0.1</v>
      </c>
      <c r="Y62" s="107">
        <v>0.35</v>
      </c>
      <c r="Z62" s="107">
        <v>0.0025</v>
      </c>
      <c r="AA62" s="107">
        <v>0.025025025025</v>
      </c>
      <c r="AB62" s="108">
        <v>0.02008032129</v>
      </c>
    </row>
    <row r="63" ht="15.75" customHeight="1">
      <c r="A63" s="33">
        <v>45012.0</v>
      </c>
      <c r="B63" s="109">
        <f>SUMMARY!B64</f>
        <v>0</v>
      </c>
      <c r="C63" s="110">
        <f>SUMMARY!C64</f>
        <v>0</v>
      </c>
      <c r="D63" s="109">
        <f>SUMMARY!D64</f>
        <v>0</v>
      </c>
      <c r="E63" s="111">
        <f t="shared" si="2"/>
        <v>0</v>
      </c>
      <c r="F63" s="111">
        <f>PRODUCT(E63,'FMFH SNAPSHOT'!B72)</f>
        <v>0</v>
      </c>
      <c r="G63" s="111">
        <f>PRODUCT(E63,'FMFH SNAPSHOT'!C72)</f>
        <v>0</v>
      </c>
      <c r="H63" s="111">
        <f>PRODUCT(E63,'FMFH SNAPSHOT'!D72)</f>
        <v>0</v>
      </c>
      <c r="I63" s="111">
        <f>PRODUCT(E63,'FMFH SNAPSHOT'!E72)</f>
        <v>0</v>
      </c>
      <c r="J63" s="112">
        <f>PRODUCT(E63,'FMFH SNAPSHOT'!F72)</f>
        <v>0</v>
      </c>
      <c r="K63" s="113">
        <f>PRODUCT(E63,'FMFH SNAPSHOT'!G72)</f>
        <v>0</v>
      </c>
      <c r="L63" s="113">
        <f>PRODUCT(E63,'FMFH SNAPSHOT'!H72)</f>
        <v>0</v>
      </c>
      <c r="M63" s="113">
        <f>PRODUCT(E63,'FMFH SNAPSHOT'!I72)</f>
        <v>0</v>
      </c>
      <c r="N63" s="113">
        <f>PRODUCT(E63,'FMFH SNAPSHOT'!J72)</f>
        <v>0</v>
      </c>
      <c r="O63" s="113">
        <f>PRODUCT(E63,'FMFH SNAPSHOT'!K72)</f>
        <v>0</v>
      </c>
      <c r="P63" s="113">
        <f>PRODUCT(E63,'FMFH SNAPSHOT'!L72)</f>
        <v>0</v>
      </c>
      <c r="Q63" s="113">
        <f>PRODUCT(E63,'FMFH SNAPSHOT'!M72)</f>
        <v>0</v>
      </c>
      <c r="R63" s="114"/>
      <c r="S63" s="115"/>
      <c r="U63" s="106">
        <f t="shared" ref="U63:W63" si="60">PRODUCT(Z63,B63)</f>
        <v>0</v>
      </c>
      <c r="V63" s="107">
        <f t="shared" si="60"/>
        <v>0</v>
      </c>
      <c r="W63" s="107">
        <f t="shared" si="60"/>
        <v>0</v>
      </c>
      <c r="X63" s="107">
        <v>0.1</v>
      </c>
      <c r="Y63" s="107">
        <v>0.35</v>
      </c>
      <c r="Z63" s="107">
        <v>0.0025</v>
      </c>
      <c r="AA63" s="107">
        <v>0.025025025025</v>
      </c>
      <c r="AB63" s="108">
        <v>0.02008032129</v>
      </c>
    </row>
    <row r="64" ht="15.75" customHeight="1">
      <c r="A64" s="33">
        <v>45019.0</v>
      </c>
      <c r="B64" s="109">
        <f>SUMMARY!B65</f>
        <v>0</v>
      </c>
      <c r="C64" s="110">
        <f>SUMMARY!C65</f>
        <v>0</v>
      </c>
      <c r="D64" s="109">
        <f>SUMMARY!D65</f>
        <v>0</v>
      </c>
      <c r="E64" s="111">
        <f t="shared" si="2"/>
        <v>0</v>
      </c>
      <c r="F64" s="111">
        <f>PRODUCT(E64,'FMFH SNAPSHOT'!B73)</f>
        <v>0</v>
      </c>
      <c r="G64" s="111">
        <f>PRODUCT(E64,'FMFH SNAPSHOT'!C73)</f>
        <v>0</v>
      </c>
      <c r="H64" s="111">
        <f>PRODUCT(E64,'FMFH SNAPSHOT'!D73)</f>
        <v>0</v>
      </c>
      <c r="I64" s="111">
        <f>PRODUCT(E64,'FMFH SNAPSHOT'!E73)</f>
        <v>0</v>
      </c>
      <c r="J64" s="112">
        <f>PRODUCT(E64,'FMFH SNAPSHOT'!F73)</f>
        <v>0</v>
      </c>
      <c r="K64" s="113">
        <f>PRODUCT(E64,'FMFH SNAPSHOT'!G73)</f>
        <v>0</v>
      </c>
      <c r="L64" s="113">
        <f>PRODUCT(E64,'FMFH SNAPSHOT'!H73)</f>
        <v>0</v>
      </c>
      <c r="M64" s="113">
        <f>PRODUCT(E64,'FMFH SNAPSHOT'!I73)</f>
        <v>0</v>
      </c>
      <c r="N64" s="113">
        <f>PRODUCT(E64,'FMFH SNAPSHOT'!J73)</f>
        <v>0</v>
      </c>
      <c r="O64" s="113">
        <f>PRODUCT(E64,'FMFH SNAPSHOT'!K73)</f>
        <v>0</v>
      </c>
      <c r="P64" s="113">
        <f>PRODUCT(E64,'FMFH SNAPSHOT'!L73)</f>
        <v>0</v>
      </c>
      <c r="Q64" s="113">
        <f>PRODUCT(E64,'FMFH SNAPSHOT'!M73)</f>
        <v>0</v>
      </c>
      <c r="R64" s="114"/>
      <c r="S64" s="115"/>
      <c r="U64" s="106">
        <f t="shared" ref="U64:W64" si="61">PRODUCT(Z64,B64)</f>
        <v>0</v>
      </c>
      <c r="V64" s="107">
        <f t="shared" si="61"/>
        <v>0</v>
      </c>
      <c r="W64" s="107">
        <f t="shared" si="61"/>
        <v>0</v>
      </c>
      <c r="X64" s="107">
        <v>0.1</v>
      </c>
      <c r="Y64" s="107">
        <v>0.35</v>
      </c>
      <c r="Z64" s="107">
        <v>0.0025</v>
      </c>
      <c r="AA64" s="107">
        <v>0.025025025025</v>
      </c>
      <c r="AB64" s="108">
        <v>0.02008032129</v>
      </c>
    </row>
    <row r="65" ht="15.75" customHeight="1">
      <c r="A65" s="33">
        <v>45026.0</v>
      </c>
      <c r="B65" s="109">
        <f>SUMMARY!B66</f>
        <v>0</v>
      </c>
      <c r="C65" s="110">
        <f>SUMMARY!C66</f>
        <v>0</v>
      </c>
      <c r="D65" s="109">
        <f>SUMMARY!D66</f>
        <v>0</v>
      </c>
      <c r="E65" s="111">
        <f t="shared" si="2"/>
        <v>0</v>
      </c>
      <c r="F65" s="111">
        <f>PRODUCT(E65,'FMFH SNAPSHOT'!B74)</f>
        <v>0</v>
      </c>
      <c r="G65" s="111">
        <f>PRODUCT(E65,'FMFH SNAPSHOT'!C74)</f>
        <v>0</v>
      </c>
      <c r="H65" s="111">
        <f>PRODUCT(E65,'FMFH SNAPSHOT'!D74)</f>
        <v>0</v>
      </c>
      <c r="I65" s="111">
        <f>PRODUCT(E65,'FMFH SNAPSHOT'!E74)</f>
        <v>0</v>
      </c>
      <c r="J65" s="112">
        <f>PRODUCT(E65,'FMFH SNAPSHOT'!F74)</f>
        <v>0</v>
      </c>
      <c r="K65" s="113">
        <f>PRODUCT(E65,'FMFH SNAPSHOT'!G74)</f>
        <v>0</v>
      </c>
      <c r="L65" s="113">
        <f>PRODUCT(E65,'FMFH SNAPSHOT'!H74)</f>
        <v>0</v>
      </c>
      <c r="M65" s="113">
        <f>PRODUCT(E65,'FMFH SNAPSHOT'!I74)</f>
        <v>0</v>
      </c>
      <c r="N65" s="113">
        <f>PRODUCT(E65,'FMFH SNAPSHOT'!J74)</f>
        <v>0</v>
      </c>
      <c r="O65" s="113">
        <f>PRODUCT(E65,'FMFH SNAPSHOT'!K74)</f>
        <v>0</v>
      </c>
      <c r="P65" s="113">
        <f>PRODUCT(E65,'FMFH SNAPSHOT'!L74)</f>
        <v>0</v>
      </c>
      <c r="Q65" s="113">
        <f>PRODUCT(E65,'FMFH SNAPSHOT'!M74)</f>
        <v>0</v>
      </c>
      <c r="R65" s="114"/>
      <c r="S65" s="115"/>
      <c r="U65" s="106">
        <f t="shared" ref="U65:W65" si="62">PRODUCT(Z65,B65)</f>
        <v>0</v>
      </c>
      <c r="V65" s="107">
        <f t="shared" si="62"/>
        <v>0</v>
      </c>
      <c r="W65" s="107">
        <f t="shared" si="62"/>
        <v>0</v>
      </c>
      <c r="X65" s="107">
        <v>0.1</v>
      </c>
      <c r="Y65" s="107">
        <v>0.35</v>
      </c>
      <c r="Z65" s="107">
        <v>0.0025</v>
      </c>
      <c r="AA65" s="107">
        <v>0.025025025025</v>
      </c>
      <c r="AB65" s="108">
        <v>0.02008032129</v>
      </c>
    </row>
    <row r="66" ht="15.75" customHeight="1">
      <c r="A66" s="33">
        <v>45033.0</v>
      </c>
      <c r="B66" s="109">
        <f>SUMMARY!B67</f>
        <v>0</v>
      </c>
      <c r="C66" s="110">
        <f>SUMMARY!C67</f>
        <v>0</v>
      </c>
      <c r="D66" s="109">
        <f>SUMMARY!D67</f>
        <v>0</v>
      </c>
      <c r="E66" s="111">
        <f t="shared" si="2"/>
        <v>0</v>
      </c>
      <c r="F66" s="111">
        <f>PRODUCT(E66,'FMFH SNAPSHOT'!B75)</f>
        <v>0</v>
      </c>
      <c r="G66" s="111">
        <f>PRODUCT(E66,'FMFH SNAPSHOT'!C75)</f>
        <v>0</v>
      </c>
      <c r="H66" s="111">
        <f>PRODUCT(E66,'FMFH SNAPSHOT'!D75)</f>
        <v>0</v>
      </c>
      <c r="I66" s="111">
        <f>PRODUCT(E66,'FMFH SNAPSHOT'!E75)</f>
        <v>0</v>
      </c>
      <c r="J66" s="112">
        <f>PRODUCT(E66,'FMFH SNAPSHOT'!F75)</f>
        <v>0</v>
      </c>
      <c r="K66" s="113">
        <f>PRODUCT(E66,'FMFH SNAPSHOT'!G75)</f>
        <v>0</v>
      </c>
      <c r="L66" s="113">
        <f>PRODUCT(E66,'FMFH SNAPSHOT'!H75)</f>
        <v>0</v>
      </c>
      <c r="M66" s="113">
        <f>PRODUCT(E66,'FMFH SNAPSHOT'!I75)</f>
        <v>0</v>
      </c>
      <c r="N66" s="113">
        <f>PRODUCT(E66,'FMFH SNAPSHOT'!J75)</f>
        <v>0</v>
      </c>
      <c r="O66" s="113">
        <f>PRODUCT(E66,'FMFH SNAPSHOT'!K75)</f>
        <v>0</v>
      </c>
      <c r="P66" s="113">
        <f>PRODUCT(E66,'FMFH SNAPSHOT'!L75)</f>
        <v>0</v>
      </c>
      <c r="Q66" s="113">
        <f>PRODUCT(E66,'FMFH SNAPSHOT'!M75)</f>
        <v>0</v>
      </c>
      <c r="R66" s="114"/>
      <c r="S66" s="115"/>
      <c r="U66" s="106">
        <f t="shared" ref="U66:W66" si="63">PRODUCT(Z66,B66)</f>
        <v>0</v>
      </c>
      <c r="V66" s="107">
        <f t="shared" si="63"/>
        <v>0</v>
      </c>
      <c r="W66" s="107">
        <f t="shared" si="63"/>
        <v>0</v>
      </c>
      <c r="X66" s="107">
        <v>0.1</v>
      </c>
      <c r="Y66" s="107">
        <v>0.35</v>
      </c>
      <c r="Z66" s="107">
        <v>0.0025</v>
      </c>
      <c r="AA66" s="107">
        <v>0.025025025025</v>
      </c>
      <c r="AB66" s="108">
        <v>0.02008032129</v>
      </c>
    </row>
    <row r="67" ht="15.75" customHeight="1">
      <c r="A67" s="33">
        <v>45040.0</v>
      </c>
      <c r="B67" s="109">
        <f>SUMMARY!B68</f>
        <v>0</v>
      </c>
      <c r="C67" s="110">
        <f>SUMMARY!C68</f>
        <v>0</v>
      </c>
      <c r="D67" s="109">
        <f>SUMMARY!D68</f>
        <v>0</v>
      </c>
      <c r="E67" s="111">
        <f t="shared" si="2"/>
        <v>0</v>
      </c>
      <c r="F67" s="111">
        <f>PRODUCT(E67,'FMFH SNAPSHOT'!B76)</f>
        <v>0</v>
      </c>
      <c r="G67" s="111">
        <f>PRODUCT(E67,'FMFH SNAPSHOT'!C76)</f>
        <v>0</v>
      </c>
      <c r="H67" s="111">
        <f>PRODUCT(E67,'FMFH SNAPSHOT'!D76)</f>
        <v>0</v>
      </c>
      <c r="I67" s="111">
        <f>PRODUCT(E67,'FMFH SNAPSHOT'!E76)</f>
        <v>0</v>
      </c>
      <c r="J67" s="112">
        <f>PRODUCT(E67,'FMFH SNAPSHOT'!F76)</f>
        <v>0</v>
      </c>
      <c r="K67" s="113">
        <f>PRODUCT(E67,'FMFH SNAPSHOT'!G76)</f>
        <v>0</v>
      </c>
      <c r="L67" s="113">
        <f>PRODUCT(E67,'FMFH SNAPSHOT'!H76)</f>
        <v>0</v>
      </c>
      <c r="M67" s="113">
        <f>PRODUCT(E67,'FMFH SNAPSHOT'!I76)</f>
        <v>0</v>
      </c>
      <c r="N67" s="113">
        <f>PRODUCT(E67,'FMFH SNAPSHOT'!J76)</f>
        <v>0</v>
      </c>
      <c r="O67" s="113">
        <f>PRODUCT(E67,'FMFH SNAPSHOT'!K76)</f>
        <v>0</v>
      </c>
      <c r="P67" s="113">
        <f>PRODUCT(E67,'FMFH SNAPSHOT'!L76)</f>
        <v>0</v>
      </c>
      <c r="Q67" s="113">
        <f>PRODUCT(E67,'FMFH SNAPSHOT'!M76)</f>
        <v>0</v>
      </c>
      <c r="R67" s="114"/>
      <c r="S67" s="115"/>
      <c r="U67" s="106">
        <f t="shared" ref="U67:W67" si="64">PRODUCT(Z67,B67)</f>
        <v>0</v>
      </c>
      <c r="V67" s="107">
        <f t="shared" si="64"/>
        <v>0</v>
      </c>
      <c r="W67" s="107">
        <f t="shared" si="64"/>
        <v>0</v>
      </c>
      <c r="X67" s="107">
        <v>0.1</v>
      </c>
      <c r="Y67" s="107">
        <v>0.35</v>
      </c>
      <c r="Z67" s="107">
        <v>0.0025</v>
      </c>
      <c r="AA67" s="107">
        <v>0.025025025025</v>
      </c>
      <c r="AB67" s="108">
        <v>0.02008032129</v>
      </c>
    </row>
    <row r="68" ht="15.75" customHeight="1">
      <c r="A68" s="33">
        <v>45047.0</v>
      </c>
      <c r="B68" s="109">
        <f>SUMMARY!B69</f>
        <v>0</v>
      </c>
      <c r="C68" s="110">
        <f>SUMMARY!C69</f>
        <v>0</v>
      </c>
      <c r="D68" s="109">
        <f>SUMMARY!D69</f>
        <v>0</v>
      </c>
      <c r="E68" s="111">
        <f t="shared" si="2"/>
        <v>0</v>
      </c>
      <c r="F68" s="111">
        <f>PRODUCT(E68,'FMFH SNAPSHOT'!B77)</f>
        <v>0</v>
      </c>
      <c r="G68" s="111">
        <f>PRODUCT(E68,'FMFH SNAPSHOT'!C77)</f>
        <v>0</v>
      </c>
      <c r="H68" s="111">
        <f>PRODUCT(E68,'FMFH SNAPSHOT'!D77)</f>
        <v>0</v>
      </c>
      <c r="I68" s="111">
        <f>PRODUCT(E68,'FMFH SNAPSHOT'!E77)</f>
        <v>0</v>
      </c>
      <c r="J68" s="112">
        <f>PRODUCT(E68,'FMFH SNAPSHOT'!F77)</f>
        <v>0</v>
      </c>
      <c r="K68" s="113">
        <f>PRODUCT(E68,'FMFH SNAPSHOT'!G77)</f>
        <v>0</v>
      </c>
      <c r="L68" s="113">
        <f>PRODUCT(E68,'FMFH SNAPSHOT'!H77)</f>
        <v>0</v>
      </c>
      <c r="M68" s="113">
        <f>PRODUCT(E68,'FMFH SNAPSHOT'!I77)</f>
        <v>0</v>
      </c>
      <c r="N68" s="113">
        <f>PRODUCT(E68,'FMFH SNAPSHOT'!J77)</f>
        <v>0</v>
      </c>
      <c r="O68" s="113">
        <f>PRODUCT(E68,'FMFH SNAPSHOT'!K77)</f>
        <v>0</v>
      </c>
      <c r="P68" s="113">
        <f>PRODUCT(E68,'FMFH SNAPSHOT'!L77)</f>
        <v>0</v>
      </c>
      <c r="Q68" s="113">
        <f>PRODUCT(E68,'FMFH SNAPSHOT'!M77)</f>
        <v>0</v>
      </c>
      <c r="R68" s="114"/>
      <c r="S68" s="115"/>
      <c r="U68" s="106">
        <f t="shared" ref="U68:W68" si="65">PRODUCT(Z68,B68)</f>
        <v>0</v>
      </c>
      <c r="V68" s="107">
        <f t="shared" si="65"/>
        <v>0</v>
      </c>
      <c r="W68" s="107">
        <f t="shared" si="65"/>
        <v>0</v>
      </c>
      <c r="X68" s="107">
        <v>0.1</v>
      </c>
      <c r="Y68" s="107">
        <v>0.35</v>
      </c>
      <c r="Z68" s="107">
        <v>0.0025</v>
      </c>
      <c r="AA68" s="107">
        <v>0.025025025025</v>
      </c>
      <c r="AB68" s="108">
        <v>0.02008032129</v>
      </c>
    </row>
    <row r="69" ht="15.75" customHeight="1">
      <c r="A69" s="33">
        <v>45054.0</v>
      </c>
      <c r="B69" s="109">
        <f>SUMMARY!B70</f>
        <v>0</v>
      </c>
      <c r="C69" s="110">
        <f>SUMMARY!C70</f>
        <v>0</v>
      </c>
      <c r="D69" s="109">
        <f>SUMMARY!D70</f>
        <v>0</v>
      </c>
      <c r="E69" s="111">
        <f t="shared" si="2"/>
        <v>0</v>
      </c>
      <c r="F69" s="111">
        <f>PRODUCT(E69,'FMFH SNAPSHOT'!B78)</f>
        <v>0</v>
      </c>
      <c r="G69" s="111">
        <f>PRODUCT(E69,'FMFH SNAPSHOT'!C78)</f>
        <v>0</v>
      </c>
      <c r="H69" s="111">
        <f>PRODUCT(E69,'FMFH SNAPSHOT'!D78)</f>
        <v>0</v>
      </c>
      <c r="I69" s="111">
        <f>PRODUCT(E69,'FMFH SNAPSHOT'!E78)</f>
        <v>0</v>
      </c>
      <c r="J69" s="112">
        <f>PRODUCT(E69,'FMFH SNAPSHOT'!F78)</f>
        <v>0</v>
      </c>
      <c r="K69" s="113">
        <f>PRODUCT(E69,'FMFH SNAPSHOT'!G78)</f>
        <v>0</v>
      </c>
      <c r="L69" s="113">
        <f>PRODUCT(E69,'FMFH SNAPSHOT'!H78)</f>
        <v>0</v>
      </c>
      <c r="M69" s="113">
        <f>PRODUCT(E69,'FMFH SNAPSHOT'!I78)</f>
        <v>0</v>
      </c>
      <c r="N69" s="113">
        <f>PRODUCT(E69,'FMFH SNAPSHOT'!J78)</f>
        <v>0</v>
      </c>
      <c r="O69" s="113">
        <f>PRODUCT(E69,'FMFH SNAPSHOT'!K78)</f>
        <v>0</v>
      </c>
      <c r="P69" s="113">
        <f>PRODUCT(E69,'FMFH SNAPSHOT'!L78)</f>
        <v>0</v>
      </c>
      <c r="Q69" s="113">
        <f>PRODUCT(E69,'FMFH SNAPSHOT'!M78)</f>
        <v>0</v>
      </c>
      <c r="R69" s="114"/>
      <c r="S69" s="115"/>
      <c r="U69" s="106">
        <f t="shared" ref="U69:W69" si="66">PRODUCT(Z69,B69)</f>
        <v>0</v>
      </c>
      <c r="V69" s="107">
        <f t="shared" si="66"/>
        <v>0</v>
      </c>
      <c r="W69" s="107">
        <f t="shared" si="66"/>
        <v>0</v>
      </c>
      <c r="X69" s="107">
        <v>0.1</v>
      </c>
      <c r="Y69" s="107">
        <v>0.35</v>
      </c>
      <c r="Z69" s="107">
        <v>0.0025</v>
      </c>
      <c r="AA69" s="107">
        <v>0.025025025025</v>
      </c>
      <c r="AB69" s="108">
        <v>0.02008032129</v>
      </c>
    </row>
    <row r="70" ht="15.75" customHeight="1">
      <c r="A70" s="33">
        <v>45061.0</v>
      </c>
      <c r="B70" s="109">
        <f>SUMMARY!B71</f>
        <v>0</v>
      </c>
      <c r="C70" s="110">
        <f>SUMMARY!C71</f>
        <v>0</v>
      </c>
      <c r="D70" s="109">
        <f>SUMMARY!D71</f>
        <v>0</v>
      </c>
      <c r="E70" s="111">
        <f t="shared" si="2"/>
        <v>0</v>
      </c>
      <c r="F70" s="111">
        <f>PRODUCT(E70,'FMFH SNAPSHOT'!B79)</f>
        <v>0</v>
      </c>
      <c r="G70" s="111">
        <f>PRODUCT(E70,'FMFH SNAPSHOT'!C79)</f>
        <v>0</v>
      </c>
      <c r="H70" s="111">
        <f>PRODUCT(E70,'FMFH SNAPSHOT'!D79)</f>
        <v>0</v>
      </c>
      <c r="I70" s="111">
        <f>PRODUCT(E70,'FMFH SNAPSHOT'!E79)</f>
        <v>0</v>
      </c>
      <c r="J70" s="112">
        <f>PRODUCT(E70,'FMFH SNAPSHOT'!F79)</f>
        <v>0</v>
      </c>
      <c r="K70" s="113">
        <f>PRODUCT(E70,'FMFH SNAPSHOT'!G79)</f>
        <v>0</v>
      </c>
      <c r="L70" s="113">
        <f>PRODUCT(E70,'FMFH SNAPSHOT'!H79)</f>
        <v>0</v>
      </c>
      <c r="M70" s="113">
        <f>PRODUCT(E70,'FMFH SNAPSHOT'!I79)</f>
        <v>0</v>
      </c>
      <c r="N70" s="113">
        <f>PRODUCT(E70,'FMFH SNAPSHOT'!J79)</f>
        <v>0</v>
      </c>
      <c r="O70" s="113">
        <f>PRODUCT(E70,'FMFH SNAPSHOT'!K79)</f>
        <v>0</v>
      </c>
      <c r="P70" s="113">
        <f>PRODUCT(E70,'FMFH SNAPSHOT'!L79)</f>
        <v>0</v>
      </c>
      <c r="Q70" s="113">
        <f>PRODUCT(E70,'FMFH SNAPSHOT'!M79)</f>
        <v>0</v>
      </c>
      <c r="R70" s="114"/>
      <c r="S70" s="115"/>
      <c r="U70" s="106">
        <f t="shared" ref="U70:W70" si="67">PRODUCT(Z70,B70)</f>
        <v>0</v>
      </c>
      <c r="V70" s="107">
        <f t="shared" si="67"/>
        <v>0</v>
      </c>
      <c r="W70" s="107">
        <f t="shared" si="67"/>
        <v>0</v>
      </c>
      <c r="X70" s="107">
        <v>0.1</v>
      </c>
      <c r="Y70" s="107">
        <v>0.35</v>
      </c>
      <c r="Z70" s="107">
        <v>0.0025</v>
      </c>
      <c r="AA70" s="107">
        <v>0.025025025025</v>
      </c>
      <c r="AB70" s="108">
        <v>0.02008032129</v>
      </c>
    </row>
    <row r="71" ht="15.75" customHeight="1">
      <c r="A71" s="33">
        <v>45068.0</v>
      </c>
      <c r="B71" s="109">
        <f>SUMMARY!B72</f>
        <v>0</v>
      </c>
      <c r="C71" s="110">
        <f>SUMMARY!C72</f>
        <v>0</v>
      </c>
      <c r="D71" s="109">
        <f>SUMMARY!D72</f>
        <v>0</v>
      </c>
      <c r="E71" s="111">
        <f t="shared" si="2"/>
        <v>0</v>
      </c>
      <c r="F71" s="111">
        <f>PRODUCT(E71,'FMFH SNAPSHOT'!B80)</f>
        <v>0</v>
      </c>
      <c r="G71" s="111">
        <f>PRODUCT(E71,'FMFH SNAPSHOT'!C80)</f>
        <v>0</v>
      </c>
      <c r="H71" s="111">
        <f>PRODUCT(E71,'FMFH SNAPSHOT'!D80)</f>
        <v>0</v>
      </c>
      <c r="I71" s="111">
        <f>PRODUCT(E71,'FMFH SNAPSHOT'!E80)</f>
        <v>0</v>
      </c>
      <c r="J71" s="112">
        <f>PRODUCT(E71,'FMFH SNAPSHOT'!F80)</f>
        <v>0</v>
      </c>
      <c r="K71" s="113">
        <f>PRODUCT(E71,'FMFH SNAPSHOT'!G80)</f>
        <v>0</v>
      </c>
      <c r="L71" s="113">
        <f>PRODUCT(E71,'FMFH SNAPSHOT'!H80)</f>
        <v>0</v>
      </c>
      <c r="M71" s="113">
        <f>PRODUCT(E71,'FMFH SNAPSHOT'!I80)</f>
        <v>0</v>
      </c>
      <c r="N71" s="113">
        <f>PRODUCT(E71,'FMFH SNAPSHOT'!J80)</f>
        <v>0</v>
      </c>
      <c r="O71" s="113">
        <f>PRODUCT(E71,'FMFH SNAPSHOT'!K80)</f>
        <v>0</v>
      </c>
      <c r="P71" s="113">
        <f>PRODUCT(E71,'FMFH SNAPSHOT'!L80)</f>
        <v>0</v>
      </c>
      <c r="Q71" s="113">
        <f>PRODUCT(E71,'FMFH SNAPSHOT'!M80)</f>
        <v>0</v>
      </c>
      <c r="R71" s="114"/>
      <c r="S71" s="115"/>
      <c r="U71" s="106">
        <f t="shared" ref="U71:W71" si="68">PRODUCT(Z71,B71)</f>
        <v>0</v>
      </c>
      <c r="V71" s="107">
        <f t="shared" si="68"/>
        <v>0</v>
      </c>
      <c r="W71" s="107">
        <f t="shared" si="68"/>
        <v>0</v>
      </c>
      <c r="X71" s="107">
        <v>0.1</v>
      </c>
      <c r="Y71" s="107">
        <v>0.35</v>
      </c>
      <c r="Z71" s="107">
        <v>0.0025</v>
      </c>
      <c r="AA71" s="107">
        <v>0.025025025025</v>
      </c>
      <c r="AB71" s="108">
        <v>0.02008032129</v>
      </c>
    </row>
    <row r="72" ht="15.75" customHeight="1">
      <c r="A72" s="33">
        <v>45075.0</v>
      </c>
      <c r="B72" s="109">
        <f>SUMMARY!B73</f>
        <v>0</v>
      </c>
      <c r="C72" s="110">
        <f>SUMMARY!C73</f>
        <v>0</v>
      </c>
      <c r="D72" s="109">
        <f>SUMMARY!D73</f>
        <v>0</v>
      </c>
      <c r="E72" s="111">
        <f t="shared" si="2"/>
        <v>0</v>
      </c>
      <c r="F72" s="111">
        <f>PRODUCT(E72,'FMFH SNAPSHOT'!B81)</f>
        <v>0</v>
      </c>
      <c r="G72" s="111">
        <f>PRODUCT(E72,'FMFH SNAPSHOT'!C81)</f>
        <v>0</v>
      </c>
      <c r="H72" s="111">
        <f>PRODUCT(E72,'FMFH SNAPSHOT'!D81)</f>
        <v>0</v>
      </c>
      <c r="I72" s="111">
        <f>PRODUCT(E72,'FMFH SNAPSHOT'!E81)</f>
        <v>0</v>
      </c>
      <c r="J72" s="112">
        <f>PRODUCT(E72,'FMFH SNAPSHOT'!F81)</f>
        <v>0</v>
      </c>
      <c r="K72" s="113">
        <f>PRODUCT(E72,'FMFH SNAPSHOT'!G81)</f>
        <v>0</v>
      </c>
      <c r="L72" s="113">
        <f>PRODUCT(E72,'FMFH SNAPSHOT'!H81)</f>
        <v>0</v>
      </c>
      <c r="M72" s="113">
        <f>PRODUCT(E72,'FMFH SNAPSHOT'!I81)</f>
        <v>0</v>
      </c>
      <c r="N72" s="113">
        <f>PRODUCT(E72,'FMFH SNAPSHOT'!J81)</f>
        <v>0</v>
      </c>
      <c r="O72" s="113">
        <f>PRODUCT(E72,'FMFH SNAPSHOT'!K81)</f>
        <v>0</v>
      </c>
      <c r="P72" s="113">
        <f>PRODUCT(E72,'FMFH SNAPSHOT'!L81)</f>
        <v>0</v>
      </c>
      <c r="Q72" s="113">
        <f>PRODUCT(E72,'FMFH SNAPSHOT'!M81)</f>
        <v>0</v>
      </c>
      <c r="R72" s="114"/>
      <c r="S72" s="115"/>
      <c r="U72" s="106">
        <f t="shared" ref="U72:W72" si="69">PRODUCT(Z72,B72)</f>
        <v>0</v>
      </c>
      <c r="V72" s="107">
        <f t="shared" si="69"/>
        <v>0</v>
      </c>
      <c r="W72" s="107">
        <f t="shared" si="69"/>
        <v>0</v>
      </c>
      <c r="X72" s="107">
        <v>0.1</v>
      </c>
      <c r="Y72" s="107">
        <v>0.35</v>
      </c>
      <c r="Z72" s="107">
        <v>0.0025</v>
      </c>
      <c r="AA72" s="107">
        <v>0.025025025025</v>
      </c>
      <c r="AB72" s="108">
        <v>0.02008032129</v>
      </c>
    </row>
    <row r="73" ht="15.75" customHeight="1">
      <c r="A73" s="33">
        <v>45082.0</v>
      </c>
      <c r="B73" s="109">
        <f>SUMMARY!B74</f>
        <v>0</v>
      </c>
      <c r="C73" s="110">
        <f>SUMMARY!C74</f>
        <v>0</v>
      </c>
      <c r="D73" s="109">
        <f>SUMMARY!D74</f>
        <v>0</v>
      </c>
      <c r="E73" s="111">
        <f t="shared" si="2"/>
        <v>0</v>
      </c>
      <c r="F73" s="111">
        <f>PRODUCT(E73,'FMFH SNAPSHOT'!B82)</f>
        <v>0</v>
      </c>
      <c r="G73" s="111">
        <f>PRODUCT(E73,'FMFH SNAPSHOT'!C82)</f>
        <v>0</v>
      </c>
      <c r="H73" s="111">
        <f>PRODUCT(E73,'FMFH SNAPSHOT'!D82)</f>
        <v>0</v>
      </c>
      <c r="I73" s="111">
        <f>PRODUCT(E73,'FMFH SNAPSHOT'!E82)</f>
        <v>0</v>
      </c>
      <c r="J73" s="112">
        <f>PRODUCT(E73,'FMFH SNAPSHOT'!F82)</f>
        <v>0</v>
      </c>
      <c r="K73" s="113">
        <f>PRODUCT(E73,'FMFH SNAPSHOT'!G82)</f>
        <v>0</v>
      </c>
      <c r="L73" s="113">
        <f>PRODUCT(E73,'FMFH SNAPSHOT'!H82)</f>
        <v>0</v>
      </c>
      <c r="M73" s="113">
        <f>PRODUCT(E73,'FMFH SNAPSHOT'!I82)</f>
        <v>0</v>
      </c>
      <c r="N73" s="113">
        <f>PRODUCT(E73,'FMFH SNAPSHOT'!J82)</f>
        <v>0</v>
      </c>
      <c r="O73" s="113">
        <f>PRODUCT(E73,'FMFH SNAPSHOT'!K82)</f>
        <v>0</v>
      </c>
      <c r="P73" s="113">
        <f>PRODUCT(E73,'FMFH SNAPSHOT'!L82)</f>
        <v>0</v>
      </c>
      <c r="Q73" s="113">
        <f>PRODUCT(E73,'FMFH SNAPSHOT'!M82)</f>
        <v>0</v>
      </c>
      <c r="R73" s="114"/>
      <c r="S73" s="115"/>
      <c r="U73" s="106">
        <f t="shared" ref="U73:W73" si="70">PRODUCT(Z73,B73)</f>
        <v>0</v>
      </c>
      <c r="V73" s="107">
        <f t="shared" si="70"/>
        <v>0</v>
      </c>
      <c r="W73" s="107">
        <f t="shared" si="70"/>
        <v>0</v>
      </c>
      <c r="X73" s="107">
        <v>0.1</v>
      </c>
      <c r="Y73" s="107">
        <v>0.35</v>
      </c>
      <c r="Z73" s="107">
        <v>0.0025</v>
      </c>
      <c r="AA73" s="107">
        <v>0.025025025025</v>
      </c>
      <c r="AB73" s="108">
        <v>0.02008032129</v>
      </c>
    </row>
    <row r="74" ht="15.75" customHeight="1">
      <c r="A74" s="33">
        <v>45089.0</v>
      </c>
      <c r="B74" s="109">
        <f>SUMMARY!B75</f>
        <v>0</v>
      </c>
      <c r="C74" s="110">
        <f>SUMMARY!C75</f>
        <v>0</v>
      </c>
      <c r="D74" s="109">
        <f>SUMMARY!D75</f>
        <v>0</v>
      </c>
      <c r="E74" s="111">
        <f t="shared" si="2"/>
        <v>0</v>
      </c>
      <c r="F74" s="111">
        <f>PRODUCT(E74,'FMFH SNAPSHOT'!B83)</f>
        <v>0</v>
      </c>
      <c r="G74" s="111">
        <f>PRODUCT(E74,'FMFH SNAPSHOT'!C83)</f>
        <v>0</v>
      </c>
      <c r="H74" s="111">
        <f>PRODUCT(E74,'FMFH SNAPSHOT'!D83)</f>
        <v>0</v>
      </c>
      <c r="I74" s="111">
        <f>PRODUCT(E74,'FMFH SNAPSHOT'!E83)</f>
        <v>0</v>
      </c>
      <c r="J74" s="112">
        <f>PRODUCT(E74,'FMFH SNAPSHOT'!F83)</f>
        <v>0</v>
      </c>
      <c r="K74" s="113">
        <f>PRODUCT(E74,'FMFH SNAPSHOT'!G83)</f>
        <v>0</v>
      </c>
      <c r="L74" s="113">
        <f>PRODUCT(E74,'FMFH SNAPSHOT'!H83)</f>
        <v>0</v>
      </c>
      <c r="M74" s="113">
        <f>PRODUCT(E74,'FMFH SNAPSHOT'!I83)</f>
        <v>0</v>
      </c>
      <c r="N74" s="113">
        <f>PRODUCT(E74,'FMFH SNAPSHOT'!J83)</f>
        <v>0</v>
      </c>
      <c r="O74" s="113">
        <f>PRODUCT(E74,'FMFH SNAPSHOT'!K83)</f>
        <v>0</v>
      </c>
      <c r="P74" s="113">
        <f>PRODUCT(E74,'FMFH SNAPSHOT'!L83)</f>
        <v>0</v>
      </c>
      <c r="Q74" s="113">
        <f>PRODUCT(E74,'FMFH SNAPSHOT'!M83)</f>
        <v>0</v>
      </c>
      <c r="R74" s="114"/>
      <c r="S74" s="115"/>
      <c r="U74" s="106">
        <f t="shared" ref="U74:W74" si="71">PRODUCT(Z74,B74)</f>
        <v>0</v>
      </c>
      <c r="V74" s="107">
        <f t="shared" si="71"/>
        <v>0</v>
      </c>
      <c r="W74" s="107">
        <f t="shared" si="71"/>
        <v>0</v>
      </c>
      <c r="X74" s="107">
        <v>0.1</v>
      </c>
      <c r="Y74" s="107">
        <v>0.35</v>
      </c>
      <c r="Z74" s="107">
        <v>0.0025</v>
      </c>
      <c r="AA74" s="107">
        <v>0.025025025025</v>
      </c>
      <c r="AB74" s="108">
        <v>0.02008032129</v>
      </c>
    </row>
    <row r="75" ht="15.75" customHeight="1">
      <c r="A75" s="33">
        <v>45096.0</v>
      </c>
      <c r="B75" s="109">
        <f>SUMMARY!B76</f>
        <v>0</v>
      </c>
      <c r="C75" s="110">
        <f>SUMMARY!C76</f>
        <v>0</v>
      </c>
      <c r="D75" s="109">
        <f>SUMMARY!D76</f>
        <v>0</v>
      </c>
      <c r="E75" s="111">
        <f t="shared" si="2"/>
        <v>0</v>
      </c>
      <c r="F75" s="111">
        <f>PRODUCT(E75,'FMFH SNAPSHOT'!B84)</f>
        <v>0</v>
      </c>
      <c r="G75" s="111">
        <f>PRODUCT(E75,'FMFH SNAPSHOT'!C84)</f>
        <v>0</v>
      </c>
      <c r="H75" s="111">
        <f>PRODUCT(E75,'FMFH SNAPSHOT'!D84)</f>
        <v>0</v>
      </c>
      <c r="I75" s="111">
        <f>PRODUCT(E75,'FMFH SNAPSHOT'!E84)</f>
        <v>0</v>
      </c>
      <c r="J75" s="112">
        <f>PRODUCT(E75,'FMFH SNAPSHOT'!F84)</f>
        <v>0</v>
      </c>
      <c r="K75" s="113">
        <f>PRODUCT(E75,'FMFH SNAPSHOT'!G84)</f>
        <v>0</v>
      </c>
      <c r="L75" s="113">
        <f>PRODUCT(E75,'FMFH SNAPSHOT'!H84)</f>
        <v>0</v>
      </c>
      <c r="M75" s="113">
        <f>PRODUCT(E75,'FMFH SNAPSHOT'!I84)</f>
        <v>0</v>
      </c>
      <c r="N75" s="113">
        <f>PRODUCT(E75,'FMFH SNAPSHOT'!J84)</f>
        <v>0</v>
      </c>
      <c r="O75" s="113">
        <f>PRODUCT(E75,'FMFH SNAPSHOT'!K84)</f>
        <v>0</v>
      </c>
      <c r="P75" s="113">
        <f>PRODUCT(E75,'FMFH SNAPSHOT'!L84)</f>
        <v>0</v>
      </c>
      <c r="Q75" s="113">
        <f>PRODUCT(E75,'FMFH SNAPSHOT'!M84)</f>
        <v>0</v>
      </c>
      <c r="R75" s="114"/>
      <c r="S75" s="115"/>
      <c r="U75" s="106">
        <f t="shared" ref="U75:W75" si="72">PRODUCT(Z75,B75)</f>
        <v>0</v>
      </c>
      <c r="V75" s="107">
        <f t="shared" si="72"/>
        <v>0</v>
      </c>
      <c r="W75" s="107">
        <f t="shared" si="72"/>
        <v>0</v>
      </c>
      <c r="X75" s="107">
        <v>0.1</v>
      </c>
      <c r="Y75" s="107">
        <v>0.35</v>
      </c>
      <c r="Z75" s="107">
        <v>0.0025</v>
      </c>
      <c r="AA75" s="107">
        <v>0.025025025025</v>
      </c>
      <c r="AB75" s="108">
        <v>0.02008032129</v>
      </c>
    </row>
    <row r="76" ht="15.75" customHeight="1">
      <c r="A76" s="33">
        <v>45103.0</v>
      </c>
      <c r="B76" s="109">
        <f>SUMMARY!B77</f>
        <v>0</v>
      </c>
      <c r="C76" s="110">
        <f>SUMMARY!C77</f>
        <v>0</v>
      </c>
      <c r="D76" s="109">
        <f>SUMMARY!D77</f>
        <v>0</v>
      </c>
      <c r="E76" s="111">
        <f t="shared" si="2"/>
        <v>0</v>
      </c>
      <c r="F76" s="111">
        <f>PRODUCT(E76,'FMFH SNAPSHOT'!B85)</f>
        <v>0</v>
      </c>
      <c r="G76" s="111">
        <f>PRODUCT(E76,'FMFH SNAPSHOT'!C85)</f>
        <v>0</v>
      </c>
      <c r="H76" s="111">
        <f>PRODUCT(E76,'FMFH SNAPSHOT'!D85)</f>
        <v>0</v>
      </c>
      <c r="I76" s="111">
        <f>PRODUCT(E76,'FMFH SNAPSHOT'!E85)</f>
        <v>0</v>
      </c>
      <c r="J76" s="112">
        <f>PRODUCT(E76,'FMFH SNAPSHOT'!F85)</f>
        <v>0</v>
      </c>
      <c r="K76" s="113">
        <f>PRODUCT(E76,'FMFH SNAPSHOT'!G85)</f>
        <v>0</v>
      </c>
      <c r="L76" s="113">
        <f>PRODUCT(E76,'FMFH SNAPSHOT'!H85)</f>
        <v>0</v>
      </c>
      <c r="M76" s="113">
        <f>PRODUCT(E76,'FMFH SNAPSHOT'!I85)</f>
        <v>0</v>
      </c>
      <c r="N76" s="113">
        <f>PRODUCT(E76,'FMFH SNAPSHOT'!J85)</f>
        <v>0</v>
      </c>
      <c r="O76" s="113">
        <f>PRODUCT(E76,'FMFH SNAPSHOT'!K85)</f>
        <v>0</v>
      </c>
      <c r="P76" s="113">
        <f>PRODUCT(E76,'FMFH SNAPSHOT'!L85)</f>
        <v>0</v>
      </c>
      <c r="Q76" s="113">
        <f>PRODUCT(E76,'FMFH SNAPSHOT'!M85)</f>
        <v>0</v>
      </c>
      <c r="R76" s="114"/>
      <c r="S76" s="115"/>
      <c r="U76" s="106">
        <f t="shared" ref="U76:W76" si="73">PRODUCT(Z76,B76)</f>
        <v>0</v>
      </c>
      <c r="V76" s="107">
        <f t="shared" si="73"/>
        <v>0</v>
      </c>
      <c r="W76" s="107">
        <f t="shared" si="73"/>
        <v>0</v>
      </c>
      <c r="X76" s="107">
        <v>0.1</v>
      </c>
      <c r="Y76" s="107">
        <v>0.35</v>
      </c>
      <c r="Z76" s="107">
        <v>0.0025</v>
      </c>
      <c r="AA76" s="107">
        <v>0.025025025025</v>
      </c>
      <c r="AB76" s="108">
        <v>0.02008032129</v>
      </c>
    </row>
    <row r="77" ht="15.75" customHeight="1">
      <c r="A77" s="33">
        <v>45110.0</v>
      </c>
      <c r="B77" s="109">
        <f>SUMMARY!B78</f>
        <v>0</v>
      </c>
      <c r="C77" s="110">
        <f>SUMMARY!C78</f>
        <v>0</v>
      </c>
      <c r="D77" s="109">
        <f>SUMMARY!D78</f>
        <v>0</v>
      </c>
      <c r="E77" s="111">
        <f t="shared" si="2"/>
        <v>0</v>
      </c>
      <c r="F77" s="111">
        <f>PRODUCT(E77,'FMFH SNAPSHOT'!B86)</f>
        <v>0</v>
      </c>
      <c r="G77" s="111">
        <f>PRODUCT(E77,'FMFH SNAPSHOT'!C86)</f>
        <v>0</v>
      </c>
      <c r="H77" s="111">
        <f>PRODUCT(E77,'FMFH SNAPSHOT'!D86)</f>
        <v>0</v>
      </c>
      <c r="I77" s="111">
        <f>PRODUCT(E77,'FMFH SNAPSHOT'!E86)</f>
        <v>0</v>
      </c>
      <c r="J77" s="112">
        <f>PRODUCT(E77,'FMFH SNAPSHOT'!F86)</f>
        <v>0</v>
      </c>
      <c r="K77" s="113">
        <f>PRODUCT(E77,'FMFH SNAPSHOT'!G86)</f>
        <v>0</v>
      </c>
      <c r="L77" s="113">
        <f>PRODUCT(E77,'FMFH SNAPSHOT'!H86)</f>
        <v>0</v>
      </c>
      <c r="M77" s="113">
        <f>PRODUCT(E77,'FMFH SNAPSHOT'!I86)</f>
        <v>0</v>
      </c>
      <c r="N77" s="113">
        <f>PRODUCT(E77,'FMFH SNAPSHOT'!J86)</f>
        <v>0</v>
      </c>
      <c r="O77" s="113">
        <f>PRODUCT(E77,'FMFH SNAPSHOT'!K86)</f>
        <v>0</v>
      </c>
      <c r="P77" s="113">
        <f>PRODUCT(E77,'FMFH SNAPSHOT'!L86)</f>
        <v>0</v>
      </c>
      <c r="Q77" s="113">
        <f>PRODUCT(E77,'FMFH SNAPSHOT'!M86)</f>
        <v>0</v>
      </c>
      <c r="R77" s="114"/>
      <c r="S77" s="115"/>
      <c r="U77" s="106">
        <f t="shared" ref="U77:W77" si="74">PRODUCT(Z77,B77)</f>
        <v>0</v>
      </c>
      <c r="V77" s="107">
        <f t="shared" si="74"/>
        <v>0</v>
      </c>
      <c r="W77" s="107">
        <f t="shared" si="74"/>
        <v>0</v>
      </c>
      <c r="X77" s="107">
        <v>0.1</v>
      </c>
      <c r="Y77" s="107">
        <v>0.35</v>
      </c>
      <c r="Z77" s="107">
        <v>0.0025</v>
      </c>
      <c r="AA77" s="107">
        <v>0.025025025025</v>
      </c>
      <c r="AB77" s="108">
        <v>0.02008032129</v>
      </c>
    </row>
    <row r="78" ht="15.75" customHeight="1">
      <c r="A78" s="33">
        <v>45117.0</v>
      </c>
      <c r="B78" s="109">
        <f>SUMMARY!B79</f>
        <v>0</v>
      </c>
      <c r="C78" s="110">
        <f>SUMMARY!C79</f>
        <v>0</v>
      </c>
      <c r="D78" s="109">
        <f>SUMMARY!D79</f>
        <v>0</v>
      </c>
      <c r="E78" s="111">
        <f t="shared" si="2"/>
        <v>0</v>
      </c>
      <c r="F78" s="111">
        <f>PRODUCT(E78,'FMFH SNAPSHOT'!B87)</f>
        <v>0</v>
      </c>
      <c r="G78" s="111">
        <f>PRODUCT(E78,'FMFH SNAPSHOT'!C87)</f>
        <v>0</v>
      </c>
      <c r="H78" s="111">
        <f>PRODUCT(E78,'FMFH SNAPSHOT'!D87)</f>
        <v>0</v>
      </c>
      <c r="I78" s="111">
        <f>PRODUCT(E78,'FMFH SNAPSHOT'!E87)</f>
        <v>0</v>
      </c>
      <c r="J78" s="112">
        <f>PRODUCT(E78,'FMFH SNAPSHOT'!F87)</f>
        <v>0</v>
      </c>
      <c r="K78" s="113">
        <f>PRODUCT(E78,'FMFH SNAPSHOT'!G87)</f>
        <v>0</v>
      </c>
      <c r="L78" s="113">
        <f>PRODUCT(E78,'FMFH SNAPSHOT'!H87)</f>
        <v>0</v>
      </c>
      <c r="M78" s="113">
        <f>PRODUCT(E78,'FMFH SNAPSHOT'!I87)</f>
        <v>0</v>
      </c>
      <c r="N78" s="113">
        <f>PRODUCT(E78,'FMFH SNAPSHOT'!J87)</f>
        <v>0</v>
      </c>
      <c r="O78" s="113">
        <f>PRODUCT(E78,'FMFH SNAPSHOT'!K87)</f>
        <v>0</v>
      </c>
      <c r="P78" s="113">
        <f>PRODUCT(E78,'FMFH SNAPSHOT'!L87)</f>
        <v>0</v>
      </c>
      <c r="Q78" s="113">
        <f>PRODUCT(E78,'FMFH SNAPSHOT'!M87)</f>
        <v>0</v>
      </c>
      <c r="R78" s="114"/>
      <c r="S78" s="115"/>
      <c r="U78" s="106">
        <f t="shared" ref="U78:W78" si="75">PRODUCT(Z78,B78)</f>
        <v>0</v>
      </c>
      <c r="V78" s="107">
        <f t="shared" si="75"/>
        <v>0</v>
      </c>
      <c r="W78" s="107">
        <f t="shared" si="75"/>
        <v>0</v>
      </c>
      <c r="X78" s="107">
        <v>0.1</v>
      </c>
      <c r="Y78" s="107">
        <v>0.35</v>
      </c>
      <c r="Z78" s="107">
        <v>0.0025</v>
      </c>
      <c r="AA78" s="107">
        <v>0.025025025025</v>
      </c>
      <c r="AB78" s="108">
        <v>0.02008032129</v>
      </c>
    </row>
    <row r="79" ht="15.75" customHeight="1">
      <c r="A79" s="33">
        <v>45124.0</v>
      </c>
      <c r="B79" s="109">
        <f>SUMMARY!B80</f>
        <v>0</v>
      </c>
      <c r="C79" s="110">
        <f>SUMMARY!C80</f>
        <v>0</v>
      </c>
      <c r="D79" s="109">
        <f>SUMMARY!D80</f>
        <v>0</v>
      </c>
      <c r="E79" s="111">
        <f t="shared" si="2"/>
        <v>0</v>
      </c>
      <c r="F79" s="111">
        <f>PRODUCT(E79,'FMFH SNAPSHOT'!B88)</f>
        <v>0</v>
      </c>
      <c r="G79" s="111">
        <f>PRODUCT(E79,'FMFH SNAPSHOT'!C88)</f>
        <v>0</v>
      </c>
      <c r="H79" s="111">
        <f>PRODUCT(E79,'FMFH SNAPSHOT'!D88)</f>
        <v>0</v>
      </c>
      <c r="I79" s="111">
        <f>PRODUCT(E79,'FMFH SNAPSHOT'!E88)</f>
        <v>0</v>
      </c>
      <c r="J79" s="112">
        <f>PRODUCT(E79,'FMFH SNAPSHOT'!F88)</f>
        <v>0</v>
      </c>
      <c r="K79" s="113">
        <f>PRODUCT(E79,'FMFH SNAPSHOT'!G88)</f>
        <v>0</v>
      </c>
      <c r="L79" s="113">
        <f>PRODUCT(E79,'FMFH SNAPSHOT'!H88)</f>
        <v>0</v>
      </c>
      <c r="M79" s="113">
        <f>PRODUCT(E79,'FMFH SNAPSHOT'!I88)</f>
        <v>0</v>
      </c>
      <c r="N79" s="113">
        <f>PRODUCT(E79,'FMFH SNAPSHOT'!J88)</f>
        <v>0</v>
      </c>
      <c r="O79" s="113">
        <f>PRODUCT(E79,'FMFH SNAPSHOT'!K88)</f>
        <v>0</v>
      </c>
      <c r="P79" s="113">
        <f>PRODUCT(E79,'FMFH SNAPSHOT'!L88)</f>
        <v>0</v>
      </c>
      <c r="Q79" s="113">
        <f>PRODUCT(E79,'FMFH SNAPSHOT'!M88)</f>
        <v>0</v>
      </c>
      <c r="R79" s="114"/>
      <c r="S79" s="115"/>
      <c r="U79" s="106">
        <f t="shared" ref="U79:W79" si="76">PRODUCT(Z79,B79)</f>
        <v>0</v>
      </c>
      <c r="V79" s="107">
        <f t="shared" si="76"/>
        <v>0</v>
      </c>
      <c r="W79" s="107">
        <f t="shared" si="76"/>
        <v>0</v>
      </c>
      <c r="X79" s="107">
        <v>0.1</v>
      </c>
      <c r="Y79" s="107">
        <v>0.35</v>
      </c>
      <c r="Z79" s="107">
        <v>0.0025</v>
      </c>
      <c r="AA79" s="107">
        <v>0.025025025025</v>
      </c>
      <c r="AB79" s="108">
        <v>0.02008032129</v>
      </c>
    </row>
    <row r="80" ht="15.75" customHeight="1">
      <c r="A80" s="33">
        <v>45131.0</v>
      </c>
      <c r="B80" s="109">
        <f>SUMMARY!B81</f>
        <v>0</v>
      </c>
      <c r="C80" s="110">
        <f>SUMMARY!C81</f>
        <v>0</v>
      </c>
      <c r="D80" s="109">
        <f>SUMMARY!D81</f>
        <v>0</v>
      </c>
      <c r="E80" s="111">
        <f t="shared" si="2"/>
        <v>0</v>
      </c>
      <c r="F80" s="111">
        <f>PRODUCT(E80,'FMFH SNAPSHOT'!B89)</f>
        <v>0</v>
      </c>
      <c r="G80" s="111">
        <f>PRODUCT(E80,'FMFH SNAPSHOT'!C89)</f>
        <v>0</v>
      </c>
      <c r="H80" s="111">
        <f>PRODUCT(E80,'FMFH SNAPSHOT'!D89)</f>
        <v>0</v>
      </c>
      <c r="I80" s="111">
        <f>PRODUCT(E80,'FMFH SNAPSHOT'!E89)</f>
        <v>0</v>
      </c>
      <c r="J80" s="112">
        <f>PRODUCT(E80,'FMFH SNAPSHOT'!F89)</f>
        <v>0</v>
      </c>
      <c r="K80" s="113">
        <f>PRODUCT(E80,'FMFH SNAPSHOT'!G89)</f>
        <v>0</v>
      </c>
      <c r="L80" s="113">
        <f>PRODUCT(E80,'FMFH SNAPSHOT'!H89)</f>
        <v>0</v>
      </c>
      <c r="M80" s="113">
        <f>PRODUCT(E80,'FMFH SNAPSHOT'!I89)</f>
        <v>0</v>
      </c>
      <c r="N80" s="113">
        <f>PRODUCT(E80,'FMFH SNAPSHOT'!J89)</f>
        <v>0</v>
      </c>
      <c r="O80" s="113">
        <f>PRODUCT(E80,'FMFH SNAPSHOT'!K89)</f>
        <v>0</v>
      </c>
      <c r="P80" s="113">
        <f>PRODUCT(E80,'FMFH SNAPSHOT'!L89)</f>
        <v>0</v>
      </c>
      <c r="Q80" s="113">
        <f>PRODUCT(E80,'FMFH SNAPSHOT'!M89)</f>
        <v>0</v>
      </c>
      <c r="R80" s="114"/>
      <c r="S80" s="115"/>
      <c r="U80" s="106">
        <f t="shared" ref="U80:W80" si="77">PRODUCT(Z80,B80)</f>
        <v>0</v>
      </c>
      <c r="V80" s="107">
        <f t="shared" si="77"/>
        <v>0</v>
      </c>
      <c r="W80" s="107">
        <f t="shared" si="77"/>
        <v>0</v>
      </c>
      <c r="X80" s="107">
        <v>0.1</v>
      </c>
      <c r="Y80" s="107">
        <v>0.35</v>
      </c>
      <c r="Z80" s="107">
        <v>0.0025</v>
      </c>
      <c r="AA80" s="107">
        <v>0.025025025025</v>
      </c>
      <c r="AB80" s="108">
        <v>0.02008032129</v>
      </c>
    </row>
    <row r="81" ht="15.75" customHeight="1">
      <c r="A81" s="33">
        <v>45138.0</v>
      </c>
      <c r="B81" s="109">
        <f>SUMMARY!B82</f>
        <v>0</v>
      </c>
      <c r="C81" s="110">
        <f>SUMMARY!C82</f>
        <v>0</v>
      </c>
      <c r="D81" s="109">
        <f>SUMMARY!D82</f>
        <v>0</v>
      </c>
      <c r="E81" s="111">
        <f t="shared" si="2"/>
        <v>0</v>
      </c>
      <c r="F81" s="111">
        <f>PRODUCT(E81,'FMFH SNAPSHOT'!B90)</f>
        <v>0</v>
      </c>
      <c r="G81" s="111">
        <f>PRODUCT(E81,'FMFH SNAPSHOT'!C90)</f>
        <v>0</v>
      </c>
      <c r="H81" s="111">
        <f>PRODUCT(E81,'FMFH SNAPSHOT'!D90)</f>
        <v>0</v>
      </c>
      <c r="I81" s="111">
        <f>PRODUCT(E81,'FMFH SNAPSHOT'!E90)</f>
        <v>0</v>
      </c>
      <c r="J81" s="112">
        <f>PRODUCT(E81,'FMFH SNAPSHOT'!F90)</f>
        <v>0</v>
      </c>
      <c r="K81" s="113">
        <f>PRODUCT(E81,'FMFH SNAPSHOT'!G90)</f>
        <v>0</v>
      </c>
      <c r="L81" s="113">
        <f>PRODUCT(E81,'FMFH SNAPSHOT'!H90)</f>
        <v>0</v>
      </c>
      <c r="M81" s="113">
        <f>PRODUCT(E81,'FMFH SNAPSHOT'!I90)</f>
        <v>0</v>
      </c>
      <c r="N81" s="113">
        <f>PRODUCT(E81,'FMFH SNAPSHOT'!J90)</f>
        <v>0</v>
      </c>
      <c r="O81" s="113">
        <f>PRODUCT(E81,'FMFH SNAPSHOT'!K90)</f>
        <v>0</v>
      </c>
      <c r="P81" s="113">
        <f>PRODUCT(E81,'FMFH SNAPSHOT'!L90)</f>
        <v>0</v>
      </c>
      <c r="Q81" s="113">
        <f>PRODUCT(E81,'FMFH SNAPSHOT'!M90)</f>
        <v>0</v>
      </c>
      <c r="R81" s="114"/>
      <c r="S81" s="115"/>
      <c r="U81" s="106">
        <f t="shared" ref="U81:W81" si="78">PRODUCT(Z81,B81)</f>
        <v>0</v>
      </c>
      <c r="V81" s="107">
        <f t="shared" si="78"/>
        <v>0</v>
      </c>
      <c r="W81" s="107">
        <f t="shared" si="78"/>
        <v>0</v>
      </c>
      <c r="X81" s="107">
        <v>0.1</v>
      </c>
      <c r="Y81" s="107">
        <v>0.35</v>
      </c>
      <c r="Z81" s="107">
        <v>0.0025</v>
      </c>
      <c r="AA81" s="107">
        <v>0.025025025025</v>
      </c>
      <c r="AB81" s="108">
        <v>0.02008032129</v>
      </c>
    </row>
    <row r="82" ht="15.75" customHeight="1">
      <c r="A82" s="33">
        <v>45145.0</v>
      </c>
      <c r="B82" s="109">
        <f>SUMMARY!B83</f>
        <v>0</v>
      </c>
      <c r="C82" s="110">
        <f>SUMMARY!C83</f>
        <v>0</v>
      </c>
      <c r="D82" s="109">
        <f>SUMMARY!D83</f>
        <v>0</v>
      </c>
      <c r="E82" s="111">
        <f t="shared" si="2"/>
        <v>0</v>
      </c>
      <c r="F82" s="111">
        <f>PRODUCT(E82,'FMFH SNAPSHOT'!B91)</f>
        <v>0</v>
      </c>
      <c r="G82" s="111">
        <f>PRODUCT(E82,'FMFH SNAPSHOT'!C91)</f>
        <v>0</v>
      </c>
      <c r="H82" s="111">
        <f>PRODUCT(E82,'FMFH SNAPSHOT'!D91)</f>
        <v>0</v>
      </c>
      <c r="I82" s="111">
        <f>PRODUCT(E82,'FMFH SNAPSHOT'!E91)</f>
        <v>0</v>
      </c>
      <c r="J82" s="112">
        <f>PRODUCT(E82,'FMFH SNAPSHOT'!F91)</f>
        <v>0</v>
      </c>
      <c r="K82" s="113">
        <f>PRODUCT(E82,'FMFH SNAPSHOT'!G91)</f>
        <v>0</v>
      </c>
      <c r="L82" s="113">
        <f>PRODUCT(E82,'FMFH SNAPSHOT'!H91)</f>
        <v>0</v>
      </c>
      <c r="M82" s="113">
        <f>PRODUCT(E82,'FMFH SNAPSHOT'!I91)</f>
        <v>0</v>
      </c>
      <c r="N82" s="113">
        <f>PRODUCT(E82,'FMFH SNAPSHOT'!J91)</f>
        <v>0</v>
      </c>
      <c r="O82" s="113">
        <f>PRODUCT(E82,'FMFH SNAPSHOT'!K91)</f>
        <v>0</v>
      </c>
      <c r="P82" s="113">
        <f>PRODUCT(E82,'FMFH SNAPSHOT'!L91)</f>
        <v>0</v>
      </c>
      <c r="Q82" s="113">
        <f>PRODUCT(E82,'FMFH SNAPSHOT'!M91)</f>
        <v>0</v>
      </c>
      <c r="R82" s="114"/>
      <c r="S82" s="115"/>
      <c r="U82" s="106">
        <f t="shared" ref="U82:W82" si="79">PRODUCT(Z82,B82)</f>
        <v>0</v>
      </c>
      <c r="V82" s="107">
        <f t="shared" si="79"/>
        <v>0</v>
      </c>
      <c r="W82" s="107">
        <f t="shared" si="79"/>
        <v>0</v>
      </c>
      <c r="X82" s="107">
        <v>0.1</v>
      </c>
      <c r="Y82" s="107">
        <v>0.35</v>
      </c>
      <c r="Z82" s="107">
        <v>0.0025</v>
      </c>
      <c r="AA82" s="107">
        <v>0.025025025025</v>
      </c>
      <c r="AB82" s="108">
        <v>0.02008032129</v>
      </c>
    </row>
    <row r="83" ht="15.75" customHeight="1">
      <c r="A83" s="33">
        <v>45152.0</v>
      </c>
      <c r="B83" s="109">
        <f>SUMMARY!B84</f>
        <v>0</v>
      </c>
      <c r="C83" s="110">
        <f>SUMMARY!C84</f>
        <v>0</v>
      </c>
      <c r="D83" s="109">
        <f>SUMMARY!D84</f>
        <v>0</v>
      </c>
      <c r="E83" s="111">
        <f t="shared" si="2"/>
        <v>0</v>
      </c>
      <c r="F83" s="111">
        <f>PRODUCT(E83,'FMFH SNAPSHOT'!B92)</f>
        <v>0</v>
      </c>
      <c r="G83" s="111">
        <f>PRODUCT(E83,'FMFH SNAPSHOT'!C92)</f>
        <v>0</v>
      </c>
      <c r="H83" s="111">
        <f>PRODUCT(E83,'FMFH SNAPSHOT'!D92)</f>
        <v>0</v>
      </c>
      <c r="I83" s="111">
        <f>PRODUCT(E83,'FMFH SNAPSHOT'!E92)</f>
        <v>0</v>
      </c>
      <c r="J83" s="112">
        <f>PRODUCT(E83,'FMFH SNAPSHOT'!F92)</f>
        <v>0</v>
      </c>
      <c r="K83" s="113">
        <f>PRODUCT(E83,'FMFH SNAPSHOT'!G92)</f>
        <v>0</v>
      </c>
      <c r="L83" s="113">
        <f>PRODUCT(E83,'FMFH SNAPSHOT'!H92)</f>
        <v>0</v>
      </c>
      <c r="M83" s="113">
        <f>PRODUCT(E83,'FMFH SNAPSHOT'!I92)</f>
        <v>0</v>
      </c>
      <c r="N83" s="113">
        <f>PRODUCT(E83,'FMFH SNAPSHOT'!J92)</f>
        <v>0</v>
      </c>
      <c r="O83" s="113">
        <f>PRODUCT(E83,'FMFH SNAPSHOT'!K92)</f>
        <v>0</v>
      </c>
      <c r="P83" s="113">
        <f>PRODUCT(E83,'FMFH SNAPSHOT'!L92)</f>
        <v>0</v>
      </c>
      <c r="Q83" s="113">
        <f>PRODUCT(E83,'FMFH SNAPSHOT'!M92)</f>
        <v>0</v>
      </c>
      <c r="R83" s="114"/>
      <c r="S83" s="115"/>
      <c r="U83" s="106">
        <f t="shared" ref="U83:W83" si="80">PRODUCT(Z83,B83)</f>
        <v>0</v>
      </c>
      <c r="V83" s="107">
        <f t="shared" si="80"/>
        <v>0</v>
      </c>
      <c r="W83" s="107">
        <f t="shared" si="80"/>
        <v>0</v>
      </c>
      <c r="X83" s="107">
        <v>0.1</v>
      </c>
      <c r="Y83" s="107">
        <v>0.35</v>
      </c>
      <c r="Z83" s="107">
        <v>0.0025</v>
      </c>
      <c r="AA83" s="107">
        <v>0.025025025025</v>
      </c>
      <c r="AB83" s="108">
        <v>0.02008032129</v>
      </c>
    </row>
    <row r="84" ht="15.75" customHeight="1">
      <c r="A84" s="33">
        <v>45159.0</v>
      </c>
      <c r="B84" s="109">
        <f>SUMMARY!B85</f>
        <v>0</v>
      </c>
      <c r="C84" s="110">
        <f>SUMMARY!C85</f>
        <v>0</v>
      </c>
      <c r="D84" s="109">
        <f>SUMMARY!D85</f>
        <v>0</v>
      </c>
      <c r="E84" s="111">
        <f t="shared" si="2"/>
        <v>0</v>
      </c>
      <c r="F84" s="111">
        <f>PRODUCT(E84,'FMFH SNAPSHOT'!B93)</f>
        <v>0</v>
      </c>
      <c r="G84" s="111">
        <f>PRODUCT(E84,'FMFH SNAPSHOT'!C93)</f>
        <v>0</v>
      </c>
      <c r="H84" s="111">
        <f>PRODUCT(E84,'FMFH SNAPSHOT'!D93)</f>
        <v>0</v>
      </c>
      <c r="I84" s="111">
        <f>PRODUCT(E84,'FMFH SNAPSHOT'!E93)</f>
        <v>0</v>
      </c>
      <c r="J84" s="112">
        <f>PRODUCT(E84,'FMFH SNAPSHOT'!F93)</f>
        <v>0</v>
      </c>
      <c r="K84" s="113">
        <f>PRODUCT(E84,'FMFH SNAPSHOT'!G93)</f>
        <v>0</v>
      </c>
      <c r="L84" s="113">
        <f>PRODUCT(E84,'FMFH SNAPSHOT'!H93)</f>
        <v>0</v>
      </c>
      <c r="M84" s="113">
        <f>PRODUCT(E84,'FMFH SNAPSHOT'!I93)</f>
        <v>0</v>
      </c>
      <c r="N84" s="113">
        <f>PRODUCT(E84,'FMFH SNAPSHOT'!J93)</f>
        <v>0</v>
      </c>
      <c r="O84" s="113">
        <f>PRODUCT(E84,'FMFH SNAPSHOT'!K93)</f>
        <v>0</v>
      </c>
      <c r="P84" s="113">
        <f>PRODUCT(E84,'FMFH SNAPSHOT'!L93)</f>
        <v>0</v>
      </c>
      <c r="Q84" s="113">
        <f>PRODUCT(E84,'FMFH SNAPSHOT'!M93)</f>
        <v>0</v>
      </c>
      <c r="R84" s="114"/>
      <c r="S84" s="115"/>
      <c r="U84" s="106">
        <f t="shared" ref="U84:W84" si="81">PRODUCT(Z84,B84)</f>
        <v>0</v>
      </c>
      <c r="V84" s="107">
        <f t="shared" si="81"/>
        <v>0</v>
      </c>
      <c r="W84" s="107">
        <f t="shared" si="81"/>
        <v>0</v>
      </c>
      <c r="X84" s="107">
        <v>0.1</v>
      </c>
      <c r="Y84" s="107">
        <v>0.35</v>
      </c>
      <c r="Z84" s="107">
        <v>0.0025</v>
      </c>
      <c r="AA84" s="107">
        <v>0.025025025025</v>
      </c>
      <c r="AB84" s="108">
        <v>0.02008032129</v>
      </c>
    </row>
    <row r="85" ht="15.75" customHeight="1">
      <c r="A85" s="33">
        <v>45166.0</v>
      </c>
      <c r="B85" s="109">
        <f>SUMMARY!B86</f>
        <v>0</v>
      </c>
      <c r="C85" s="110">
        <f>SUMMARY!C86</f>
        <v>0</v>
      </c>
      <c r="D85" s="109">
        <f>SUMMARY!D86</f>
        <v>0</v>
      </c>
      <c r="E85" s="111">
        <f t="shared" si="2"/>
        <v>0</v>
      </c>
      <c r="F85" s="111">
        <f>PRODUCT(E85,'FMFH SNAPSHOT'!B94)</f>
        <v>0</v>
      </c>
      <c r="G85" s="111">
        <f>PRODUCT(E85,'FMFH SNAPSHOT'!C94)</f>
        <v>0</v>
      </c>
      <c r="H85" s="111">
        <f>PRODUCT(E85,'FMFH SNAPSHOT'!D94)</f>
        <v>0</v>
      </c>
      <c r="I85" s="111">
        <f>PRODUCT(E85,'FMFH SNAPSHOT'!E94)</f>
        <v>0</v>
      </c>
      <c r="J85" s="112">
        <f>PRODUCT(E85,'FMFH SNAPSHOT'!F94)</f>
        <v>0</v>
      </c>
      <c r="K85" s="113">
        <f>PRODUCT(E85,'FMFH SNAPSHOT'!G94)</f>
        <v>0</v>
      </c>
      <c r="L85" s="113">
        <f>PRODUCT(E85,'FMFH SNAPSHOT'!H94)</f>
        <v>0</v>
      </c>
      <c r="M85" s="113">
        <f>PRODUCT(E85,'FMFH SNAPSHOT'!I94)</f>
        <v>0</v>
      </c>
      <c r="N85" s="113">
        <f>PRODUCT(E85,'FMFH SNAPSHOT'!J94)</f>
        <v>0</v>
      </c>
      <c r="O85" s="113">
        <f>PRODUCT(E85,'FMFH SNAPSHOT'!K94)</f>
        <v>0</v>
      </c>
      <c r="P85" s="113">
        <f>PRODUCT(E85,'FMFH SNAPSHOT'!L94)</f>
        <v>0</v>
      </c>
      <c r="Q85" s="113">
        <f>PRODUCT(E85,'FMFH SNAPSHOT'!M94)</f>
        <v>0</v>
      </c>
      <c r="R85" s="114"/>
      <c r="S85" s="115"/>
      <c r="U85" s="106">
        <f t="shared" ref="U85:W85" si="82">PRODUCT(Z85,B85)</f>
        <v>0</v>
      </c>
      <c r="V85" s="107">
        <f t="shared" si="82"/>
        <v>0</v>
      </c>
      <c r="W85" s="107">
        <f t="shared" si="82"/>
        <v>0</v>
      </c>
      <c r="X85" s="107">
        <v>0.1</v>
      </c>
      <c r="Y85" s="107">
        <v>0.35</v>
      </c>
      <c r="Z85" s="107">
        <v>0.0025</v>
      </c>
      <c r="AA85" s="107">
        <v>0.025025025025</v>
      </c>
      <c r="AB85" s="108">
        <v>0.02008032129</v>
      </c>
    </row>
    <row r="86" ht="15.75" customHeight="1">
      <c r="A86" s="33">
        <v>45173.0</v>
      </c>
      <c r="B86" s="109">
        <f>SUMMARY!B87</f>
        <v>0</v>
      </c>
      <c r="C86" s="110">
        <f>SUMMARY!C87</f>
        <v>0</v>
      </c>
      <c r="D86" s="109">
        <f>SUMMARY!D87</f>
        <v>0</v>
      </c>
      <c r="E86" s="111">
        <f t="shared" si="2"/>
        <v>0</v>
      </c>
      <c r="F86" s="111">
        <f>PRODUCT(E86,'FMFH SNAPSHOT'!B95)</f>
        <v>0</v>
      </c>
      <c r="G86" s="111">
        <f>PRODUCT(E86,'FMFH SNAPSHOT'!C95)</f>
        <v>0</v>
      </c>
      <c r="H86" s="111">
        <f>PRODUCT(E86,'FMFH SNAPSHOT'!D95)</f>
        <v>0</v>
      </c>
      <c r="I86" s="111">
        <f>PRODUCT(E86,'FMFH SNAPSHOT'!E95)</f>
        <v>0</v>
      </c>
      <c r="J86" s="112">
        <f>PRODUCT(E86,'FMFH SNAPSHOT'!F95)</f>
        <v>0</v>
      </c>
      <c r="K86" s="113">
        <f>PRODUCT(E86,'FMFH SNAPSHOT'!G95)</f>
        <v>0</v>
      </c>
      <c r="L86" s="113">
        <f>PRODUCT(E86,'FMFH SNAPSHOT'!H95)</f>
        <v>0</v>
      </c>
      <c r="M86" s="113">
        <f>PRODUCT(E86,'FMFH SNAPSHOT'!I95)</f>
        <v>0</v>
      </c>
      <c r="N86" s="113">
        <f>PRODUCT(E86,'FMFH SNAPSHOT'!J95)</f>
        <v>0</v>
      </c>
      <c r="O86" s="113">
        <f>PRODUCT(E86,'FMFH SNAPSHOT'!K95)</f>
        <v>0</v>
      </c>
      <c r="P86" s="113">
        <f>PRODUCT(E86,'FMFH SNAPSHOT'!L95)</f>
        <v>0</v>
      </c>
      <c r="Q86" s="113">
        <f>PRODUCT(E86,'FMFH SNAPSHOT'!M95)</f>
        <v>0</v>
      </c>
      <c r="R86" s="114"/>
      <c r="S86" s="115"/>
      <c r="U86" s="106">
        <f t="shared" ref="U86:W86" si="83">PRODUCT(Z86,B86)</f>
        <v>0</v>
      </c>
      <c r="V86" s="107">
        <f t="shared" si="83"/>
        <v>0</v>
      </c>
      <c r="W86" s="107">
        <f t="shared" si="83"/>
        <v>0</v>
      </c>
      <c r="X86" s="107">
        <v>0.1</v>
      </c>
      <c r="Y86" s="107">
        <v>0.35</v>
      </c>
      <c r="Z86" s="107">
        <v>0.0025</v>
      </c>
      <c r="AA86" s="107">
        <v>0.025025025025</v>
      </c>
      <c r="AB86" s="108">
        <v>0.02008032129</v>
      </c>
    </row>
    <row r="87" ht="15.75" customHeight="1">
      <c r="A87" s="33">
        <v>45180.0</v>
      </c>
      <c r="B87" s="109">
        <f>SUMMARY!B88</f>
        <v>0</v>
      </c>
      <c r="C87" s="110">
        <f>SUMMARY!C88</f>
        <v>0</v>
      </c>
      <c r="D87" s="109">
        <f>SUMMARY!D88</f>
        <v>0</v>
      </c>
      <c r="E87" s="111">
        <f t="shared" si="2"/>
        <v>0</v>
      </c>
      <c r="F87" s="111">
        <f>PRODUCT(E87,'FMFH SNAPSHOT'!B96)</f>
        <v>0</v>
      </c>
      <c r="G87" s="111">
        <f>PRODUCT(E87,'FMFH SNAPSHOT'!C96)</f>
        <v>0</v>
      </c>
      <c r="H87" s="111">
        <f>PRODUCT(E87,'FMFH SNAPSHOT'!D96)</f>
        <v>0</v>
      </c>
      <c r="I87" s="111">
        <f>PRODUCT(E87,'FMFH SNAPSHOT'!E96)</f>
        <v>0</v>
      </c>
      <c r="J87" s="112">
        <f>PRODUCT(E87,'FMFH SNAPSHOT'!F96)</f>
        <v>0</v>
      </c>
      <c r="K87" s="113">
        <f>PRODUCT(E87,'FMFH SNAPSHOT'!G96)</f>
        <v>0</v>
      </c>
      <c r="L87" s="113">
        <f>PRODUCT(E87,'FMFH SNAPSHOT'!H96)</f>
        <v>0</v>
      </c>
      <c r="M87" s="113">
        <f>PRODUCT(E87,'FMFH SNAPSHOT'!I96)</f>
        <v>0</v>
      </c>
      <c r="N87" s="113">
        <f>PRODUCT(E87,'FMFH SNAPSHOT'!J96)</f>
        <v>0</v>
      </c>
      <c r="O87" s="113">
        <f>PRODUCT(E87,'FMFH SNAPSHOT'!K96)</f>
        <v>0</v>
      </c>
      <c r="P87" s="113">
        <f>PRODUCT(E87,'FMFH SNAPSHOT'!L96)</f>
        <v>0</v>
      </c>
      <c r="Q87" s="113">
        <f>PRODUCT(E87,'FMFH SNAPSHOT'!M96)</f>
        <v>0</v>
      </c>
      <c r="R87" s="114"/>
      <c r="S87" s="115"/>
      <c r="U87" s="106">
        <f t="shared" ref="U87:W87" si="84">PRODUCT(Z87,B87)</f>
        <v>0</v>
      </c>
      <c r="V87" s="107">
        <f t="shared" si="84"/>
        <v>0</v>
      </c>
      <c r="W87" s="107">
        <f t="shared" si="84"/>
        <v>0</v>
      </c>
      <c r="X87" s="107">
        <v>0.1</v>
      </c>
      <c r="Y87" s="107">
        <v>0.35</v>
      </c>
      <c r="Z87" s="107">
        <v>0.0025</v>
      </c>
      <c r="AA87" s="107">
        <v>0.025025025025</v>
      </c>
      <c r="AB87" s="108">
        <v>0.02008032129</v>
      </c>
    </row>
    <row r="88" ht="15.75" customHeight="1">
      <c r="A88" s="33">
        <v>45187.0</v>
      </c>
      <c r="B88" s="109">
        <f>SUMMARY!B89</f>
        <v>0</v>
      </c>
      <c r="C88" s="110">
        <f>SUMMARY!C89</f>
        <v>0</v>
      </c>
      <c r="D88" s="109">
        <f>SUMMARY!D89</f>
        <v>0</v>
      </c>
      <c r="E88" s="111">
        <f t="shared" si="2"/>
        <v>0</v>
      </c>
      <c r="F88" s="111">
        <f>PRODUCT(E88,'FMFH SNAPSHOT'!B97)</f>
        <v>0</v>
      </c>
      <c r="G88" s="111">
        <f>PRODUCT(E88,'FMFH SNAPSHOT'!C97)</f>
        <v>0</v>
      </c>
      <c r="H88" s="111">
        <f>PRODUCT(E88,'FMFH SNAPSHOT'!D97)</f>
        <v>0</v>
      </c>
      <c r="I88" s="111">
        <f>PRODUCT(E88,'FMFH SNAPSHOT'!E97)</f>
        <v>0</v>
      </c>
      <c r="J88" s="112">
        <f>PRODUCT(E88,'FMFH SNAPSHOT'!F97)</f>
        <v>0</v>
      </c>
      <c r="K88" s="113">
        <f>PRODUCT(E88,'FMFH SNAPSHOT'!G97)</f>
        <v>0</v>
      </c>
      <c r="L88" s="113">
        <f>PRODUCT(E88,'FMFH SNAPSHOT'!H97)</f>
        <v>0</v>
      </c>
      <c r="M88" s="113">
        <f>PRODUCT(E88,'FMFH SNAPSHOT'!I97)</f>
        <v>0</v>
      </c>
      <c r="N88" s="113">
        <f>PRODUCT(E88,'FMFH SNAPSHOT'!J97)</f>
        <v>0</v>
      </c>
      <c r="O88" s="113">
        <f>PRODUCT(E88,'FMFH SNAPSHOT'!K97)</f>
        <v>0</v>
      </c>
      <c r="P88" s="113">
        <f>PRODUCT(E88,'FMFH SNAPSHOT'!L97)</f>
        <v>0</v>
      </c>
      <c r="Q88" s="113">
        <f>PRODUCT(E88,'FMFH SNAPSHOT'!M97)</f>
        <v>0</v>
      </c>
      <c r="R88" s="114"/>
      <c r="S88" s="115"/>
      <c r="U88" s="106">
        <f t="shared" ref="U88:W88" si="85">PRODUCT(Z88,B88)</f>
        <v>0</v>
      </c>
      <c r="V88" s="107">
        <f t="shared" si="85"/>
        <v>0</v>
      </c>
      <c r="W88" s="107">
        <f t="shared" si="85"/>
        <v>0</v>
      </c>
      <c r="X88" s="107">
        <v>0.1</v>
      </c>
      <c r="Y88" s="107">
        <v>0.35</v>
      </c>
      <c r="Z88" s="107">
        <v>0.0025</v>
      </c>
      <c r="AA88" s="107">
        <v>0.025025025025</v>
      </c>
      <c r="AB88" s="108">
        <v>0.02008032129</v>
      </c>
    </row>
    <row r="89" ht="15.75" customHeight="1">
      <c r="A89" s="33">
        <v>45194.0</v>
      </c>
      <c r="B89" s="109">
        <f>SUMMARY!B90</f>
        <v>0</v>
      </c>
      <c r="C89" s="110">
        <f>SUMMARY!C90</f>
        <v>0</v>
      </c>
      <c r="D89" s="109">
        <f>SUMMARY!D90</f>
        <v>0</v>
      </c>
      <c r="E89" s="111">
        <f t="shared" si="2"/>
        <v>0</v>
      </c>
      <c r="F89" s="111">
        <f>PRODUCT(E89,'FMFH SNAPSHOT'!B98)</f>
        <v>0</v>
      </c>
      <c r="G89" s="111">
        <f>PRODUCT(E89,'FMFH SNAPSHOT'!C98)</f>
        <v>0</v>
      </c>
      <c r="H89" s="111">
        <f>PRODUCT(E89,'FMFH SNAPSHOT'!D98)</f>
        <v>0</v>
      </c>
      <c r="I89" s="111">
        <f>PRODUCT(E89,'FMFH SNAPSHOT'!E98)</f>
        <v>0</v>
      </c>
      <c r="J89" s="112">
        <f>PRODUCT(E89,'FMFH SNAPSHOT'!F98)</f>
        <v>0</v>
      </c>
      <c r="K89" s="113">
        <f>PRODUCT(E89,'FMFH SNAPSHOT'!G98)</f>
        <v>0</v>
      </c>
      <c r="L89" s="113">
        <f>PRODUCT(E89,'FMFH SNAPSHOT'!H98)</f>
        <v>0</v>
      </c>
      <c r="M89" s="113">
        <f>PRODUCT(E89,'FMFH SNAPSHOT'!I98)</f>
        <v>0</v>
      </c>
      <c r="N89" s="113">
        <f>PRODUCT(E89,'FMFH SNAPSHOT'!J98)</f>
        <v>0</v>
      </c>
      <c r="O89" s="113">
        <f>PRODUCT(E89,'FMFH SNAPSHOT'!K98)</f>
        <v>0</v>
      </c>
      <c r="P89" s="113">
        <f>PRODUCT(E89,'FMFH SNAPSHOT'!L98)</f>
        <v>0</v>
      </c>
      <c r="Q89" s="113">
        <f>PRODUCT(E89,'FMFH SNAPSHOT'!M98)</f>
        <v>0</v>
      </c>
      <c r="R89" s="114"/>
      <c r="S89" s="115"/>
      <c r="U89" s="106">
        <f t="shared" ref="U89:W89" si="86">PRODUCT(Z89,B89)</f>
        <v>0</v>
      </c>
      <c r="V89" s="107">
        <f t="shared" si="86"/>
        <v>0</v>
      </c>
      <c r="W89" s="107">
        <f t="shared" si="86"/>
        <v>0</v>
      </c>
      <c r="X89" s="107">
        <v>0.1</v>
      </c>
      <c r="Y89" s="107">
        <v>0.35</v>
      </c>
      <c r="Z89" s="107">
        <v>0.0025</v>
      </c>
      <c r="AA89" s="107">
        <v>0.025025025025</v>
      </c>
      <c r="AB89" s="108">
        <v>0.02008032129</v>
      </c>
    </row>
    <row r="90" ht="15.75" customHeight="1">
      <c r="A90" s="33">
        <v>45201.0</v>
      </c>
      <c r="B90" s="109">
        <f>SUMMARY!B91</f>
        <v>0</v>
      </c>
      <c r="C90" s="110">
        <f>SUMMARY!C91</f>
        <v>0</v>
      </c>
      <c r="D90" s="109">
        <f>SUMMARY!D91</f>
        <v>0</v>
      </c>
      <c r="E90" s="111">
        <f t="shared" si="2"/>
        <v>0</v>
      </c>
      <c r="F90" s="111">
        <f>PRODUCT(E90,'FMFH SNAPSHOT'!B99)</f>
        <v>0</v>
      </c>
      <c r="G90" s="111">
        <f>PRODUCT(E90,'FMFH SNAPSHOT'!C99)</f>
        <v>0</v>
      </c>
      <c r="H90" s="111">
        <f>PRODUCT(E90,'FMFH SNAPSHOT'!D99)</f>
        <v>0</v>
      </c>
      <c r="I90" s="111">
        <f>PRODUCT(E90,'FMFH SNAPSHOT'!E99)</f>
        <v>0</v>
      </c>
      <c r="J90" s="112">
        <f>PRODUCT(E90,'FMFH SNAPSHOT'!F99)</f>
        <v>0</v>
      </c>
      <c r="K90" s="113">
        <f>PRODUCT(E90,'FMFH SNAPSHOT'!G99)</f>
        <v>0</v>
      </c>
      <c r="L90" s="113">
        <f>PRODUCT(E90,'FMFH SNAPSHOT'!H99)</f>
        <v>0</v>
      </c>
      <c r="M90" s="113">
        <f>PRODUCT(E90,'FMFH SNAPSHOT'!I99)</f>
        <v>0</v>
      </c>
      <c r="N90" s="113">
        <f>PRODUCT(E90,'FMFH SNAPSHOT'!J99)</f>
        <v>0</v>
      </c>
      <c r="O90" s="113">
        <f>PRODUCT(E90,'FMFH SNAPSHOT'!K99)</f>
        <v>0</v>
      </c>
      <c r="P90" s="113">
        <f>PRODUCT(E90,'FMFH SNAPSHOT'!L99)</f>
        <v>0</v>
      </c>
      <c r="Q90" s="113">
        <f>PRODUCT(E90,'FMFH SNAPSHOT'!M99)</f>
        <v>0</v>
      </c>
      <c r="R90" s="114"/>
      <c r="S90" s="115"/>
      <c r="U90" s="106">
        <f t="shared" ref="U90:W90" si="87">PRODUCT(Z90,B90)</f>
        <v>0</v>
      </c>
      <c r="V90" s="107">
        <f t="shared" si="87"/>
        <v>0</v>
      </c>
      <c r="W90" s="107">
        <f t="shared" si="87"/>
        <v>0</v>
      </c>
      <c r="X90" s="107">
        <v>0.1</v>
      </c>
      <c r="Y90" s="107">
        <v>0.35</v>
      </c>
      <c r="Z90" s="107">
        <v>0.0025</v>
      </c>
      <c r="AA90" s="107">
        <v>0.025025025025</v>
      </c>
      <c r="AB90" s="108">
        <v>0.02008032129</v>
      </c>
    </row>
    <row r="91" ht="15.75" customHeight="1">
      <c r="A91" s="33">
        <v>45208.0</v>
      </c>
      <c r="B91" s="109">
        <f>SUMMARY!B92</f>
        <v>0</v>
      </c>
      <c r="C91" s="110">
        <f>SUMMARY!C92</f>
        <v>0</v>
      </c>
      <c r="D91" s="109">
        <f>SUMMARY!D92</f>
        <v>0</v>
      </c>
      <c r="E91" s="111">
        <f t="shared" si="2"/>
        <v>0</v>
      </c>
      <c r="F91" s="111">
        <f>PRODUCT(E91,'FMFH SNAPSHOT'!B100)</f>
        <v>0</v>
      </c>
      <c r="G91" s="111">
        <f>PRODUCT(E91,'FMFH SNAPSHOT'!C100)</f>
        <v>0</v>
      </c>
      <c r="H91" s="111">
        <f>PRODUCT(E91,'FMFH SNAPSHOT'!D100)</f>
        <v>0</v>
      </c>
      <c r="I91" s="111">
        <f>PRODUCT(E91,'FMFH SNAPSHOT'!E100)</f>
        <v>0</v>
      </c>
      <c r="J91" s="112">
        <f>PRODUCT(E91,'FMFH SNAPSHOT'!F100)</f>
        <v>0</v>
      </c>
      <c r="K91" s="113">
        <f>PRODUCT(E91,'FMFH SNAPSHOT'!G100)</f>
        <v>0</v>
      </c>
      <c r="L91" s="113">
        <f>PRODUCT(E91,'FMFH SNAPSHOT'!H100)</f>
        <v>0</v>
      </c>
      <c r="M91" s="113">
        <f>PRODUCT(E91,'FMFH SNAPSHOT'!I100)</f>
        <v>0</v>
      </c>
      <c r="N91" s="113">
        <f>PRODUCT(E91,'FMFH SNAPSHOT'!J100)</f>
        <v>0</v>
      </c>
      <c r="O91" s="113">
        <f>PRODUCT(E91,'FMFH SNAPSHOT'!K100)</f>
        <v>0</v>
      </c>
      <c r="P91" s="113">
        <f>PRODUCT(E91,'FMFH SNAPSHOT'!L100)</f>
        <v>0</v>
      </c>
      <c r="Q91" s="113">
        <f>PRODUCT(E91,'FMFH SNAPSHOT'!M100)</f>
        <v>0</v>
      </c>
      <c r="R91" s="114"/>
      <c r="S91" s="115"/>
      <c r="U91" s="106">
        <f t="shared" ref="U91:W91" si="88">PRODUCT(Z91,B91)</f>
        <v>0</v>
      </c>
      <c r="V91" s="107">
        <f t="shared" si="88"/>
        <v>0</v>
      </c>
      <c r="W91" s="107">
        <f t="shared" si="88"/>
        <v>0</v>
      </c>
      <c r="X91" s="107">
        <v>0.1</v>
      </c>
      <c r="Y91" s="107">
        <v>0.35</v>
      </c>
      <c r="Z91" s="107">
        <v>0.0025</v>
      </c>
      <c r="AA91" s="107">
        <v>0.025025025025</v>
      </c>
      <c r="AB91" s="108">
        <v>0.02008032129</v>
      </c>
    </row>
    <row r="92" ht="15.75" customHeight="1">
      <c r="A92" s="33">
        <v>45215.0</v>
      </c>
      <c r="B92" s="109">
        <f>SUMMARY!B93</f>
        <v>0</v>
      </c>
      <c r="C92" s="110">
        <f>SUMMARY!C93</f>
        <v>0</v>
      </c>
      <c r="D92" s="109">
        <f>SUMMARY!D93</f>
        <v>0</v>
      </c>
      <c r="E92" s="111">
        <f t="shared" si="2"/>
        <v>0</v>
      </c>
      <c r="F92" s="111">
        <f>PRODUCT(E92,'FMFH SNAPSHOT'!B101)</f>
        <v>0</v>
      </c>
      <c r="G92" s="111">
        <f>PRODUCT(E92,'FMFH SNAPSHOT'!C101)</f>
        <v>0</v>
      </c>
      <c r="H92" s="111">
        <f>PRODUCT(E92,'FMFH SNAPSHOT'!D101)</f>
        <v>0</v>
      </c>
      <c r="I92" s="111">
        <f>PRODUCT(E92,'FMFH SNAPSHOT'!E101)</f>
        <v>0</v>
      </c>
      <c r="J92" s="112">
        <f>PRODUCT(E92,'FMFH SNAPSHOT'!F101)</f>
        <v>0</v>
      </c>
      <c r="K92" s="113">
        <f>PRODUCT(E92,'FMFH SNAPSHOT'!G101)</f>
        <v>0</v>
      </c>
      <c r="L92" s="113">
        <f>PRODUCT(E92,'FMFH SNAPSHOT'!H101)</f>
        <v>0</v>
      </c>
      <c r="M92" s="113">
        <f>PRODUCT(E92,'FMFH SNAPSHOT'!I101)</f>
        <v>0</v>
      </c>
      <c r="N92" s="113">
        <f>PRODUCT(E92,'FMFH SNAPSHOT'!J101)</f>
        <v>0</v>
      </c>
      <c r="O92" s="113">
        <f>PRODUCT(E92,'FMFH SNAPSHOT'!K101)</f>
        <v>0</v>
      </c>
      <c r="P92" s="113">
        <f>PRODUCT(E92,'FMFH SNAPSHOT'!L101)</f>
        <v>0</v>
      </c>
      <c r="Q92" s="113">
        <f>PRODUCT(E92,'FMFH SNAPSHOT'!M101)</f>
        <v>0</v>
      </c>
      <c r="R92" s="114"/>
      <c r="S92" s="115"/>
      <c r="U92" s="106">
        <f t="shared" ref="U92:W92" si="89">PRODUCT(Z92,B92)</f>
        <v>0</v>
      </c>
      <c r="V92" s="107">
        <f t="shared" si="89"/>
        <v>0</v>
      </c>
      <c r="W92" s="107">
        <f t="shared" si="89"/>
        <v>0</v>
      </c>
      <c r="X92" s="107">
        <v>0.1</v>
      </c>
      <c r="Y92" s="107">
        <v>0.35</v>
      </c>
      <c r="Z92" s="107">
        <v>0.0025</v>
      </c>
      <c r="AA92" s="107">
        <v>0.025025025025</v>
      </c>
      <c r="AB92" s="108">
        <v>0.02008032129</v>
      </c>
    </row>
    <row r="93" ht="15.75" customHeight="1">
      <c r="A93" s="33">
        <v>45222.0</v>
      </c>
      <c r="B93" s="109">
        <f>SUMMARY!B94</f>
        <v>0</v>
      </c>
      <c r="C93" s="110">
        <f>SUMMARY!C94</f>
        <v>0</v>
      </c>
      <c r="D93" s="109">
        <f>SUMMARY!D94</f>
        <v>0</v>
      </c>
      <c r="E93" s="111">
        <f t="shared" si="2"/>
        <v>0</v>
      </c>
      <c r="F93" s="111">
        <f>PRODUCT(E93,'FMFH SNAPSHOT'!B102)</f>
        <v>0</v>
      </c>
      <c r="G93" s="111">
        <f>PRODUCT(E93,'FMFH SNAPSHOT'!C102)</f>
        <v>0</v>
      </c>
      <c r="H93" s="111">
        <f>PRODUCT(E93,'FMFH SNAPSHOT'!D102)</f>
        <v>0</v>
      </c>
      <c r="I93" s="111">
        <f>PRODUCT(E93,'FMFH SNAPSHOT'!E102)</f>
        <v>0</v>
      </c>
      <c r="J93" s="112">
        <f>PRODUCT(E93,'FMFH SNAPSHOT'!F102)</f>
        <v>0</v>
      </c>
      <c r="K93" s="113">
        <f>PRODUCT(E93,'FMFH SNAPSHOT'!G102)</f>
        <v>0</v>
      </c>
      <c r="L93" s="113">
        <f>PRODUCT(E93,'FMFH SNAPSHOT'!H102)</f>
        <v>0</v>
      </c>
      <c r="M93" s="113">
        <f>PRODUCT(E93,'FMFH SNAPSHOT'!I102)</f>
        <v>0</v>
      </c>
      <c r="N93" s="113">
        <f>PRODUCT(E93,'FMFH SNAPSHOT'!J102)</f>
        <v>0</v>
      </c>
      <c r="O93" s="113">
        <f>PRODUCT(E93,'FMFH SNAPSHOT'!K102)</f>
        <v>0</v>
      </c>
      <c r="P93" s="113">
        <f>PRODUCT(E93,'FMFH SNAPSHOT'!L102)</f>
        <v>0</v>
      </c>
      <c r="Q93" s="113">
        <f>PRODUCT(E93,'FMFH SNAPSHOT'!M102)</f>
        <v>0</v>
      </c>
      <c r="R93" s="114"/>
      <c r="S93" s="115"/>
      <c r="U93" s="106">
        <f t="shared" ref="U93:W93" si="90">PRODUCT(Z93,B93)</f>
        <v>0</v>
      </c>
      <c r="V93" s="107">
        <f t="shared" si="90"/>
        <v>0</v>
      </c>
      <c r="W93" s="107">
        <f t="shared" si="90"/>
        <v>0</v>
      </c>
      <c r="X93" s="107">
        <v>0.1</v>
      </c>
      <c r="Y93" s="107">
        <v>0.35</v>
      </c>
      <c r="Z93" s="107">
        <v>0.0025</v>
      </c>
      <c r="AA93" s="107">
        <v>0.025025025025</v>
      </c>
      <c r="AB93" s="108">
        <v>0.02008032129</v>
      </c>
    </row>
    <row r="94" ht="15.75" customHeight="1">
      <c r="A94" s="33">
        <v>45229.0</v>
      </c>
      <c r="B94" s="109">
        <f>SUMMARY!B95</f>
        <v>0</v>
      </c>
      <c r="C94" s="110">
        <f>SUMMARY!C95</f>
        <v>0</v>
      </c>
      <c r="D94" s="109">
        <f>SUMMARY!D95</f>
        <v>0</v>
      </c>
      <c r="E94" s="111">
        <f t="shared" si="2"/>
        <v>0</v>
      </c>
      <c r="F94" s="111">
        <f>PRODUCT(E94,'FMFH SNAPSHOT'!B103)</f>
        <v>0</v>
      </c>
      <c r="G94" s="111">
        <f>PRODUCT(E94,'FMFH SNAPSHOT'!C103)</f>
        <v>0</v>
      </c>
      <c r="H94" s="111">
        <f>PRODUCT(E94,'FMFH SNAPSHOT'!D103)</f>
        <v>0</v>
      </c>
      <c r="I94" s="111">
        <f>PRODUCT(E94,'FMFH SNAPSHOT'!E103)</f>
        <v>0</v>
      </c>
      <c r="J94" s="112">
        <f>PRODUCT(E94,'FMFH SNAPSHOT'!F103)</f>
        <v>0</v>
      </c>
      <c r="K94" s="113">
        <f>PRODUCT(E94,'FMFH SNAPSHOT'!G103)</f>
        <v>0</v>
      </c>
      <c r="L94" s="113">
        <f>PRODUCT(E94,'FMFH SNAPSHOT'!H103)</f>
        <v>0</v>
      </c>
      <c r="M94" s="113">
        <f>PRODUCT(E94,'FMFH SNAPSHOT'!I103)</f>
        <v>0</v>
      </c>
      <c r="N94" s="113">
        <f>PRODUCT(E94,'FMFH SNAPSHOT'!J103)</f>
        <v>0</v>
      </c>
      <c r="O94" s="113">
        <f>PRODUCT(E94,'FMFH SNAPSHOT'!K103)</f>
        <v>0</v>
      </c>
      <c r="P94" s="113">
        <f>PRODUCT(E94,'FMFH SNAPSHOT'!L103)</f>
        <v>0</v>
      </c>
      <c r="Q94" s="113">
        <f>PRODUCT(E94,'FMFH SNAPSHOT'!M103)</f>
        <v>0</v>
      </c>
      <c r="R94" s="114"/>
      <c r="S94" s="115"/>
      <c r="U94" s="106">
        <f t="shared" ref="U94:W94" si="91">PRODUCT(Z94,B94)</f>
        <v>0</v>
      </c>
      <c r="V94" s="107">
        <f t="shared" si="91"/>
        <v>0</v>
      </c>
      <c r="W94" s="107">
        <f t="shared" si="91"/>
        <v>0</v>
      </c>
      <c r="X94" s="107">
        <v>0.1</v>
      </c>
      <c r="Y94" s="107">
        <v>0.35</v>
      </c>
      <c r="Z94" s="107">
        <v>0.0025</v>
      </c>
      <c r="AA94" s="107">
        <v>0.025025025025</v>
      </c>
      <c r="AB94" s="108">
        <v>0.02008032129</v>
      </c>
    </row>
    <row r="95" ht="15.75" customHeight="1">
      <c r="A95" s="33">
        <v>45236.0</v>
      </c>
      <c r="B95" s="109">
        <f>SUMMARY!B96</f>
        <v>0</v>
      </c>
      <c r="C95" s="110">
        <f>SUMMARY!C96</f>
        <v>0</v>
      </c>
      <c r="D95" s="109">
        <f>SUMMARY!D96</f>
        <v>0</v>
      </c>
      <c r="E95" s="111">
        <f t="shared" si="2"/>
        <v>0</v>
      </c>
      <c r="F95" s="111">
        <f>PRODUCT(E95,'FMFH SNAPSHOT'!B104)</f>
        <v>0</v>
      </c>
      <c r="G95" s="111">
        <f>PRODUCT(E95,'FMFH SNAPSHOT'!C104)</f>
        <v>0</v>
      </c>
      <c r="H95" s="111">
        <f>PRODUCT(E95,'FMFH SNAPSHOT'!D104)</f>
        <v>0</v>
      </c>
      <c r="I95" s="111">
        <f>PRODUCT(E95,'FMFH SNAPSHOT'!E104)</f>
        <v>0</v>
      </c>
      <c r="J95" s="112">
        <f>PRODUCT(E95,'FMFH SNAPSHOT'!F104)</f>
        <v>0</v>
      </c>
      <c r="K95" s="113">
        <f>PRODUCT(E95,'FMFH SNAPSHOT'!G104)</f>
        <v>0</v>
      </c>
      <c r="L95" s="113">
        <f>PRODUCT(E95,'FMFH SNAPSHOT'!H104)</f>
        <v>0</v>
      </c>
      <c r="M95" s="113">
        <f>PRODUCT(E95,'FMFH SNAPSHOT'!I104)</f>
        <v>0</v>
      </c>
      <c r="N95" s="113">
        <f>PRODUCT(E95,'FMFH SNAPSHOT'!J104)</f>
        <v>0</v>
      </c>
      <c r="O95" s="113">
        <f>PRODUCT(E95,'FMFH SNAPSHOT'!K104)</f>
        <v>0</v>
      </c>
      <c r="P95" s="113">
        <f>PRODUCT(E95,'FMFH SNAPSHOT'!L104)</f>
        <v>0</v>
      </c>
      <c r="Q95" s="113">
        <f>PRODUCT(E95,'FMFH SNAPSHOT'!M104)</f>
        <v>0</v>
      </c>
      <c r="R95" s="114"/>
      <c r="S95" s="115"/>
      <c r="U95" s="106">
        <f t="shared" ref="U95:W95" si="92">PRODUCT(Z95,B95)</f>
        <v>0</v>
      </c>
      <c r="V95" s="107">
        <f t="shared" si="92"/>
        <v>0</v>
      </c>
      <c r="W95" s="107">
        <f t="shared" si="92"/>
        <v>0</v>
      </c>
      <c r="X95" s="107">
        <v>0.1</v>
      </c>
      <c r="Y95" s="107">
        <v>0.35</v>
      </c>
      <c r="Z95" s="107">
        <v>0.0025</v>
      </c>
      <c r="AA95" s="107">
        <v>0.025025025025</v>
      </c>
      <c r="AB95" s="108">
        <v>0.02008032129</v>
      </c>
    </row>
    <row r="96" ht="15.75" customHeight="1">
      <c r="A96" s="33">
        <v>45243.0</v>
      </c>
      <c r="B96" s="109">
        <f>SUMMARY!B97</f>
        <v>0</v>
      </c>
      <c r="C96" s="110">
        <f>SUMMARY!C97</f>
        <v>0</v>
      </c>
      <c r="D96" s="109">
        <f>SUMMARY!D97</f>
        <v>0</v>
      </c>
      <c r="E96" s="111">
        <f t="shared" si="2"/>
        <v>0</v>
      </c>
      <c r="F96" s="111">
        <f>PRODUCT(E96,'FMFH SNAPSHOT'!B105)</f>
        <v>0</v>
      </c>
      <c r="G96" s="111">
        <f>PRODUCT(E96,'FMFH SNAPSHOT'!C105)</f>
        <v>0</v>
      </c>
      <c r="H96" s="111">
        <f>PRODUCT(E96,'FMFH SNAPSHOT'!D105)</f>
        <v>0</v>
      </c>
      <c r="I96" s="111">
        <f>PRODUCT(E96,'FMFH SNAPSHOT'!E105)</f>
        <v>0</v>
      </c>
      <c r="J96" s="112">
        <f>PRODUCT(E96,'FMFH SNAPSHOT'!F105)</f>
        <v>0</v>
      </c>
      <c r="K96" s="113">
        <f>PRODUCT(E96,'FMFH SNAPSHOT'!G105)</f>
        <v>0</v>
      </c>
      <c r="L96" s="113">
        <f>PRODUCT(E96,'FMFH SNAPSHOT'!H105)</f>
        <v>0</v>
      </c>
      <c r="M96" s="113">
        <f>PRODUCT(E96,'FMFH SNAPSHOT'!I105)</f>
        <v>0</v>
      </c>
      <c r="N96" s="113">
        <f>PRODUCT(E96,'FMFH SNAPSHOT'!J105)</f>
        <v>0</v>
      </c>
      <c r="O96" s="113">
        <f>PRODUCT(E96,'FMFH SNAPSHOT'!K105)</f>
        <v>0</v>
      </c>
      <c r="P96" s="113">
        <f>PRODUCT(E96,'FMFH SNAPSHOT'!L105)</f>
        <v>0</v>
      </c>
      <c r="Q96" s="113">
        <f>PRODUCT(E96,'FMFH SNAPSHOT'!M105)</f>
        <v>0</v>
      </c>
      <c r="R96" s="114"/>
      <c r="S96" s="115"/>
      <c r="U96" s="106">
        <f t="shared" ref="U96:W96" si="93">PRODUCT(Z96,B96)</f>
        <v>0</v>
      </c>
      <c r="V96" s="107">
        <f t="shared" si="93"/>
        <v>0</v>
      </c>
      <c r="W96" s="107">
        <f t="shared" si="93"/>
        <v>0</v>
      </c>
      <c r="X96" s="107">
        <v>0.1</v>
      </c>
      <c r="Y96" s="107">
        <v>0.35</v>
      </c>
      <c r="Z96" s="107">
        <v>0.0025</v>
      </c>
      <c r="AA96" s="107">
        <v>0.025025025025</v>
      </c>
      <c r="AB96" s="108">
        <v>0.02008032129</v>
      </c>
    </row>
    <row r="97" ht="15.75" customHeight="1">
      <c r="A97" s="33">
        <v>45250.0</v>
      </c>
      <c r="B97" s="109">
        <f>SUMMARY!B98</f>
        <v>0</v>
      </c>
      <c r="C97" s="110">
        <f>SUMMARY!C98</f>
        <v>0</v>
      </c>
      <c r="D97" s="109">
        <f>SUMMARY!D98</f>
        <v>0</v>
      </c>
      <c r="E97" s="111">
        <f t="shared" si="2"/>
        <v>0</v>
      </c>
      <c r="F97" s="111">
        <f>PRODUCT(E97,'FMFH SNAPSHOT'!B106)</f>
        <v>0</v>
      </c>
      <c r="G97" s="111">
        <f>PRODUCT(E97,'FMFH SNAPSHOT'!C106)</f>
        <v>0</v>
      </c>
      <c r="H97" s="111">
        <f>PRODUCT(E97,'FMFH SNAPSHOT'!D106)</f>
        <v>0</v>
      </c>
      <c r="I97" s="111">
        <f>PRODUCT(E97,'FMFH SNAPSHOT'!E106)</f>
        <v>0</v>
      </c>
      <c r="J97" s="112">
        <f>PRODUCT(E97,'FMFH SNAPSHOT'!F106)</f>
        <v>0</v>
      </c>
      <c r="K97" s="113">
        <f>PRODUCT(E97,'FMFH SNAPSHOT'!G106)</f>
        <v>0</v>
      </c>
      <c r="L97" s="113">
        <f>PRODUCT(E97,'FMFH SNAPSHOT'!H106)</f>
        <v>0</v>
      </c>
      <c r="M97" s="113">
        <f>PRODUCT(E97,'FMFH SNAPSHOT'!I106)</f>
        <v>0</v>
      </c>
      <c r="N97" s="113">
        <f>PRODUCT(E97,'FMFH SNAPSHOT'!J106)</f>
        <v>0</v>
      </c>
      <c r="O97" s="113">
        <f>PRODUCT(E97,'FMFH SNAPSHOT'!K106)</f>
        <v>0</v>
      </c>
      <c r="P97" s="113">
        <f>PRODUCT(E97,'FMFH SNAPSHOT'!L106)</f>
        <v>0</v>
      </c>
      <c r="Q97" s="113">
        <f>PRODUCT(E97,'FMFH SNAPSHOT'!M106)</f>
        <v>0</v>
      </c>
      <c r="R97" s="114"/>
      <c r="S97" s="115"/>
      <c r="U97" s="106">
        <f t="shared" ref="U97:W97" si="94">PRODUCT(Z97,B97)</f>
        <v>0</v>
      </c>
      <c r="V97" s="107">
        <f t="shared" si="94"/>
        <v>0</v>
      </c>
      <c r="W97" s="107">
        <f t="shared" si="94"/>
        <v>0</v>
      </c>
      <c r="X97" s="107">
        <v>0.1</v>
      </c>
      <c r="Y97" s="107">
        <v>0.35</v>
      </c>
      <c r="Z97" s="107">
        <v>0.0025</v>
      </c>
      <c r="AA97" s="107">
        <v>0.025025025025</v>
      </c>
      <c r="AB97" s="108">
        <v>0.02008032129</v>
      </c>
    </row>
    <row r="98" ht="15.75" customHeight="1">
      <c r="A98" s="33">
        <v>45257.0</v>
      </c>
      <c r="B98" s="109">
        <f>SUMMARY!B99</f>
        <v>0</v>
      </c>
      <c r="C98" s="110">
        <f>SUMMARY!C99</f>
        <v>0</v>
      </c>
      <c r="D98" s="109">
        <f>SUMMARY!D99</f>
        <v>0</v>
      </c>
      <c r="E98" s="111">
        <f t="shared" si="2"/>
        <v>0</v>
      </c>
      <c r="F98" s="111">
        <f>PRODUCT(E98,'FMFH SNAPSHOT'!B107)</f>
        <v>0</v>
      </c>
      <c r="G98" s="111">
        <f>PRODUCT(E98,'FMFH SNAPSHOT'!C107)</f>
        <v>0</v>
      </c>
      <c r="H98" s="111">
        <f>PRODUCT(E98,'FMFH SNAPSHOT'!D107)</f>
        <v>0</v>
      </c>
      <c r="I98" s="111">
        <f>PRODUCT(E98,'FMFH SNAPSHOT'!E107)</f>
        <v>0</v>
      </c>
      <c r="J98" s="112">
        <f>PRODUCT(E98,'FMFH SNAPSHOT'!F107)</f>
        <v>0</v>
      </c>
      <c r="K98" s="113">
        <f>PRODUCT(E98,'FMFH SNAPSHOT'!G107)</f>
        <v>0</v>
      </c>
      <c r="L98" s="113">
        <f>PRODUCT(E98,'FMFH SNAPSHOT'!H107)</f>
        <v>0</v>
      </c>
      <c r="M98" s="113">
        <f>PRODUCT(E98,'FMFH SNAPSHOT'!I107)</f>
        <v>0</v>
      </c>
      <c r="N98" s="113">
        <f>PRODUCT(E98,'FMFH SNAPSHOT'!J107)</f>
        <v>0</v>
      </c>
      <c r="O98" s="113">
        <f>PRODUCT(E98,'FMFH SNAPSHOT'!K107)</f>
        <v>0</v>
      </c>
      <c r="P98" s="113">
        <f>PRODUCT(E98,'FMFH SNAPSHOT'!L107)</f>
        <v>0</v>
      </c>
      <c r="Q98" s="113">
        <f>PRODUCT(E98,'FMFH SNAPSHOT'!M107)</f>
        <v>0</v>
      </c>
      <c r="R98" s="114"/>
      <c r="S98" s="115"/>
      <c r="U98" s="106">
        <f t="shared" ref="U98:W98" si="95">PRODUCT(Z98,B98)</f>
        <v>0</v>
      </c>
      <c r="V98" s="107">
        <f t="shared" si="95"/>
        <v>0</v>
      </c>
      <c r="W98" s="107">
        <f t="shared" si="95"/>
        <v>0</v>
      </c>
      <c r="X98" s="107">
        <v>0.1</v>
      </c>
      <c r="Y98" s="107">
        <v>0.35</v>
      </c>
      <c r="Z98" s="107">
        <v>0.0025</v>
      </c>
      <c r="AA98" s="107">
        <v>0.025025025025</v>
      </c>
      <c r="AB98" s="108">
        <v>0.02008032129</v>
      </c>
    </row>
    <row r="99" ht="15.75" customHeight="1">
      <c r="A99" s="33">
        <v>45264.0</v>
      </c>
      <c r="B99" s="109">
        <f>SUMMARY!B100</f>
        <v>0</v>
      </c>
      <c r="C99" s="110">
        <f>SUMMARY!C100</f>
        <v>0</v>
      </c>
      <c r="D99" s="109">
        <f>SUMMARY!D100</f>
        <v>0</v>
      </c>
      <c r="E99" s="111">
        <f t="shared" si="2"/>
        <v>0</v>
      </c>
      <c r="F99" s="111">
        <f>PRODUCT(E99,'FMFH SNAPSHOT'!B108)</f>
        <v>0</v>
      </c>
      <c r="G99" s="111">
        <f>PRODUCT(E99,'FMFH SNAPSHOT'!C108)</f>
        <v>0</v>
      </c>
      <c r="H99" s="111">
        <f>PRODUCT(E99,'FMFH SNAPSHOT'!D108)</f>
        <v>0</v>
      </c>
      <c r="I99" s="111">
        <f>PRODUCT(E99,'FMFH SNAPSHOT'!E108)</f>
        <v>0</v>
      </c>
      <c r="J99" s="112">
        <f>PRODUCT(E99,'FMFH SNAPSHOT'!F108)</f>
        <v>0</v>
      </c>
      <c r="K99" s="113">
        <f>PRODUCT(E99,'FMFH SNAPSHOT'!G108)</f>
        <v>0</v>
      </c>
      <c r="L99" s="113">
        <f>PRODUCT(E99,'FMFH SNAPSHOT'!H108)</f>
        <v>0</v>
      </c>
      <c r="M99" s="113">
        <f>PRODUCT(E99,'FMFH SNAPSHOT'!I108)</f>
        <v>0</v>
      </c>
      <c r="N99" s="113">
        <f>PRODUCT(E99,'FMFH SNAPSHOT'!J108)</f>
        <v>0</v>
      </c>
      <c r="O99" s="113">
        <f>PRODUCT(E99,'FMFH SNAPSHOT'!K108)</f>
        <v>0</v>
      </c>
      <c r="P99" s="113">
        <f>PRODUCT(E99,'FMFH SNAPSHOT'!L108)</f>
        <v>0</v>
      </c>
      <c r="Q99" s="113">
        <f>PRODUCT(E99,'FMFH SNAPSHOT'!M108)</f>
        <v>0</v>
      </c>
      <c r="R99" s="114"/>
      <c r="S99" s="115"/>
      <c r="U99" s="106">
        <f t="shared" ref="U99:W99" si="96">PRODUCT(Z99,B99)</f>
        <v>0</v>
      </c>
      <c r="V99" s="107">
        <f t="shared" si="96"/>
        <v>0</v>
      </c>
      <c r="W99" s="107">
        <f t="shared" si="96"/>
        <v>0</v>
      </c>
      <c r="X99" s="107">
        <v>0.1</v>
      </c>
      <c r="Y99" s="107">
        <v>0.35</v>
      </c>
      <c r="Z99" s="107">
        <v>0.0025</v>
      </c>
      <c r="AA99" s="107">
        <v>0.025025025025</v>
      </c>
      <c r="AB99" s="108">
        <v>0.02008032129</v>
      </c>
    </row>
    <row r="100" ht="15.75" customHeight="1">
      <c r="A100" s="33">
        <v>45271.0</v>
      </c>
      <c r="B100" s="109">
        <f>SUMMARY!B101</f>
        <v>0</v>
      </c>
      <c r="C100" s="110">
        <f>SUMMARY!C101</f>
        <v>0</v>
      </c>
      <c r="D100" s="109">
        <f>SUMMARY!D101</f>
        <v>0</v>
      </c>
      <c r="E100" s="111">
        <f t="shared" si="2"/>
        <v>0</v>
      </c>
      <c r="F100" s="111">
        <f>PRODUCT(E100,'FMFH SNAPSHOT'!B109)</f>
        <v>0</v>
      </c>
      <c r="G100" s="111">
        <f>PRODUCT(E100,'FMFH SNAPSHOT'!C109)</f>
        <v>0</v>
      </c>
      <c r="H100" s="111">
        <f>PRODUCT(E100,'FMFH SNAPSHOT'!D109)</f>
        <v>0</v>
      </c>
      <c r="I100" s="111">
        <f>PRODUCT(E100,'FMFH SNAPSHOT'!E109)</f>
        <v>0</v>
      </c>
      <c r="J100" s="112">
        <f>PRODUCT(E100,'FMFH SNAPSHOT'!F109)</f>
        <v>0</v>
      </c>
      <c r="K100" s="113">
        <f>PRODUCT(E100,'FMFH SNAPSHOT'!G109)</f>
        <v>0</v>
      </c>
      <c r="L100" s="113">
        <f>PRODUCT(E100,'FMFH SNAPSHOT'!H109)</f>
        <v>0</v>
      </c>
      <c r="M100" s="113">
        <f>PRODUCT(E100,'FMFH SNAPSHOT'!I109)</f>
        <v>0</v>
      </c>
      <c r="N100" s="113">
        <f>PRODUCT(E100,'FMFH SNAPSHOT'!J109)</f>
        <v>0</v>
      </c>
      <c r="O100" s="113">
        <f>PRODUCT(E100,'FMFH SNAPSHOT'!K109)</f>
        <v>0</v>
      </c>
      <c r="P100" s="113">
        <f>PRODUCT(E100,'FMFH SNAPSHOT'!L109)</f>
        <v>0</v>
      </c>
      <c r="Q100" s="113">
        <f>PRODUCT(E100,'FMFH SNAPSHOT'!M109)</f>
        <v>0</v>
      </c>
      <c r="R100" s="114"/>
      <c r="S100" s="115"/>
      <c r="U100" s="106">
        <f t="shared" ref="U100:W100" si="97">PRODUCT(Z100,B100)</f>
        <v>0</v>
      </c>
      <c r="V100" s="107">
        <f t="shared" si="97"/>
        <v>0</v>
      </c>
      <c r="W100" s="107">
        <f t="shared" si="97"/>
        <v>0</v>
      </c>
      <c r="X100" s="107">
        <v>0.1</v>
      </c>
      <c r="Y100" s="107">
        <v>0.35</v>
      </c>
      <c r="Z100" s="107">
        <v>0.0025</v>
      </c>
      <c r="AA100" s="107">
        <v>0.025025025025</v>
      </c>
      <c r="AB100" s="108">
        <v>0.02008032129</v>
      </c>
    </row>
    <row r="101" ht="15.75" customHeight="1">
      <c r="A101" s="33">
        <v>45278.0</v>
      </c>
      <c r="B101" s="109">
        <f>SUMMARY!B102</f>
        <v>0</v>
      </c>
      <c r="C101" s="110">
        <f>SUMMARY!C102</f>
        <v>0</v>
      </c>
      <c r="D101" s="109">
        <f>SUMMARY!D102</f>
        <v>0</v>
      </c>
      <c r="E101" s="111">
        <f t="shared" si="2"/>
        <v>0</v>
      </c>
      <c r="F101" s="111">
        <f>PRODUCT(E101,'FMFH SNAPSHOT'!B110)</f>
        <v>0</v>
      </c>
      <c r="G101" s="111">
        <f>PRODUCT(E101,'FMFH SNAPSHOT'!C110)</f>
        <v>0</v>
      </c>
      <c r="H101" s="111">
        <f>PRODUCT(E101,'FMFH SNAPSHOT'!D110)</f>
        <v>0</v>
      </c>
      <c r="I101" s="111">
        <f>PRODUCT(E101,'FMFH SNAPSHOT'!E110)</f>
        <v>0</v>
      </c>
      <c r="J101" s="112">
        <f>PRODUCT(E101,'FMFH SNAPSHOT'!F110)</f>
        <v>0</v>
      </c>
      <c r="K101" s="113">
        <f>PRODUCT(E101,'FMFH SNAPSHOT'!G110)</f>
        <v>0</v>
      </c>
      <c r="L101" s="113">
        <f>PRODUCT(E101,'FMFH SNAPSHOT'!H110)</f>
        <v>0</v>
      </c>
      <c r="M101" s="113">
        <f>PRODUCT(E101,'FMFH SNAPSHOT'!I110)</f>
        <v>0</v>
      </c>
      <c r="N101" s="113">
        <f>PRODUCT(E101,'FMFH SNAPSHOT'!J110)</f>
        <v>0</v>
      </c>
      <c r="O101" s="113">
        <f>PRODUCT(E101,'FMFH SNAPSHOT'!K110)</f>
        <v>0</v>
      </c>
      <c r="P101" s="113">
        <f>PRODUCT(E101,'FMFH SNAPSHOT'!L110)</f>
        <v>0</v>
      </c>
      <c r="Q101" s="113">
        <f>PRODUCT(E101,'FMFH SNAPSHOT'!M110)</f>
        <v>0</v>
      </c>
      <c r="R101" s="114"/>
      <c r="S101" s="115"/>
      <c r="U101" s="106">
        <f t="shared" ref="U101:W101" si="98">PRODUCT(Z101,B101)</f>
        <v>0</v>
      </c>
      <c r="V101" s="107">
        <f t="shared" si="98"/>
        <v>0</v>
      </c>
      <c r="W101" s="107">
        <f t="shared" si="98"/>
        <v>0</v>
      </c>
      <c r="X101" s="107">
        <v>0.1</v>
      </c>
      <c r="Y101" s="107">
        <v>0.35</v>
      </c>
      <c r="Z101" s="107">
        <v>0.0025</v>
      </c>
      <c r="AA101" s="107">
        <v>0.025025025025</v>
      </c>
      <c r="AB101" s="108">
        <v>0.02008032129</v>
      </c>
    </row>
    <row r="102" ht="15.75" customHeight="1">
      <c r="A102" s="33">
        <v>45285.0</v>
      </c>
      <c r="B102" s="109">
        <f>SUMMARY!B103</f>
        <v>0</v>
      </c>
      <c r="C102" s="110">
        <f>SUMMARY!C103</f>
        <v>0</v>
      </c>
      <c r="D102" s="109">
        <f>SUMMARY!D103</f>
        <v>0</v>
      </c>
      <c r="E102" s="111">
        <f t="shared" si="2"/>
        <v>0</v>
      </c>
      <c r="F102" s="111">
        <f>PRODUCT(E102,'FMFH SNAPSHOT'!B111)</f>
        <v>0</v>
      </c>
      <c r="G102" s="111">
        <f>PRODUCT(E102,'FMFH SNAPSHOT'!C111)</f>
        <v>0</v>
      </c>
      <c r="H102" s="111">
        <f>PRODUCT(E102,'FMFH SNAPSHOT'!D111)</f>
        <v>0</v>
      </c>
      <c r="I102" s="111">
        <f>PRODUCT(E102,'FMFH SNAPSHOT'!E111)</f>
        <v>0</v>
      </c>
      <c r="J102" s="112">
        <f>PRODUCT(E102,'FMFH SNAPSHOT'!F111)</f>
        <v>0</v>
      </c>
      <c r="K102" s="113">
        <f>PRODUCT(E102,'FMFH SNAPSHOT'!G111)</f>
        <v>0</v>
      </c>
      <c r="L102" s="113">
        <f>PRODUCT(E102,'FMFH SNAPSHOT'!H111)</f>
        <v>0</v>
      </c>
      <c r="M102" s="113">
        <f>PRODUCT(E102,'FMFH SNAPSHOT'!I111)</f>
        <v>0</v>
      </c>
      <c r="N102" s="113">
        <f>PRODUCT(E102,'FMFH SNAPSHOT'!J111)</f>
        <v>0</v>
      </c>
      <c r="O102" s="113">
        <f>PRODUCT(E102,'FMFH SNAPSHOT'!K111)</f>
        <v>0</v>
      </c>
      <c r="P102" s="113">
        <f>PRODUCT(E102,'FMFH SNAPSHOT'!L111)</f>
        <v>0</v>
      </c>
      <c r="Q102" s="113">
        <f>PRODUCT(E102,'FMFH SNAPSHOT'!M111)</f>
        <v>0</v>
      </c>
      <c r="R102" s="114"/>
      <c r="S102" s="115"/>
      <c r="U102" s="106">
        <f t="shared" ref="U102:W102" si="99">PRODUCT(Z102,B102)</f>
        <v>0</v>
      </c>
      <c r="V102" s="107">
        <f t="shared" si="99"/>
        <v>0</v>
      </c>
      <c r="W102" s="107">
        <f t="shared" si="99"/>
        <v>0</v>
      </c>
      <c r="X102" s="107">
        <v>0.1</v>
      </c>
      <c r="Y102" s="107">
        <v>0.35</v>
      </c>
      <c r="Z102" s="107">
        <v>0.0025</v>
      </c>
      <c r="AA102" s="107">
        <v>0.025025025025</v>
      </c>
      <c r="AB102" s="108">
        <v>0.02008032129</v>
      </c>
    </row>
    <row r="103" ht="15.75" customHeight="1">
      <c r="A103" s="33">
        <v>45292.0</v>
      </c>
      <c r="B103" s="109">
        <f>SUMMARY!B104</f>
        <v>0</v>
      </c>
      <c r="C103" s="110">
        <f>SUMMARY!C104</f>
        <v>0</v>
      </c>
      <c r="D103" s="109">
        <f>SUMMARY!D104</f>
        <v>0</v>
      </c>
      <c r="E103" s="111">
        <f t="shared" si="2"/>
        <v>0</v>
      </c>
      <c r="F103" s="111">
        <f>PRODUCT(E103,'FMFH SNAPSHOT'!B112)</f>
        <v>0</v>
      </c>
      <c r="G103" s="111">
        <f>PRODUCT(E103,'FMFH SNAPSHOT'!C112)</f>
        <v>0</v>
      </c>
      <c r="H103" s="111">
        <f>PRODUCT(E103,'FMFH SNAPSHOT'!D112)</f>
        <v>0</v>
      </c>
      <c r="I103" s="111">
        <f>PRODUCT(E103,'FMFH SNAPSHOT'!E112)</f>
        <v>0</v>
      </c>
      <c r="J103" s="112">
        <f>PRODUCT(E103,'FMFH SNAPSHOT'!F112)</f>
        <v>0</v>
      </c>
      <c r="K103" s="113">
        <f>PRODUCT(E103,'FMFH SNAPSHOT'!G112)</f>
        <v>0</v>
      </c>
      <c r="L103" s="113">
        <f>PRODUCT(E103,'FMFH SNAPSHOT'!H112)</f>
        <v>0</v>
      </c>
      <c r="M103" s="113">
        <f>PRODUCT(E103,'FMFH SNAPSHOT'!I112)</f>
        <v>0</v>
      </c>
      <c r="N103" s="113">
        <f>PRODUCT(E103,'FMFH SNAPSHOT'!J112)</f>
        <v>0</v>
      </c>
      <c r="O103" s="113">
        <f>PRODUCT(E103,'FMFH SNAPSHOT'!K112)</f>
        <v>0</v>
      </c>
      <c r="P103" s="113">
        <f>PRODUCT(E103,'FMFH SNAPSHOT'!L112)</f>
        <v>0</v>
      </c>
      <c r="Q103" s="113">
        <f>PRODUCT(E103,'FMFH SNAPSHOT'!M112)</f>
        <v>0</v>
      </c>
      <c r="R103" s="114"/>
      <c r="S103" s="115"/>
      <c r="U103" s="106">
        <f t="shared" ref="U103:W103" si="100">PRODUCT(Z103,B103)</f>
        <v>0</v>
      </c>
      <c r="V103" s="107">
        <f t="shared" si="100"/>
        <v>0</v>
      </c>
      <c r="W103" s="107">
        <f t="shared" si="100"/>
        <v>0</v>
      </c>
      <c r="X103" s="107">
        <v>0.1</v>
      </c>
      <c r="Y103" s="107">
        <v>0.35</v>
      </c>
      <c r="Z103" s="107">
        <v>0.0025</v>
      </c>
      <c r="AA103" s="107">
        <v>0.025025025025</v>
      </c>
      <c r="AB103" s="108">
        <v>0.02008032129</v>
      </c>
    </row>
    <row r="104" ht="15.75" customHeight="1">
      <c r="A104" s="33">
        <v>45299.0</v>
      </c>
      <c r="B104" s="109">
        <f>SUMMARY!B105</f>
        <v>0</v>
      </c>
      <c r="C104" s="110">
        <f>SUMMARY!C105</f>
        <v>0</v>
      </c>
      <c r="D104" s="109">
        <f>SUMMARY!D105</f>
        <v>0</v>
      </c>
      <c r="E104" s="111">
        <f t="shared" si="2"/>
        <v>0</v>
      </c>
      <c r="F104" s="111">
        <f>PRODUCT(E104,'FMFH SNAPSHOT'!B113)</f>
        <v>0</v>
      </c>
      <c r="G104" s="111">
        <f>PRODUCT(E104,'FMFH SNAPSHOT'!C113)</f>
        <v>0</v>
      </c>
      <c r="H104" s="111">
        <f>PRODUCT(E104,'FMFH SNAPSHOT'!D113)</f>
        <v>0</v>
      </c>
      <c r="I104" s="111">
        <f>PRODUCT(E104,'FMFH SNAPSHOT'!E113)</f>
        <v>0</v>
      </c>
      <c r="J104" s="112">
        <f>PRODUCT(E104,'FMFH SNAPSHOT'!F113)</f>
        <v>0</v>
      </c>
      <c r="K104" s="113">
        <f>PRODUCT(E104,'FMFH SNAPSHOT'!G113)</f>
        <v>0</v>
      </c>
      <c r="L104" s="113">
        <f>PRODUCT(E104,'FMFH SNAPSHOT'!H113)</f>
        <v>0</v>
      </c>
      <c r="M104" s="113">
        <f>PRODUCT(E104,'FMFH SNAPSHOT'!I113)</f>
        <v>0</v>
      </c>
      <c r="N104" s="113">
        <f>PRODUCT(E104,'FMFH SNAPSHOT'!J113)</f>
        <v>0</v>
      </c>
      <c r="O104" s="113">
        <f>PRODUCT(E104,'FMFH SNAPSHOT'!K113)</f>
        <v>0</v>
      </c>
      <c r="P104" s="113">
        <f>PRODUCT(E104,'FMFH SNAPSHOT'!L113)</f>
        <v>0</v>
      </c>
      <c r="Q104" s="113">
        <f>PRODUCT(E104,'FMFH SNAPSHOT'!M113)</f>
        <v>0</v>
      </c>
      <c r="R104" s="114"/>
      <c r="S104" s="115"/>
      <c r="U104" s="106">
        <f t="shared" ref="U104:W104" si="101">PRODUCT(Z104,B104)</f>
        <v>0</v>
      </c>
      <c r="V104" s="107">
        <f t="shared" si="101"/>
        <v>0</v>
      </c>
      <c r="W104" s="107">
        <f t="shared" si="101"/>
        <v>0</v>
      </c>
      <c r="X104" s="107">
        <v>0.1</v>
      </c>
      <c r="Y104" s="107">
        <v>0.35</v>
      </c>
      <c r="Z104" s="107">
        <v>0.0025</v>
      </c>
      <c r="AA104" s="107">
        <v>0.025025025025</v>
      </c>
      <c r="AB104" s="108">
        <v>0.02008032129</v>
      </c>
    </row>
    <row r="105" ht="15.75" customHeight="1">
      <c r="A105" s="33">
        <v>45306.0</v>
      </c>
      <c r="B105" s="109">
        <f>SUMMARY!B106</f>
        <v>0</v>
      </c>
      <c r="C105" s="110">
        <f>SUMMARY!C106</f>
        <v>0</v>
      </c>
      <c r="D105" s="109">
        <f>SUMMARY!D106</f>
        <v>0</v>
      </c>
      <c r="E105" s="111">
        <f t="shared" si="2"/>
        <v>0</v>
      </c>
      <c r="F105" s="111">
        <f>PRODUCT(E105,'FMFH SNAPSHOT'!B114)</f>
        <v>0</v>
      </c>
      <c r="G105" s="111">
        <f>PRODUCT(E105,'FMFH SNAPSHOT'!C114)</f>
        <v>0</v>
      </c>
      <c r="H105" s="111">
        <f>PRODUCT(E105,'FMFH SNAPSHOT'!D114)</f>
        <v>0</v>
      </c>
      <c r="I105" s="111">
        <f>PRODUCT(E105,'FMFH SNAPSHOT'!E114)</f>
        <v>0</v>
      </c>
      <c r="J105" s="112">
        <f>PRODUCT(E105,'FMFH SNAPSHOT'!F114)</f>
        <v>0</v>
      </c>
      <c r="K105" s="113">
        <f>PRODUCT(E105,'FMFH SNAPSHOT'!G114)</f>
        <v>0</v>
      </c>
      <c r="L105" s="113">
        <f>PRODUCT(E105,'FMFH SNAPSHOT'!H114)</f>
        <v>0</v>
      </c>
      <c r="M105" s="113">
        <f>PRODUCT(E105,'FMFH SNAPSHOT'!I114)</f>
        <v>0</v>
      </c>
      <c r="N105" s="113">
        <f>PRODUCT(E105,'FMFH SNAPSHOT'!J114)</f>
        <v>0</v>
      </c>
      <c r="O105" s="113">
        <f>PRODUCT(E105,'FMFH SNAPSHOT'!K114)</f>
        <v>0</v>
      </c>
      <c r="P105" s="113">
        <f>PRODUCT(E105,'FMFH SNAPSHOT'!L114)</f>
        <v>0</v>
      </c>
      <c r="Q105" s="113">
        <f>PRODUCT(E105,'FMFH SNAPSHOT'!M114)</f>
        <v>0</v>
      </c>
      <c r="R105" s="114"/>
      <c r="S105" s="115"/>
      <c r="U105" s="106">
        <f t="shared" ref="U105:W105" si="102">PRODUCT(Z105,B105)</f>
        <v>0</v>
      </c>
      <c r="V105" s="107">
        <f t="shared" si="102"/>
        <v>0</v>
      </c>
      <c r="W105" s="107">
        <f t="shared" si="102"/>
        <v>0</v>
      </c>
      <c r="X105" s="107">
        <v>0.1</v>
      </c>
      <c r="Y105" s="107">
        <v>0.35</v>
      </c>
      <c r="Z105" s="107">
        <v>0.0025</v>
      </c>
      <c r="AA105" s="107">
        <v>0.025025025025</v>
      </c>
      <c r="AB105" s="108">
        <v>0.02008032129</v>
      </c>
    </row>
    <row r="106" ht="15.75" customHeight="1">
      <c r="A106" s="33">
        <v>45313.0</v>
      </c>
      <c r="B106" s="109">
        <f>SUMMARY!B107</f>
        <v>0</v>
      </c>
      <c r="C106" s="110">
        <f>SUMMARY!C107</f>
        <v>0</v>
      </c>
      <c r="D106" s="109">
        <f>SUMMARY!D107</f>
        <v>0</v>
      </c>
      <c r="E106" s="111">
        <f t="shared" si="2"/>
        <v>0</v>
      </c>
      <c r="F106" s="111">
        <f>PRODUCT(E106,'FMFH SNAPSHOT'!B115)</f>
        <v>0</v>
      </c>
      <c r="G106" s="111">
        <f>PRODUCT(E106,'FMFH SNAPSHOT'!C115)</f>
        <v>0</v>
      </c>
      <c r="H106" s="111">
        <f>PRODUCT(E106,'FMFH SNAPSHOT'!D115)</f>
        <v>0</v>
      </c>
      <c r="I106" s="111">
        <f>PRODUCT(E106,'FMFH SNAPSHOT'!E115)</f>
        <v>0</v>
      </c>
      <c r="J106" s="112">
        <f>PRODUCT(E106,'FMFH SNAPSHOT'!F115)</f>
        <v>0</v>
      </c>
      <c r="K106" s="113">
        <f>PRODUCT(E106,'FMFH SNAPSHOT'!G115)</f>
        <v>0</v>
      </c>
      <c r="L106" s="113">
        <f>PRODUCT(E106,'FMFH SNAPSHOT'!H115)</f>
        <v>0</v>
      </c>
      <c r="M106" s="113">
        <f>PRODUCT(E106,'FMFH SNAPSHOT'!I115)</f>
        <v>0</v>
      </c>
      <c r="N106" s="113">
        <f>PRODUCT(E106,'FMFH SNAPSHOT'!J115)</f>
        <v>0</v>
      </c>
      <c r="O106" s="113">
        <f>PRODUCT(E106,'FMFH SNAPSHOT'!K115)</f>
        <v>0</v>
      </c>
      <c r="P106" s="113">
        <f>PRODUCT(E106,'FMFH SNAPSHOT'!L115)</f>
        <v>0</v>
      </c>
      <c r="Q106" s="113">
        <f>PRODUCT(E106,'FMFH SNAPSHOT'!M115)</f>
        <v>0</v>
      </c>
      <c r="R106" s="114"/>
      <c r="S106" s="115"/>
      <c r="U106" s="106">
        <f t="shared" ref="U106:W106" si="103">PRODUCT(Z106,B106)</f>
        <v>0</v>
      </c>
      <c r="V106" s="107">
        <f t="shared" si="103"/>
        <v>0</v>
      </c>
      <c r="W106" s="107">
        <f t="shared" si="103"/>
        <v>0</v>
      </c>
      <c r="X106" s="107">
        <v>0.1</v>
      </c>
      <c r="Y106" s="107">
        <v>0.35</v>
      </c>
      <c r="Z106" s="107">
        <v>0.0025</v>
      </c>
      <c r="AA106" s="107">
        <v>0.025025025025</v>
      </c>
      <c r="AB106" s="108">
        <v>0.02008032129</v>
      </c>
    </row>
    <row r="107" ht="15.75" customHeight="1">
      <c r="A107" s="33">
        <v>45320.0</v>
      </c>
      <c r="B107" s="109">
        <f>SUMMARY!B108</f>
        <v>0</v>
      </c>
      <c r="C107" s="110">
        <f>SUMMARY!C108</f>
        <v>0</v>
      </c>
      <c r="D107" s="109">
        <f>SUMMARY!D108</f>
        <v>0</v>
      </c>
      <c r="E107" s="111">
        <f t="shared" si="2"/>
        <v>0</v>
      </c>
      <c r="F107" s="111">
        <f>PRODUCT(E107,'FMFH SNAPSHOT'!B116)</f>
        <v>0</v>
      </c>
      <c r="G107" s="111">
        <f>PRODUCT(E107,'FMFH SNAPSHOT'!C116)</f>
        <v>0</v>
      </c>
      <c r="H107" s="111">
        <f>PRODUCT(E107,'FMFH SNAPSHOT'!D116)</f>
        <v>0</v>
      </c>
      <c r="I107" s="111">
        <f>PRODUCT(E107,'FMFH SNAPSHOT'!E116)</f>
        <v>0</v>
      </c>
      <c r="J107" s="112">
        <f>PRODUCT(E107,'FMFH SNAPSHOT'!F116)</f>
        <v>0</v>
      </c>
      <c r="K107" s="113">
        <f>PRODUCT(E107,'FMFH SNAPSHOT'!G116)</f>
        <v>0</v>
      </c>
      <c r="L107" s="113">
        <f>PRODUCT(E107,'FMFH SNAPSHOT'!H116)</f>
        <v>0</v>
      </c>
      <c r="M107" s="113">
        <f>PRODUCT(E107,'FMFH SNAPSHOT'!I116)</f>
        <v>0</v>
      </c>
      <c r="N107" s="113">
        <f>PRODUCT(E107,'FMFH SNAPSHOT'!J116)</f>
        <v>0</v>
      </c>
      <c r="O107" s="113">
        <f>PRODUCT(E107,'FMFH SNAPSHOT'!K116)</f>
        <v>0</v>
      </c>
      <c r="P107" s="113">
        <f>PRODUCT(E107,'FMFH SNAPSHOT'!L116)</f>
        <v>0</v>
      </c>
      <c r="Q107" s="113">
        <f>PRODUCT(E107,'FMFH SNAPSHOT'!M116)</f>
        <v>0</v>
      </c>
      <c r="R107" s="114"/>
      <c r="S107" s="115"/>
      <c r="U107" s="106">
        <f t="shared" ref="U107:W107" si="104">PRODUCT(Z107,B107)</f>
        <v>0</v>
      </c>
      <c r="V107" s="107">
        <f t="shared" si="104"/>
        <v>0</v>
      </c>
      <c r="W107" s="107">
        <f t="shared" si="104"/>
        <v>0</v>
      </c>
      <c r="X107" s="107">
        <v>0.1</v>
      </c>
      <c r="Y107" s="107">
        <v>0.35</v>
      </c>
      <c r="Z107" s="107">
        <v>0.0025</v>
      </c>
      <c r="AA107" s="107">
        <v>0.025025025025</v>
      </c>
      <c r="AB107" s="108">
        <v>0.02008032129</v>
      </c>
    </row>
    <row r="108" ht="15.75" customHeight="1">
      <c r="A108" s="33">
        <v>45327.0</v>
      </c>
      <c r="B108" s="109">
        <f>SUMMARY!B109</f>
        <v>0</v>
      </c>
      <c r="C108" s="110">
        <f>SUMMARY!C109</f>
        <v>0</v>
      </c>
      <c r="D108" s="109">
        <f>SUMMARY!D109</f>
        <v>0</v>
      </c>
      <c r="E108" s="111">
        <f t="shared" si="2"/>
        <v>0</v>
      </c>
      <c r="F108" s="111">
        <f>PRODUCT(E108,'FMFH SNAPSHOT'!B117)</f>
        <v>0</v>
      </c>
      <c r="G108" s="111">
        <f>PRODUCT(E108,'FMFH SNAPSHOT'!C117)</f>
        <v>0</v>
      </c>
      <c r="H108" s="111">
        <f>PRODUCT(E108,'FMFH SNAPSHOT'!D117)</f>
        <v>0</v>
      </c>
      <c r="I108" s="111">
        <f>PRODUCT(E108,'FMFH SNAPSHOT'!E117)</f>
        <v>0</v>
      </c>
      <c r="J108" s="112">
        <f>PRODUCT(E108,'FMFH SNAPSHOT'!F117)</f>
        <v>0</v>
      </c>
      <c r="K108" s="113">
        <f>PRODUCT(E108,'FMFH SNAPSHOT'!G117)</f>
        <v>0</v>
      </c>
      <c r="L108" s="113">
        <f>PRODUCT(E108,'FMFH SNAPSHOT'!H117)</f>
        <v>0</v>
      </c>
      <c r="M108" s="113">
        <f>PRODUCT(E108,'FMFH SNAPSHOT'!I117)</f>
        <v>0</v>
      </c>
      <c r="N108" s="113">
        <f>PRODUCT(E108,'FMFH SNAPSHOT'!J117)</f>
        <v>0</v>
      </c>
      <c r="O108" s="113">
        <f>PRODUCT(E108,'FMFH SNAPSHOT'!K117)</f>
        <v>0</v>
      </c>
      <c r="P108" s="113">
        <f>PRODUCT(E108,'FMFH SNAPSHOT'!L117)</f>
        <v>0</v>
      </c>
      <c r="Q108" s="113">
        <f>PRODUCT(E108,'FMFH SNAPSHOT'!M117)</f>
        <v>0</v>
      </c>
      <c r="R108" s="114"/>
      <c r="S108" s="115"/>
      <c r="U108" s="106">
        <f t="shared" ref="U108:W108" si="105">PRODUCT(Z108,B108)</f>
        <v>0</v>
      </c>
      <c r="V108" s="107">
        <f t="shared" si="105"/>
        <v>0</v>
      </c>
      <c r="W108" s="107">
        <f t="shared" si="105"/>
        <v>0</v>
      </c>
      <c r="X108" s="107">
        <v>0.1</v>
      </c>
      <c r="Y108" s="107">
        <v>0.35</v>
      </c>
      <c r="Z108" s="107">
        <v>0.0025</v>
      </c>
      <c r="AA108" s="107">
        <v>0.025025025025</v>
      </c>
      <c r="AB108" s="108">
        <v>0.02008032129</v>
      </c>
    </row>
    <row r="109" ht="15.75" customHeight="1">
      <c r="A109" s="33">
        <v>45334.0</v>
      </c>
      <c r="B109" s="109">
        <f>SUMMARY!B110</f>
        <v>0</v>
      </c>
      <c r="C109" s="110">
        <f>SUMMARY!C110</f>
        <v>0</v>
      </c>
      <c r="D109" s="109">
        <f>SUMMARY!D110</f>
        <v>0</v>
      </c>
      <c r="E109" s="111">
        <f t="shared" si="2"/>
        <v>0</v>
      </c>
      <c r="F109" s="111">
        <f>PRODUCT(E109,'FMFH SNAPSHOT'!B118)</f>
        <v>0</v>
      </c>
      <c r="G109" s="111">
        <f>PRODUCT(E109,'FMFH SNAPSHOT'!C118)</f>
        <v>0</v>
      </c>
      <c r="H109" s="111">
        <f>PRODUCT(E109,'FMFH SNAPSHOT'!D118)</f>
        <v>0</v>
      </c>
      <c r="I109" s="111">
        <f>PRODUCT(E109,'FMFH SNAPSHOT'!E118)</f>
        <v>0</v>
      </c>
      <c r="J109" s="112">
        <f>PRODUCT(E109,'FMFH SNAPSHOT'!F118)</f>
        <v>0</v>
      </c>
      <c r="K109" s="113">
        <f>PRODUCT(E109,'FMFH SNAPSHOT'!G118)</f>
        <v>0</v>
      </c>
      <c r="L109" s="113">
        <f>PRODUCT(E109,'FMFH SNAPSHOT'!H118)</f>
        <v>0</v>
      </c>
      <c r="M109" s="113">
        <f>PRODUCT(E109,'FMFH SNAPSHOT'!I118)</f>
        <v>0</v>
      </c>
      <c r="N109" s="113">
        <f>PRODUCT(E109,'FMFH SNAPSHOT'!J118)</f>
        <v>0</v>
      </c>
      <c r="O109" s="113">
        <f>PRODUCT(E109,'FMFH SNAPSHOT'!K118)</f>
        <v>0</v>
      </c>
      <c r="P109" s="113">
        <f>PRODUCT(E109,'FMFH SNAPSHOT'!L118)</f>
        <v>0</v>
      </c>
      <c r="Q109" s="113">
        <f>PRODUCT(E109,'FMFH SNAPSHOT'!M118)</f>
        <v>0</v>
      </c>
      <c r="R109" s="114"/>
      <c r="S109" s="115"/>
      <c r="U109" s="106">
        <f t="shared" ref="U109:W109" si="106">PRODUCT(Z109,B109)</f>
        <v>0</v>
      </c>
      <c r="V109" s="107">
        <f t="shared" si="106"/>
        <v>0</v>
      </c>
      <c r="W109" s="107">
        <f t="shared" si="106"/>
        <v>0</v>
      </c>
      <c r="X109" s="107">
        <v>0.1</v>
      </c>
      <c r="Y109" s="107">
        <v>0.35</v>
      </c>
      <c r="Z109" s="107">
        <v>0.0025</v>
      </c>
      <c r="AA109" s="107">
        <v>0.025025025025</v>
      </c>
      <c r="AB109" s="108">
        <v>0.02008032129</v>
      </c>
    </row>
    <row r="110" ht="15.75" customHeight="1">
      <c r="A110" s="33">
        <v>45341.0</v>
      </c>
      <c r="B110" s="109">
        <f>SUMMARY!B111</f>
        <v>0</v>
      </c>
      <c r="C110" s="110">
        <f>SUMMARY!C111</f>
        <v>0</v>
      </c>
      <c r="D110" s="109">
        <f>SUMMARY!D111</f>
        <v>0</v>
      </c>
      <c r="E110" s="111">
        <f t="shared" si="2"/>
        <v>0</v>
      </c>
      <c r="F110" s="111">
        <f>PRODUCT(E110,'FMFH SNAPSHOT'!B119)</f>
        <v>0</v>
      </c>
      <c r="G110" s="111">
        <f>PRODUCT(E110,'FMFH SNAPSHOT'!C119)</f>
        <v>0</v>
      </c>
      <c r="H110" s="111">
        <f>PRODUCT(E110,'FMFH SNAPSHOT'!D119)</f>
        <v>0</v>
      </c>
      <c r="I110" s="111">
        <f>PRODUCT(E110,'FMFH SNAPSHOT'!E119)</f>
        <v>0</v>
      </c>
      <c r="J110" s="112">
        <f>PRODUCT(E110,'FMFH SNAPSHOT'!F119)</f>
        <v>0</v>
      </c>
      <c r="K110" s="113">
        <f>PRODUCT(E110,'FMFH SNAPSHOT'!G119)</f>
        <v>0</v>
      </c>
      <c r="L110" s="113">
        <f>PRODUCT(E110,'FMFH SNAPSHOT'!H119)</f>
        <v>0</v>
      </c>
      <c r="M110" s="113">
        <f>PRODUCT(E110,'FMFH SNAPSHOT'!I119)</f>
        <v>0</v>
      </c>
      <c r="N110" s="113">
        <f>PRODUCT(E110,'FMFH SNAPSHOT'!J119)</f>
        <v>0</v>
      </c>
      <c r="O110" s="113">
        <f>PRODUCT(E110,'FMFH SNAPSHOT'!K119)</f>
        <v>0</v>
      </c>
      <c r="P110" s="113">
        <f>PRODUCT(E110,'FMFH SNAPSHOT'!L119)</f>
        <v>0</v>
      </c>
      <c r="Q110" s="113">
        <f>PRODUCT(E110,'FMFH SNAPSHOT'!M119)</f>
        <v>0</v>
      </c>
      <c r="R110" s="114"/>
      <c r="S110" s="115"/>
      <c r="U110" s="106">
        <f t="shared" ref="U110:W110" si="107">PRODUCT(Z110,B110)</f>
        <v>0</v>
      </c>
      <c r="V110" s="107">
        <f t="shared" si="107"/>
        <v>0</v>
      </c>
      <c r="W110" s="107">
        <f t="shared" si="107"/>
        <v>0</v>
      </c>
      <c r="X110" s="107">
        <v>0.1</v>
      </c>
      <c r="Y110" s="107">
        <v>0.35</v>
      </c>
      <c r="Z110" s="107">
        <v>0.0025</v>
      </c>
      <c r="AA110" s="107">
        <v>0.025025025025</v>
      </c>
      <c r="AB110" s="108">
        <v>0.02008032129</v>
      </c>
    </row>
    <row r="111" ht="15.75" customHeight="1">
      <c r="A111" s="33">
        <v>45348.0</v>
      </c>
      <c r="B111" s="109">
        <f>SUMMARY!B112</f>
        <v>0</v>
      </c>
      <c r="C111" s="110">
        <f>SUMMARY!C112</f>
        <v>0</v>
      </c>
      <c r="D111" s="109">
        <f>SUMMARY!D112</f>
        <v>0</v>
      </c>
      <c r="E111" s="111">
        <f t="shared" si="2"/>
        <v>0</v>
      </c>
      <c r="F111" s="111">
        <f>PRODUCT(E111,'FMFH SNAPSHOT'!B120)</f>
        <v>0</v>
      </c>
      <c r="G111" s="111">
        <f>PRODUCT(E111,'FMFH SNAPSHOT'!C120)</f>
        <v>0</v>
      </c>
      <c r="H111" s="111">
        <f>PRODUCT(E111,'FMFH SNAPSHOT'!D120)</f>
        <v>0</v>
      </c>
      <c r="I111" s="111">
        <f>PRODUCT(E111,'FMFH SNAPSHOT'!E120)</f>
        <v>0</v>
      </c>
      <c r="J111" s="112">
        <f>PRODUCT(E111,'FMFH SNAPSHOT'!F120)</f>
        <v>0</v>
      </c>
      <c r="K111" s="113">
        <f>PRODUCT(E111,'FMFH SNAPSHOT'!G120)</f>
        <v>0</v>
      </c>
      <c r="L111" s="113">
        <f>PRODUCT(E111,'FMFH SNAPSHOT'!H120)</f>
        <v>0</v>
      </c>
      <c r="M111" s="113">
        <f>PRODUCT(E111,'FMFH SNAPSHOT'!I120)</f>
        <v>0</v>
      </c>
      <c r="N111" s="113">
        <f>PRODUCT(E111,'FMFH SNAPSHOT'!J120)</f>
        <v>0</v>
      </c>
      <c r="O111" s="113">
        <f>PRODUCT(E111,'FMFH SNAPSHOT'!K120)</f>
        <v>0</v>
      </c>
      <c r="P111" s="113">
        <f>PRODUCT(E111,'FMFH SNAPSHOT'!L120)</f>
        <v>0</v>
      </c>
      <c r="Q111" s="113">
        <f>PRODUCT(E111,'FMFH SNAPSHOT'!M120)</f>
        <v>0</v>
      </c>
      <c r="R111" s="114"/>
      <c r="S111" s="115"/>
      <c r="U111" s="106">
        <f t="shared" ref="U111:W111" si="108">PRODUCT(Z111,B111)</f>
        <v>0</v>
      </c>
      <c r="V111" s="107">
        <f t="shared" si="108"/>
        <v>0</v>
      </c>
      <c r="W111" s="107">
        <f t="shared" si="108"/>
        <v>0</v>
      </c>
      <c r="X111" s="107">
        <v>0.1</v>
      </c>
      <c r="Y111" s="107">
        <v>0.35</v>
      </c>
      <c r="Z111" s="107">
        <v>0.0025</v>
      </c>
      <c r="AA111" s="107">
        <v>0.025025025025</v>
      </c>
      <c r="AB111" s="108">
        <v>0.02008032129</v>
      </c>
    </row>
    <row r="112" ht="15.75" customHeight="1">
      <c r="A112" s="75">
        <v>45355.0</v>
      </c>
      <c r="B112" s="109">
        <f>SUMMARY!B113</f>
        <v>0</v>
      </c>
      <c r="C112" s="110">
        <f>SUMMARY!C113</f>
        <v>0</v>
      </c>
      <c r="D112" s="109">
        <f>SUMMARY!D113</f>
        <v>0</v>
      </c>
      <c r="E112" s="111">
        <f t="shared" si="2"/>
        <v>0</v>
      </c>
      <c r="F112" s="111">
        <f>PRODUCT(E112,'FMFH SNAPSHOT'!B121)</f>
        <v>0</v>
      </c>
      <c r="G112" s="111">
        <f>PRODUCT(E112,'FMFH SNAPSHOT'!C121)</f>
        <v>0</v>
      </c>
      <c r="H112" s="111">
        <f>PRODUCT(E112,'FMFH SNAPSHOT'!D121)</f>
        <v>0</v>
      </c>
      <c r="I112" s="111">
        <f>PRODUCT(E112,'FMFH SNAPSHOT'!E121)</f>
        <v>0</v>
      </c>
      <c r="J112" s="112">
        <f>PRODUCT(E112,'FMFH SNAPSHOT'!F121)</f>
        <v>0</v>
      </c>
      <c r="K112" s="113">
        <f>PRODUCT(E112,'FMFH SNAPSHOT'!G121)</f>
        <v>0</v>
      </c>
      <c r="L112" s="113">
        <f>PRODUCT(E112,'FMFH SNAPSHOT'!H121)</f>
        <v>0</v>
      </c>
      <c r="M112" s="113">
        <f>PRODUCT(E112,'FMFH SNAPSHOT'!I121)</f>
        <v>0</v>
      </c>
      <c r="N112" s="113">
        <f>PRODUCT(E112,'FMFH SNAPSHOT'!J121)</f>
        <v>0</v>
      </c>
      <c r="O112" s="113">
        <f>PRODUCT(E112,'FMFH SNAPSHOT'!K121)</f>
        <v>0</v>
      </c>
      <c r="P112" s="113">
        <f>PRODUCT(E112,'FMFH SNAPSHOT'!L121)</f>
        <v>0</v>
      </c>
      <c r="Q112" s="113">
        <f>PRODUCT(E112,'FMFH SNAPSHOT'!M121)</f>
        <v>0</v>
      </c>
      <c r="R112" s="114"/>
      <c r="S112" s="115"/>
      <c r="U112" s="106">
        <f t="shared" ref="U112:W112" si="109">PRODUCT(Z112,B112)</f>
        <v>0</v>
      </c>
      <c r="V112" s="107">
        <f t="shared" si="109"/>
        <v>0</v>
      </c>
      <c r="W112" s="107">
        <f t="shared" si="109"/>
        <v>0</v>
      </c>
      <c r="X112" s="107">
        <v>0.1</v>
      </c>
      <c r="Y112" s="107">
        <v>0.35</v>
      </c>
      <c r="Z112" s="107">
        <v>0.0025</v>
      </c>
      <c r="AA112" s="107">
        <v>0.025025025025</v>
      </c>
      <c r="AB112" s="108">
        <v>0.02008032129</v>
      </c>
    </row>
    <row r="113" ht="15.75" customHeight="1">
      <c r="A113" s="116" t="s">
        <v>37</v>
      </c>
      <c r="B113" s="117"/>
      <c r="C113" s="117"/>
      <c r="D113" s="117"/>
      <c r="E113" s="117"/>
      <c r="F113" s="117">
        <f t="shared" ref="F113:S113" si="110">SUM(F5:F112)</f>
        <v>0</v>
      </c>
      <c r="G113" s="117">
        <f t="shared" si="110"/>
        <v>0</v>
      </c>
      <c r="H113" s="117">
        <f t="shared" si="110"/>
        <v>0</v>
      </c>
      <c r="I113" s="117">
        <f t="shared" si="110"/>
        <v>0</v>
      </c>
      <c r="J113" s="118">
        <f t="shared" si="110"/>
        <v>0</v>
      </c>
      <c r="K113" s="119">
        <f t="shared" si="110"/>
        <v>0</v>
      </c>
      <c r="L113" s="119">
        <f t="shared" si="110"/>
        <v>0</v>
      </c>
      <c r="M113" s="119">
        <f t="shared" si="110"/>
        <v>0</v>
      </c>
      <c r="N113" s="119">
        <f t="shared" si="110"/>
        <v>0</v>
      </c>
      <c r="O113" s="119">
        <f t="shared" si="110"/>
        <v>0</v>
      </c>
      <c r="P113" s="119">
        <f t="shared" si="110"/>
        <v>0</v>
      </c>
      <c r="Q113" s="119">
        <f t="shared" si="110"/>
        <v>0</v>
      </c>
      <c r="R113" s="119">
        <f t="shared" si="110"/>
        <v>0</v>
      </c>
      <c r="S113" s="120">
        <f t="shared" si="110"/>
        <v>0</v>
      </c>
      <c r="U113" s="121"/>
      <c r="V113" s="122"/>
      <c r="W113" s="122"/>
      <c r="X113" s="122"/>
      <c r="Y113" s="122"/>
      <c r="Z113" s="122"/>
      <c r="AA113" s="122"/>
      <c r="AB113" s="123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U1:AB1"/>
    <mergeCell ref="B3:D3"/>
  </mergeCells>
  <conditionalFormatting sqref="B5:S113">
    <cfRule type="cellIs" dxfId="2" priority="1" operator="greaterThan">
      <formula>0</formula>
    </cfRule>
  </conditionalFormatting>
  <conditionalFormatting sqref="U1:AB113">
    <cfRule type="cellIs" dxfId="2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2" t="s">
        <v>38</v>
      </c>
      <c r="U1" s="124" t="s">
        <v>39</v>
      </c>
      <c r="V1" s="77"/>
      <c r="W1" s="77"/>
      <c r="X1" s="77"/>
      <c r="Y1" s="77"/>
      <c r="Z1" s="77"/>
      <c r="AA1" s="77"/>
      <c r="AB1" s="77"/>
      <c r="AC1" s="78"/>
    </row>
    <row r="2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40</v>
      </c>
      <c r="V2" s="84" t="s">
        <v>41</v>
      </c>
      <c r="W2" s="84" t="s">
        <v>42</v>
      </c>
      <c r="X2" s="84" t="s">
        <v>21</v>
      </c>
      <c r="Y2" s="84" t="s">
        <v>22</v>
      </c>
      <c r="Z2" s="84" t="s">
        <v>40</v>
      </c>
      <c r="AA2" s="84" t="s">
        <v>41</v>
      </c>
      <c r="AB2" s="84" t="s">
        <v>42</v>
      </c>
      <c r="AC2" s="85" t="s">
        <v>43</v>
      </c>
    </row>
    <row r="3">
      <c r="A3" s="86" t="s">
        <v>3</v>
      </c>
      <c r="B3" s="125" t="s">
        <v>44</v>
      </c>
      <c r="C3" s="88"/>
      <c r="D3" s="89"/>
      <c r="E3" s="126" t="s">
        <v>23</v>
      </c>
      <c r="F3" s="127" t="s">
        <v>24</v>
      </c>
      <c r="G3" s="127" t="s">
        <v>24</v>
      </c>
      <c r="H3" s="127" t="s">
        <v>24</v>
      </c>
      <c r="I3" s="127" t="s">
        <v>24</v>
      </c>
      <c r="J3" s="127" t="s">
        <v>24</v>
      </c>
      <c r="K3" s="127" t="s">
        <v>24</v>
      </c>
      <c r="L3" s="128" t="s">
        <v>24</v>
      </c>
      <c r="M3" s="129" t="s">
        <v>24</v>
      </c>
      <c r="N3" s="129" t="s">
        <v>24</v>
      </c>
      <c r="O3" s="129" t="s">
        <v>25</v>
      </c>
      <c r="P3" s="129" t="s">
        <v>25</v>
      </c>
      <c r="Q3" s="129" t="s">
        <v>25</v>
      </c>
      <c r="R3" s="130" t="s">
        <v>26</v>
      </c>
      <c r="S3" s="130" t="s">
        <v>26</v>
      </c>
      <c r="U3" s="96"/>
      <c r="AC3" s="97"/>
    </row>
    <row r="4">
      <c r="A4" s="98" t="s">
        <v>7</v>
      </c>
      <c r="B4" s="131" t="s">
        <v>45</v>
      </c>
      <c r="C4" s="131" t="s">
        <v>46</v>
      </c>
      <c r="D4" s="131" t="s">
        <v>13</v>
      </c>
      <c r="E4" s="132" t="s">
        <v>27</v>
      </c>
      <c r="F4" s="133" t="s">
        <v>28</v>
      </c>
      <c r="G4" s="133" t="s">
        <v>29</v>
      </c>
      <c r="H4" s="133" t="s">
        <v>30</v>
      </c>
      <c r="I4" s="133" t="s">
        <v>31</v>
      </c>
      <c r="J4" s="133" t="s">
        <v>32</v>
      </c>
      <c r="K4" s="134" t="s">
        <v>33</v>
      </c>
      <c r="L4" s="135" t="s">
        <v>34</v>
      </c>
      <c r="M4" s="136" t="s">
        <v>35</v>
      </c>
      <c r="N4" s="136" t="s">
        <v>36</v>
      </c>
      <c r="O4" s="136" t="str">
        <f>'FMFH SNAPSHOT'!K6</f>
        <v>VERVE</v>
      </c>
      <c r="P4" s="136" t="str">
        <f>'FMFH SNAPSHOT'!L6</f>
        <v>VGDT</v>
      </c>
      <c r="Q4" s="136" t="str">
        <f>'FMFH SNAPSHOT'!M6</f>
        <v>ADAO</v>
      </c>
      <c r="R4" s="136" t="str">
        <f>'FMFH SNAPSHOT'!N6</f>
        <v/>
      </c>
      <c r="S4" s="137"/>
      <c r="U4" s="96"/>
      <c r="AC4" s="138"/>
    </row>
    <row r="5">
      <c r="A5" s="27">
        <v>44607.0</v>
      </c>
      <c r="B5" s="139">
        <f>SUMMARY!E6</f>
        <v>0</v>
      </c>
      <c r="C5" s="139">
        <f>SUMMARY!F6</f>
        <v>0</v>
      </c>
      <c r="D5" s="139">
        <f>SUMMARY!G6</f>
        <v>0</v>
      </c>
      <c r="E5" s="140">
        <f t="shared" ref="E5:E112" si="3">SUM(U5:W5)</f>
        <v>0</v>
      </c>
      <c r="F5" s="141">
        <f>PRODUCT(E5,'DRAGON SNAPSHOT'!B14)</f>
        <v>0</v>
      </c>
      <c r="G5" s="140">
        <f>PRODUCT(E5,'DRAGON SNAPSHOT'!C14)</f>
        <v>0</v>
      </c>
      <c r="H5" s="142">
        <f>PRODUCT(E5,'DRAGON SNAPSHOT'!D14)</f>
        <v>0</v>
      </c>
      <c r="I5" s="142">
        <f>PRODUCT(E5,'DRAGON SNAPSHOT'!E14)</f>
        <v>0</v>
      </c>
      <c r="J5" s="142">
        <f>PRODUCT(E5,'DRAGON SNAPSHOT'!F14)</f>
        <v>0</v>
      </c>
      <c r="K5" s="143">
        <f>PRODUCT(E5,'DRAGON SNAPSHOT'!G14)</f>
        <v>0</v>
      </c>
      <c r="L5" s="144">
        <f>PRODUCT(E5,'DRAGON SNAPSHOT'!H14)</f>
        <v>0</v>
      </c>
      <c r="M5" s="144">
        <f>PRODUCT(E5,'DRAGON SNAPSHOT'!I14)</f>
        <v>0</v>
      </c>
      <c r="N5" s="144">
        <f>PRODUCT(E5,'DRAGON SNAPSHOT'!J14)</f>
        <v>0</v>
      </c>
      <c r="O5" s="145">
        <f>PRODUCT(E5,'DRAGON SNAPSHOT'!K14)</f>
        <v>0</v>
      </c>
      <c r="P5" s="146">
        <f>PRODUCT(E5,'DRAGON SNAPSHOT'!L14)</f>
        <v>0</v>
      </c>
      <c r="Q5" s="147">
        <f>PRODUCT(E5,'DRAGON SNAPSHOT'!M14)</f>
        <v>0</v>
      </c>
      <c r="R5" s="142"/>
      <c r="S5" s="148"/>
      <c r="U5" s="96">
        <f t="shared" ref="U5:W5" si="1">PRODUCT(Z5,B5)</f>
        <v>0</v>
      </c>
      <c r="V5" s="143">
        <f t="shared" si="1"/>
        <v>0</v>
      </c>
      <c r="W5" s="143">
        <f t="shared" si="1"/>
        <v>0</v>
      </c>
      <c r="X5" s="84">
        <v>0.1</v>
      </c>
      <c r="Y5" s="84">
        <v>0.35</v>
      </c>
      <c r="Z5" s="143">
        <f t="shared" ref="Z5:AB5" si="2">Z116</f>
        <v>0.213125</v>
      </c>
      <c r="AA5" s="143">
        <f t="shared" si="2"/>
        <v>0.663030303</v>
      </c>
      <c r="AB5" s="143">
        <f t="shared" si="2"/>
        <v>0.613974359</v>
      </c>
      <c r="AC5" s="27">
        <v>44607.0</v>
      </c>
    </row>
    <row r="6">
      <c r="A6" s="33">
        <v>44622.0</v>
      </c>
      <c r="B6" s="149">
        <f>SUMMARY!E7</f>
        <v>0</v>
      </c>
      <c r="C6" s="149">
        <f>SUMMARY!F7</f>
        <v>0</v>
      </c>
      <c r="D6" s="149">
        <f>SUMMARY!G7</f>
        <v>0</v>
      </c>
      <c r="E6" s="150">
        <f t="shared" si="3"/>
        <v>0</v>
      </c>
      <c r="F6" s="143">
        <f>PRODUCT(E6,'DRAGON SNAPSHOT'!B15)</f>
        <v>0</v>
      </c>
      <c r="G6" s="150">
        <f>PRODUCT(E6,'DRAGON SNAPSHOT'!C15)</f>
        <v>0</v>
      </c>
      <c r="H6" s="97">
        <f>PRODUCT(E6,'DRAGON SNAPSHOT'!D15)</f>
        <v>0</v>
      </c>
      <c r="I6" s="97">
        <f>PRODUCT(E6,'DRAGON SNAPSHOT'!E15)</f>
        <v>0</v>
      </c>
      <c r="J6" s="97">
        <f>PRODUCT(E6,'DRAGON SNAPSHOT'!F15)</f>
        <v>0</v>
      </c>
      <c r="K6" s="143">
        <f>PRODUCT(E6,'DRAGON SNAPSHOT'!G15)</f>
        <v>0</v>
      </c>
      <c r="L6" s="96">
        <f>PRODUCT(E6,'DRAGON SNAPSHOT'!H15)</f>
        <v>0</v>
      </c>
      <c r="M6" s="96">
        <f>PRODUCT(E6,'DRAGON SNAPSHOT'!I15)</f>
        <v>0</v>
      </c>
      <c r="N6" s="96">
        <f>PRODUCT(E6,'DRAGON SNAPSHOT'!J15)</f>
        <v>0</v>
      </c>
      <c r="O6" s="151">
        <f>PRODUCT(E6,'DRAGON SNAPSHOT'!K15)</f>
        <v>0</v>
      </c>
      <c r="P6" s="84">
        <f>PRODUCT(E6,'DRAGON SNAPSHOT'!L15)</f>
        <v>0</v>
      </c>
      <c r="Q6" s="85">
        <f>PRODUCT(E6,'DRAGON SNAPSHOT'!M15)</f>
        <v>0</v>
      </c>
      <c r="R6" s="97"/>
      <c r="S6" s="148"/>
      <c r="U6" s="96">
        <f t="shared" ref="U6:W6" si="4">PRODUCT(Z6,B6)</f>
        <v>0</v>
      </c>
      <c r="V6" s="143">
        <f t="shared" si="4"/>
        <v>0</v>
      </c>
      <c r="W6" s="143">
        <f t="shared" si="4"/>
        <v>0</v>
      </c>
      <c r="X6" s="84">
        <v>0.1</v>
      </c>
      <c r="Y6" s="84">
        <v>0.35</v>
      </c>
      <c r="Z6" s="84">
        <f t="shared" ref="Z6:AB6" si="5">Z119</f>
        <v>0.1318987342</v>
      </c>
      <c r="AA6" s="84">
        <f t="shared" si="5"/>
        <v>0.194</v>
      </c>
      <c r="AB6" s="84">
        <f t="shared" si="5"/>
        <v>0.2612121212</v>
      </c>
      <c r="AC6" s="33">
        <v>44622.0</v>
      </c>
    </row>
    <row r="7">
      <c r="A7" s="33">
        <v>44623.0</v>
      </c>
      <c r="B7" s="149">
        <f>SUMMARY!E8</f>
        <v>0</v>
      </c>
      <c r="C7" s="149">
        <f>SUMMARY!F8</f>
        <v>0</v>
      </c>
      <c r="D7" s="149">
        <f>SUMMARY!G8</f>
        <v>0</v>
      </c>
      <c r="E7" s="150">
        <f t="shared" si="3"/>
        <v>0</v>
      </c>
      <c r="F7" s="143">
        <f>PRODUCT(E7,'DRAGON SNAPSHOT'!B16)</f>
        <v>0</v>
      </c>
      <c r="G7" s="150">
        <f>PRODUCT(E7,'DRAGON SNAPSHOT'!C16)</f>
        <v>0</v>
      </c>
      <c r="H7" s="97">
        <f>PRODUCT(E7,'DRAGON SNAPSHOT'!D16)</f>
        <v>0</v>
      </c>
      <c r="I7" s="97">
        <f>PRODUCT(E7,'DRAGON SNAPSHOT'!E16)</f>
        <v>0</v>
      </c>
      <c r="J7" s="97">
        <f>PRODUCT(E7,'DRAGON SNAPSHOT'!F16)</f>
        <v>0</v>
      </c>
      <c r="K7" s="143">
        <f>PRODUCT(E7,'DRAGON SNAPSHOT'!G16)</f>
        <v>0</v>
      </c>
      <c r="L7" s="96">
        <f>PRODUCT(E7,'DRAGON SNAPSHOT'!H16)</f>
        <v>0</v>
      </c>
      <c r="M7" s="96">
        <f>PRODUCT(E7,'DRAGON SNAPSHOT'!I16)</f>
        <v>0</v>
      </c>
      <c r="N7" s="96">
        <f>PRODUCT(E7,'DRAGON SNAPSHOT'!J16)</f>
        <v>0</v>
      </c>
      <c r="O7" s="151">
        <f>PRODUCT(E7,'DRAGON SNAPSHOT'!K16)</f>
        <v>0</v>
      </c>
      <c r="P7" s="84">
        <f>PRODUCT(E7,'DRAGON SNAPSHOT'!L16)</f>
        <v>0</v>
      </c>
      <c r="Q7" s="85">
        <f>PRODUCT(E7,'DRAGON SNAPSHOT'!M16)</f>
        <v>0</v>
      </c>
      <c r="R7" s="97"/>
      <c r="S7" s="148"/>
      <c r="U7" s="96">
        <f t="shared" ref="U7:W7" si="6">PRODUCT(Z7,B7)</f>
        <v>0</v>
      </c>
      <c r="V7" s="143">
        <f t="shared" si="6"/>
        <v>0</v>
      </c>
      <c r="W7" s="143">
        <f t="shared" si="6"/>
        <v>0</v>
      </c>
      <c r="X7" s="84">
        <v>0.1</v>
      </c>
      <c r="Y7" s="84">
        <v>0.35</v>
      </c>
      <c r="Z7" s="143">
        <f t="shared" ref="Z7:AB7" si="7">Z122</f>
        <v>0.2773809524</v>
      </c>
      <c r="AA7" s="143">
        <f t="shared" si="7"/>
        <v>0.4078846154</v>
      </c>
      <c r="AB7" s="143">
        <f t="shared" si="7"/>
        <v>0.5494059406</v>
      </c>
      <c r="AC7" s="33">
        <v>44623.0</v>
      </c>
    </row>
    <row r="8">
      <c r="A8" s="33">
        <v>44625.0</v>
      </c>
      <c r="B8" s="149">
        <f>SUMMARY!E9</f>
        <v>0</v>
      </c>
      <c r="C8" s="149">
        <f>SUMMARY!F9</f>
        <v>0</v>
      </c>
      <c r="D8" s="149">
        <f>SUMMARY!G9</f>
        <v>0</v>
      </c>
      <c r="E8" s="150">
        <f t="shared" si="3"/>
        <v>0</v>
      </c>
      <c r="F8" s="143">
        <f>PRODUCT(E8,'DRAGON SNAPSHOT'!B17)</f>
        <v>0</v>
      </c>
      <c r="G8" s="150">
        <f>PRODUCT(E8,'DRAGON SNAPSHOT'!C17)</f>
        <v>0</v>
      </c>
      <c r="H8" s="97">
        <f>PRODUCT(E8,'DRAGON SNAPSHOT'!D17)</f>
        <v>0</v>
      </c>
      <c r="I8" s="97">
        <f>PRODUCT(E8,'DRAGON SNAPSHOT'!E17)</f>
        <v>0</v>
      </c>
      <c r="J8" s="97">
        <f>PRODUCT(E8,'DRAGON SNAPSHOT'!F17)</f>
        <v>0</v>
      </c>
      <c r="K8" s="143">
        <f>PRODUCT(E8,'DRAGON SNAPSHOT'!G17)</f>
        <v>0</v>
      </c>
      <c r="L8" s="96">
        <f>PRODUCT(E8,'DRAGON SNAPSHOT'!H17)</f>
        <v>0</v>
      </c>
      <c r="M8" s="96">
        <f>PRODUCT(E8,'DRAGON SNAPSHOT'!I17)</f>
        <v>0</v>
      </c>
      <c r="N8" s="96">
        <f>PRODUCT(E8,'DRAGON SNAPSHOT'!J17)</f>
        <v>0</v>
      </c>
      <c r="O8" s="151">
        <f>PRODUCT(E8,'DRAGON SNAPSHOT'!K17)</f>
        <v>0</v>
      </c>
      <c r="P8" s="84">
        <f>PRODUCT(E8,'DRAGON SNAPSHOT'!L17)</f>
        <v>0</v>
      </c>
      <c r="Q8" s="85">
        <f>PRODUCT(E8,'DRAGON SNAPSHOT'!M17)</f>
        <v>0</v>
      </c>
      <c r="R8" s="97"/>
      <c r="S8" s="148"/>
      <c r="U8" s="96">
        <f t="shared" ref="U8:W8" si="8">PRODUCT(Z8,B8)</f>
        <v>0</v>
      </c>
      <c r="V8" s="143">
        <f t="shared" si="8"/>
        <v>0</v>
      </c>
      <c r="W8" s="143">
        <f t="shared" si="8"/>
        <v>0</v>
      </c>
      <c r="X8" s="84">
        <v>0.1</v>
      </c>
      <c r="Y8" s="84">
        <v>0.35</v>
      </c>
      <c r="Z8" s="84">
        <f t="shared" ref="Z8:AB8" si="9">Z128</f>
        <v>0.124047619</v>
      </c>
      <c r="AA8" s="84">
        <f t="shared" si="9"/>
        <v>0.1678846154</v>
      </c>
      <c r="AB8" s="84">
        <f t="shared" si="9"/>
        <v>0.256039604</v>
      </c>
      <c r="AC8" s="33">
        <v>44625.0</v>
      </c>
    </row>
    <row r="9">
      <c r="A9" s="33">
        <v>44634.0</v>
      </c>
      <c r="B9" s="149">
        <f>SUMMARY!E10</f>
        <v>0</v>
      </c>
      <c r="C9" s="149">
        <f>SUMMARY!F10</f>
        <v>0</v>
      </c>
      <c r="D9" s="149">
        <f>SUMMARY!G10</f>
        <v>0</v>
      </c>
      <c r="E9" s="150">
        <f t="shared" si="3"/>
        <v>0</v>
      </c>
      <c r="F9" s="143">
        <f>PRODUCT(E9,'DRAGON SNAPSHOT'!B18)</f>
        <v>0</v>
      </c>
      <c r="G9" s="150">
        <f>PRODUCT(E9,'DRAGON SNAPSHOT'!C18)</f>
        <v>0</v>
      </c>
      <c r="H9" s="97">
        <f>PRODUCT(E9,'DRAGON SNAPSHOT'!D18)</f>
        <v>0</v>
      </c>
      <c r="I9" s="97">
        <f>PRODUCT(E9,'DRAGON SNAPSHOT'!E18)</f>
        <v>0</v>
      </c>
      <c r="J9" s="97">
        <f>PRODUCT(E9,'DRAGON SNAPSHOT'!F18)</f>
        <v>0</v>
      </c>
      <c r="K9" s="143">
        <f>PRODUCT(E9,'DRAGON SNAPSHOT'!G18)</f>
        <v>0</v>
      </c>
      <c r="L9" s="96">
        <f>PRODUCT(E9,'DRAGON SNAPSHOT'!H18)</f>
        <v>0</v>
      </c>
      <c r="M9" s="96">
        <f>PRODUCT(E9,'DRAGON SNAPSHOT'!I18)</f>
        <v>0</v>
      </c>
      <c r="N9" s="96">
        <f>PRODUCT(E9,'DRAGON SNAPSHOT'!J18)</f>
        <v>0</v>
      </c>
      <c r="O9" s="151">
        <f>PRODUCT(E9,'DRAGON SNAPSHOT'!K18)</f>
        <v>0</v>
      </c>
      <c r="P9" s="84">
        <f>PRODUCT(E9,'DRAGON SNAPSHOT'!L18)</f>
        <v>0</v>
      </c>
      <c r="Q9" s="85">
        <f>PRODUCT(E9,'DRAGON SNAPSHOT'!M18)</f>
        <v>0</v>
      </c>
      <c r="R9" s="97"/>
      <c r="S9" s="148"/>
      <c r="U9" s="96">
        <f t="shared" ref="U9:W9" si="10">PRODUCT(Z9,B9)</f>
        <v>0</v>
      </c>
      <c r="V9" s="143">
        <f t="shared" si="10"/>
        <v>0</v>
      </c>
      <c r="W9" s="143">
        <f t="shared" si="10"/>
        <v>0</v>
      </c>
      <c r="X9" s="84">
        <v>0.1</v>
      </c>
      <c r="Y9" s="84">
        <v>0.35</v>
      </c>
      <c r="Z9" s="84">
        <f t="shared" ref="Z9:AB9" si="11">Z134</f>
        <v>0.1192391304</v>
      </c>
      <c r="AA9" s="84">
        <f t="shared" si="11"/>
        <v>0.1753448276</v>
      </c>
      <c r="AB9" s="84">
        <f t="shared" si="11"/>
        <v>0.2362376238</v>
      </c>
      <c r="AC9" s="33">
        <v>44634.0</v>
      </c>
    </row>
    <row r="10">
      <c r="A10" s="33">
        <v>44641.0</v>
      </c>
      <c r="B10" s="149">
        <f>SUMMARY!E11</f>
        <v>0</v>
      </c>
      <c r="C10" s="149">
        <f>SUMMARY!F11</f>
        <v>0</v>
      </c>
      <c r="D10" s="149">
        <f>SUMMARY!G11</f>
        <v>0</v>
      </c>
      <c r="E10" s="150">
        <f t="shared" si="3"/>
        <v>0</v>
      </c>
      <c r="F10" s="143">
        <f>PRODUCT(E10,'DRAGON SNAPSHOT'!B19)</f>
        <v>0</v>
      </c>
      <c r="G10" s="150">
        <f>PRODUCT(E10,'DRAGON SNAPSHOT'!C19)</f>
        <v>0</v>
      </c>
      <c r="H10" s="97">
        <f>PRODUCT(E10,'DRAGON SNAPSHOT'!D19)</f>
        <v>0</v>
      </c>
      <c r="I10" s="97">
        <f>PRODUCT(E10,'DRAGON SNAPSHOT'!E19)</f>
        <v>0</v>
      </c>
      <c r="J10" s="97">
        <f>PRODUCT(E10,'DRAGON SNAPSHOT'!F19)</f>
        <v>0</v>
      </c>
      <c r="K10" s="143">
        <f>PRODUCT(E10,'DRAGON SNAPSHOT'!G19)</f>
        <v>0</v>
      </c>
      <c r="L10" s="96">
        <f>PRODUCT(E10,'DRAGON SNAPSHOT'!H19)</f>
        <v>0</v>
      </c>
      <c r="M10" s="96">
        <f>PRODUCT(E10,'DRAGON SNAPSHOT'!I19)</f>
        <v>0</v>
      </c>
      <c r="N10" s="96">
        <f>PRODUCT(E10,'DRAGON SNAPSHOT'!J19)</f>
        <v>0</v>
      </c>
      <c r="O10" s="151">
        <f>PRODUCT(E10,'DRAGON SNAPSHOT'!K19)</f>
        <v>0</v>
      </c>
      <c r="P10" s="84">
        <f>PRODUCT(E10,'DRAGON SNAPSHOT'!L19)</f>
        <v>0</v>
      </c>
      <c r="Q10" s="85">
        <f>PRODUCT(E10,'DRAGON SNAPSHOT'!M19)</f>
        <v>0</v>
      </c>
      <c r="R10" s="97"/>
      <c r="S10" s="148"/>
      <c r="U10" s="96">
        <f t="shared" ref="U10:W10" si="12">PRODUCT(Z10,B10)</f>
        <v>0</v>
      </c>
      <c r="V10" s="143">
        <f t="shared" si="12"/>
        <v>0</v>
      </c>
      <c r="W10" s="143">
        <f t="shared" si="12"/>
        <v>0</v>
      </c>
      <c r="X10" s="84">
        <v>0.1</v>
      </c>
      <c r="Y10" s="84">
        <v>0.35</v>
      </c>
      <c r="Z10" s="143">
        <f t="shared" ref="Z10:AB10" si="13">Z137</f>
        <v>0.1146728972</v>
      </c>
      <c r="AA10" s="143">
        <f t="shared" si="13"/>
        <v>0.1686206897</v>
      </c>
      <c r="AB10" s="143">
        <f t="shared" si="13"/>
        <v>0.2271287129</v>
      </c>
      <c r="AC10" s="33">
        <v>44641.0</v>
      </c>
    </row>
    <row r="11">
      <c r="A11" s="33">
        <v>44648.0</v>
      </c>
      <c r="B11" s="149">
        <f>SUMMARY!E12</f>
        <v>0</v>
      </c>
      <c r="C11" s="149">
        <f>SUMMARY!F12</f>
        <v>0</v>
      </c>
      <c r="D11" s="149">
        <f>SUMMARY!G12</f>
        <v>0</v>
      </c>
      <c r="E11" s="150">
        <f t="shared" si="3"/>
        <v>0</v>
      </c>
      <c r="F11" s="143">
        <f>PRODUCT(E11,'DRAGON SNAPSHOT'!B20)</f>
        <v>0</v>
      </c>
      <c r="G11" s="150">
        <f>PRODUCT(E11,'DRAGON SNAPSHOT'!C20)</f>
        <v>0</v>
      </c>
      <c r="H11" s="97">
        <f>PRODUCT(E11,'DRAGON SNAPSHOT'!D20)</f>
        <v>0</v>
      </c>
      <c r="I11" s="97">
        <f>PRODUCT(E11,'DRAGON SNAPSHOT'!E20)</f>
        <v>0</v>
      </c>
      <c r="J11" s="97">
        <f>PRODUCT(E11,'DRAGON SNAPSHOT'!F20)</f>
        <v>0</v>
      </c>
      <c r="K11" s="143">
        <f>PRODUCT(E11,'DRAGON SNAPSHOT'!G20)</f>
        <v>0</v>
      </c>
      <c r="L11" s="96">
        <f>PRODUCT(E11,'DRAGON SNAPSHOT'!H20)</f>
        <v>0</v>
      </c>
      <c r="M11" s="96">
        <f>PRODUCT(E11,'DRAGON SNAPSHOT'!I20)</f>
        <v>0</v>
      </c>
      <c r="N11" s="96">
        <f>PRODUCT(E11,'DRAGON SNAPSHOT'!J20)</f>
        <v>0</v>
      </c>
      <c r="O11" s="151">
        <f>PRODUCT(E11,'DRAGON SNAPSHOT'!K20)</f>
        <v>0</v>
      </c>
      <c r="P11" s="84">
        <f>PRODUCT(E11,'DRAGON SNAPSHOT'!L20)</f>
        <v>0</v>
      </c>
      <c r="Q11" s="85">
        <f>PRODUCT(E11,'DRAGON SNAPSHOT'!M20)</f>
        <v>0</v>
      </c>
      <c r="R11" s="97"/>
      <c r="S11" s="148"/>
      <c r="U11" s="96">
        <f t="shared" ref="U11:W11" si="14">PRODUCT(Z11,B11)</f>
        <v>0</v>
      </c>
      <c r="V11" s="143">
        <f t="shared" si="14"/>
        <v>0</v>
      </c>
      <c r="W11" s="143">
        <f t="shared" si="14"/>
        <v>0</v>
      </c>
      <c r="X11" s="84">
        <v>0.1</v>
      </c>
      <c r="Y11" s="84">
        <v>0.35</v>
      </c>
      <c r="Z11" s="143">
        <f t="shared" ref="Z11:AB11" si="15">Z10</f>
        <v>0.1146728972</v>
      </c>
      <c r="AA11" s="143">
        <f t="shared" si="15"/>
        <v>0.1686206897</v>
      </c>
      <c r="AB11" s="143">
        <f t="shared" si="15"/>
        <v>0.2271287129</v>
      </c>
      <c r="AC11" s="33">
        <v>44648.0</v>
      </c>
    </row>
    <row r="12">
      <c r="A12" s="33">
        <v>44655.0</v>
      </c>
      <c r="B12" s="149">
        <f>SUMMARY!E13</f>
        <v>0</v>
      </c>
      <c r="C12" s="149">
        <f>SUMMARY!F13</f>
        <v>0</v>
      </c>
      <c r="D12" s="149">
        <f>SUMMARY!G13</f>
        <v>0</v>
      </c>
      <c r="E12" s="150">
        <f t="shared" si="3"/>
        <v>0</v>
      </c>
      <c r="F12" s="143">
        <f>PRODUCT(E12,'DRAGON SNAPSHOT'!B21)</f>
        <v>0</v>
      </c>
      <c r="G12" s="150">
        <f>PRODUCT(E12,'DRAGON SNAPSHOT'!C21)</f>
        <v>0</v>
      </c>
      <c r="H12" s="97">
        <f>PRODUCT(E12,'DRAGON SNAPSHOT'!D21)</f>
        <v>0</v>
      </c>
      <c r="I12" s="97">
        <f>PRODUCT(E12,'DRAGON SNAPSHOT'!E21)</f>
        <v>0</v>
      </c>
      <c r="J12" s="97">
        <f>PRODUCT(E12,'DRAGON SNAPSHOT'!F21)</f>
        <v>0</v>
      </c>
      <c r="K12" s="143">
        <f>PRODUCT(E12,'DRAGON SNAPSHOT'!G21)</f>
        <v>0</v>
      </c>
      <c r="L12" s="96">
        <f>PRODUCT(E12,'DRAGON SNAPSHOT'!H21)</f>
        <v>0</v>
      </c>
      <c r="M12" s="96">
        <f>PRODUCT(E12,'DRAGON SNAPSHOT'!I21)</f>
        <v>0</v>
      </c>
      <c r="N12" s="96">
        <f>PRODUCT(E12,'DRAGON SNAPSHOT'!J21)</f>
        <v>0</v>
      </c>
      <c r="O12" s="151">
        <f>PRODUCT(E12,'DRAGON SNAPSHOT'!K21)</f>
        <v>0</v>
      </c>
      <c r="P12" s="84">
        <f>PRODUCT(E12,'DRAGON SNAPSHOT'!L21)</f>
        <v>0</v>
      </c>
      <c r="Q12" s="85">
        <f>PRODUCT(E12,'DRAGON SNAPSHOT'!M21)</f>
        <v>0</v>
      </c>
      <c r="R12" s="97"/>
      <c r="S12" s="148"/>
      <c r="U12" s="96">
        <f t="shared" ref="U12:W12" si="16">PRODUCT(Z12,B12)</f>
        <v>0</v>
      </c>
      <c r="V12" s="143">
        <f t="shared" si="16"/>
        <v>0</v>
      </c>
      <c r="W12" s="143">
        <f t="shared" si="16"/>
        <v>0</v>
      </c>
      <c r="X12" s="84">
        <v>0.1</v>
      </c>
      <c r="Y12" s="84">
        <v>0.35</v>
      </c>
      <c r="Z12" s="84">
        <v>0.04486666666</v>
      </c>
      <c r="AA12" s="84">
        <v>0.0691666666</v>
      </c>
      <c r="AB12" s="84">
        <v>0.072673267</v>
      </c>
      <c r="AC12" s="33">
        <v>44655.0</v>
      </c>
    </row>
    <row r="13">
      <c r="A13" s="33">
        <v>44662.0</v>
      </c>
      <c r="B13" s="149">
        <f>SUMMARY!E14</f>
        <v>0</v>
      </c>
      <c r="C13" s="149">
        <f>SUMMARY!F14</f>
        <v>0</v>
      </c>
      <c r="D13" s="149">
        <f>SUMMARY!G14</f>
        <v>0</v>
      </c>
      <c r="E13" s="150">
        <f t="shared" si="3"/>
        <v>0</v>
      </c>
      <c r="F13" s="143">
        <f>PRODUCT(E13,'DRAGON SNAPSHOT'!B22)</f>
        <v>0</v>
      </c>
      <c r="G13" s="150">
        <f>PRODUCT(E13,'DRAGON SNAPSHOT'!C22)</f>
        <v>0</v>
      </c>
      <c r="H13" s="97">
        <f>PRODUCT(E13,'DRAGON SNAPSHOT'!D22)</f>
        <v>0</v>
      </c>
      <c r="I13" s="97">
        <f>PRODUCT(E13,'DRAGON SNAPSHOT'!E22)</f>
        <v>0</v>
      </c>
      <c r="J13" s="97">
        <f>PRODUCT(E13,'DRAGON SNAPSHOT'!F22)</f>
        <v>0</v>
      </c>
      <c r="K13" s="143">
        <f>PRODUCT(E13,'DRAGON SNAPSHOT'!G22)</f>
        <v>0</v>
      </c>
      <c r="L13" s="96">
        <f>PRODUCT(E13,'DRAGON SNAPSHOT'!H22)</f>
        <v>0</v>
      </c>
      <c r="M13" s="96">
        <f>PRODUCT(E13,'DRAGON SNAPSHOT'!I22)</f>
        <v>0</v>
      </c>
      <c r="N13" s="96">
        <f>PRODUCT(E13,'DRAGON SNAPSHOT'!J22)</f>
        <v>0</v>
      </c>
      <c r="O13" s="151">
        <f>PRODUCT(E13,'DRAGON SNAPSHOT'!K22)</f>
        <v>0</v>
      </c>
      <c r="P13" s="84">
        <f>PRODUCT(E13,'DRAGON SNAPSHOT'!L22)</f>
        <v>0</v>
      </c>
      <c r="Q13" s="85">
        <f>PRODUCT(E13,'DRAGON SNAPSHOT'!M22)</f>
        <v>0</v>
      </c>
      <c r="R13" s="97"/>
      <c r="S13" s="148"/>
      <c r="U13" s="96">
        <f t="shared" ref="U13:W13" si="17">PRODUCT(Z13,B13)</f>
        <v>0</v>
      </c>
      <c r="V13" s="143">
        <f t="shared" si="17"/>
        <v>0</v>
      </c>
      <c r="W13" s="143">
        <f t="shared" si="17"/>
        <v>0</v>
      </c>
      <c r="X13" s="84">
        <v>0.1</v>
      </c>
      <c r="Y13" s="84">
        <v>0.35</v>
      </c>
      <c r="Z13" s="84">
        <v>0.04486666666</v>
      </c>
      <c r="AA13" s="84">
        <v>0.0691666666</v>
      </c>
      <c r="AB13" s="84">
        <v>0.072673267</v>
      </c>
      <c r="AC13" s="33">
        <v>44662.0</v>
      </c>
    </row>
    <row r="14">
      <c r="A14" s="33">
        <v>44669.0</v>
      </c>
      <c r="B14" s="149">
        <f>SUMMARY!E15</f>
        <v>0</v>
      </c>
      <c r="C14" s="149">
        <f>SUMMARY!F15</f>
        <v>0</v>
      </c>
      <c r="D14" s="149">
        <f>SUMMARY!G15</f>
        <v>0</v>
      </c>
      <c r="E14" s="150">
        <f t="shared" si="3"/>
        <v>0</v>
      </c>
      <c r="F14" s="143">
        <f>PRODUCT(E14,'DRAGON SNAPSHOT'!B23)</f>
        <v>0</v>
      </c>
      <c r="G14" s="150">
        <f>PRODUCT(E14,'DRAGON SNAPSHOT'!C23)</f>
        <v>0</v>
      </c>
      <c r="H14" s="97">
        <f>PRODUCT(E14,'DRAGON SNAPSHOT'!D23)</f>
        <v>0</v>
      </c>
      <c r="I14" s="97">
        <f>PRODUCT(E14,'DRAGON SNAPSHOT'!E23)</f>
        <v>0</v>
      </c>
      <c r="J14" s="97">
        <f>PRODUCT(E14,'DRAGON SNAPSHOT'!F23)</f>
        <v>0</v>
      </c>
      <c r="K14" s="143">
        <f>PRODUCT(E14,'DRAGON SNAPSHOT'!G23)</f>
        <v>0</v>
      </c>
      <c r="L14" s="96">
        <f>PRODUCT(E14,'DRAGON SNAPSHOT'!H23)</f>
        <v>0</v>
      </c>
      <c r="M14" s="96">
        <f>PRODUCT(E14,'DRAGON SNAPSHOT'!I23)</f>
        <v>0</v>
      </c>
      <c r="N14" s="96">
        <f>PRODUCT(E14,'DRAGON SNAPSHOT'!J23)</f>
        <v>0</v>
      </c>
      <c r="O14" s="151">
        <f>PRODUCT(E14,'DRAGON SNAPSHOT'!K23)</f>
        <v>0</v>
      </c>
      <c r="P14" s="84">
        <f>PRODUCT(E14,'DRAGON SNAPSHOT'!L23)</f>
        <v>0</v>
      </c>
      <c r="Q14" s="85">
        <f>PRODUCT(E14,'DRAGON SNAPSHOT'!M23)</f>
        <v>0</v>
      </c>
      <c r="R14" s="97"/>
      <c r="S14" s="148"/>
      <c r="U14" s="96">
        <f t="shared" ref="U14:W14" si="18">PRODUCT(Z14,B14)</f>
        <v>0</v>
      </c>
      <c r="V14" s="143">
        <f t="shared" si="18"/>
        <v>0</v>
      </c>
      <c r="W14" s="143">
        <f t="shared" si="18"/>
        <v>0</v>
      </c>
      <c r="X14" s="84">
        <v>0.1</v>
      </c>
      <c r="Y14" s="84">
        <v>0.35</v>
      </c>
      <c r="Z14" s="84">
        <v>0.04486666666</v>
      </c>
      <c r="AA14" s="84">
        <v>0.0691666666</v>
      </c>
      <c r="AB14" s="84">
        <v>0.072673267</v>
      </c>
      <c r="AC14" s="33">
        <v>44669.0</v>
      </c>
    </row>
    <row r="15">
      <c r="A15" s="33">
        <v>44676.0</v>
      </c>
      <c r="B15" s="149">
        <f>SUMMARY!E16</f>
        <v>0</v>
      </c>
      <c r="C15" s="149">
        <f>SUMMARY!F16</f>
        <v>0</v>
      </c>
      <c r="D15" s="149">
        <f>SUMMARY!G16</f>
        <v>0</v>
      </c>
      <c r="E15" s="150">
        <f t="shared" si="3"/>
        <v>0</v>
      </c>
      <c r="F15" s="143">
        <f>PRODUCT(E15,'DRAGON SNAPSHOT'!B24)</f>
        <v>0</v>
      </c>
      <c r="G15" s="150">
        <f>PRODUCT(E15,'DRAGON SNAPSHOT'!C24)</f>
        <v>0</v>
      </c>
      <c r="H15" s="97">
        <f>PRODUCT(E15,'DRAGON SNAPSHOT'!D24)</f>
        <v>0</v>
      </c>
      <c r="I15" s="97">
        <f>PRODUCT(E15,'DRAGON SNAPSHOT'!E24)</f>
        <v>0</v>
      </c>
      <c r="J15" s="97">
        <f>PRODUCT(E15,'DRAGON SNAPSHOT'!F24)</f>
        <v>0</v>
      </c>
      <c r="K15" s="143">
        <f>PRODUCT(E15,'DRAGON SNAPSHOT'!G21)</f>
        <v>0</v>
      </c>
      <c r="L15" s="96">
        <f>PRODUCT(E15,'DRAGON SNAPSHOT'!H24)</f>
        <v>0</v>
      </c>
      <c r="M15" s="96">
        <f>PRODUCT(E15,'DRAGON SNAPSHOT'!I24)</f>
        <v>0</v>
      </c>
      <c r="N15" s="96">
        <f>PRODUCT(E15,'DRAGON SNAPSHOT'!J24)</f>
        <v>0</v>
      </c>
      <c r="O15" s="151">
        <f>PRODUCT(E15,'DRAGON SNAPSHOT'!K24)</f>
        <v>0</v>
      </c>
      <c r="P15" s="84">
        <f>PRODUCT(E15,'DRAGON SNAPSHOT'!L24)</f>
        <v>0</v>
      </c>
      <c r="Q15" s="85">
        <f>PRODUCT(E15,'DRAGON SNAPSHOT'!M24)</f>
        <v>0</v>
      </c>
      <c r="R15" s="97"/>
      <c r="S15" s="148"/>
      <c r="U15" s="96">
        <f t="shared" ref="U15:W15" si="19">PRODUCT(Z15,B15)</f>
        <v>0</v>
      </c>
      <c r="V15" s="143">
        <f t="shared" si="19"/>
        <v>0</v>
      </c>
      <c r="W15" s="143">
        <f t="shared" si="19"/>
        <v>0</v>
      </c>
      <c r="X15" s="84">
        <v>0.1</v>
      </c>
      <c r="Y15" s="84">
        <v>0.35</v>
      </c>
      <c r="Z15" s="84">
        <v>0.04486666666</v>
      </c>
      <c r="AA15" s="84">
        <v>0.0691666666</v>
      </c>
      <c r="AB15" s="84">
        <v>0.072673267</v>
      </c>
      <c r="AC15" s="33">
        <v>44676.0</v>
      </c>
    </row>
    <row r="16">
      <c r="A16" s="33">
        <v>44683.0</v>
      </c>
      <c r="B16" s="149">
        <f>SUMMARY!E17</f>
        <v>0</v>
      </c>
      <c r="C16" s="149">
        <f>SUMMARY!F17</f>
        <v>0</v>
      </c>
      <c r="D16" s="149">
        <f>SUMMARY!G17</f>
        <v>0</v>
      </c>
      <c r="E16" s="150">
        <f t="shared" si="3"/>
        <v>0</v>
      </c>
      <c r="F16" s="143">
        <f>PRODUCT(E16,'DRAGON SNAPSHOT'!B25)</f>
        <v>0</v>
      </c>
      <c r="G16" s="150">
        <f>PRODUCT(E16,'DRAGON SNAPSHOT'!C25)</f>
        <v>0</v>
      </c>
      <c r="H16" s="97">
        <f>PRODUCT(E16,'DRAGON SNAPSHOT'!D25)</f>
        <v>0</v>
      </c>
      <c r="I16" s="97">
        <f>PRODUCT(E16,'DRAGON SNAPSHOT'!E25)</f>
        <v>0</v>
      </c>
      <c r="J16" s="97">
        <f>PRODUCT(E16,'DRAGON SNAPSHOT'!F25)</f>
        <v>0</v>
      </c>
      <c r="K16" s="143">
        <f>PRODUCT(E16,'DRAGON SNAPSHOT'!G25)</f>
        <v>0</v>
      </c>
      <c r="L16" s="96">
        <f>PRODUCT(E16,'DRAGON SNAPSHOT'!H25)</f>
        <v>0</v>
      </c>
      <c r="M16" s="96">
        <f>PRODUCT(E16,'DRAGON SNAPSHOT'!I25)</f>
        <v>0</v>
      </c>
      <c r="N16" s="96">
        <f>PRODUCT(E16,'DRAGON SNAPSHOT'!J25)</f>
        <v>0</v>
      </c>
      <c r="O16" s="151">
        <f>PRODUCT(E16,'DRAGON SNAPSHOT'!K25)</f>
        <v>0</v>
      </c>
      <c r="P16" s="84">
        <f>PRODUCT(E16,'DRAGON SNAPSHOT'!L25)</f>
        <v>0</v>
      </c>
      <c r="Q16" s="85">
        <f>PRODUCT(E16,'DRAGON SNAPSHOT'!M25)</f>
        <v>0</v>
      </c>
      <c r="R16" s="97"/>
      <c r="S16" s="148"/>
      <c r="U16" s="96">
        <f t="shared" ref="U16:W16" si="20">PRODUCT(Z16,B16)</f>
        <v>0</v>
      </c>
      <c r="V16" s="143">
        <f t="shared" si="20"/>
        <v>0</v>
      </c>
      <c r="W16" s="143">
        <f t="shared" si="20"/>
        <v>0</v>
      </c>
      <c r="X16" s="84">
        <v>0.1</v>
      </c>
      <c r="Y16" s="84">
        <v>0.35</v>
      </c>
      <c r="Z16" s="84">
        <v>0.04486666666</v>
      </c>
      <c r="AA16" s="84">
        <v>0.0691666666</v>
      </c>
      <c r="AB16" s="84">
        <v>0.072673267</v>
      </c>
      <c r="AC16" s="33">
        <v>44683.0</v>
      </c>
    </row>
    <row r="17">
      <c r="A17" s="33">
        <v>44690.0</v>
      </c>
      <c r="B17" s="149">
        <f>SUMMARY!E18</f>
        <v>0</v>
      </c>
      <c r="C17" s="149">
        <f>SUMMARY!F18</f>
        <v>0</v>
      </c>
      <c r="D17" s="149">
        <f>SUMMARY!G18</f>
        <v>0</v>
      </c>
      <c r="E17" s="150">
        <f t="shared" si="3"/>
        <v>0</v>
      </c>
      <c r="F17" s="143">
        <f>PRODUCT(E17,'DRAGON SNAPSHOT'!B26)</f>
        <v>0</v>
      </c>
      <c r="G17" s="150">
        <f>PRODUCT(E17,'DRAGON SNAPSHOT'!C26)</f>
        <v>0</v>
      </c>
      <c r="H17" s="97">
        <f>PRODUCT(E17,'DRAGON SNAPSHOT'!D26)</f>
        <v>0</v>
      </c>
      <c r="I17" s="97">
        <f>PRODUCT(E17,'DRAGON SNAPSHOT'!E26)</f>
        <v>0</v>
      </c>
      <c r="J17" s="97">
        <f>PRODUCT(E17,'DRAGON SNAPSHOT'!F26)</f>
        <v>0</v>
      </c>
      <c r="K17" s="143">
        <f>PRODUCT(E17,'DRAGON SNAPSHOT'!G26)</f>
        <v>0</v>
      </c>
      <c r="L17" s="96">
        <f>PRODUCT(E17,'DRAGON SNAPSHOT'!H26)</f>
        <v>0</v>
      </c>
      <c r="M17" s="96">
        <f>PRODUCT(E17,'DRAGON SNAPSHOT'!I26)</f>
        <v>0</v>
      </c>
      <c r="N17" s="96">
        <f>PRODUCT(E17,'DRAGON SNAPSHOT'!J26)</f>
        <v>0</v>
      </c>
      <c r="O17" s="151">
        <f>PRODUCT(E17,'DRAGON SNAPSHOT'!K26)</f>
        <v>0</v>
      </c>
      <c r="P17" s="84">
        <f>PRODUCT(E17,'DRAGON SNAPSHOT'!L26)</f>
        <v>0</v>
      </c>
      <c r="Q17" s="85">
        <f>PRODUCT(E17,'DRAGON SNAPSHOT'!M26)</f>
        <v>0</v>
      </c>
      <c r="R17" s="97"/>
      <c r="S17" s="148"/>
      <c r="U17" s="96">
        <f t="shared" ref="U17:W17" si="21">PRODUCT(Z17,B17)</f>
        <v>0</v>
      </c>
      <c r="V17" s="143">
        <f t="shared" si="21"/>
        <v>0</v>
      </c>
      <c r="W17" s="143">
        <f t="shared" si="21"/>
        <v>0</v>
      </c>
      <c r="X17" s="84">
        <v>0.1</v>
      </c>
      <c r="Y17" s="84">
        <v>0.35</v>
      </c>
      <c r="Z17" s="84">
        <v>0.04486666666</v>
      </c>
      <c r="AA17" s="84">
        <v>0.0691666666</v>
      </c>
      <c r="AB17" s="84">
        <v>0.072673267</v>
      </c>
      <c r="AC17" s="33">
        <v>44690.0</v>
      </c>
    </row>
    <row r="18">
      <c r="A18" s="33">
        <v>44697.0</v>
      </c>
      <c r="B18" s="149">
        <f>SUMMARY!E19</f>
        <v>0</v>
      </c>
      <c r="C18" s="149">
        <f>SUMMARY!F19</f>
        <v>0</v>
      </c>
      <c r="D18" s="149">
        <f>SUMMARY!G19</f>
        <v>0</v>
      </c>
      <c r="E18" s="150">
        <f t="shared" si="3"/>
        <v>0</v>
      </c>
      <c r="F18" s="143">
        <f>PRODUCT(E18,'DRAGON SNAPSHOT'!B27)</f>
        <v>0</v>
      </c>
      <c r="G18" s="150">
        <f>PRODUCT(E18,'DRAGON SNAPSHOT'!C27)</f>
        <v>0</v>
      </c>
      <c r="H18" s="97">
        <f>PRODUCT(E18,'DRAGON SNAPSHOT'!D27)</f>
        <v>0</v>
      </c>
      <c r="I18" s="97">
        <f>PRODUCT(E18,'DRAGON SNAPSHOT'!E27)</f>
        <v>0</v>
      </c>
      <c r="J18" s="97">
        <f>PRODUCT(E18,'DRAGON SNAPSHOT'!F27)</f>
        <v>0</v>
      </c>
      <c r="K18" s="143">
        <f>PRODUCT(E18,'DRAGON SNAPSHOT'!G27)</f>
        <v>0</v>
      </c>
      <c r="L18" s="96">
        <f>PRODUCT(E18,'DRAGON SNAPSHOT'!H27)</f>
        <v>0</v>
      </c>
      <c r="M18" s="96">
        <f>PRODUCT(E18,'DRAGON SNAPSHOT'!I27)</f>
        <v>0</v>
      </c>
      <c r="N18" s="96">
        <f>PRODUCT(E18,'DRAGON SNAPSHOT'!J27)</f>
        <v>0</v>
      </c>
      <c r="O18" s="151">
        <f>PRODUCT(E18,'DRAGON SNAPSHOT'!K27)</f>
        <v>0</v>
      </c>
      <c r="P18" s="84">
        <f>PRODUCT(E18,'DRAGON SNAPSHOT'!L27)</f>
        <v>0</v>
      </c>
      <c r="Q18" s="85">
        <f>PRODUCT(E18,'DRAGON SNAPSHOT'!M27)</f>
        <v>0</v>
      </c>
      <c r="R18" s="97"/>
      <c r="S18" s="148"/>
      <c r="U18" s="96">
        <f t="shared" ref="U18:W18" si="22">PRODUCT(Z18,B18)</f>
        <v>0</v>
      </c>
      <c r="V18" s="143">
        <f t="shared" si="22"/>
        <v>0</v>
      </c>
      <c r="W18" s="143">
        <f t="shared" si="22"/>
        <v>0</v>
      </c>
      <c r="X18" s="84">
        <v>0.1</v>
      </c>
      <c r="Y18" s="84">
        <v>0.35</v>
      </c>
      <c r="Z18" s="84">
        <v>0.04486666666</v>
      </c>
      <c r="AA18" s="84">
        <v>0.0691666666</v>
      </c>
      <c r="AB18" s="84">
        <v>0.072673267</v>
      </c>
      <c r="AC18" s="33">
        <v>44697.0</v>
      </c>
    </row>
    <row r="19">
      <c r="A19" s="33">
        <v>44704.0</v>
      </c>
      <c r="B19" s="149">
        <f>SUMMARY!E20</f>
        <v>0</v>
      </c>
      <c r="C19" s="149">
        <f>SUMMARY!F20</f>
        <v>0</v>
      </c>
      <c r="D19" s="149">
        <f>SUMMARY!G20</f>
        <v>0</v>
      </c>
      <c r="E19" s="150">
        <f t="shared" si="3"/>
        <v>0</v>
      </c>
      <c r="F19" s="143">
        <f>PRODUCT(E19,'DRAGON SNAPSHOT'!B28)</f>
        <v>0</v>
      </c>
      <c r="G19" s="150">
        <f>PRODUCT(E19,'DRAGON SNAPSHOT'!C28)</f>
        <v>0</v>
      </c>
      <c r="H19" s="97">
        <f>PRODUCT(E19,'DRAGON SNAPSHOT'!D28)</f>
        <v>0</v>
      </c>
      <c r="I19" s="97">
        <f>PRODUCT(E19,'DRAGON SNAPSHOT'!E28)</f>
        <v>0</v>
      </c>
      <c r="J19" s="97">
        <f>PRODUCT(E19,'DRAGON SNAPSHOT'!F28)</f>
        <v>0</v>
      </c>
      <c r="K19" s="143">
        <f>PRODUCT(E19,'DRAGON SNAPSHOT'!G28)</f>
        <v>0</v>
      </c>
      <c r="L19" s="96">
        <f>PRODUCT(E19,'DRAGON SNAPSHOT'!H28)</f>
        <v>0</v>
      </c>
      <c r="M19" s="96">
        <f>PRODUCT(E19,'DRAGON SNAPSHOT'!I28)</f>
        <v>0</v>
      </c>
      <c r="N19" s="96">
        <f>PRODUCT(E19,'DRAGON SNAPSHOT'!J28)</f>
        <v>0</v>
      </c>
      <c r="O19" s="151">
        <f>PRODUCT(E19,'DRAGON SNAPSHOT'!K28)</f>
        <v>0</v>
      </c>
      <c r="P19" s="84">
        <f>PRODUCT(E19,'DRAGON SNAPSHOT'!L28)</f>
        <v>0</v>
      </c>
      <c r="Q19" s="85">
        <f>PRODUCT(E19,'DRAGON SNAPSHOT'!M28)</f>
        <v>0</v>
      </c>
      <c r="R19" s="97"/>
      <c r="S19" s="148"/>
      <c r="U19" s="96">
        <f t="shared" ref="U19:W19" si="23">PRODUCT(Z19,B19)</f>
        <v>0</v>
      </c>
      <c r="V19" s="143">
        <f t="shared" si="23"/>
        <v>0</v>
      </c>
      <c r="W19" s="143">
        <f t="shared" si="23"/>
        <v>0</v>
      </c>
      <c r="X19" s="84">
        <v>0.1</v>
      </c>
      <c r="Y19" s="84">
        <v>0.35</v>
      </c>
      <c r="Z19" s="84">
        <v>0.04486666666</v>
      </c>
      <c r="AA19" s="84">
        <v>0.0691666666</v>
      </c>
      <c r="AB19" s="84">
        <v>0.072673267</v>
      </c>
      <c r="AC19" s="33">
        <v>44704.0</v>
      </c>
    </row>
    <row r="20">
      <c r="A20" s="33">
        <v>44711.0</v>
      </c>
      <c r="B20" s="149">
        <f>SUMMARY!E21</f>
        <v>0</v>
      </c>
      <c r="C20" s="149">
        <f>SUMMARY!F21</f>
        <v>0</v>
      </c>
      <c r="D20" s="149">
        <f>SUMMARY!G21</f>
        <v>0</v>
      </c>
      <c r="E20" s="150">
        <f t="shared" si="3"/>
        <v>0</v>
      </c>
      <c r="F20" s="143">
        <f>PRODUCT(E20,'DRAGON SNAPSHOT'!B29)</f>
        <v>0</v>
      </c>
      <c r="G20" s="150">
        <f>PRODUCT(E20,'DRAGON SNAPSHOT'!C29)</f>
        <v>0</v>
      </c>
      <c r="H20" s="97">
        <f>PRODUCT(E20,'DRAGON SNAPSHOT'!D29)</f>
        <v>0</v>
      </c>
      <c r="I20" s="97">
        <f>PRODUCT(E20,'DRAGON SNAPSHOT'!E29)</f>
        <v>0</v>
      </c>
      <c r="J20" s="97">
        <f>PRODUCT(E20,'DRAGON SNAPSHOT'!F29)</f>
        <v>0</v>
      </c>
      <c r="K20" s="143">
        <f>PRODUCT(E20,'DRAGON SNAPSHOT'!G29)</f>
        <v>0</v>
      </c>
      <c r="L20" s="96">
        <f>PRODUCT(E20,'DRAGON SNAPSHOT'!H29)</f>
        <v>0</v>
      </c>
      <c r="M20" s="96">
        <f>PRODUCT(E20,'DRAGON SNAPSHOT'!I29)</f>
        <v>0</v>
      </c>
      <c r="N20" s="96">
        <f>PRODUCT(E20,'DRAGON SNAPSHOT'!J29)</f>
        <v>0</v>
      </c>
      <c r="O20" s="151">
        <f>PRODUCT(E20,'DRAGON SNAPSHOT'!K29)</f>
        <v>0</v>
      </c>
      <c r="P20" s="84">
        <f>PRODUCT(E20,'DRAGON SNAPSHOT'!L29)</f>
        <v>0</v>
      </c>
      <c r="Q20" s="85">
        <f>PRODUCT(E20,'DRAGON SNAPSHOT'!M29)</f>
        <v>0</v>
      </c>
      <c r="R20" s="97"/>
      <c r="S20" s="148"/>
      <c r="U20" s="96">
        <f t="shared" ref="U20:W20" si="24">PRODUCT(Z20,B20)</f>
        <v>0</v>
      </c>
      <c r="V20" s="143">
        <f t="shared" si="24"/>
        <v>0</v>
      </c>
      <c r="W20" s="143">
        <f t="shared" si="24"/>
        <v>0</v>
      </c>
      <c r="X20" s="84">
        <v>0.1</v>
      </c>
      <c r="Y20" s="84">
        <v>0.35</v>
      </c>
      <c r="Z20" s="84">
        <v>0.04486666666</v>
      </c>
      <c r="AA20" s="84">
        <v>0.0691666666</v>
      </c>
      <c r="AB20" s="84">
        <v>0.072673267</v>
      </c>
      <c r="AC20" s="33">
        <v>44711.0</v>
      </c>
    </row>
    <row r="21">
      <c r="A21" s="33">
        <v>44718.0</v>
      </c>
      <c r="B21" s="149">
        <f>SUMMARY!E22</f>
        <v>0</v>
      </c>
      <c r="C21" s="149">
        <f>SUMMARY!F22</f>
        <v>0</v>
      </c>
      <c r="D21" s="149">
        <f>SUMMARY!G22</f>
        <v>0</v>
      </c>
      <c r="E21" s="150">
        <f t="shared" si="3"/>
        <v>0</v>
      </c>
      <c r="F21" s="143">
        <f>PRODUCT(E21,'DRAGON SNAPSHOT'!B30)</f>
        <v>0</v>
      </c>
      <c r="G21" s="150">
        <f>PRODUCT(E21,'DRAGON SNAPSHOT'!C30)</f>
        <v>0</v>
      </c>
      <c r="H21" s="97">
        <f>PRODUCT(E21,'DRAGON SNAPSHOT'!D30)</f>
        <v>0</v>
      </c>
      <c r="I21" s="97">
        <f>PRODUCT(E21,'DRAGON SNAPSHOT'!E30)</f>
        <v>0</v>
      </c>
      <c r="J21" s="97">
        <f>PRODUCT(E21,'DRAGON SNAPSHOT'!F30)</f>
        <v>0</v>
      </c>
      <c r="K21" s="143">
        <f>PRODUCT(E21,'DRAGON SNAPSHOT'!G30)</f>
        <v>0</v>
      </c>
      <c r="L21" s="96">
        <f>PRODUCT(E21,'DRAGON SNAPSHOT'!H30)</f>
        <v>0</v>
      </c>
      <c r="M21" s="96">
        <f>PRODUCT(E21,'DRAGON SNAPSHOT'!I30)</f>
        <v>0</v>
      </c>
      <c r="N21" s="96">
        <f>PRODUCT(E21,'DRAGON SNAPSHOT'!J30)</f>
        <v>0</v>
      </c>
      <c r="O21" s="151">
        <f>PRODUCT(E21,'DRAGON SNAPSHOT'!K30)</f>
        <v>0</v>
      </c>
      <c r="P21" s="84">
        <f>PRODUCT(E21,'DRAGON SNAPSHOT'!L30)</f>
        <v>0</v>
      </c>
      <c r="Q21" s="85">
        <f>PRODUCT(E21,'DRAGON SNAPSHOT'!M30)</f>
        <v>0</v>
      </c>
      <c r="R21" s="97"/>
      <c r="S21" s="148"/>
      <c r="U21" s="96">
        <f t="shared" ref="U21:W21" si="25">PRODUCT(Z21,B21)</f>
        <v>0</v>
      </c>
      <c r="V21" s="143">
        <f t="shared" si="25"/>
        <v>0</v>
      </c>
      <c r="W21" s="143">
        <f t="shared" si="25"/>
        <v>0</v>
      </c>
      <c r="X21" s="84">
        <v>0.1</v>
      </c>
      <c r="Y21" s="84">
        <v>0.35</v>
      </c>
      <c r="Z21" s="84">
        <v>0.04486666666</v>
      </c>
      <c r="AA21" s="84">
        <v>0.0691666666</v>
      </c>
      <c r="AB21" s="84">
        <v>0.072673267</v>
      </c>
      <c r="AC21" s="33">
        <v>44718.0</v>
      </c>
    </row>
    <row r="22">
      <c r="A22" s="33">
        <v>44725.0</v>
      </c>
      <c r="B22" s="149">
        <f>SUMMARY!E23</f>
        <v>0</v>
      </c>
      <c r="C22" s="149">
        <f>SUMMARY!F23</f>
        <v>0</v>
      </c>
      <c r="D22" s="149">
        <f>SUMMARY!G23</f>
        <v>0</v>
      </c>
      <c r="E22" s="150">
        <f t="shared" si="3"/>
        <v>0</v>
      </c>
      <c r="F22" s="143">
        <f>PRODUCT(E22,'DRAGON SNAPSHOT'!B31)</f>
        <v>0</v>
      </c>
      <c r="G22" s="150">
        <f>PRODUCT(E22,'DRAGON SNAPSHOT'!C31)</f>
        <v>0</v>
      </c>
      <c r="H22" s="97">
        <f>PRODUCT(E22,'DRAGON SNAPSHOT'!D31)</f>
        <v>0</v>
      </c>
      <c r="I22" s="97">
        <f>PRODUCT(E22,'DRAGON SNAPSHOT'!E31)</f>
        <v>0</v>
      </c>
      <c r="J22" s="97">
        <f>PRODUCT(E22,'DRAGON SNAPSHOT'!F31)</f>
        <v>0</v>
      </c>
      <c r="K22" s="143">
        <f>PRODUCT(E22,'DRAGON SNAPSHOT'!G31)</f>
        <v>0</v>
      </c>
      <c r="L22" s="96">
        <f>PRODUCT(E22,'DRAGON SNAPSHOT'!H31)</f>
        <v>0</v>
      </c>
      <c r="M22" s="96">
        <f>PRODUCT(E22,'DRAGON SNAPSHOT'!I31)</f>
        <v>0</v>
      </c>
      <c r="N22" s="96">
        <f>PRODUCT(E22,'DRAGON SNAPSHOT'!J31)</f>
        <v>0</v>
      </c>
      <c r="O22" s="151">
        <f>PRODUCT(E22,'DRAGON SNAPSHOT'!K31)</f>
        <v>0</v>
      </c>
      <c r="P22" s="84">
        <f>PRODUCT(E22,'DRAGON SNAPSHOT'!L31)</f>
        <v>0</v>
      </c>
      <c r="Q22" s="85">
        <f>PRODUCT(E22,'DRAGON SNAPSHOT'!M31)</f>
        <v>0</v>
      </c>
      <c r="R22" s="97"/>
      <c r="S22" s="148"/>
      <c r="U22" s="96">
        <f t="shared" ref="U22:W22" si="26">PRODUCT(Z22,B22)</f>
        <v>0</v>
      </c>
      <c r="V22" s="143">
        <f t="shared" si="26"/>
        <v>0</v>
      </c>
      <c r="W22" s="143">
        <f t="shared" si="26"/>
        <v>0</v>
      </c>
      <c r="X22" s="84">
        <v>0.1</v>
      </c>
      <c r="Y22" s="84">
        <v>0.35</v>
      </c>
      <c r="Z22" s="84">
        <v>0.04486666666</v>
      </c>
      <c r="AA22" s="84">
        <v>0.0691666666</v>
      </c>
      <c r="AB22" s="84">
        <v>0.072673267</v>
      </c>
      <c r="AC22" s="33">
        <v>44725.0</v>
      </c>
    </row>
    <row r="23">
      <c r="A23" s="33">
        <v>44732.0</v>
      </c>
      <c r="B23" s="149">
        <f>SUMMARY!E24</f>
        <v>0</v>
      </c>
      <c r="C23" s="149">
        <f>SUMMARY!F24</f>
        <v>0</v>
      </c>
      <c r="D23" s="149">
        <f>SUMMARY!G24</f>
        <v>0</v>
      </c>
      <c r="E23" s="150">
        <f t="shared" si="3"/>
        <v>0</v>
      </c>
      <c r="F23" s="143">
        <f>PRODUCT(E23,'DRAGON SNAPSHOT'!B32)</f>
        <v>0</v>
      </c>
      <c r="G23" s="150">
        <f>PRODUCT(E23,'DRAGON SNAPSHOT'!C32)</f>
        <v>0</v>
      </c>
      <c r="H23" s="97">
        <f>PRODUCT(E23,'DRAGON SNAPSHOT'!D32)</f>
        <v>0</v>
      </c>
      <c r="I23" s="97">
        <f>PRODUCT(E23,'DRAGON SNAPSHOT'!E32)</f>
        <v>0</v>
      </c>
      <c r="J23" s="97">
        <f>PRODUCT(E23,'DRAGON SNAPSHOT'!F32)</f>
        <v>0</v>
      </c>
      <c r="K23" s="143">
        <f>PRODUCT(E23,'DRAGON SNAPSHOT'!G32)</f>
        <v>0</v>
      </c>
      <c r="L23" s="96">
        <f>PRODUCT(E23,'DRAGON SNAPSHOT'!H32)</f>
        <v>0</v>
      </c>
      <c r="M23" s="96">
        <f>PRODUCT(E23,'DRAGON SNAPSHOT'!I32)</f>
        <v>0</v>
      </c>
      <c r="N23" s="96">
        <f>PRODUCT(E23,'DRAGON SNAPSHOT'!J32)</f>
        <v>0</v>
      </c>
      <c r="O23" s="151">
        <f>PRODUCT(E23,'DRAGON SNAPSHOT'!K32)</f>
        <v>0</v>
      </c>
      <c r="P23" s="84">
        <f>PRODUCT(E23,'DRAGON SNAPSHOT'!L32)</f>
        <v>0</v>
      </c>
      <c r="Q23" s="85">
        <f>PRODUCT(E23,'DRAGON SNAPSHOT'!M32)</f>
        <v>0</v>
      </c>
      <c r="R23" s="97"/>
      <c r="S23" s="148"/>
      <c r="U23" s="96">
        <f t="shared" ref="U23:W23" si="27">PRODUCT(Z23,B23)</f>
        <v>0</v>
      </c>
      <c r="V23" s="143">
        <f t="shared" si="27"/>
        <v>0</v>
      </c>
      <c r="W23" s="143">
        <f t="shared" si="27"/>
        <v>0</v>
      </c>
      <c r="X23" s="84">
        <v>0.1</v>
      </c>
      <c r="Y23" s="84">
        <v>0.35</v>
      </c>
      <c r="Z23" s="84">
        <v>0.04486666666</v>
      </c>
      <c r="AA23" s="84">
        <v>0.0691666666</v>
      </c>
      <c r="AB23" s="84">
        <v>0.072673267</v>
      </c>
      <c r="AC23" s="33">
        <v>44732.0</v>
      </c>
    </row>
    <row r="24">
      <c r="A24" s="33">
        <v>44739.0</v>
      </c>
      <c r="B24" s="149">
        <f>SUMMARY!E25</f>
        <v>0</v>
      </c>
      <c r="C24" s="149">
        <f>SUMMARY!F25</f>
        <v>0</v>
      </c>
      <c r="D24" s="149">
        <f>SUMMARY!G25</f>
        <v>0</v>
      </c>
      <c r="E24" s="150">
        <f t="shared" si="3"/>
        <v>0</v>
      </c>
      <c r="F24" s="143">
        <f>PRODUCT(E24,'DRAGON SNAPSHOT'!B33)</f>
        <v>0</v>
      </c>
      <c r="G24" s="150">
        <f>PRODUCT(E24,'DRAGON SNAPSHOT'!C33)</f>
        <v>0</v>
      </c>
      <c r="H24" s="97">
        <f>PRODUCT(E24,'DRAGON SNAPSHOT'!D33)</f>
        <v>0</v>
      </c>
      <c r="I24" s="97">
        <f>PRODUCT(E24,'DRAGON SNAPSHOT'!E33)</f>
        <v>0</v>
      </c>
      <c r="J24" s="97">
        <f>PRODUCT(E24,'DRAGON SNAPSHOT'!F33)</f>
        <v>0</v>
      </c>
      <c r="K24" s="143">
        <f>PRODUCT(E24,'DRAGON SNAPSHOT'!G33)</f>
        <v>0</v>
      </c>
      <c r="L24" s="96">
        <f>PRODUCT(E24,'DRAGON SNAPSHOT'!H33)</f>
        <v>0</v>
      </c>
      <c r="M24" s="96">
        <f>PRODUCT(E24,'DRAGON SNAPSHOT'!I33)</f>
        <v>0</v>
      </c>
      <c r="N24" s="96">
        <f>PRODUCT(E24,'DRAGON SNAPSHOT'!J33)</f>
        <v>0</v>
      </c>
      <c r="O24" s="151">
        <f>PRODUCT(E24,'DRAGON SNAPSHOT'!K33)</f>
        <v>0</v>
      </c>
      <c r="P24" s="84">
        <f>PRODUCT(E24,'DRAGON SNAPSHOT'!L33)</f>
        <v>0</v>
      </c>
      <c r="Q24" s="85">
        <f>PRODUCT(E24,'DRAGON SNAPSHOT'!M33)</f>
        <v>0</v>
      </c>
      <c r="R24" s="97"/>
      <c r="S24" s="148"/>
      <c r="U24" s="96">
        <f t="shared" ref="U24:W24" si="28">PRODUCT(Z24,B24)</f>
        <v>0</v>
      </c>
      <c r="V24" s="143">
        <f t="shared" si="28"/>
        <v>0</v>
      </c>
      <c r="W24" s="143">
        <f t="shared" si="28"/>
        <v>0</v>
      </c>
      <c r="X24" s="84">
        <v>0.1</v>
      </c>
      <c r="Y24" s="84">
        <v>0.35</v>
      </c>
      <c r="Z24" s="84">
        <v>0.04486666666</v>
      </c>
      <c r="AA24" s="84">
        <v>0.0691666666</v>
      </c>
      <c r="AB24" s="84">
        <v>0.072673267</v>
      </c>
      <c r="AC24" s="33">
        <v>44739.0</v>
      </c>
    </row>
    <row r="25">
      <c r="A25" s="33">
        <v>44746.0</v>
      </c>
      <c r="B25" s="149">
        <f>SUMMARY!E26</f>
        <v>0</v>
      </c>
      <c r="C25" s="149">
        <f>SUMMARY!F26</f>
        <v>0</v>
      </c>
      <c r="D25" s="149">
        <f>SUMMARY!G26</f>
        <v>0</v>
      </c>
      <c r="E25" s="150">
        <f t="shared" si="3"/>
        <v>0</v>
      </c>
      <c r="F25" s="143">
        <f>PRODUCT(E25,'DRAGON SNAPSHOT'!B34)</f>
        <v>0</v>
      </c>
      <c r="G25" s="150">
        <f>PRODUCT(E25,'DRAGON SNAPSHOT'!C34)</f>
        <v>0</v>
      </c>
      <c r="H25" s="97">
        <f>PRODUCT(E25,'DRAGON SNAPSHOT'!D34)</f>
        <v>0</v>
      </c>
      <c r="I25" s="97">
        <f>PRODUCT(E25,'DRAGON SNAPSHOT'!E34)</f>
        <v>0</v>
      </c>
      <c r="J25" s="97">
        <f>PRODUCT(E25,'DRAGON SNAPSHOT'!F34)</f>
        <v>0</v>
      </c>
      <c r="K25" s="143">
        <f>PRODUCT(E25,'DRAGON SNAPSHOT'!G34)</f>
        <v>0</v>
      </c>
      <c r="L25" s="96">
        <f>PRODUCT(E25,'DRAGON SNAPSHOT'!H34)</f>
        <v>0</v>
      </c>
      <c r="M25" s="96">
        <f>PRODUCT(E25,'DRAGON SNAPSHOT'!I34)</f>
        <v>0</v>
      </c>
      <c r="N25" s="96">
        <f>PRODUCT(E25,'DRAGON SNAPSHOT'!J34)</f>
        <v>0</v>
      </c>
      <c r="O25" s="151">
        <f>PRODUCT(E25,'DRAGON SNAPSHOT'!K34)</f>
        <v>0</v>
      </c>
      <c r="P25" s="84">
        <f>PRODUCT(E25,'DRAGON SNAPSHOT'!L34)</f>
        <v>0</v>
      </c>
      <c r="Q25" s="85">
        <f>PRODUCT(E25,'DRAGON SNAPSHOT'!M34)</f>
        <v>0</v>
      </c>
      <c r="R25" s="97"/>
      <c r="S25" s="148"/>
      <c r="U25" s="96">
        <f t="shared" ref="U25:W25" si="29">PRODUCT(Z25,B25)</f>
        <v>0</v>
      </c>
      <c r="V25" s="143">
        <f t="shared" si="29"/>
        <v>0</v>
      </c>
      <c r="W25" s="143">
        <f t="shared" si="29"/>
        <v>0</v>
      </c>
      <c r="X25" s="84">
        <v>0.1</v>
      </c>
      <c r="Y25" s="84">
        <v>0.35</v>
      </c>
      <c r="Z25" s="84">
        <v>0.04486666666</v>
      </c>
      <c r="AA25" s="84">
        <v>0.0691666666</v>
      </c>
      <c r="AB25" s="84">
        <v>0.072673267</v>
      </c>
      <c r="AC25" s="33">
        <v>44746.0</v>
      </c>
    </row>
    <row r="26">
      <c r="A26" s="33">
        <v>44753.0</v>
      </c>
      <c r="B26" s="149">
        <f>SUMMARY!E27</f>
        <v>0</v>
      </c>
      <c r="C26" s="149">
        <f>SUMMARY!F27</f>
        <v>0</v>
      </c>
      <c r="D26" s="149">
        <f>SUMMARY!G27</f>
        <v>0</v>
      </c>
      <c r="E26" s="150">
        <f t="shared" si="3"/>
        <v>0</v>
      </c>
      <c r="F26" s="143">
        <f>PRODUCT(E26,'DRAGON SNAPSHOT'!B35)</f>
        <v>0</v>
      </c>
      <c r="G26" s="150">
        <f>PRODUCT(E26,'DRAGON SNAPSHOT'!C35)</f>
        <v>0</v>
      </c>
      <c r="H26" s="97">
        <f>PRODUCT(E26,'DRAGON SNAPSHOT'!D35)</f>
        <v>0</v>
      </c>
      <c r="I26" s="97">
        <f>PRODUCT(E26,'DRAGON SNAPSHOT'!E35)</f>
        <v>0</v>
      </c>
      <c r="J26" s="97">
        <f>PRODUCT(E26,'DRAGON SNAPSHOT'!F35)</f>
        <v>0</v>
      </c>
      <c r="K26" s="143">
        <f>PRODUCT(E26,'DRAGON SNAPSHOT'!G35)</f>
        <v>0</v>
      </c>
      <c r="L26" s="96">
        <f>PRODUCT(E26,'DRAGON SNAPSHOT'!H35)</f>
        <v>0</v>
      </c>
      <c r="M26" s="96">
        <f>PRODUCT(E26,'DRAGON SNAPSHOT'!I35)</f>
        <v>0</v>
      </c>
      <c r="N26" s="96">
        <f>PRODUCT(E26,'DRAGON SNAPSHOT'!J35)</f>
        <v>0</v>
      </c>
      <c r="O26" s="151">
        <f>PRODUCT(E26,'DRAGON SNAPSHOT'!K35)</f>
        <v>0</v>
      </c>
      <c r="P26" s="84">
        <f>PRODUCT(E26,'DRAGON SNAPSHOT'!L35)</f>
        <v>0</v>
      </c>
      <c r="Q26" s="85">
        <f>PRODUCT(E26,'DRAGON SNAPSHOT'!M35)</f>
        <v>0</v>
      </c>
      <c r="R26" s="97"/>
      <c r="S26" s="148"/>
      <c r="U26" s="96">
        <f t="shared" ref="U26:W26" si="30">PRODUCT(Z26,B26)</f>
        <v>0</v>
      </c>
      <c r="V26" s="143">
        <f t="shared" si="30"/>
        <v>0</v>
      </c>
      <c r="W26" s="143">
        <f t="shared" si="30"/>
        <v>0</v>
      </c>
      <c r="X26" s="84">
        <v>0.1</v>
      </c>
      <c r="Y26" s="84">
        <v>0.35</v>
      </c>
      <c r="Z26" s="84">
        <v>0.04486666666</v>
      </c>
      <c r="AA26" s="84">
        <v>0.0691666666</v>
      </c>
      <c r="AB26" s="84">
        <v>0.072673267</v>
      </c>
      <c r="AC26" s="33">
        <v>44753.0</v>
      </c>
    </row>
    <row r="27">
      <c r="A27" s="33">
        <v>44760.0</v>
      </c>
      <c r="B27" s="149">
        <f>SUMMARY!E28</f>
        <v>0</v>
      </c>
      <c r="C27" s="149">
        <f>SUMMARY!F28</f>
        <v>0</v>
      </c>
      <c r="D27" s="149">
        <f>SUMMARY!G28</f>
        <v>0</v>
      </c>
      <c r="E27" s="150">
        <f t="shared" si="3"/>
        <v>0</v>
      </c>
      <c r="F27" s="143">
        <f>PRODUCT(E27,'DRAGON SNAPSHOT'!B36)</f>
        <v>0</v>
      </c>
      <c r="G27" s="150">
        <f>PRODUCT(E27,'DRAGON SNAPSHOT'!C36)</f>
        <v>0</v>
      </c>
      <c r="H27" s="97">
        <f>PRODUCT(E27,'DRAGON SNAPSHOT'!D36)</f>
        <v>0</v>
      </c>
      <c r="I27" s="97">
        <f>PRODUCT(E27,'DRAGON SNAPSHOT'!E36)</f>
        <v>0</v>
      </c>
      <c r="J27" s="97">
        <f>PRODUCT(E27,'DRAGON SNAPSHOT'!F36)</f>
        <v>0</v>
      </c>
      <c r="K27" s="143">
        <f>PRODUCT(E27,'DRAGON SNAPSHOT'!G36)</f>
        <v>0</v>
      </c>
      <c r="L27" s="96">
        <f>PRODUCT(E27,'DRAGON SNAPSHOT'!H36)</f>
        <v>0</v>
      </c>
      <c r="M27" s="96">
        <f>PRODUCT(E27,'DRAGON SNAPSHOT'!I36)</f>
        <v>0</v>
      </c>
      <c r="N27" s="96">
        <f>PRODUCT(E27,'DRAGON SNAPSHOT'!J36)</f>
        <v>0</v>
      </c>
      <c r="O27" s="151">
        <f>PRODUCT(E27,'DRAGON SNAPSHOT'!K36)</f>
        <v>0</v>
      </c>
      <c r="P27" s="84">
        <f>PRODUCT(E27,'DRAGON SNAPSHOT'!L36)</f>
        <v>0</v>
      </c>
      <c r="Q27" s="85">
        <f>PRODUCT(E27,'DRAGON SNAPSHOT'!M36)</f>
        <v>0</v>
      </c>
      <c r="R27" s="97"/>
      <c r="S27" s="148"/>
      <c r="U27" s="96">
        <f t="shared" ref="U27:W27" si="31">PRODUCT(Z27,B27)</f>
        <v>0</v>
      </c>
      <c r="V27" s="143">
        <f t="shared" si="31"/>
        <v>0</v>
      </c>
      <c r="W27" s="143">
        <f t="shared" si="31"/>
        <v>0</v>
      </c>
      <c r="X27" s="84">
        <v>0.1</v>
      </c>
      <c r="Y27" s="84">
        <v>0.35</v>
      </c>
      <c r="Z27" s="84">
        <v>0.04486666666</v>
      </c>
      <c r="AA27" s="84">
        <v>0.0691666666</v>
      </c>
      <c r="AB27" s="84">
        <v>0.072673267</v>
      </c>
      <c r="AC27" s="33">
        <v>44760.0</v>
      </c>
    </row>
    <row r="28">
      <c r="A28" s="33">
        <v>44767.0</v>
      </c>
      <c r="B28" s="149">
        <f>SUMMARY!E29</f>
        <v>0</v>
      </c>
      <c r="C28" s="149">
        <f>SUMMARY!F29</f>
        <v>0</v>
      </c>
      <c r="D28" s="149">
        <f>SUMMARY!G29</f>
        <v>0</v>
      </c>
      <c r="E28" s="150">
        <f t="shared" si="3"/>
        <v>0</v>
      </c>
      <c r="F28" s="143">
        <f>PRODUCT(E28,'DRAGON SNAPSHOT'!B37)</f>
        <v>0</v>
      </c>
      <c r="G28" s="150">
        <f>PRODUCT(E28,'DRAGON SNAPSHOT'!C37)</f>
        <v>0</v>
      </c>
      <c r="H28" s="97">
        <f>PRODUCT(E28,'DRAGON SNAPSHOT'!D37)</f>
        <v>0</v>
      </c>
      <c r="I28" s="97">
        <f>PRODUCT(E28,'DRAGON SNAPSHOT'!E37)</f>
        <v>0</v>
      </c>
      <c r="J28" s="97">
        <f>PRODUCT(E28,'DRAGON SNAPSHOT'!F37)</f>
        <v>0</v>
      </c>
      <c r="K28" s="143">
        <f>PRODUCT(E28,'DRAGON SNAPSHOT'!G37)</f>
        <v>0</v>
      </c>
      <c r="L28" s="96">
        <f>PRODUCT(E28,'DRAGON SNAPSHOT'!H37)</f>
        <v>0</v>
      </c>
      <c r="M28" s="96">
        <f>PRODUCT(E28,'DRAGON SNAPSHOT'!I37)</f>
        <v>0</v>
      </c>
      <c r="N28" s="96">
        <f>PRODUCT(E28,'DRAGON SNAPSHOT'!J37)</f>
        <v>0</v>
      </c>
      <c r="O28" s="151">
        <f>PRODUCT(E28,'DRAGON SNAPSHOT'!K37)</f>
        <v>0</v>
      </c>
      <c r="P28" s="84">
        <f>PRODUCT(E28,'DRAGON SNAPSHOT'!L37)</f>
        <v>0</v>
      </c>
      <c r="Q28" s="85">
        <f>PRODUCT(E28,'DRAGON SNAPSHOT'!M37)</f>
        <v>0</v>
      </c>
      <c r="R28" s="97"/>
      <c r="S28" s="148"/>
      <c r="U28" s="96">
        <f t="shared" ref="U28:W28" si="32">PRODUCT(Z28,B28)</f>
        <v>0</v>
      </c>
      <c r="V28" s="143">
        <f t="shared" si="32"/>
        <v>0</v>
      </c>
      <c r="W28" s="143">
        <f t="shared" si="32"/>
        <v>0</v>
      </c>
      <c r="X28" s="84">
        <v>0.1</v>
      </c>
      <c r="Y28" s="84">
        <v>0.35</v>
      </c>
      <c r="Z28" s="84">
        <v>0.04486666666</v>
      </c>
      <c r="AA28" s="84">
        <v>0.0691666666</v>
      </c>
      <c r="AB28" s="84">
        <v>0.072673267</v>
      </c>
      <c r="AC28" s="33">
        <v>44767.0</v>
      </c>
    </row>
    <row r="29">
      <c r="A29" s="33">
        <v>44774.0</v>
      </c>
      <c r="B29" s="149">
        <f>SUMMARY!E30</f>
        <v>0</v>
      </c>
      <c r="C29" s="149">
        <f>SUMMARY!F30</f>
        <v>0</v>
      </c>
      <c r="D29" s="149">
        <f>SUMMARY!G30</f>
        <v>0</v>
      </c>
      <c r="E29" s="150">
        <f t="shared" si="3"/>
        <v>0</v>
      </c>
      <c r="F29" s="143">
        <f>PRODUCT(E29,'DRAGON SNAPSHOT'!B38)</f>
        <v>0</v>
      </c>
      <c r="G29" s="150">
        <f>PRODUCT(E29,'DRAGON SNAPSHOT'!C38)</f>
        <v>0</v>
      </c>
      <c r="H29" s="97">
        <f>PRODUCT(E29,'DRAGON SNAPSHOT'!D38)</f>
        <v>0</v>
      </c>
      <c r="I29" s="97">
        <f>PRODUCT(E29,'DRAGON SNAPSHOT'!E38)</f>
        <v>0</v>
      </c>
      <c r="J29" s="97">
        <f>PRODUCT(E29,'DRAGON SNAPSHOT'!F38)</f>
        <v>0</v>
      </c>
      <c r="K29" s="143">
        <f>PRODUCT(E29,'DRAGON SNAPSHOT'!G38)</f>
        <v>0</v>
      </c>
      <c r="L29" s="96">
        <f>PRODUCT(E29,'DRAGON SNAPSHOT'!H38)</f>
        <v>0</v>
      </c>
      <c r="M29" s="96">
        <f>PRODUCT(E29,'DRAGON SNAPSHOT'!I38)</f>
        <v>0</v>
      </c>
      <c r="N29" s="96">
        <f>PRODUCT(E29,'DRAGON SNAPSHOT'!J38)</f>
        <v>0</v>
      </c>
      <c r="O29" s="151">
        <f>PRODUCT(E29,'DRAGON SNAPSHOT'!K38)</f>
        <v>0</v>
      </c>
      <c r="P29" s="84">
        <f>PRODUCT(E29,'DRAGON SNAPSHOT'!L38)</f>
        <v>0</v>
      </c>
      <c r="Q29" s="85">
        <f>PRODUCT(E29,'DRAGON SNAPSHOT'!M38)</f>
        <v>0</v>
      </c>
      <c r="R29" s="97"/>
      <c r="S29" s="148"/>
      <c r="U29" s="96">
        <f t="shared" ref="U29:W29" si="33">PRODUCT(Z29,B29)</f>
        <v>0</v>
      </c>
      <c r="V29" s="143">
        <f t="shared" si="33"/>
        <v>0</v>
      </c>
      <c r="W29" s="143">
        <f t="shared" si="33"/>
        <v>0</v>
      </c>
      <c r="X29" s="84">
        <v>0.1</v>
      </c>
      <c r="Y29" s="84">
        <v>0.35</v>
      </c>
      <c r="Z29" s="84">
        <v>0.04486666666</v>
      </c>
      <c r="AA29" s="84">
        <v>0.0691666666</v>
      </c>
      <c r="AB29" s="84">
        <v>0.072673267</v>
      </c>
      <c r="AC29" s="33">
        <v>44774.0</v>
      </c>
    </row>
    <row r="30">
      <c r="A30" s="33">
        <v>44781.0</v>
      </c>
      <c r="B30" s="149">
        <f>SUMMARY!E31</f>
        <v>0</v>
      </c>
      <c r="C30" s="149">
        <f>SUMMARY!F31</f>
        <v>0</v>
      </c>
      <c r="D30" s="149">
        <f>SUMMARY!G31</f>
        <v>0</v>
      </c>
      <c r="E30" s="150">
        <f t="shared" si="3"/>
        <v>0</v>
      </c>
      <c r="F30" s="143">
        <f>PRODUCT(E30,'DRAGON SNAPSHOT'!B39)</f>
        <v>0</v>
      </c>
      <c r="G30" s="150">
        <f>PRODUCT(E30,'DRAGON SNAPSHOT'!C39)</f>
        <v>0</v>
      </c>
      <c r="H30" s="97">
        <f>PRODUCT(E30,'DRAGON SNAPSHOT'!D39)</f>
        <v>0</v>
      </c>
      <c r="I30" s="97">
        <f>PRODUCT(E30,'DRAGON SNAPSHOT'!E39)</f>
        <v>0</v>
      </c>
      <c r="J30" s="97">
        <f>PRODUCT(E30,'DRAGON SNAPSHOT'!F39)</f>
        <v>0</v>
      </c>
      <c r="K30" s="143">
        <f>PRODUCT(E30,'DRAGON SNAPSHOT'!G39)</f>
        <v>0</v>
      </c>
      <c r="L30" s="96">
        <f>PRODUCT(E30,'DRAGON SNAPSHOT'!H39)</f>
        <v>0</v>
      </c>
      <c r="M30" s="96">
        <f>PRODUCT(E30,'DRAGON SNAPSHOT'!I39)</f>
        <v>0</v>
      </c>
      <c r="N30" s="96">
        <f>PRODUCT(E30,'DRAGON SNAPSHOT'!J39)</f>
        <v>0</v>
      </c>
      <c r="O30" s="151">
        <f>PRODUCT(E30,'DRAGON SNAPSHOT'!K39)</f>
        <v>0</v>
      </c>
      <c r="P30" s="84">
        <f>PRODUCT(E30,'DRAGON SNAPSHOT'!L39)</f>
        <v>0</v>
      </c>
      <c r="Q30" s="85">
        <f>PRODUCT(E30,'DRAGON SNAPSHOT'!M39)</f>
        <v>0</v>
      </c>
      <c r="R30" s="97"/>
      <c r="S30" s="148"/>
      <c r="U30" s="96">
        <f t="shared" ref="U30:W30" si="34">PRODUCT(Z30,B30)</f>
        <v>0</v>
      </c>
      <c r="V30" s="143">
        <f t="shared" si="34"/>
        <v>0</v>
      </c>
      <c r="W30" s="143">
        <f t="shared" si="34"/>
        <v>0</v>
      </c>
      <c r="X30" s="84">
        <v>0.1</v>
      </c>
      <c r="Y30" s="84">
        <v>0.35</v>
      </c>
      <c r="Z30" s="84">
        <v>0.04486666666</v>
      </c>
      <c r="AA30" s="84">
        <v>0.0691666666</v>
      </c>
      <c r="AB30" s="84">
        <v>0.072673267</v>
      </c>
      <c r="AC30" s="33">
        <v>44781.0</v>
      </c>
    </row>
    <row r="31">
      <c r="A31" s="33">
        <v>44788.0</v>
      </c>
      <c r="B31" s="149">
        <f>SUMMARY!E32</f>
        <v>0</v>
      </c>
      <c r="C31" s="149">
        <f>SUMMARY!F32</f>
        <v>0</v>
      </c>
      <c r="D31" s="149">
        <f>SUMMARY!G32</f>
        <v>0</v>
      </c>
      <c r="E31" s="150">
        <f t="shared" si="3"/>
        <v>0</v>
      </c>
      <c r="F31" s="143">
        <f>PRODUCT(E31,'DRAGON SNAPSHOT'!B40)</f>
        <v>0</v>
      </c>
      <c r="G31" s="150">
        <f>PRODUCT(E31,'DRAGON SNAPSHOT'!C40)</f>
        <v>0</v>
      </c>
      <c r="H31" s="97">
        <f>PRODUCT(E31,'DRAGON SNAPSHOT'!D40)</f>
        <v>0</v>
      </c>
      <c r="I31" s="97">
        <f>PRODUCT(E31,'DRAGON SNAPSHOT'!E40)</f>
        <v>0</v>
      </c>
      <c r="J31" s="97">
        <f>PRODUCT(E31,'DRAGON SNAPSHOT'!F40)</f>
        <v>0</v>
      </c>
      <c r="K31" s="143">
        <f>PRODUCT(E31,'DRAGON SNAPSHOT'!G40)</f>
        <v>0</v>
      </c>
      <c r="L31" s="96">
        <f>PRODUCT(E31,'DRAGON SNAPSHOT'!H40)</f>
        <v>0</v>
      </c>
      <c r="M31" s="96">
        <f>PRODUCT(E31,'DRAGON SNAPSHOT'!I40)</f>
        <v>0</v>
      </c>
      <c r="N31" s="96">
        <f>PRODUCT(E31,'DRAGON SNAPSHOT'!J40)</f>
        <v>0</v>
      </c>
      <c r="O31" s="151">
        <f>PRODUCT(E31,'DRAGON SNAPSHOT'!K40)</f>
        <v>0</v>
      </c>
      <c r="P31" s="84">
        <f>PRODUCT(E31,'DRAGON SNAPSHOT'!L40)</f>
        <v>0</v>
      </c>
      <c r="Q31" s="85">
        <f>PRODUCT(E31,'DRAGON SNAPSHOT'!M40)</f>
        <v>0</v>
      </c>
      <c r="R31" s="97"/>
      <c r="S31" s="148"/>
      <c r="U31" s="96">
        <f t="shared" ref="U31:W31" si="35">PRODUCT(Z31,B31)</f>
        <v>0</v>
      </c>
      <c r="V31" s="143">
        <f t="shared" si="35"/>
        <v>0</v>
      </c>
      <c r="W31" s="143">
        <f t="shared" si="35"/>
        <v>0</v>
      </c>
      <c r="X31" s="84">
        <v>0.1</v>
      </c>
      <c r="Y31" s="84">
        <v>0.35</v>
      </c>
      <c r="Z31" s="84">
        <v>0.04486666666</v>
      </c>
      <c r="AA31" s="84">
        <v>0.0691666666</v>
      </c>
      <c r="AB31" s="84">
        <v>0.072673267</v>
      </c>
      <c r="AC31" s="33">
        <v>44788.0</v>
      </c>
    </row>
    <row r="32">
      <c r="A32" s="33">
        <v>44795.0</v>
      </c>
      <c r="B32" s="149">
        <f>SUMMARY!E33</f>
        <v>0</v>
      </c>
      <c r="C32" s="149">
        <f>SUMMARY!F33</f>
        <v>0</v>
      </c>
      <c r="D32" s="149">
        <f>SUMMARY!G33</f>
        <v>0</v>
      </c>
      <c r="E32" s="150">
        <f t="shared" si="3"/>
        <v>0</v>
      </c>
      <c r="F32" s="143">
        <f>PRODUCT(E32,'DRAGON SNAPSHOT'!B41)</f>
        <v>0</v>
      </c>
      <c r="G32" s="150">
        <f>PRODUCT(E32,'DRAGON SNAPSHOT'!C41)</f>
        <v>0</v>
      </c>
      <c r="H32" s="97">
        <f>PRODUCT(E32,'DRAGON SNAPSHOT'!D41)</f>
        <v>0</v>
      </c>
      <c r="I32" s="97">
        <f>PRODUCT(E32,'DRAGON SNAPSHOT'!E41)</f>
        <v>0</v>
      </c>
      <c r="J32" s="97">
        <f>PRODUCT(E32,'DRAGON SNAPSHOT'!F41)</f>
        <v>0</v>
      </c>
      <c r="K32" s="143">
        <f>PRODUCT(E32,'DRAGON SNAPSHOT'!G41)</f>
        <v>0</v>
      </c>
      <c r="L32" s="96">
        <f>PRODUCT(E32,'DRAGON SNAPSHOT'!H41)</f>
        <v>0</v>
      </c>
      <c r="M32" s="96">
        <f>PRODUCT(E32,'DRAGON SNAPSHOT'!I41)</f>
        <v>0</v>
      </c>
      <c r="N32" s="96">
        <f>PRODUCT(E32,'DRAGON SNAPSHOT'!J41)</f>
        <v>0</v>
      </c>
      <c r="O32" s="151">
        <f>PRODUCT(E32,'DRAGON SNAPSHOT'!K41)</f>
        <v>0</v>
      </c>
      <c r="P32" s="84">
        <f>PRODUCT(E32,'DRAGON SNAPSHOT'!L41)</f>
        <v>0</v>
      </c>
      <c r="Q32" s="85">
        <f>PRODUCT(E32,'DRAGON SNAPSHOT'!M41)</f>
        <v>0</v>
      </c>
      <c r="R32" s="97"/>
      <c r="S32" s="148"/>
      <c r="U32" s="96">
        <f t="shared" ref="U32:W32" si="36">PRODUCT(Z32,B32)</f>
        <v>0</v>
      </c>
      <c r="V32" s="143">
        <f t="shared" si="36"/>
        <v>0</v>
      </c>
      <c r="W32" s="143">
        <f t="shared" si="36"/>
        <v>0</v>
      </c>
      <c r="X32" s="84">
        <v>0.1</v>
      </c>
      <c r="Y32" s="84">
        <v>0.35</v>
      </c>
      <c r="Z32" s="84">
        <v>0.04486666666</v>
      </c>
      <c r="AA32" s="84">
        <v>0.0691666666</v>
      </c>
      <c r="AB32" s="84">
        <v>0.072673267</v>
      </c>
      <c r="AC32" s="33">
        <v>44795.0</v>
      </c>
    </row>
    <row r="33">
      <c r="A33" s="33">
        <v>44802.0</v>
      </c>
      <c r="B33" s="149">
        <f>SUMMARY!E34</f>
        <v>0</v>
      </c>
      <c r="C33" s="149">
        <f>SUMMARY!F34</f>
        <v>0</v>
      </c>
      <c r="D33" s="149">
        <f>SUMMARY!G34</f>
        <v>0</v>
      </c>
      <c r="E33" s="150">
        <f t="shared" si="3"/>
        <v>0</v>
      </c>
      <c r="F33" s="143">
        <f>PRODUCT(E33,'DRAGON SNAPSHOT'!B42)</f>
        <v>0</v>
      </c>
      <c r="G33" s="150">
        <f>PRODUCT(E33,'DRAGON SNAPSHOT'!C42)</f>
        <v>0</v>
      </c>
      <c r="H33" s="97">
        <f>PRODUCT(E33,'DRAGON SNAPSHOT'!D42)</f>
        <v>0</v>
      </c>
      <c r="I33" s="97">
        <f>PRODUCT(E33,'DRAGON SNAPSHOT'!E42)</f>
        <v>0</v>
      </c>
      <c r="J33" s="97">
        <f>PRODUCT(E33,'DRAGON SNAPSHOT'!F42)</f>
        <v>0</v>
      </c>
      <c r="K33" s="143">
        <f>PRODUCT(E33,'DRAGON SNAPSHOT'!G42)</f>
        <v>0</v>
      </c>
      <c r="L33" s="96">
        <f>PRODUCT(E33,'DRAGON SNAPSHOT'!H42)</f>
        <v>0</v>
      </c>
      <c r="M33" s="96">
        <f>PRODUCT(E33,'DRAGON SNAPSHOT'!I42)</f>
        <v>0</v>
      </c>
      <c r="N33" s="96">
        <f>PRODUCT(E33,'DRAGON SNAPSHOT'!J42)</f>
        <v>0</v>
      </c>
      <c r="O33" s="151">
        <f>PRODUCT(E33,'DRAGON SNAPSHOT'!K42)</f>
        <v>0</v>
      </c>
      <c r="P33" s="84">
        <f>PRODUCT(E33,'DRAGON SNAPSHOT'!L42)</f>
        <v>0</v>
      </c>
      <c r="Q33" s="85">
        <f>PRODUCT(E33,'DRAGON SNAPSHOT'!M42)</f>
        <v>0</v>
      </c>
      <c r="R33" s="97"/>
      <c r="S33" s="148"/>
      <c r="U33" s="96">
        <f t="shared" ref="U33:W33" si="37">PRODUCT(Z33,B33)</f>
        <v>0</v>
      </c>
      <c r="V33" s="143">
        <f t="shared" si="37"/>
        <v>0</v>
      </c>
      <c r="W33" s="143">
        <f t="shared" si="37"/>
        <v>0</v>
      </c>
      <c r="X33" s="84">
        <v>0.1</v>
      </c>
      <c r="Y33" s="84">
        <v>0.35</v>
      </c>
      <c r="Z33" s="84">
        <v>0.04486666666</v>
      </c>
      <c r="AA33" s="84">
        <v>0.0691666666</v>
      </c>
      <c r="AB33" s="84">
        <v>0.072673267</v>
      </c>
      <c r="AC33" s="33">
        <v>44802.0</v>
      </c>
    </row>
    <row r="34">
      <c r="A34" s="33">
        <v>44809.0</v>
      </c>
      <c r="B34" s="149">
        <f>SUMMARY!E35</f>
        <v>0</v>
      </c>
      <c r="C34" s="149">
        <f>SUMMARY!F35</f>
        <v>0</v>
      </c>
      <c r="D34" s="149">
        <f>SUMMARY!G35</f>
        <v>0</v>
      </c>
      <c r="E34" s="150">
        <f t="shared" si="3"/>
        <v>0</v>
      </c>
      <c r="F34" s="143">
        <f>PRODUCT(E34,'DRAGON SNAPSHOT'!B43)</f>
        <v>0</v>
      </c>
      <c r="G34" s="150">
        <f>PRODUCT(E34,'DRAGON SNAPSHOT'!C43)</f>
        <v>0</v>
      </c>
      <c r="H34" s="97">
        <f>PRODUCT(E34,'DRAGON SNAPSHOT'!D43)</f>
        <v>0</v>
      </c>
      <c r="I34" s="97">
        <f>PRODUCT(E34,'DRAGON SNAPSHOT'!E43)</f>
        <v>0</v>
      </c>
      <c r="J34" s="97">
        <f>PRODUCT(E34,'DRAGON SNAPSHOT'!F43)</f>
        <v>0</v>
      </c>
      <c r="K34" s="143">
        <f>PRODUCT(E34,'DRAGON SNAPSHOT'!G43)</f>
        <v>0</v>
      </c>
      <c r="L34" s="96">
        <f>PRODUCT(E34,'DRAGON SNAPSHOT'!H43)</f>
        <v>0</v>
      </c>
      <c r="M34" s="96">
        <f>PRODUCT(E34,'DRAGON SNAPSHOT'!I43)</f>
        <v>0</v>
      </c>
      <c r="N34" s="96">
        <f>PRODUCT(E34,'DRAGON SNAPSHOT'!J43)</f>
        <v>0</v>
      </c>
      <c r="O34" s="151">
        <f>PRODUCT(E34,'DRAGON SNAPSHOT'!K43)</f>
        <v>0</v>
      </c>
      <c r="P34" s="84">
        <f>PRODUCT(E34,'DRAGON SNAPSHOT'!L43)</f>
        <v>0</v>
      </c>
      <c r="Q34" s="85">
        <f>PRODUCT(E34,'DRAGON SNAPSHOT'!M43)</f>
        <v>0</v>
      </c>
      <c r="R34" s="97"/>
      <c r="S34" s="148"/>
      <c r="U34" s="96">
        <f t="shared" ref="U34:W34" si="38">PRODUCT(Z34,B34)</f>
        <v>0</v>
      </c>
      <c r="V34" s="143">
        <f t="shared" si="38"/>
        <v>0</v>
      </c>
      <c r="W34" s="143">
        <f t="shared" si="38"/>
        <v>0</v>
      </c>
      <c r="X34" s="84">
        <v>0.1</v>
      </c>
      <c r="Y34" s="84">
        <v>0.35</v>
      </c>
      <c r="Z34" s="84">
        <v>0.04486666666</v>
      </c>
      <c r="AA34" s="84">
        <v>0.0691666666</v>
      </c>
      <c r="AB34" s="84">
        <v>0.072673267</v>
      </c>
      <c r="AC34" s="33">
        <v>44809.0</v>
      </c>
    </row>
    <row r="35">
      <c r="A35" s="33">
        <v>44816.0</v>
      </c>
      <c r="B35" s="149">
        <f>SUMMARY!E36</f>
        <v>0</v>
      </c>
      <c r="C35" s="149">
        <f>SUMMARY!F36</f>
        <v>0</v>
      </c>
      <c r="D35" s="149">
        <f>SUMMARY!G36</f>
        <v>0</v>
      </c>
      <c r="E35" s="150">
        <f t="shared" si="3"/>
        <v>0</v>
      </c>
      <c r="F35" s="143">
        <f>PRODUCT(E35,'DRAGON SNAPSHOT'!B44)</f>
        <v>0</v>
      </c>
      <c r="G35" s="150">
        <f>PRODUCT(E35,'DRAGON SNAPSHOT'!C44)</f>
        <v>0</v>
      </c>
      <c r="H35" s="97">
        <f>PRODUCT(E35,'DRAGON SNAPSHOT'!D44)</f>
        <v>0</v>
      </c>
      <c r="I35" s="97">
        <f>PRODUCT(E35,'DRAGON SNAPSHOT'!E44)</f>
        <v>0</v>
      </c>
      <c r="J35" s="97">
        <f>PRODUCT(E35,'DRAGON SNAPSHOT'!F44)</f>
        <v>0</v>
      </c>
      <c r="K35" s="143">
        <f>PRODUCT(E35,'DRAGON SNAPSHOT'!G44)</f>
        <v>0</v>
      </c>
      <c r="L35" s="96">
        <f>PRODUCT(E35,'DRAGON SNAPSHOT'!H44)</f>
        <v>0</v>
      </c>
      <c r="M35" s="96">
        <f>PRODUCT(E35,'DRAGON SNAPSHOT'!I44)</f>
        <v>0</v>
      </c>
      <c r="N35" s="96">
        <f>PRODUCT(E35,'DRAGON SNAPSHOT'!J44)</f>
        <v>0</v>
      </c>
      <c r="O35" s="151">
        <f>PRODUCT(E35,'DRAGON SNAPSHOT'!K44)</f>
        <v>0</v>
      </c>
      <c r="P35" s="84">
        <f>PRODUCT(E35,'DRAGON SNAPSHOT'!L44)</f>
        <v>0</v>
      </c>
      <c r="Q35" s="85">
        <f>PRODUCT(E35,'DRAGON SNAPSHOT'!M44)</f>
        <v>0</v>
      </c>
      <c r="R35" s="97"/>
      <c r="S35" s="148"/>
      <c r="U35" s="96">
        <f t="shared" ref="U35:W35" si="39">PRODUCT(Z35,B35)</f>
        <v>0</v>
      </c>
      <c r="V35" s="143">
        <f t="shared" si="39"/>
        <v>0</v>
      </c>
      <c r="W35" s="143">
        <f t="shared" si="39"/>
        <v>0</v>
      </c>
      <c r="X35" s="84">
        <v>0.1</v>
      </c>
      <c r="Y35" s="84">
        <v>0.35</v>
      </c>
      <c r="Z35" s="84">
        <v>0.04486666666</v>
      </c>
      <c r="AA35" s="84">
        <v>0.0691666666</v>
      </c>
      <c r="AB35" s="84">
        <v>0.072673267</v>
      </c>
      <c r="AC35" s="33">
        <v>44816.0</v>
      </c>
    </row>
    <row r="36">
      <c r="A36" s="33">
        <v>44823.0</v>
      </c>
      <c r="B36" s="149">
        <f>SUMMARY!E37</f>
        <v>0</v>
      </c>
      <c r="C36" s="149">
        <f>SUMMARY!F37</f>
        <v>0</v>
      </c>
      <c r="D36" s="149">
        <f>SUMMARY!G37</f>
        <v>0</v>
      </c>
      <c r="E36" s="150">
        <f t="shared" si="3"/>
        <v>0</v>
      </c>
      <c r="F36" s="143">
        <f>PRODUCT(E36,'DRAGON SNAPSHOT'!B45)</f>
        <v>0</v>
      </c>
      <c r="G36" s="150">
        <f>PRODUCT(E36,'DRAGON SNAPSHOT'!C45)</f>
        <v>0</v>
      </c>
      <c r="H36" s="97">
        <f>PRODUCT(E36,'DRAGON SNAPSHOT'!D45)</f>
        <v>0</v>
      </c>
      <c r="I36" s="97">
        <f>PRODUCT(E36,'DRAGON SNAPSHOT'!E45)</f>
        <v>0</v>
      </c>
      <c r="J36" s="97">
        <f>PRODUCT(E36,'DRAGON SNAPSHOT'!F45)</f>
        <v>0</v>
      </c>
      <c r="K36" s="143">
        <f>PRODUCT(E36,'DRAGON SNAPSHOT'!G45)</f>
        <v>0</v>
      </c>
      <c r="L36" s="96">
        <f>PRODUCT(E36,'DRAGON SNAPSHOT'!H45)</f>
        <v>0</v>
      </c>
      <c r="M36" s="96">
        <f>PRODUCT(E36,'DRAGON SNAPSHOT'!I45)</f>
        <v>0</v>
      </c>
      <c r="N36" s="96">
        <f>PRODUCT(E36,'DRAGON SNAPSHOT'!J45)</f>
        <v>0</v>
      </c>
      <c r="O36" s="151">
        <f>PRODUCT(E36,'DRAGON SNAPSHOT'!K45)</f>
        <v>0</v>
      </c>
      <c r="P36" s="84">
        <f>PRODUCT(E36,'DRAGON SNAPSHOT'!L45)</f>
        <v>0</v>
      </c>
      <c r="Q36" s="85">
        <f>PRODUCT(E36,'DRAGON SNAPSHOT'!M45)</f>
        <v>0</v>
      </c>
      <c r="R36" s="97"/>
      <c r="S36" s="148"/>
      <c r="U36" s="96">
        <f t="shared" ref="U36:W36" si="40">PRODUCT(Z36,B36)</f>
        <v>0</v>
      </c>
      <c r="V36" s="143">
        <f t="shared" si="40"/>
        <v>0</v>
      </c>
      <c r="W36" s="143">
        <f t="shared" si="40"/>
        <v>0</v>
      </c>
      <c r="X36" s="84">
        <v>0.1</v>
      </c>
      <c r="Y36" s="84">
        <v>0.35</v>
      </c>
      <c r="Z36" s="84">
        <v>0.04486666666</v>
      </c>
      <c r="AA36" s="84">
        <v>0.0691666666</v>
      </c>
      <c r="AB36" s="84">
        <v>0.072673267</v>
      </c>
      <c r="AC36" s="33">
        <v>44823.0</v>
      </c>
    </row>
    <row r="37">
      <c r="A37" s="33">
        <v>44830.0</v>
      </c>
      <c r="B37" s="149">
        <f>SUMMARY!E38</f>
        <v>0</v>
      </c>
      <c r="C37" s="149">
        <f>SUMMARY!F38</f>
        <v>0</v>
      </c>
      <c r="D37" s="149">
        <f>SUMMARY!G38</f>
        <v>0</v>
      </c>
      <c r="E37" s="150">
        <f t="shared" si="3"/>
        <v>0</v>
      </c>
      <c r="F37" s="143">
        <f>PRODUCT(E37,'DRAGON SNAPSHOT'!B46)</f>
        <v>0</v>
      </c>
      <c r="G37" s="150">
        <f>PRODUCT(E37,'DRAGON SNAPSHOT'!C46)</f>
        <v>0</v>
      </c>
      <c r="H37" s="97">
        <f>PRODUCT(E37,'DRAGON SNAPSHOT'!D46)</f>
        <v>0</v>
      </c>
      <c r="I37" s="97">
        <f>PRODUCT(E37,'DRAGON SNAPSHOT'!E46)</f>
        <v>0</v>
      </c>
      <c r="J37" s="97">
        <f>PRODUCT(E37,'DRAGON SNAPSHOT'!F46)</f>
        <v>0</v>
      </c>
      <c r="K37" s="143">
        <f>PRODUCT(E37,'DRAGON SNAPSHOT'!G46)</f>
        <v>0</v>
      </c>
      <c r="L37" s="96">
        <f>PRODUCT(E37,'DRAGON SNAPSHOT'!H46)</f>
        <v>0</v>
      </c>
      <c r="M37" s="96">
        <f>PRODUCT(E37,'DRAGON SNAPSHOT'!I46)</f>
        <v>0</v>
      </c>
      <c r="N37" s="96">
        <f>PRODUCT(E37,'DRAGON SNAPSHOT'!J46)</f>
        <v>0</v>
      </c>
      <c r="O37" s="151">
        <f>PRODUCT(E37,'DRAGON SNAPSHOT'!K46)</f>
        <v>0</v>
      </c>
      <c r="P37" s="84">
        <f>PRODUCT(E37,'DRAGON SNAPSHOT'!L46)</f>
        <v>0</v>
      </c>
      <c r="Q37" s="85">
        <f>PRODUCT(E37,'DRAGON SNAPSHOT'!M46)</f>
        <v>0</v>
      </c>
      <c r="R37" s="97"/>
      <c r="S37" s="148"/>
      <c r="U37" s="96">
        <f t="shared" ref="U37:W37" si="41">PRODUCT(Z37,B37)</f>
        <v>0</v>
      </c>
      <c r="V37" s="143">
        <f t="shared" si="41"/>
        <v>0</v>
      </c>
      <c r="W37" s="143">
        <f t="shared" si="41"/>
        <v>0</v>
      </c>
      <c r="X37" s="84">
        <v>0.1</v>
      </c>
      <c r="Y37" s="84">
        <v>0.35</v>
      </c>
      <c r="Z37" s="84">
        <v>0.04486666666</v>
      </c>
      <c r="AA37" s="84">
        <v>0.0691666666</v>
      </c>
      <c r="AB37" s="84">
        <v>0.072673267</v>
      </c>
      <c r="AC37" s="33">
        <v>44830.0</v>
      </c>
    </row>
    <row r="38">
      <c r="A38" s="33">
        <v>44837.0</v>
      </c>
      <c r="B38" s="149">
        <f>SUMMARY!E39</f>
        <v>0</v>
      </c>
      <c r="C38" s="149">
        <f>SUMMARY!F39</f>
        <v>0</v>
      </c>
      <c r="D38" s="149">
        <f>SUMMARY!G39</f>
        <v>0</v>
      </c>
      <c r="E38" s="150">
        <f t="shared" si="3"/>
        <v>0</v>
      </c>
      <c r="F38" s="143">
        <f>PRODUCT(E38,'DRAGON SNAPSHOT'!B47)</f>
        <v>0</v>
      </c>
      <c r="G38" s="150">
        <f>PRODUCT(E38,'DRAGON SNAPSHOT'!C47)</f>
        <v>0</v>
      </c>
      <c r="H38" s="97">
        <f>PRODUCT(E38,'DRAGON SNAPSHOT'!D47)</f>
        <v>0</v>
      </c>
      <c r="I38" s="97">
        <f>PRODUCT(E38,'DRAGON SNAPSHOT'!E47)</f>
        <v>0</v>
      </c>
      <c r="J38" s="97">
        <f>PRODUCT(E38,'DRAGON SNAPSHOT'!F47)</f>
        <v>0</v>
      </c>
      <c r="K38" s="143">
        <f>PRODUCT(E38,'DRAGON SNAPSHOT'!G47)</f>
        <v>0</v>
      </c>
      <c r="L38" s="96">
        <f>PRODUCT(E38,'DRAGON SNAPSHOT'!H47)</f>
        <v>0</v>
      </c>
      <c r="M38" s="96">
        <f>PRODUCT(E38,'DRAGON SNAPSHOT'!I47)</f>
        <v>0</v>
      </c>
      <c r="N38" s="96">
        <f>PRODUCT(E38,'DRAGON SNAPSHOT'!J47)</f>
        <v>0</v>
      </c>
      <c r="O38" s="151">
        <f>PRODUCT(E38,'DRAGON SNAPSHOT'!K47)</f>
        <v>0</v>
      </c>
      <c r="P38" s="84">
        <f>PRODUCT(E38,'DRAGON SNAPSHOT'!L47)</f>
        <v>0</v>
      </c>
      <c r="Q38" s="85">
        <f>PRODUCT(E38,'DRAGON SNAPSHOT'!M47)</f>
        <v>0</v>
      </c>
      <c r="R38" s="97"/>
      <c r="S38" s="148"/>
      <c r="U38" s="96">
        <f t="shared" ref="U38:W38" si="42">PRODUCT(Z38,B38)</f>
        <v>0</v>
      </c>
      <c r="V38" s="143">
        <f t="shared" si="42"/>
        <v>0</v>
      </c>
      <c r="W38" s="143">
        <f t="shared" si="42"/>
        <v>0</v>
      </c>
      <c r="X38" s="84">
        <v>0.1</v>
      </c>
      <c r="Y38" s="84">
        <v>0.35</v>
      </c>
      <c r="Z38" s="84">
        <v>0.04486666666</v>
      </c>
      <c r="AA38" s="84">
        <v>0.0691666666</v>
      </c>
      <c r="AB38" s="84">
        <v>0.072673267</v>
      </c>
      <c r="AC38" s="33">
        <v>44837.0</v>
      </c>
    </row>
    <row r="39">
      <c r="A39" s="33">
        <v>44844.0</v>
      </c>
      <c r="B39" s="149">
        <f>SUMMARY!E40</f>
        <v>0</v>
      </c>
      <c r="C39" s="149">
        <f>SUMMARY!F40</f>
        <v>0</v>
      </c>
      <c r="D39" s="149">
        <f>SUMMARY!G40</f>
        <v>0</v>
      </c>
      <c r="E39" s="150">
        <f t="shared" si="3"/>
        <v>0</v>
      </c>
      <c r="F39" s="143">
        <f>PRODUCT(E39,'DRAGON SNAPSHOT'!B48)</f>
        <v>0</v>
      </c>
      <c r="G39" s="150">
        <f>PRODUCT(E39,'DRAGON SNAPSHOT'!C48)</f>
        <v>0</v>
      </c>
      <c r="H39" s="97">
        <f>PRODUCT(E39,'DRAGON SNAPSHOT'!D48)</f>
        <v>0</v>
      </c>
      <c r="I39" s="97">
        <f>PRODUCT(E39,'DRAGON SNAPSHOT'!E48)</f>
        <v>0</v>
      </c>
      <c r="J39" s="97">
        <f>PRODUCT(E39,'DRAGON SNAPSHOT'!F48)</f>
        <v>0</v>
      </c>
      <c r="K39" s="143">
        <f>PRODUCT(E39,'DRAGON SNAPSHOT'!G48)</f>
        <v>0</v>
      </c>
      <c r="L39" s="96">
        <f>PRODUCT(E39,'DRAGON SNAPSHOT'!H48)</f>
        <v>0</v>
      </c>
      <c r="M39" s="96">
        <f>PRODUCT(E39,'DRAGON SNAPSHOT'!I48)</f>
        <v>0</v>
      </c>
      <c r="N39" s="96">
        <f>PRODUCT(E39,'DRAGON SNAPSHOT'!J48)</f>
        <v>0</v>
      </c>
      <c r="O39" s="151">
        <f>PRODUCT(E39,'DRAGON SNAPSHOT'!K48)</f>
        <v>0</v>
      </c>
      <c r="P39" s="84">
        <f>PRODUCT(E39,'DRAGON SNAPSHOT'!L48)</f>
        <v>0</v>
      </c>
      <c r="Q39" s="85">
        <f>PRODUCT(E39,'DRAGON SNAPSHOT'!M48)</f>
        <v>0</v>
      </c>
      <c r="R39" s="97"/>
      <c r="S39" s="148"/>
      <c r="U39" s="96">
        <f t="shared" ref="U39:W39" si="43">PRODUCT(Z39,B39)</f>
        <v>0</v>
      </c>
      <c r="V39" s="143">
        <f t="shared" si="43"/>
        <v>0</v>
      </c>
      <c r="W39" s="143">
        <f t="shared" si="43"/>
        <v>0</v>
      </c>
      <c r="X39" s="84">
        <v>0.1</v>
      </c>
      <c r="Y39" s="84">
        <v>0.35</v>
      </c>
      <c r="Z39" s="84">
        <v>0.04486666666</v>
      </c>
      <c r="AA39" s="84">
        <v>0.0691666666</v>
      </c>
      <c r="AB39" s="84">
        <v>0.072673267</v>
      </c>
      <c r="AC39" s="33">
        <v>44844.0</v>
      </c>
    </row>
    <row r="40">
      <c r="A40" s="33">
        <v>44851.0</v>
      </c>
      <c r="B40" s="149">
        <f>SUMMARY!E41</f>
        <v>0</v>
      </c>
      <c r="C40" s="149">
        <f>SUMMARY!F41</f>
        <v>0</v>
      </c>
      <c r="D40" s="149">
        <f>SUMMARY!G41</f>
        <v>0</v>
      </c>
      <c r="E40" s="150">
        <f t="shared" si="3"/>
        <v>0</v>
      </c>
      <c r="F40" s="143">
        <f>PRODUCT(E40,'DRAGON SNAPSHOT'!B49)</f>
        <v>0</v>
      </c>
      <c r="G40" s="150">
        <f>PRODUCT(E40,'DRAGON SNAPSHOT'!C49)</f>
        <v>0</v>
      </c>
      <c r="H40" s="97">
        <f>PRODUCT(E40,'DRAGON SNAPSHOT'!D49)</f>
        <v>0</v>
      </c>
      <c r="I40" s="97">
        <f>PRODUCT(E40,'DRAGON SNAPSHOT'!E49)</f>
        <v>0</v>
      </c>
      <c r="J40" s="97">
        <f>PRODUCT(E40,'DRAGON SNAPSHOT'!F49)</f>
        <v>0</v>
      </c>
      <c r="K40" s="143">
        <f>PRODUCT(E40,'DRAGON SNAPSHOT'!G49)</f>
        <v>0</v>
      </c>
      <c r="L40" s="96">
        <f>PRODUCT(E40,'DRAGON SNAPSHOT'!H49)</f>
        <v>0</v>
      </c>
      <c r="M40" s="96">
        <f>PRODUCT(E40,'DRAGON SNAPSHOT'!I49)</f>
        <v>0</v>
      </c>
      <c r="N40" s="96">
        <f>PRODUCT(E40,'DRAGON SNAPSHOT'!J49)</f>
        <v>0</v>
      </c>
      <c r="O40" s="151">
        <f>PRODUCT(E40,'DRAGON SNAPSHOT'!K49)</f>
        <v>0</v>
      </c>
      <c r="P40" s="84">
        <f>PRODUCT(E40,'DRAGON SNAPSHOT'!L49)</f>
        <v>0</v>
      </c>
      <c r="Q40" s="85">
        <f>PRODUCT(E40,'DRAGON SNAPSHOT'!M49)</f>
        <v>0</v>
      </c>
      <c r="R40" s="97"/>
      <c r="S40" s="148"/>
      <c r="U40" s="96">
        <f t="shared" ref="U40:W40" si="44">PRODUCT(Z40,B40)</f>
        <v>0</v>
      </c>
      <c r="V40" s="143">
        <f t="shared" si="44"/>
        <v>0</v>
      </c>
      <c r="W40" s="143">
        <f t="shared" si="44"/>
        <v>0</v>
      </c>
      <c r="X40" s="84">
        <v>0.1</v>
      </c>
      <c r="Y40" s="84">
        <v>0.35</v>
      </c>
      <c r="Z40" s="84">
        <v>0.04486666666</v>
      </c>
      <c r="AA40" s="84">
        <v>0.0691666666</v>
      </c>
      <c r="AB40" s="84">
        <v>0.072673267</v>
      </c>
      <c r="AC40" s="33">
        <v>44851.0</v>
      </c>
    </row>
    <row r="41">
      <c r="A41" s="33">
        <v>44858.0</v>
      </c>
      <c r="B41" s="149">
        <f>SUMMARY!E42</f>
        <v>0</v>
      </c>
      <c r="C41" s="149">
        <f>SUMMARY!F42</f>
        <v>0</v>
      </c>
      <c r="D41" s="149">
        <f>SUMMARY!G42</f>
        <v>0</v>
      </c>
      <c r="E41" s="150">
        <f t="shared" si="3"/>
        <v>0</v>
      </c>
      <c r="F41" s="143">
        <f>PRODUCT(E41,'DRAGON SNAPSHOT'!B50)</f>
        <v>0</v>
      </c>
      <c r="G41" s="150">
        <f>PRODUCT(E41,'DRAGON SNAPSHOT'!C50)</f>
        <v>0</v>
      </c>
      <c r="H41" s="97">
        <f>PRODUCT(E41,'DRAGON SNAPSHOT'!D50)</f>
        <v>0</v>
      </c>
      <c r="I41" s="97">
        <f>PRODUCT(E41,'DRAGON SNAPSHOT'!E50)</f>
        <v>0</v>
      </c>
      <c r="J41" s="97">
        <f>PRODUCT(E41,'DRAGON SNAPSHOT'!F50)</f>
        <v>0</v>
      </c>
      <c r="K41" s="143">
        <f>PRODUCT(E41,'DRAGON SNAPSHOT'!G50)</f>
        <v>0</v>
      </c>
      <c r="L41" s="96">
        <f>PRODUCT(E41,'DRAGON SNAPSHOT'!H50)</f>
        <v>0</v>
      </c>
      <c r="M41" s="96">
        <f>PRODUCT(E41,'DRAGON SNAPSHOT'!I50)</f>
        <v>0</v>
      </c>
      <c r="N41" s="96">
        <f>PRODUCT(E41,'DRAGON SNAPSHOT'!J50)</f>
        <v>0</v>
      </c>
      <c r="O41" s="151">
        <f>PRODUCT(E41,'DRAGON SNAPSHOT'!K50)</f>
        <v>0</v>
      </c>
      <c r="P41" s="84">
        <f>PRODUCT(E41,'DRAGON SNAPSHOT'!L50)</f>
        <v>0</v>
      </c>
      <c r="Q41" s="85">
        <f>PRODUCT(E41,'DRAGON SNAPSHOT'!M50)</f>
        <v>0</v>
      </c>
      <c r="R41" s="97"/>
      <c r="S41" s="148"/>
      <c r="U41" s="96">
        <f t="shared" ref="U41:W41" si="45">PRODUCT(Z41,B41)</f>
        <v>0</v>
      </c>
      <c r="V41" s="143">
        <f t="shared" si="45"/>
        <v>0</v>
      </c>
      <c r="W41" s="143">
        <f t="shared" si="45"/>
        <v>0</v>
      </c>
      <c r="X41" s="84">
        <v>0.1</v>
      </c>
      <c r="Y41" s="84">
        <v>0.35</v>
      </c>
      <c r="Z41" s="84">
        <v>0.04486666666</v>
      </c>
      <c r="AA41" s="84">
        <v>0.0691666666</v>
      </c>
      <c r="AB41" s="84">
        <v>0.072673267</v>
      </c>
      <c r="AC41" s="33">
        <v>44858.0</v>
      </c>
    </row>
    <row r="42">
      <c r="A42" s="33">
        <v>44865.0</v>
      </c>
      <c r="B42" s="149">
        <f>SUMMARY!E43</f>
        <v>0</v>
      </c>
      <c r="C42" s="149">
        <f>SUMMARY!F43</f>
        <v>0</v>
      </c>
      <c r="D42" s="149">
        <f>SUMMARY!G43</f>
        <v>0</v>
      </c>
      <c r="E42" s="150">
        <f t="shared" si="3"/>
        <v>0</v>
      </c>
      <c r="F42" s="143">
        <f>PRODUCT(E42,'DRAGON SNAPSHOT'!B51)</f>
        <v>0</v>
      </c>
      <c r="G42" s="150">
        <f>PRODUCT(E42,'DRAGON SNAPSHOT'!C51)</f>
        <v>0</v>
      </c>
      <c r="H42" s="97">
        <f>PRODUCT(E42,'DRAGON SNAPSHOT'!D51)</f>
        <v>0</v>
      </c>
      <c r="I42" s="97">
        <f>PRODUCT(E42,'DRAGON SNAPSHOT'!E51)</f>
        <v>0</v>
      </c>
      <c r="J42" s="97">
        <f>PRODUCT(E42,'DRAGON SNAPSHOT'!F51)</f>
        <v>0</v>
      </c>
      <c r="K42" s="143">
        <f>PRODUCT(E42,'DRAGON SNAPSHOT'!G51)</f>
        <v>0</v>
      </c>
      <c r="L42" s="96">
        <f>PRODUCT(E42,'DRAGON SNAPSHOT'!H51)</f>
        <v>0</v>
      </c>
      <c r="M42" s="96">
        <f>PRODUCT(E42,'DRAGON SNAPSHOT'!I51)</f>
        <v>0</v>
      </c>
      <c r="N42" s="96">
        <f>PRODUCT(E42,'DRAGON SNAPSHOT'!J51)</f>
        <v>0</v>
      </c>
      <c r="O42" s="151">
        <f>PRODUCT(E42,'DRAGON SNAPSHOT'!K51)</f>
        <v>0</v>
      </c>
      <c r="P42" s="84">
        <f>PRODUCT(E42,'DRAGON SNAPSHOT'!L51)</f>
        <v>0</v>
      </c>
      <c r="Q42" s="85">
        <f>PRODUCT(E42,'DRAGON SNAPSHOT'!M51)</f>
        <v>0</v>
      </c>
      <c r="R42" s="97"/>
      <c r="S42" s="148"/>
      <c r="U42" s="96">
        <f t="shared" ref="U42:W42" si="46">PRODUCT(Z42,B42)</f>
        <v>0</v>
      </c>
      <c r="V42" s="143">
        <f t="shared" si="46"/>
        <v>0</v>
      </c>
      <c r="W42" s="143">
        <f t="shared" si="46"/>
        <v>0</v>
      </c>
      <c r="X42" s="84">
        <v>0.1</v>
      </c>
      <c r="Y42" s="84">
        <v>0.35</v>
      </c>
      <c r="Z42" s="84">
        <v>0.04486666666</v>
      </c>
      <c r="AA42" s="84">
        <v>0.0691666666</v>
      </c>
      <c r="AB42" s="84">
        <v>0.072673267</v>
      </c>
      <c r="AC42" s="33">
        <v>44865.0</v>
      </c>
    </row>
    <row r="43">
      <c r="A43" s="33">
        <v>44872.0</v>
      </c>
      <c r="B43" s="149">
        <f>SUMMARY!E44</f>
        <v>0</v>
      </c>
      <c r="C43" s="149">
        <f>SUMMARY!F44</f>
        <v>0</v>
      </c>
      <c r="D43" s="149">
        <f>SUMMARY!G44</f>
        <v>0</v>
      </c>
      <c r="E43" s="150">
        <f t="shared" si="3"/>
        <v>0</v>
      </c>
      <c r="F43" s="143">
        <f>PRODUCT(E43,'DRAGON SNAPSHOT'!B52)</f>
        <v>0</v>
      </c>
      <c r="G43" s="150">
        <f>PRODUCT(E43,'DRAGON SNAPSHOT'!C52)</f>
        <v>0</v>
      </c>
      <c r="H43" s="97">
        <f>PRODUCT(E43,'DRAGON SNAPSHOT'!D52)</f>
        <v>0</v>
      </c>
      <c r="I43" s="97">
        <f>PRODUCT(E43,'DRAGON SNAPSHOT'!E52)</f>
        <v>0</v>
      </c>
      <c r="J43" s="97">
        <f>PRODUCT(E43,'DRAGON SNAPSHOT'!F52)</f>
        <v>0</v>
      </c>
      <c r="K43" s="143">
        <f>PRODUCT(E43,'DRAGON SNAPSHOT'!G52)</f>
        <v>0</v>
      </c>
      <c r="L43" s="96">
        <f>PRODUCT(E43,'DRAGON SNAPSHOT'!H52)</f>
        <v>0</v>
      </c>
      <c r="M43" s="96">
        <f>PRODUCT(E43,'DRAGON SNAPSHOT'!I52)</f>
        <v>0</v>
      </c>
      <c r="N43" s="96">
        <f>PRODUCT(E43,'DRAGON SNAPSHOT'!J52)</f>
        <v>0</v>
      </c>
      <c r="O43" s="151">
        <f>PRODUCT(E43,'DRAGON SNAPSHOT'!K52)</f>
        <v>0</v>
      </c>
      <c r="P43" s="84">
        <f>PRODUCT(E43,'DRAGON SNAPSHOT'!L52)</f>
        <v>0</v>
      </c>
      <c r="Q43" s="85">
        <f>PRODUCT(E43,'DRAGON SNAPSHOT'!M52)</f>
        <v>0</v>
      </c>
      <c r="R43" s="97"/>
      <c r="S43" s="148"/>
      <c r="U43" s="96">
        <f t="shared" ref="U43:W43" si="47">PRODUCT(Z43,B43)</f>
        <v>0</v>
      </c>
      <c r="V43" s="143">
        <f t="shared" si="47"/>
        <v>0</v>
      </c>
      <c r="W43" s="143">
        <f t="shared" si="47"/>
        <v>0</v>
      </c>
      <c r="X43" s="84">
        <v>0.1</v>
      </c>
      <c r="Y43" s="84">
        <v>0.35</v>
      </c>
      <c r="Z43" s="84">
        <v>0.04486666666</v>
      </c>
      <c r="AA43" s="84">
        <v>0.0691666666</v>
      </c>
      <c r="AB43" s="84">
        <v>0.072673267</v>
      </c>
      <c r="AC43" s="33">
        <v>44872.0</v>
      </c>
    </row>
    <row r="44">
      <c r="A44" s="33">
        <v>44879.0</v>
      </c>
      <c r="B44" s="149">
        <f>SUMMARY!E45</f>
        <v>0</v>
      </c>
      <c r="C44" s="149">
        <f>SUMMARY!F45</f>
        <v>0</v>
      </c>
      <c r="D44" s="149">
        <f>SUMMARY!G45</f>
        <v>0</v>
      </c>
      <c r="E44" s="150">
        <f t="shared" si="3"/>
        <v>0</v>
      </c>
      <c r="F44" s="143">
        <f>PRODUCT(E44,'DRAGON SNAPSHOT'!B53)</f>
        <v>0</v>
      </c>
      <c r="G44" s="150">
        <f>PRODUCT(E44,'DRAGON SNAPSHOT'!C53)</f>
        <v>0</v>
      </c>
      <c r="H44" s="97">
        <f>PRODUCT(E44,'DRAGON SNAPSHOT'!D53)</f>
        <v>0</v>
      </c>
      <c r="I44" s="97">
        <f>PRODUCT(E44,'DRAGON SNAPSHOT'!E53)</f>
        <v>0</v>
      </c>
      <c r="J44" s="97">
        <f>PRODUCT(E44,'DRAGON SNAPSHOT'!F53)</f>
        <v>0</v>
      </c>
      <c r="K44" s="143">
        <f>PRODUCT(E44,'DRAGON SNAPSHOT'!G53)</f>
        <v>0</v>
      </c>
      <c r="L44" s="96">
        <f>PRODUCT(E44,'DRAGON SNAPSHOT'!H53)</f>
        <v>0</v>
      </c>
      <c r="M44" s="96">
        <f>PRODUCT(E44,'DRAGON SNAPSHOT'!I53)</f>
        <v>0</v>
      </c>
      <c r="N44" s="96">
        <f>PRODUCT(E44,'DRAGON SNAPSHOT'!J53)</f>
        <v>0</v>
      </c>
      <c r="O44" s="151">
        <f>PRODUCT(E44,'DRAGON SNAPSHOT'!K53)</f>
        <v>0</v>
      </c>
      <c r="P44" s="84">
        <f>PRODUCT(E44,'DRAGON SNAPSHOT'!L53)</f>
        <v>0</v>
      </c>
      <c r="Q44" s="85">
        <f>PRODUCT(E44,'DRAGON SNAPSHOT'!M53)</f>
        <v>0</v>
      </c>
      <c r="R44" s="97"/>
      <c r="S44" s="148"/>
      <c r="U44" s="96">
        <f t="shared" ref="U44:W44" si="48">PRODUCT(Z44,B44)</f>
        <v>0</v>
      </c>
      <c r="V44" s="143">
        <f t="shared" si="48"/>
        <v>0</v>
      </c>
      <c r="W44" s="143">
        <f t="shared" si="48"/>
        <v>0</v>
      </c>
      <c r="X44" s="84">
        <v>0.1</v>
      </c>
      <c r="Y44" s="84">
        <v>0.35</v>
      </c>
      <c r="Z44" s="84">
        <v>0.04486666666</v>
      </c>
      <c r="AA44" s="84">
        <v>0.0691666666</v>
      </c>
      <c r="AB44" s="84">
        <v>0.072673267</v>
      </c>
      <c r="AC44" s="33">
        <v>44879.0</v>
      </c>
    </row>
    <row r="45">
      <c r="A45" s="33">
        <v>44886.0</v>
      </c>
      <c r="B45" s="149">
        <f>SUMMARY!E46</f>
        <v>0</v>
      </c>
      <c r="C45" s="149">
        <f>SUMMARY!F46</f>
        <v>0</v>
      </c>
      <c r="D45" s="149">
        <f>SUMMARY!G46</f>
        <v>0</v>
      </c>
      <c r="E45" s="150">
        <f t="shared" si="3"/>
        <v>0</v>
      </c>
      <c r="F45" s="143">
        <f>PRODUCT(E45,'DRAGON SNAPSHOT'!B54)</f>
        <v>0</v>
      </c>
      <c r="G45" s="150">
        <f>PRODUCT(E45,'DRAGON SNAPSHOT'!C54)</f>
        <v>0</v>
      </c>
      <c r="H45" s="97">
        <f>PRODUCT(E45,'DRAGON SNAPSHOT'!D54)</f>
        <v>0</v>
      </c>
      <c r="I45" s="97">
        <f>PRODUCT(E45,'DRAGON SNAPSHOT'!E54)</f>
        <v>0</v>
      </c>
      <c r="J45" s="97">
        <f>PRODUCT(E45,'DRAGON SNAPSHOT'!F54)</f>
        <v>0</v>
      </c>
      <c r="K45" s="143">
        <f>PRODUCT(E45,'DRAGON SNAPSHOT'!G54)</f>
        <v>0</v>
      </c>
      <c r="L45" s="96">
        <f>PRODUCT(E45,'DRAGON SNAPSHOT'!H54)</f>
        <v>0</v>
      </c>
      <c r="M45" s="96">
        <f>PRODUCT(E45,'DRAGON SNAPSHOT'!I54)</f>
        <v>0</v>
      </c>
      <c r="N45" s="96">
        <f>PRODUCT(E45,'DRAGON SNAPSHOT'!J54)</f>
        <v>0</v>
      </c>
      <c r="O45" s="151">
        <f>PRODUCT(E45,'DRAGON SNAPSHOT'!K54)</f>
        <v>0</v>
      </c>
      <c r="P45" s="84">
        <f>PRODUCT(E45,'DRAGON SNAPSHOT'!L54)</f>
        <v>0</v>
      </c>
      <c r="Q45" s="85">
        <f>PRODUCT(E45,'DRAGON SNAPSHOT'!M54)</f>
        <v>0</v>
      </c>
      <c r="R45" s="97"/>
      <c r="S45" s="148"/>
      <c r="U45" s="96">
        <f t="shared" ref="U45:W45" si="49">PRODUCT(Z45,B45)</f>
        <v>0</v>
      </c>
      <c r="V45" s="143">
        <f t="shared" si="49"/>
        <v>0</v>
      </c>
      <c r="W45" s="143">
        <f t="shared" si="49"/>
        <v>0</v>
      </c>
      <c r="X45" s="84">
        <v>0.1</v>
      </c>
      <c r="Y45" s="84">
        <v>0.35</v>
      </c>
      <c r="Z45" s="84">
        <v>0.04486666666</v>
      </c>
      <c r="AA45" s="84">
        <v>0.0691666666</v>
      </c>
      <c r="AB45" s="84">
        <v>0.072673267</v>
      </c>
      <c r="AC45" s="33">
        <v>44886.0</v>
      </c>
    </row>
    <row r="46">
      <c r="A46" s="33">
        <v>44893.0</v>
      </c>
      <c r="B46" s="149">
        <f>SUMMARY!E47</f>
        <v>0</v>
      </c>
      <c r="C46" s="149">
        <f>SUMMARY!F47</f>
        <v>0</v>
      </c>
      <c r="D46" s="149">
        <f>SUMMARY!G47</f>
        <v>0</v>
      </c>
      <c r="E46" s="150">
        <f t="shared" si="3"/>
        <v>0</v>
      </c>
      <c r="F46" s="143">
        <f>PRODUCT(E46,'DRAGON SNAPSHOT'!B55)</f>
        <v>0</v>
      </c>
      <c r="G46" s="150">
        <f>PRODUCT(E46,'DRAGON SNAPSHOT'!C55)</f>
        <v>0</v>
      </c>
      <c r="H46" s="97">
        <f>PRODUCT(E46,'DRAGON SNAPSHOT'!D55)</f>
        <v>0</v>
      </c>
      <c r="I46" s="97">
        <f>PRODUCT(E46,'DRAGON SNAPSHOT'!E55)</f>
        <v>0</v>
      </c>
      <c r="J46" s="97">
        <f>PRODUCT(E46,'DRAGON SNAPSHOT'!F55)</f>
        <v>0</v>
      </c>
      <c r="K46" s="143">
        <f>PRODUCT(E46,'DRAGON SNAPSHOT'!G55)</f>
        <v>0</v>
      </c>
      <c r="L46" s="96">
        <f>PRODUCT(E46,'DRAGON SNAPSHOT'!H55)</f>
        <v>0</v>
      </c>
      <c r="M46" s="96">
        <f>PRODUCT(E46,'DRAGON SNAPSHOT'!I55)</f>
        <v>0</v>
      </c>
      <c r="N46" s="96">
        <f>PRODUCT(E46,'DRAGON SNAPSHOT'!J55)</f>
        <v>0</v>
      </c>
      <c r="O46" s="151">
        <f>PRODUCT(E46,'DRAGON SNAPSHOT'!K55)</f>
        <v>0</v>
      </c>
      <c r="P46" s="84">
        <f>PRODUCT(E46,'DRAGON SNAPSHOT'!L55)</f>
        <v>0</v>
      </c>
      <c r="Q46" s="85">
        <f>PRODUCT(E46,'DRAGON SNAPSHOT'!M55)</f>
        <v>0</v>
      </c>
      <c r="R46" s="97"/>
      <c r="S46" s="148"/>
      <c r="U46" s="96">
        <f t="shared" ref="U46:W46" si="50">PRODUCT(Z46,B46)</f>
        <v>0</v>
      </c>
      <c r="V46" s="143">
        <f t="shared" si="50"/>
        <v>0</v>
      </c>
      <c r="W46" s="143">
        <f t="shared" si="50"/>
        <v>0</v>
      </c>
      <c r="X46" s="84">
        <v>0.1</v>
      </c>
      <c r="Y46" s="84">
        <v>0.35</v>
      </c>
      <c r="Z46" s="84">
        <v>0.04486666666</v>
      </c>
      <c r="AA46" s="84">
        <v>0.0691666666</v>
      </c>
      <c r="AB46" s="84">
        <v>0.072673267</v>
      </c>
      <c r="AC46" s="33">
        <v>44893.0</v>
      </c>
    </row>
    <row r="47">
      <c r="A47" s="33">
        <v>44900.0</v>
      </c>
      <c r="B47" s="149">
        <f>SUMMARY!E48</f>
        <v>0</v>
      </c>
      <c r="C47" s="149">
        <f>SUMMARY!F48</f>
        <v>0</v>
      </c>
      <c r="D47" s="149">
        <f>SUMMARY!G48</f>
        <v>0</v>
      </c>
      <c r="E47" s="150">
        <f t="shared" si="3"/>
        <v>0</v>
      </c>
      <c r="F47" s="143">
        <f>PRODUCT(E47,'DRAGON SNAPSHOT'!B56)</f>
        <v>0</v>
      </c>
      <c r="G47" s="150">
        <f>PRODUCT(E47,'DRAGON SNAPSHOT'!C56)</f>
        <v>0</v>
      </c>
      <c r="H47" s="97">
        <f>PRODUCT(E47,'DRAGON SNAPSHOT'!D56)</f>
        <v>0</v>
      </c>
      <c r="I47" s="97">
        <f>PRODUCT(E47,'DRAGON SNAPSHOT'!E56)</f>
        <v>0</v>
      </c>
      <c r="J47" s="97">
        <f>PRODUCT(E47,'DRAGON SNAPSHOT'!F56)</f>
        <v>0</v>
      </c>
      <c r="K47" s="143">
        <f>PRODUCT(E47,'DRAGON SNAPSHOT'!G56)</f>
        <v>0</v>
      </c>
      <c r="L47" s="96">
        <f>PRODUCT(E47,'DRAGON SNAPSHOT'!H56)</f>
        <v>0</v>
      </c>
      <c r="M47" s="96">
        <f>PRODUCT(E47,'DRAGON SNAPSHOT'!I56)</f>
        <v>0</v>
      </c>
      <c r="N47" s="96">
        <f>PRODUCT(E47,'DRAGON SNAPSHOT'!J56)</f>
        <v>0</v>
      </c>
      <c r="O47" s="151">
        <f>PRODUCT(E47,'DRAGON SNAPSHOT'!K56)</f>
        <v>0</v>
      </c>
      <c r="P47" s="84">
        <f>PRODUCT(E47,'DRAGON SNAPSHOT'!L56)</f>
        <v>0</v>
      </c>
      <c r="Q47" s="85">
        <f>PRODUCT(E47,'DRAGON SNAPSHOT'!M56)</f>
        <v>0</v>
      </c>
      <c r="R47" s="97"/>
      <c r="S47" s="148"/>
      <c r="U47" s="96">
        <f t="shared" ref="U47:W47" si="51">PRODUCT(Z47,B47)</f>
        <v>0</v>
      </c>
      <c r="V47" s="143">
        <f t="shared" si="51"/>
        <v>0</v>
      </c>
      <c r="W47" s="143">
        <f t="shared" si="51"/>
        <v>0</v>
      </c>
      <c r="X47" s="84">
        <v>0.1</v>
      </c>
      <c r="Y47" s="84">
        <v>0.35</v>
      </c>
      <c r="Z47" s="84">
        <v>0.04486666666</v>
      </c>
      <c r="AA47" s="84">
        <v>0.0691666666</v>
      </c>
      <c r="AB47" s="84">
        <v>0.072673267</v>
      </c>
      <c r="AC47" s="33">
        <v>44900.0</v>
      </c>
    </row>
    <row r="48">
      <c r="A48" s="33">
        <v>44907.0</v>
      </c>
      <c r="B48" s="149">
        <f>SUMMARY!E49</f>
        <v>0</v>
      </c>
      <c r="C48" s="149">
        <f>SUMMARY!F49</f>
        <v>0</v>
      </c>
      <c r="D48" s="149">
        <f>SUMMARY!G49</f>
        <v>0</v>
      </c>
      <c r="E48" s="150">
        <f t="shared" si="3"/>
        <v>0</v>
      </c>
      <c r="F48" s="143">
        <f>PRODUCT(E48,'DRAGON SNAPSHOT'!B57)</f>
        <v>0</v>
      </c>
      <c r="G48" s="150">
        <f>PRODUCT(E48,'DRAGON SNAPSHOT'!C57)</f>
        <v>0</v>
      </c>
      <c r="H48" s="97">
        <f>PRODUCT(E48,'DRAGON SNAPSHOT'!D57)</f>
        <v>0</v>
      </c>
      <c r="I48" s="97">
        <f>PRODUCT(E48,'DRAGON SNAPSHOT'!E57)</f>
        <v>0</v>
      </c>
      <c r="J48" s="97">
        <f>PRODUCT(E48,'DRAGON SNAPSHOT'!F57)</f>
        <v>0</v>
      </c>
      <c r="K48" s="143">
        <f>PRODUCT(E48,'DRAGON SNAPSHOT'!G57)</f>
        <v>0</v>
      </c>
      <c r="L48" s="96">
        <f>PRODUCT(E48,'DRAGON SNAPSHOT'!H57)</f>
        <v>0</v>
      </c>
      <c r="M48" s="96">
        <f>PRODUCT(E48,'DRAGON SNAPSHOT'!I57)</f>
        <v>0</v>
      </c>
      <c r="N48" s="96">
        <f>PRODUCT(E48,'DRAGON SNAPSHOT'!J57)</f>
        <v>0</v>
      </c>
      <c r="O48" s="151">
        <f>PRODUCT(E48,'DRAGON SNAPSHOT'!K57)</f>
        <v>0</v>
      </c>
      <c r="P48" s="84">
        <f>PRODUCT(E48,'DRAGON SNAPSHOT'!L57)</f>
        <v>0</v>
      </c>
      <c r="Q48" s="85">
        <f>PRODUCT(E48,'DRAGON SNAPSHOT'!M57)</f>
        <v>0</v>
      </c>
      <c r="R48" s="97"/>
      <c r="S48" s="148"/>
      <c r="U48" s="96">
        <f t="shared" ref="U48:W48" si="52">PRODUCT(Z48,B48)</f>
        <v>0</v>
      </c>
      <c r="V48" s="143">
        <f t="shared" si="52"/>
        <v>0</v>
      </c>
      <c r="W48" s="143">
        <f t="shared" si="52"/>
        <v>0</v>
      </c>
      <c r="X48" s="84">
        <v>0.1</v>
      </c>
      <c r="Y48" s="84">
        <v>0.35</v>
      </c>
      <c r="Z48" s="84">
        <v>0.04486666666</v>
      </c>
      <c r="AA48" s="84">
        <v>0.0691666666</v>
      </c>
      <c r="AB48" s="84">
        <v>0.072673267</v>
      </c>
      <c r="AC48" s="33">
        <v>44907.0</v>
      </c>
    </row>
    <row r="49">
      <c r="A49" s="33">
        <v>44914.0</v>
      </c>
      <c r="B49" s="149">
        <f>SUMMARY!E50</f>
        <v>0</v>
      </c>
      <c r="C49" s="149">
        <f>SUMMARY!F50</f>
        <v>0</v>
      </c>
      <c r="D49" s="149">
        <f>SUMMARY!G50</f>
        <v>0</v>
      </c>
      <c r="E49" s="150">
        <f t="shared" si="3"/>
        <v>0</v>
      </c>
      <c r="F49" s="143">
        <f>PRODUCT(E49,'DRAGON SNAPSHOT'!B58)</f>
        <v>0</v>
      </c>
      <c r="G49" s="150">
        <f>PRODUCT(E49,'DRAGON SNAPSHOT'!C58)</f>
        <v>0</v>
      </c>
      <c r="H49" s="97">
        <f>PRODUCT(E49,'DRAGON SNAPSHOT'!D58)</f>
        <v>0</v>
      </c>
      <c r="I49" s="97">
        <f>PRODUCT(E49,'DRAGON SNAPSHOT'!E58)</f>
        <v>0</v>
      </c>
      <c r="J49" s="97">
        <f>PRODUCT(E49,'DRAGON SNAPSHOT'!F58)</f>
        <v>0</v>
      </c>
      <c r="K49" s="143">
        <f>PRODUCT(E49,'DRAGON SNAPSHOT'!G58)</f>
        <v>0</v>
      </c>
      <c r="L49" s="96">
        <f>PRODUCT(E49,'DRAGON SNAPSHOT'!H58)</f>
        <v>0</v>
      </c>
      <c r="M49" s="96">
        <f>PRODUCT(E49,'DRAGON SNAPSHOT'!I58)</f>
        <v>0</v>
      </c>
      <c r="N49" s="96">
        <f>PRODUCT(E49,'DRAGON SNAPSHOT'!J58)</f>
        <v>0</v>
      </c>
      <c r="O49" s="151">
        <f>PRODUCT(E49,'DRAGON SNAPSHOT'!K58)</f>
        <v>0</v>
      </c>
      <c r="P49" s="84">
        <f>PRODUCT(E49,'DRAGON SNAPSHOT'!L58)</f>
        <v>0</v>
      </c>
      <c r="Q49" s="85">
        <f>PRODUCT(E49,'DRAGON SNAPSHOT'!M58)</f>
        <v>0</v>
      </c>
      <c r="R49" s="97"/>
      <c r="S49" s="148"/>
      <c r="U49" s="96">
        <f t="shared" ref="U49:W49" si="53">PRODUCT(Z49,B49)</f>
        <v>0</v>
      </c>
      <c r="V49" s="143">
        <f t="shared" si="53"/>
        <v>0</v>
      </c>
      <c r="W49" s="143">
        <f t="shared" si="53"/>
        <v>0</v>
      </c>
      <c r="X49" s="84">
        <v>0.1</v>
      </c>
      <c r="Y49" s="84">
        <v>0.35</v>
      </c>
      <c r="Z49" s="84">
        <v>0.04486666666</v>
      </c>
      <c r="AA49" s="84">
        <v>0.0691666666</v>
      </c>
      <c r="AB49" s="84">
        <v>0.072673267</v>
      </c>
      <c r="AC49" s="33">
        <v>44914.0</v>
      </c>
    </row>
    <row r="50">
      <c r="A50" s="33">
        <v>44921.0</v>
      </c>
      <c r="B50" s="149">
        <f>SUMMARY!E51</f>
        <v>0</v>
      </c>
      <c r="C50" s="149">
        <f>SUMMARY!F51</f>
        <v>0</v>
      </c>
      <c r="D50" s="149">
        <f>SUMMARY!G51</f>
        <v>0</v>
      </c>
      <c r="E50" s="150">
        <f t="shared" si="3"/>
        <v>0</v>
      </c>
      <c r="F50" s="143">
        <f>PRODUCT(E50,'DRAGON SNAPSHOT'!B59)</f>
        <v>0</v>
      </c>
      <c r="G50" s="150">
        <f>PRODUCT(E50,'DRAGON SNAPSHOT'!C59)</f>
        <v>0</v>
      </c>
      <c r="H50" s="97">
        <f>PRODUCT(E50,'DRAGON SNAPSHOT'!D59)</f>
        <v>0</v>
      </c>
      <c r="I50" s="97">
        <f>PRODUCT(E50,'DRAGON SNAPSHOT'!E59)</f>
        <v>0</v>
      </c>
      <c r="J50" s="97">
        <f>PRODUCT(E50,'DRAGON SNAPSHOT'!F59)</f>
        <v>0</v>
      </c>
      <c r="K50" s="143">
        <f>PRODUCT(E50,'DRAGON SNAPSHOT'!G59)</f>
        <v>0</v>
      </c>
      <c r="L50" s="96">
        <f>PRODUCT(E50,'DRAGON SNAPSHOT'!H59)</f>
        <v>0</v>
      </c>
      <c r="M50" s="96">
        <f>PRODUCT(E50,'DRAGON SNAPSHOT'!I59)</f>
        <v>0</v>
      </c>
      <c r="N50" s="96">
        <f>PRODUCT(E50,'DRAGON SNAPSHOT'!J59)</f>
        <v>0</v>
      </c>
      <c r="O50" s="151">
        <f>PRODUCT(E50,'DRAGON SNAPSHOT'!K59)</f>
        <v>0</v>
      </c>
      <c r="P50" s="84">
        <f>PRODUCT(E50,'DRAGON SNAPSHOT'!L59)</f>
        <v>0</v>
      </c>
      <c r="Q50" s="85">
        <f>PRODUCT(E50,'DRAGON SNAPSHOT'!M59)</f>
        <v>0</v>
      </c>
      <c r="R50" s="97"/>
      <c r="S50" s="148"/>
      <c r="U50" s="96">
        <f t="shared" ref="U50:W50" si="54">PRODUCT(Z50,B50)</f>
        <v>0</v>
      </c>
      <c r="V50" s="143">
        <f t="shared" si="54"/>
        <v>0</v>
      </c>
      <c r="W50" s="143">
        <f t="shared" si="54"/>
        <v>0</v>
      </c>
      <c r="X50" s="84">
        <v>0.1</v>
      </c>
      <c r="Y50" s="84">
        <v>0.35</v>
      </c>
      <c r="Z50" s="84">
        <v>0.04486666666</v>
      </c>
      <c r="AA50" s="84">
        <v>0.0691666666</v>
      </c>
      <c r="AB50" s="84">
        <v>0.072673267</v>
      </c>
      <c r="AC50" s="33">
        <v>44921.0</v>
      </c>
    </row>
    <row r="51">
      <c r="A51" s="33">
        <v>44928.0</v>
      </c>
      <c r="B51" s="149">
        <f>SUMMARY!E52</f>
        <v>0</v>
      </c>
      <c r="C51" s="149">
        <f>SUMMARY!F52</f>
        <v>0</v>
      </c>
      <c r="D51" s="149">
        <f>SUMMARY!G52</f>
        <v>0</v>
      </c>
      <c r="E51" s="150">
        <f t="shared" si="3"/>
        <v>0</v>
      </c>
      <c r="F51" s="143">
        <f>PRODUCT(E51,'DRAGON SNAPSHOT'!B60)</f>
        <v>0</v>
      </c>
      <c r="G51" s="150">
        <f>PRODUCT(E51,'DRAGON SNAPSHOT'!C60)</f>
        <v>0</v>
      </c>
      <c r="H51" s="97">
        <f>PRODUCT(E51,'DRAGON SNAPSHOT'!D60)</f>
        <v>0</v>
      </c>
      <c r="I51" s="97">
        <f>PRODUCT(E51,'DRAGON SNAPSHOT'!E60)</f>
        <v>0</v>
      </c>
      <c r="J51" s="97">
        <f>PRODUCT(E51,'DRAGON SNAPSHOT'!F60)</f>
        <v>0</v>
      </c>
      <c r="K51" s="143">
        <f>PRODUCT(E51,'DRAGON SNAPSHOT'!G60)</f>
        <v>0</v>
      </c>
      <c r="L51" s="96">
        <f>PRODUCT(E51,'DRAGON SNAPSHOT'!H60)</f>
        <v>0</v>
      </c>
      <c r="M51" s="96">
        <f>PRODUCT(E51,'DRAGON SNAPSHOT'!I60)</f>
        <v>0</v>
      </c>
      <c r="N51" s="96">
        <f>PRODUCT(E51,'DRAGON SNAPSHOT'!J60)</f>
        <v>0</v>
      </c>
      <c r="O51" s="151">
        <f>PRODUCT(E51,'DRAGON SNAPSHOT'!K60)</f>
        <v>0</v>
      </c>
      <c r="P51" s="84">
        <f>PRODUCT(E51,'DRAGON SNAPSHOT'!L60)</f>
        <v>0</v>
      </c>
      <c r="Q51" s="85">
        <f>PRODUCT(E51,'DRAGON SNAPSHOT'!M60)</f>
        <v>0</v>
      </c>
      <c r="R51" s="97"/>
      <c r="S51" s="148"/>
      <c r="U51" s="96">
        <f t="shared" ref="U51:W51" si="55">PRODUCT(Z51,B51)</f>
        <v>0</v>
      </c>
      <c r="V51" s="143">
        <f t="shared" si="55"/>
        <v>0</v>
      </c>
      <c r="W51" s="143">
        <f t="shared" si="55"/>
        <v>0</v>
      </c>
      <c r="X51" s="84">
        <v>0.1</v>
      </c>
      <c r="Y51" s="84">
        <v>0.35</v>
      </c>
      <c r="Z51" s="84">
        <v>0.04486666666</v>
      </c>
      <c r="AA51" s="84">
        <v>0.0691666666</v>
      </c>
      <c r="AB51" s="84">
        <v>0.072673267</v>
      </c>
      <c r="AC51" s="33">
        <v>44928.0</v>
      </c>
    </row>
    <row r="52">
      <c r="A52" s="33">
        <v>44935.0</v>
      </c>
      <c r="B52" s="149">
        <f>SUMMARY!E53</f>
        <v>0</v>
      </c>
      <c r="C52" s="149">
        <f>SUMMARY!F53</f>
        <v>0</v>
      </c>
      <c r="D52" s="149">
        <f>SUMMARY!G53</f>
        <v>0</v>
      </c>
      <c r="E52" s="150">
        <f t="shared" si="3"/>
        <v>0</v>
      </c>
      <c r="F52" s="143">
        <f>PRODUCT(E52,'DRAGON SNAPSHOT'!B61)</f>
        <v>0</v>
      </c>
      <c r="G52" s="150">
        <f>PRODUCT(E52,'DRAGON SNAPSHOT'!C61)</f>
        <v>0</v>
      </c>
      <c r="H52" s="97">
        <f>PRODUCT(E52,'DRAGON SNAPSHOT'!D61)</f>
        <v>0</v>
      </c>
      <c r="I52" s="97">
        <f>PRODUCT(E52,'DRAGON SNAPSHOT'!E61)</f>
        <v>0</v>
      </c>
      <c r="J52" s="97">
        <f>PRODUCT(E52,'DRAGON SNAPSHOT'!F61)</f>
        <v>0</v>
      </c>
      <c r="K52" s="143">
        <f>PRODUCT(E52,'DRAGON SNAPSHOT'!G61)</f>
        <v>0</v>
      </c>
      <c r="L52" s="96">
        <f>PRODUCT(E52,'DRAGON SNAPSHOT'!H61)</f>
        <v>0</v>
      </c>
      <c r="M52" s="96">
        <f>PRODUCT(E52,'DRAGON SNAPSHOT'!I61)</f>
        <v>0</v>
      </c>
      <c r="N52" s="96">
        <f>PRODUCT(E52,'DRAGON SNAPSHOT'!J61)</f>
        <v>0</v>
      </c>
      <c r="O52" s="151">
        <f>PRODUCT(E52,'DRAGON SNAPSHOT'!K61)</f>
        <v>0</v>
      </c>
      <c r="P52" s="84">
        <f>PRODUCT(E52,'DRAGON SNAPSHOT'!L61)</f>
        <v>0</v>
      </c>
      <c r="Q52" s="85">
        <f>PRODUCT(E52,'DRAGON SNAPSHOT'!M61)</f>
        <v>0</v>
      </c>
      <c r="R52" s="97"/>
      <c r="S52" s="148"/>
      <c r="U52" s="96">
        <f t="shared" ref="U52:W52" si="56">PRODUCT(Z52,B52)</f>
        <v>0</v>
      </c>
      <c r="V52" s="143">
        <f t="shared" si="56"/>
        <v>0</v>
      </c>
      <c r="W52" s="143">
        <f t="shared" si="56"/>
        <v>0</v>
      </c>
      <c r="X52" s="84">
        <v>0.1</v>
      </c>
      <c r="Y52" s="84">
        <v>0.35</v>
      </c>
      <c r="Z52" s="84">
        <v>0.04486666666</v>
      </c>
      <c r="AA52" s="84">
        <v>0.0691666666</v>
      </c>
      <c r="AB52" s="84">
        <v>0.072673267</v>
      </c>
      <c r="AC52" s="33">
        <v>44935.0</v>
      </c>
    </row>
    <row r="53">
      <c r="A53" s="33">
        <v>44942.0</v>
      </c>
      <c r="B53" s="149">
        <f>SUMMARY!E54</f>
        <v>0</v>
      </c>
      <c r="C53" s="149">
        <f>SUMMARY!F54</f>
        <v>0</v>
      </c>
      <c r="D53" s="149">
        <f>SUMMARY!G54</f>
        <v>0</v>
      </c>
      <c r="E53" s="150">
        <f t="shared" si="3"/>
        <v>0</v>
      </c>
      <c r="F53" s="143">
        <f>PRODUCT(E53,'DRAGON SNAPSHOT'!B62)</f>
        <v>0</v>
      </c>
      <c r="G53" s="150">
        <f>PRODUCT(E53,'DRAGON SNAPSHOT'!C62)</f>
        <v>0</v>
      </c>
      <c r="H53" s="97">
        <f>PRODUCT(E53,'DRAGON SNAPSHOT'!D62)</f>
        <v>0</v>
      </c>
      <c r="I53" s="97">
        <f>PRODUCT(E53,'DRAGON SNAPSHOT'!E62)</f>
        <v>0</v>
      </c>
      <c r="J53" s="97">
        <f>PRODUCT(E53,'DRAGON SNAPSHOT'!F62)</f>
        <v>0</v>
      </c>
      <c r="K53" s="143">
        <f>PRODUCT(E53,'DRAGON SNAPSHOT'!G62)</f>
        <v>0</v>
      </c>
      <c r="L53" s="96">
        <f>PRODUCT(E53,'DRAGON SNAPSHOT'!H62)</f>
        <v>0</v>
      </c>
      <c r="M53" s="96">
        <f>PRODUCT(E53,'DRAGON SNAPSHOT'!I62)</f>
        <v>0</v>
      </c>
      <c r="N53" s="96">
        <f>PRODUCT(E53,'DRAGON SNAPSHOT'!J62)</f>
        <v>0</v>
      </c>
      <c r="O53" s="151">
        <f>PRODUCT(E53,'DRAGON SNAPSHOT'!K62)</f>
        <v>0</v>
      </c>
      <c r="P53" s="84">
        <f>PRODUCT(E53,'DRAGON SNAPSHOT'!L62)</f>
        <v>0</v>
      </c>
      <c r="Q53" s="85">
        <f>PRODUCT(E53,'DRAGON SNAPSHOT'!M62)</f>
        <v>0</v>
      </c>
      <c r="R53" s="97"/>
      <c r="S53" s="148"/>
      <c r="U53" s="96">
        <f t="shared" ref="U53:W53" si="57">PRODUCT(Z53,B53)</f>
        <v>0</v>
      </c>
      <c r="V53" s="143">
        <f t="shared" si="57"/>
        <v>0</v>
      </c>
      <c r="W53" s="143">
        <f t="shared" si="57"/>
        <v>0</v>
      </c>
      <c r="X53" s="84">
        <v>0.1</v>
      </c>
      <c r="Y53" s="84">
        <v>0.35</v>
      </c>
      <c r="Z53" s="84">
        <v>0.04486666666</v>
      </c>
      <c r="AA53" s="84">
        <v>0.0691666666</v>
      </c>
      <c r="AB53" s="84">
        <v>0.072673267</v>
      </c>
      <c r="AC53" s="33">
        <v>44942.0</v>
      </c>
    </row>
    <row r="54">
      <c r="A54" s="33">
        <v>44949.0</v>
      </c>
      <c r="B54" s="149">
        <f>SUMMARY!E55</f>
        <v>0</v>
      </c>
      <c r="C54" s="149">
        <f>SUMMARY!F55</f>
        <v>0</v>
      </c>
      <c r="D54" s="149">
        <f>SUMMARY!G55</f>
        <v>0</v>
      </c>
      <c r="E54" s="150">
        <f t="shared" si="3"/>
        <v>0</v>
      </c>
      <c r="F54" s="143">
        <f>PRODUCT(E54,'DRAGON SNAPSHOT'!B63)</f>
        <v>0</v>
      </c>
      <c r="G54" s="150">
        <f>PRODUCT(E54,'DRAGON SNAPSHOT'!C63)</f>
        <v>0</v>
      </c>
      <c r="H54" s="97">
        <f>PRODUCT(E54,'DRAGON SNAPSHOT'!D63)</f>
        <v>0</v>
      </c>
      <c r="I54" s="97">
        <f>PRODUCT(E54,'DRAGON SNAPSHOT'!E63)</f>
        <v>0</v>
      </c>
      <c r="J54" s="97">
        <f>PRODUCT(E54,'DRAGON SNAPSHOT'!F63)</f>
        <v>0</v>
      </c>
      <c r="K54" s="143">
        <f>PRODUCT(E54,'DRAGON SNAPSHOT'!G63)</f>
        <v>0</v>
      </c>
      <c r="L54" s="96">
        <f>PRODUCT(E54,'DRAGON SNAPSHOT'!H63)</f>
        <v>0</v>
      </c>
      <c r="M54" s="96">
        <f>PRODUCT(E54,'DRAGON SNAPSHOT'!I63)</f>
        <v>0</v>
      </c>
      <c r="N54" s="96">
        <f>PRODUCT(E54,'DRAGON SNAPSHOT'!J63)</f>
        <v>0</v>
      </c>
      <c r="O54" s="151">
        <f>PRODUCT(E54,'DRAGON SNAPSHOT'!K63)</f>
        <v>0</v>
      </c>
      <c r="P54" s="84">
        <f>PRODUCT(E54,'DRAGON SNAPSHOT'!L63)</f>
        <v>0</v>
      </c>
      <c r="Q54" s="85">
        <f>PRODUCT(E54,'DRAGON SNAPSHOT'!M63)</f>
        <v>0</v>
      </c>
      <c r="R54" s="97"/>
      <c r="S54" s="148"/>
      <c r="U54" s="96">
        <f t="shared" ref="U54:W54" si="58">PRODUCT(Z54,B54)</f>
        <v>0</v>
      </c>
      <c r="V54" s="143">
        <f t="shared" si="58"/>
        <v>0</v>
      </c>
      <c r="W54" s="143">
        <f t="shared" si="58"/>
        <v>0</v>
      </c>
      <c r="X54" s="84">
        <v>0.1</v>
      </c>
      <c r="Y54" s="84">
        <v>0.35</v>
      </c>
      <c r="Z54" s="84">
        <v>0.04486666666</v>
      </c>
      <c r="AA54" s="84">
        <v>0.0691666666</v>
      </c>
      <c r="AB54" s="84">
        <v>0.072673267</v>
      </c>
      <c r="AC54" s="33">
        <v>44949.0</v>
      </c>
    </row>
    <row r="55">
      <c r="A55" s="33">
        <v>44956.0</v>
      </c>
      <c r="B55" s="149">
        <f>SUMMARY!E56</f>
        <v>0</v>
      </c>
      <c r="C55" s="149">
        <f>SUMMARY!F56</f>
        <v>0</v>
      </c>
      <c r="D55" s="149">
        <f>SUMMARY!G56</f>
        <v>0</v>
      </c>
      <c r="E55" s="150">
        <f t="shared" si="3"/>
        <v>0</v>
      </c>
      <c r="F55" s="143">
        <f>PRODUCT(E55,'DRAGON SNAPSHOT'!B64)</f>
        <v>0</v>
      </c>
      <c r="G55" s="150">
        <f>PRODUCT(E55,'DRAGON SNAPSHOT'!C64)</f>
        <v>0</v>
      </c>
      <c r="H55" s="97">
        <f>PRODUCT(E55,'DRAGON SNAPSHOT'!D64)</f>
        <v>0</v>
      </c>
      <c r="I55" s="97">
        <f>PRODUCT(E55,'DRAGON SNAPSHOT'!E64)</f>
        <v>0</v>
      </c>
      <c r="J55" s="97">
        <f>PRODUCT(E55,'DRAGON SNAPSHOT'!F64)</f>
        <v>0</v>
      </c>
      <c r="K55" s="143">
        <f>PRODUCT(E55,'DRAGON SNAPSHOT'!G64)</f>
        <v>0</v>
      </c>
      <c r="L55" s="96">
        <f>PRODUCT(E55,'DRAGON SNAPSHOT'!H64)</f>
        <v>0</v>
      </c>
      <c r="M55" s="96">
        <f>PRODUCT(E55,'DRAGON SNAPSHOT'!I64)</f>
        <v>0</v>
      </c>
      <c r="N55" s="96">
        <f>PRODUCT(E55,'DRAGON SNAPSHOT'!J64)</f>
        <v>0</v>
      </c>
      <c r="O55" s="151">
        <f>PRODUCT(E55,'DRAGON SNAPSHOT'!K64)</f>
        <v>0</v>
      </c>
      <c r="P55" s="84">
        <f>PRODUCT(E55,'DRAGON SNAPSHOT'!L64)</f>
        <v>0</v>
      </c>
      <c r="Q55" s="85">
        <f>PRODUCT(E55,'DRAGON SNAPSHOT'!M64)</f>
        <v>0</v>
      </c>
      <c r="R55" s="97"/>
      <c r="S55" s="148"/>
      <c r="U55" s="96">
        <f t="shared" ref="U55:W55" si="59">PRODUCT(Z55,B55)</f>
        <v>0</v>
      </c>
      <c r="V55" s="143">
        <f t="shared" si="59"/>
        <v>0</v>
      </c>
      <c r="W55" s="143">
        <f t="shared" si="59"/>
        <v>0</v>
      </c>
      <c r="X55" s="84">
        <v>0.1</v>
      </c>
      <c r="Y55" s="84">
        <v>0.35</v>
      </c>
      <c r="Z55" s="84">
        <v>0.04486666666</v>
      </c>
      <c r="AA55" s="84">
        <v>0.0691666666</v>
      </c>
      <c r="AB55" s="84">
        <v>0.072673267</v>
      </c>
      <c r="AC55" s="33">
        <v>44956.0</v>
      </c>
    </row>
    <row r="56">
      <c r="A56" s="33">
        <v>44963.0</v>
      </c>
      <c r="B56" s="149">
        <f>SUMMARY!E57</f>
        <v>0</v>
      </c>
      <c r="C56" s="149">
        <f>SUMMARY!F57</f>
        <v>0</v>
      </c>
      <c r="D56" s="149">
        <f>SUMMARY!G57</f>
        <v>0</v>
      </c>
      <c r="E56" s="150">
        <f t="shared" si="3"/>
        <v>0</v>
      </c>
      <c r="F56" s="143">
        <f>PRODUCT(E56,'DRAGON SNAPSHOT'!B65)</f>
        <v>0</v>
      </c>
      <c r="G56" s="150">
        <f>PRODUCT(E56,'DRAGON SNAPSHOT'!C65)</f>
        <v>0</v>
      </c>
      <c r="H56" s="97">
        <f>PRODUCT(E56,'DRAGON SNAPSHOT'!D65)</f>
        <v>0</v>
      </c>
      <c r="I56" s="97">
        <f>PRODUCT(E56,'DRAGON SNAPSHOT'!E65)</f>
        <v>0</v>
      </c>
      <c r="J56" s="97">
        <f>PRODUCT(E56,'DRAGON SNAPSHOT'!F65)</f>
        <v>0</v>
      </c>
      <c r="K56" s="143">
        <f>PRODUCT(E56,'DRAGON SNAPSHOT'!G65)</f>
        <v>0</v>
      </c>
      <c r="L56" s="96">
        <f>PRODUCT(E56,'DRAGON SNAPSHOT'!H65)</f>
        <v>0</v>
      </c>
      <c r="M56" s="96">
        <f>PRODUCT(E56,'DRAGON SNAPSHOT'!I65)</f>
        <v>0</v>
      </c>
      <c r="N56" s="96">
        <f>PRODUCT(E56,'DRAGON SNAPSHOT'!J65)</f>
        <v>0</v>
      </c>
      <c r="O56" s="151">
        <f>PRODUCT(E56,'DRAGON SNAPSHOT'!K65)</f>
        <v>0</v>
      </c>
      <c r="P56" s="84">
        <f>PRODUCT(E56,'DRAGON SNAPSHOT'!L65)</f>
        <v>0</v>
      </c>
      <c r="Q56" s="85">
        <f>PRODUCT(E56,'DRAGON SNAPSHOT'!M65)</f>
        <v>0</v>
      </c>
      <c r="R56" s="97"/>
      <c r="S56" s="148"/>
      <c r="U56" s="96">
        <f t="shared" ref="U56:W56" si="60">PRODUCT(Z56,B56)</f>
        <v>0</v>
      </c>
      <c r="V56" s="143">
        <f t="shared" si="60"/>
        <v>0</v>
      </c>
      <c r="W56" s="143">
        <f t="shared" si="60"/>
        <v>0</v>
      </c>
      <c r="X56" s="84">
        <v>0.1</v>
      </c>
      <c r="Y56" s="84">
        <v>0.35</v>
      </c>
      <c r="Z56" s="84">
        <v>0.04486666666</v>
      </c>
      <c r="AA56" s="84">
        <v>0.0691666666</v>
      </c>
      <c r="AB56" s="84">
        <v>0.072673267</v>
      </c>
      <c r="AC56" s="33">
        <v>44963.0</v>
      </c>
    </row>
    <row r="57">
      <c r="A57" s="33">
        <v>44970.0</v>
      </c>
      <c r="B57" s="149">
        <f>SUMMARY!E58</f>
        <v>0</v>
      </c>
      <c r="C57" s="149">
        <f>SUMMARY!F58</f>
        <v>0</v>
      </c>
      <c r="D57" s="149">
        <f>SUMMARY!G58</f>
        <v>0</v>
      </c>
      <c r="E57" s="150">
        <f t="shared" si="3"/>
        <v>0</v>
      </c>
      <c r="F57" s="143">
        <f>PRODUCT(E57,'DRAGON SNAPSHOT'!B66)</f>
        <v>0</v>
      </c>
      <c r="G57" s="150">
        <f>PRODUCT(E57,'DRAGON SNAPSHOT'!C66)</f>
        <v>0</v>
      </c>
      <c r="H57" s="97">
        <f>PRODUCT(E57,'DRAGON SNAPSHOT'!D66)</f>
        <v>0</v>
      </c>
      <c r="I57" s="97">
        <f>PRODUCT(E57,'DRAGON SNAPSHOT'!E66)</f>
        <v>0</v>
      </c>
      <c r="J57" s="97">
        <f>PRODUCT(E57,'DRAGON SNAPSHOT'!F66)</f>
        <v>0</v>
      </c>
      <c r="K57" s="143">
        <f>PRODUCT(E57,'DRAGON SNAPSHOT'!G66)</f>
        <v>0</v>
      </c>
      <c r="L57" s="96">
        <f>PRODUCT(E57,'DRAGON SNAPSHOT'!H66)</f>
        <v>0</v>
      </c>
      <c r="M57" s="96">
        <f>PRODUCT(E57,'DRAGON SNAPSHOT'!I66)</f>
        <v>0</v>
      </c>
      <c r="N57" s="96">
        <f>PRODUCT(E57,'DRAGON SNAPSHOT'!J66)</f>
        <v>0</v>
      </c>
      <c r="O57" s="151">
        <f>PRODUCT(E57,'DRAGON SNAPSHOT'!K66)</f>
        <v>0</v>
      </c>
      <c r="P57" s="84">
        <f>PRODUCT(E57,'DRAGON SNAPSHOT'!L66)</f>
        <v>0</v>
      </c>
      <c r="Q57" s="85">
        <f>PRODUCT(E57,'DRAGON SNAPSHOT'!M66)</f>
        <v>0</v>
      </c>
      <c r="R57" s="97"/>
      <c r="S57" s="148"/>
      <c r="U57" s="96">
        <f t="shared" ref="U57:W57" si="61">PRODUCT(Z57,B57)</f>
        <v>0</v>
      </c>
      <c r="V57" s="143">
        <f t="shared" si="61"/>
        <v>0</v>
      </c>
      <c r="W57" s="143">
        <f t="shared" si="61"/>
        <v>0</v>
      </c>
      <c r="X57" s="84">
        <v>0.1</v>
      </c>
      <c r="Y57" s="84">
        <v>0.35</v>
      </c>
      <c r="Z57" s="84">
        <v>0.04486666666</v>
      </c>
      <c r="AA57" s="84">
        <v>0.0691666666</v>
      </c>
      <c r="AB57" s="84">
        <v>0.072673267</v>
      </c>
      <c r="AC57" s="33">
        <v>44970.0</v>
      </c>
    </row>
    <row r="58">
      <c r="A58" s="33">
        <v>44977.0</v>
      </c>
      <c r="B58" s="149">
        <f>SUMMARY!E59</f>
        <v>0</v>
      </c>
      <c r="C58" s="149">
        <f>SUMMARY!F59</f>
        <v>0</v>
      </c>
      <c r="D58" s="149">
        <f>SUMMARY!G59</f>
        <v>0</v>
      </c>
      <c r="E58" s="150">
        <f t="shared" si="3"/>
        <v>0</v>
      </c>
      <c r="F58" s="143">
        <f>PRODUCT(E58,'DRAGON SNAPSHOT'!B67)</f>
        <v>0</v>
      </c>
      <c r="G58" s="150">
        <f>PRODUCT(E58,'DRAGON SNAPSHOT'!C67)</f>
        <v>0</v>
      </c>
      <c r="H58" s="97">
        <f>PRODUCT(E58,'DRAGON SNAPSHOT'!D67)</f>
        <v>0</v>
      </c>
      <c r="I58" s="97">
        <f>PRODUCT(E58,'DRAGON SNAPSHOT'!E67)</f>
        <v>0</v>
      </c>
      <c r="J58" s="97">
        <f>PRODUCT(E58,'DRAGON SNAPSHOT'!F67)</f>
        <v>0</v>
      </c>
      <c r="K58" s="143">
        <f>PRODUCT(E58,'DRAGON SNAPSHOT'!G67)</f>
        <v>0</v>
      </c>
      <c r="L58" s="96">
        <f>PRODUCT(E58,'DRAGON SNAPSHOT'!H67)</f>
        <v>0</v>
      </c>
      <c r="M58" s="96">
        <f>PRODUCT(E58,'DRAGON SNAPSHOT'!I67)</f>
        <v>0</v>
      </c>
      <c r="N58" s="96">
        <f>PRODUCT(E58,'DRAGON SNAPSHOT'!J67)</f>
        <v>0</v>
      </c>
      <c r="O58" s="151">
        <f>PRODUCT(E58,'DRAGON SNAPSHOT'!K67)</f>
        <v>0</v>
      </c>
      <c r="P58" s="84">
        <f>PRODUCT(E58,'DRAGON SNAPSHOT'!L67)</f>
        <v>0</v>
      </c>
      <c r="Q58" s="85">
        <f>PRODUCT(E58,'DRAGON SNAPSHOT'!M67)</f>
        <v>0</v>
      </c>
      <c r="R58" s="97"/>
      <c r="S58" s="148"/>
      <c r="U58" s="96">
        <f t="shared" ref="U58:W58" si="62">PRODUCT(Z58,B58)</f>
        <v>0</v>
      </c>
      <c r="V58" s="143">
        <f t="shared" si="62"/>
        <v>0</v>
      </c>
      <c r="W58" s="143">
        <f t="shared" si="62"/>
        <v>0</v>
      </c>
      <c r="X58" s="84">
        <v>0.1</v>
      </c>
      <c r="Y58" s="84">
        <v>0.35</v>
      </c>
      <c r="Z58" s="84">
        <v>0.04486666666</v>
      </c>
      <c r="AA58" s="84">
        <v>0.0691666666</v>
      </c>
      <c r="AB58" s="84">
        <v>0.072673267</v>
      </c>
      <c r="AC58" s="33">
        <v>44977.0</v>
      </c>
    </row>
    <row r="59">
      <c r="A59" s="33">
        <v>44984.0</v>
      </c>
      <c r="B59" s="149">
        <f>SUMMARY!E60</f>
        <v>0</v>
      </c>
      <c r="C59" s="149">
        <f>SUMMARY!F60</f>
        <v>0</v>
      </c>
      <c r="D59" s="149">
        <f>SUMMARY!G60</f>
        <v>0</v>
      </c>
      <c r="E59" s="150">
        <f t="shared" si="3"/>
        <v>0</v>
      </c>
      <c r="F59" s="143">
        <f>PRODUCT(E59,'DRAGON SNAPSHOT'!B68)</f>
        <v>0</v>
      </c>
      <c r="G59" s="150">
        <f>PRODUCT(E59,'DRAGON SNAPSHOT'!C68)</f>
        <v>0</v>
      </c>
      <c r="H59" s="97">
        <f>PRODUCT(E59,'DRAGON SNAPSHOT'!D68)</f>
        <v>0</v>
      </c>
      <c r="I59" s="97">
        <f>PRODUCT(E59,'DRAGON SNAPSHOT'!E68)</f>
        <v>0</v>
      </c>
      <c r="J59" s="97">
        <f>PRODUCT(E59,'DRAGON SNAPSHOT'!F68)</f>
        <v>0</v>
      </c>
      <c r="K59" s="143">
        <f>PRODUCT(E59,'DRAGON SNAPSHOT'!G68)</f>
        <v>0</v>
      </c>
      <c r="L59" s="96">
        <f>PRODUCT(E59,'DRAGON SNAPSHOT'!H68)</f>
        <v>0</v>
      </c>
      <c r="M59" s="96">
        <f>PRODUCT(E59,'DRAGON SNAPSHOT'!I68)</f>
        <v>0</v>
      </c>
      <c r="N59" s="96">
        <f>PRODUCT(E59,'DRAGON SNAPSHOT'!J68)</f>
        <v>0</v>
      </c>
      <c r="O59" s="151">
        <f>PRODUCT(E59,'DRAGON SNAPSHOT'!K68)</f>
        <v>0</v>
      </c>
      <c r="P59" s="84">
        <f>PRODUCT(E59,'DRAGON SNAPSHOT'!L68)</f>
        <v>0</v>
      </c>
      <c r="Q59" s="85">
        <f>PRODUCT(E59,'DRAGON SNAPSHOT'!M68)</f>
        <v>0</v>
      </c>
      <c r="R59" s="97"/>
      <c r="S59" s="148"/>
      <c r="U59" s="96">
        <f t="shared" ref="U59:W59" si="63">PRODUCT(Z59,B59)</f>
        <v>0</v>
      </c>
      <c r="V59" s="143">
        <f t="shared" si="63"/>
        <v>0</v>
      </c>
      <c r="W59" s="143">
        <f t="shared" si="63"/>
        <v>0</v>
      </c>
      <c r="X59" s="84">
        <v>0.1</v>
      </c>
      <c r="Y59" s="84">
        <v>0.35</v>
      </c>
      <c r="Z59" s="84">
        <v>0.04486666666</v>
      </c>
      <c r="AA59" s="84">
        <v>0.0691666666</v>
      </c>
      <c r="AB59" s="84">
        <v>0.072673267</v>
      </c>
      <c r="AC59" s="33">
        <v>44984.0</v>
      </c>
    </row>
    <row r="60">
      <c r="A60" s="33">
        <v>44991.0</v>
      </c>
      <c r="B60" s="149">
        <f>SUMMARY!E61</f>
        <v>0</v>
      </c>
      <c r="C60" s="149">
        <f>SUMMARY!F61</f>
        <v>0</v>
      </c>
      <c r="D60" s="149">
        <f>SUMMARY!G61</f>
        <v>0</v>
      </c>
      <c r="E60" s="150">
        <f t="shared" si="3"/>
        <v>0</v>
      </c>
      <c r="F60" s="143">
        <f>PRODUCT(E60,'DRAGON SNAPSHOT'!B69)</f>
        <v>0</v>
      </c>
      <c r="G60" s="150">
        <f>PRODUCT(E60,'DRAGON SNAPSHOT'!C69)</f>
        <v>0</v>
      </c>
      <c r="H60" s="97">
        <f>PRODUCT(E60,'DRAGON SNAPSHOT'!D69)</f>
        <v>0</v>
      </c>
      <c r="I60" s="97">
        <f>PRODUCT(E60,'DRAGON SNAPSHOT'!E69)</f>
        <v>0</v>
      </c>
      <c r="J60" s="97">
        <f>PRODUCT(E60,'DRAGON SNAPSHOT'!F69)</f>
        <v>0</v>
      </c>
      <c r="K60" s="143">
        <f>PRODUCT(E60,'DRAGON SNAPSHOT'!G69)</f>
        <v>0</v>
      </c>
      <c r="L60" s="96">
        <f>PRODUCT(E60,'DRAGON SNAPSHOT'!H69)</f>
        <v>0</v>
      </c>
      <c r="M60" s="96">
        <f>PRODUCT(E60,'DRAGON SNAPSHOT'!I69)</f>
        <v>0</v>
      </c>
      <c r="N60" s="96">
        <f>PRODUCT(E60,'DRAGON SNAPSHOT'!J69)</f>
        <v>0</v>
      </c>
      <c r="O60" s="151">
        <f>PRODUCT(E60,'DRAGON SNAPSHOT'!K69)</f>
        <v>0</v>
      </c>
      <c r="P60" s="84">
        <f>PRODUCT(E60,'DRAGON SNAPSHOT'!L69)</f>
        <v>0</v>
      </c>
      <c r="Q60" s="85">
        <f>PRODUCT(E60,'DRAGON SNAPSHOT'!M69)</f>
        <v>0</v>
      </c>
      <c r="R60" s="97"/>
      <c r="S60" s="148"/>
      <c r="U60" s="96">
        <f t="shared" ref="U60:W60" si="64">PRODUCT(Z60,B60)</f>
        <v>0</v>
      </c>
      <c r="V60" s="143">
        <f t="shared" si="64"/>
        <v>0</v>
      </c>
      <c r="W60" s="143">
        <f t="shared" si="64"/>
        <v>0</v>
      </c>
      <c r="X60" s="84">
        <v>0.1</v>
      </c>
      <c r="Y60" s="84">
        <v>0.35</v>
      </c>
      <c r="Z60" s="84">
        <v>0.04486666666</v>
      </c>
      <c r="AA60" s="84">
        <v>0.0691666666</v>
      </c>
      <c r="AB60" s="84">
        <v>0.072673267</v>
      </c>
      <c r="AC60" s="33">
        <v>44991.0</v>
      </c>
    </row>
    <row r="61">
      <c r="A61" s="33">
        <v>44998.0</v>
      </c>
      <c r="B61" s="149">
        <f>SUMMARY!E62</f>
        <v>0</v>
      </c>
      <c r="C61" s="149">
        <f>SUMMARY!F62</f>
        <v>0</v>
      </c>
      <c r="D61" s="149">
        <f>SUMMARY!G62</f>
        <v>0</v>
      </c>
      <c r="E61" s="150">
        <f t="shared" si="3"/>
        <v>0</v>
      </c>
      <c r="F61" s="143">
        <f>PRODUCT(E61,'DRAGON SNAPSHOT'!B70)</f>
        <v>0</v>
      </c>
      <c r="G61" s="150">
        <f>PRODUCT(E61,'DRAGON SNAPSHOT'!C70)</f>
        <v>0</v>
      </c>
      <c r="H61" s="97">
        <f>PRODUCT(E61,'DRAGON SNAPSHOT'!D70)</f>
        <v>0</v>
      </c>
      <c r="I61" s="97">
        <f>PRODUCT(E61,'DRAGON SNAPSHOT'!E70)</f>
        <v>0</v>
      </c>
      <c r="J61" s="97">
        <f>PRODUCT(E61,'DRAGON SNAPSHOT'!F70)</f>
        <v>0</v>
      </c>
      <c r="K61" s="143">
        <f>PRODUCT(E61,'DRAGON SNAPSHOT'!G70)</f>
        <v>0</v>
      </c>
      <c r="L61" s="96">
        <f>PRODUCT(E61,'DRAGON SNAPSHOT'!H70)</f>
        <v>0</v>
      </c>
      <c r="M61" s="96">
        <f>PRODUCT(E61,'DRAGON SNAPSHOT'!I70)</f>
        <v>0</v>
      </c>
      <c r="N61" s="96">
        <f>PRODUCT(E61,'DRAGON SNAPSHOT'!J70)</f>
        <v>0</v>
      </c>
      <c r="O61" s="151">
        <f>PRODUCT(E61,'DRAGON SNAPSHOT'!K70)</f>
        <v>0</v>
      </c>
      <c r="P61" s="84">
        <f>PRODUCT(E61,'DRAGON SNAPSHOT'!L70)</f>
        <v>0</v>
      </c>
      <c r="Q61" s="85">
        <f>PRODUCT(E61,'DRAGON SNAPSHOT'!M70)</f>
        <v>0</v>
      </c>
      <c r="R61" s="97"/>
      <c r="S61" s="148"/>
      <c r="U61" s="96">
        <f t="shared" ref="U61:W61" si="65">PRODUCT(Z61,B61)</f>
        <v>0</v>
      </c>
      <c r="V61" s="143">
        <f t="shared" si="65"/>
        <v>0</v>
      </c>
      <c r="W61" s="143">
        <f t="shared" si="65"/>
        <v>0</v>
      </c>
      <c r="X61" s="84">
        <v>0.1</v>
      </c>
      <c r="Y61" s="84">
        <v>0.35</v>
      </c>
      <c r="Z61" s="84">
        <v>0.04486666666</v>
      </c>
      <c r="AA61" s="84">
        <v>0.0691666666</v>
      </c>
      <c r="AB61" s="84">
        <v>0.072673267</v>
      </c>
      <c r="AC61" s="33">
        <v>44998.0</v>
      </c>
    </row>
    <row r="62">
      <c r="A62" s="33">
        <v>45005.0</v>
      </c>
      <c r="B62" s="149">
        <f>SUMMARY!E63</f>
        <v>0</v>
      </c>
      <c r="C62" s="149">
        <f>SUMMARY!F63</f>
        <v>0</v>
      </c>
      <c r="D62" s="149">
        <f>SUMMARY!G63</f>
        <v>0</v>
      </c>
      <c r="E62" s="150">
        <f t="shared" si="3"/>
        <v>0</v>
      </c>
      <c r="F62" s="143">
        <f>PRODUCT(E62,'DRAGON SNAPSHOT'!B71)</f>
        <v>0</v>
      </c>
      <c r="G62" s="150">
        <f>PRODUCT(E62,'DRAGON SNAPSHOT'!C71)</f>
        <v>0</v>
      </c>
      <c r="H62" s="97">
        <f>PRODUCT(E62,'DRAGON SNAPSHOT'!D71)</f>
        <v>0</v>
      </c>
      <c r="I62" s="97">
        <f>PRODUCT(E62,'DRAGON SNAPSHOT'!E71)</f>
        <v>0</v>
      </c>
      <c r="J62" s="97">
        <f>PRODUCT(E62,'DRAGON SNAPSHOT'!F71)</f>
        <v>0</v>
      </c>
      <c r="K62" s="143">
        <f>PRODUCT(E62,'DRAGON SNAPSHOT'!G71)</f>
        <v>0</v>
      </c>
      <c r="L62" s="96">
        <f>PRODUCT(E62,'DRAGON SNAPSHOT'!H71)</f>
        <v>0</v>
      </c>
      <c r="M62" s="96">
        <f>PRODUCT(E62,'DRAGON SNAPSHOT'!I71)</f>
        <v>0</v>
      </c>
      <c r="N62" s="96">
        <f>PRODUCT(E62,'DRAGON SNAPSHOT'!J71)</f>
        <v>0</v>
      </c>
      <c r="O62" s="151">
        <f>PRODUCT(E62,'DRAGON SNAPSHOT'!K71)</f>
        <v>0</v>
      </c>
      <c r="P62" s="84">
        <f>PRODUCT(E62,'DRAGON SNAPSHOT'!L71)</f>
        <v>0</v>
      </c>
      <c r="Q62" s="85">
        <f>PRODUCT(E62,'DRAGON SNAPSHOT'!M71)</f>
        <v>0</v>
      </c>
      <c r="R62" s="97"/>
      <c r="S62" s="148"/>
      <c r="U62" s="96">
        <f t="shared" ref="U62:W62" si="66">PRODUCT(Z62,B62)</f>
        <v>0</v>
      </c>
      <c r="V62" s="143">
        <f t="shared" si="66"/>
        <v>0</v>
      </c>
      <c r="W62" s="143">
        <f t="shared" si="66"/>
        <v>0</v>
      </c>
      <c r="X62" s="84">
        <v>0.1</v>
      </c>
      <c r="Y62" s="84">
        <v>0.35</v>
      </c>
      <c r="Z62" s="84">
        <v>0.04486666666</v>
      </c>
      <c r="AA62" s="84">
        <v>0.0691666666</v>
      </c>
      <c r="AB62" s="84">
        <v>0.072673267</v>
      </c>
      <c r="AC62" s="33">
        <v>45005.0</v>
      </c>
    </row>
    <row r="63">
      <c r="A63" s="33">
        <v>45012.0</v>
      </c>
      <c r="B63" s="149">
        <f>SUMMARY!E64</f>
        <v>0</v>
      </c>
      <c r="C63" s="149">
        <f>SUMMARY!F64</f>
        <v>0</v>
      </c>
      <c r="D63" s="149">
        <f>SUMMARY!G64</f>
        <v>0</v>
      </c>
      <c r="E63" s="150">
        <f t="shared" si="3"/>
        <v>0</v>
      </c>
      <c r="F63" s="143">
        <f>PRODUCT(E63,'DRAGON SNAPSHOT'!B72)</f>
        <v>0</v>
      </c>
      <c r="G63" s="150">
        <f>PRODUCT(E63,'DRAGON SNAPSHOT'!C72)</f>
        <v>0</v>
      </c>
      <c r="H63" s="97">
        <f>PRODUCT(E63,'DRAGON SNAPSHOT'!D72)</f>
        <v>0</v>
      </c>
      <c r="I63" s="97">
        <f>PRODUCT(E63,'DRAGON SNAPSHOT'!E72)</f>
        <v>0</v>
      </c>
      <c r="J63" s="97">
        <f>PRODUCT(E63,'DRAGON SNAPSHOT'!F72)</f>
        <v>0</v>
      </c>
      <c r="K63" s="143">
        <f>PRODUCT(E63,'DRAGON SNAPSHOT'!G72)</f>
        <v>0</v>
      </c>
      <c r="L63" s="96">
        <f>PRODUCT(E63,'DRAGON SNAPSHOT'!H72)</f>
        <v>0</v>
      </c>
      <c r="M63" s="96">
        <f>PRODUCT(E63,'DRAGON SNAPSHOT'!I72)</f>
        <v>0</v>
      </c>
      <c r="N63" s="96">
        <f>PRODUCT(E63,'DRAGON SNAPSHOT'!J72)</f>
        <v>0</v>
      </c>
      <c r="O63" s="151">
        <f>PRODUCT(E63,'DRAGON SNAPSHOT'!K72)</f>
        <v>0</v>
      </c>
      <c r="P63" s="84">
        <f>PRODUCT(E63,'DRAGON SNAPSHOT'!L72)</f>
        <v>0</v>
      </c>
      <c r="Q63" s="85">
        <f>PRODUCT(E63,'DRAGON SNAPSHOT'!M72)</f>
        <v>0</v>
      </c>
      <c r="R63" s="97"/>
      <c r="S63" s="148"/>
      <c r="U63" s="96">
        <f t="shared" ref="U63:W63" si="67">PRODUCT(Z63,B63)</f>
        <v>0</v>
      </c>
      <c r="V63" s="143">
        <f t="shared" si="67"/>
        <v>0</v>
      </c>
      <c r="W63" s="143">
        <f t="shared" si="67"/>
        <v>0</v>
      </c>
      <c r="X63" s="84">
        <v>0.1</v>
      </c>
      <c r="Y63" s="84">
        <v>0.35</v>
      </c>
      <c r="Z63" s="84">
        <v>0.04486666666</v>
      </c>
      <c r="AA63" s="84">
        <v>0.0691666666</v>
      </c>
      <c r="AB63" s="84">
        <v>0.072673267</v>
      </c>
      <c r="AC63" s="33">
        <v>45012.0</v>
      </c>
    </row>
    <row r="64">
      <c r="A64" s="33">
        <v>45019.0</v>
      </c>
      <c r="B64" s="149">
        <f>SUMMARY!E65</f>
        <v>0</v>
      </c>
      <c r="C64" s="149">
        <f>SUMMARY!F65</f>
        <v>0</v>
      </c>
      <c r="D64" s="149">
        <f>SUMMARY!G65</f>
        <v>0</v>
      </c>
      <c r="E64" s="150">
        <f t="shared" si="3"/>
        <v>0</v>
      </c>
      <c r="F64" s="143">
        <f>PRODUCT(E64,'DRAGON SNAPSHOT'!B73)</f>
        <v>0</v>
      </c>
      <c r="G64" s="150">
        <f>PRODUCT(E64,'DRAGON SNAPSHOT'!C73)</f>
        <v>0</v>
      </c>
      <c r="H64" s="97">
        <f>PRODUCT(E64,'DRAGON SNAPSHOT'!D73)</f>
        <v>0</v>
      </c>
      <c r="I64" s="97">
        <f>PRODUCT(E64,'DRAGON SNAPSHOT'!E73)</f>
        <v>0</v>
      </c>
      <c r="J64" s="97">
        <f>PRODUCT(E64,'DRAGON SNAPSHOT'!F73)</f>
        <v>0</v>
      </c>
      <c r="K64" s="143">
        <f>PRODUCT(E64,'DRAGON SNAPSHOT'!G73)</f>
        <v>0</v>
      </c>
      <c r="L64" s="96">
        <f>PRODUCT(E64,'DRAGON SNAPSHOT'!H73)</f>
        <v>0</v>
      </c>
      <c r="M64" s="96">
        <f>PRODUCT(E64,'DRAGON SNAPSHOT'!I73)</f>
        <v>0</v>
      </c>
      <c r="N64" s="96">
        <f>PRODUCT(E64,'DRAGON SNAPSHOT'!J73)</f>
        <v>0</v>
      </c>
      <c r="O64" s="151">
        <f>PRODUCT(E64,'DRAGON SNAPSHOT'!K73)</f>
        <v>0</v>
      </c>
      <c r="P64" s="84">
        <f>PRODUCT(E64,'DRAGON SNAPSHOT'!L73)</f>
        <v>0</v>
      </c>
      <c r="Q64" s="85">
        <f>PRODUCT(E64,'DRAGON SNAPSHOT'!M73)</f>
        <v>0</v>
      </c>
      <c r="R64" s="97"/>
      <c r="S64" s="148"/>
      <c r="U64" s="96">
        <f t="shared" ref="U64:W64" si="68">PRODUCT(Z64,B64)</f>
        <v>0</v>
      </c>
      <c r="V64" s="143">
        <f t="shared" si="68"/>
        <v>0</v>
      </c>
      <c r="W64" s="143">
        <f t="shared" si="68"/>
        <v>0</v>
      </c>
      <c r="X64" s="84">
        <v>0.1</v>
      </c>
      <c r="Y64" s="84">
        <v>0.35</v>
      </c>
      <c r="Z64" s="84">
        <v>0.04486666666</v>
      </c>
      <c r="AA64" s="84">
        <v>0.0691666666</v>
      </c>
      <c r="AB64" s="84">
        <v>0.072673267</v>
      </c>
      <c r="AC64" s="33">
        <v>45019.0</v>
      </c>
    </row>
    <row r="65">
      <c r="A65" s="33">
        <v>45026.0</v>
      </c>
      <c r="B65" s="149">
        <f>SUMMARY!E66</f>
        <v>0</v>
      </c>
      <c r="C65" s="149">
        <f>SUMMARY!F66</f>
        <v>0</v>
      </c>
      <c r="D65" s="149">
        <f>SUMMARY!G66</f>
        <v>0</v>
      </c>
      <c r="E65" s="150">
        <f t="shared" si="3"/>
        <v>0</v>
      </c>
      <c r="F65" s="143">
        <f>PRODUCT(E65,'DRAGON SNAPSHOT'!B74)</f>
        <v>0</v>
      </c>
      <c r="G65" s="150">
        <f>PRODUCT(E65,'DRAGON SNAPSHOT'!C74)</f>
        <v>0</v>
      </c>
      <c r="H65" s="97">
        <f>PRODUCT(E65,'DRAGON SNAPSHOT'!D74)</f>
        <v>0</v>
      </c>
      <c r="I65" s="97">
        <f>PRODUCT(E65,'DRAGON SNAPSHOT'!E74)</f>
        <v>0</v>
      </c>
      <c r="J65" s="97">
        <f>PRODUCT(E65,'DRAGON SNAPSHOT'!F74)</f>
        <v>0</v>
      </c>
      <c r="K65" s="143">
        <f>PRODUCT(E65,'DRAGON SNAPSHOT'!G74)</f>
        <v>0</v>
      </c>
      <c r="L65" s="96">
        <f>PRODUCT(E65,'DRAGON SNAPSHOT'!H74)</f>
        <v>0</v>
      </c>
      <c r="M65" s="96">
        <f>PRODUCT(E65,'DRAGON SNAPSHOT'!I74)</f>
        <v>0</v>
      </c>
      <c r="N65" s="96">
        <f>PRODUCT(E65,'DRAGON SNAPSHOT'!J74)</f>
        <v>0</v>
      </c>
      <c r="O65" s="151">
        <f>PRODUCT(E65,'DRAGON SNAPSHOT'!K74)</f>
        <v>0</v>
      </c>
      <c r="P65" s="84">
        <f>PRODUCT(E65,'DRAGON SNAPSHOT'!L74)</f>
        <v>0</v>
      </c>
      <c r="Q65" s="85">
        <f>PRODUCT(E65,'DRAGON SNAPSHOT'!M74)</f>
        <v>0</v>
      </c>
      <c r="R65" s="97"/>
      <c r="S65" s="148"/>
      <c r="U65" s="96">
        <f t="shared" ref="U65:W65" si="69">PRODUCT(Z65,B65)</f>
        <v>0</v>
      </c>
      <c r="V65" s="143">
        <f t="shared" si="69"/>
        <v>0</v>
      </c>
      <c r="W65" s="143">
        <f t="shared" si="69"/>
        <v>0</v>
      </c>
      <c r="X65" s="84">
        <v>0.1</v>
      </c>
      <c r="Y65" s="84">
        <v>0.35</v>
      </c>
      <c r="Z65" s="84">
        <v>0.04486666666</v>
      </c>
      <c r="AA65" s="84">
        <v>0.0691666666</v>
      </c>
      <c r="AB65" s="84">
        <v>0.072673267</v>
      </c>
      <c r="AC65" s="33">
        <v>45026.0</v>
      </c>
    </row>
    <row r="66">
      <c r="A66" s="33">
        <v>45033.0</v>
      </c>
      <c r="B66" s="149">
        <f>SUMMARY!E67</f>
        <v>0</v>
      </c>
      <c r="C66" s="149">
        <f>SUMMARY!F67</f>
        <v>0</v>
      </c>
      <c r="D66" s="149">
        <f>SUMMARY!G67</f>
        <v>0</v>
      </c>
      <c r="E66" s="150">
        <f t="shared" si="3"/>
        <v>0</v>
      </c>
      <c r="F66" s="143">
        <f>PRODUCT(E66,'DRAGON SNAPSHOT'!B75)</f>
        <v>0</v>
      </c>
      <c r="G66" s="150">
        <f>PRODUCT(E66,'DRAGON SNAPSHOT'!C75)</f>
        <v>0</v>
      </c>
      <c r="H66" s="97">
        <f>PRODUCT(E66,'DRAGON SNAPSHOT'!D75)</f>
        <v>0</v>
      </c>
      <c r="I66" s="97">
        <f>PRODUCT(E66,'DRAGON SNAPSHOT'!E75)</f>
        <v>0</v>
      </c>
      <c r="J66" s="97">
        <f>PRODUCT(E66,'DRAGON SNAPSHOT'!F75)</f>
        <v>0</v>
      </c>
      <c r="K66" s="143">
        <f>PRODUCT(E66,'DRAGON SNAPSHOT'!G75)</f>
        <v>0</v>
      </c>
      <c r="L66" s="96">
        <f>PRODUCT(E66,'DRAGON SNAPSHOT'!H75)</f>
        <v>0</v>
      </c>
      <c r="M66" s="96">
        <f>PRODUCT(E66,'DRAGON SNAPSHOT'!I75)</f>
        <v>0</v>
      </c>
      <c r="N66" s="96">
        <f>PRODUCT(E66,'DRAGON SNAPSHOT'!J75)</f>
        <v>0</v>
      </c>
      <c r="O66" s="151">
        <f>PRODUCT(E66,'DRAGON SNAPSHOT'!K75)</f>
        <v>0</v>
      </c>
      <c r="P66" s="84">
        <f>PRODUCT(E66,'DRAGON SNAPSHOT'!L75)</f>
        <v>0</v>
      </c>
      <c r="Q66" s="85">
        <f>PRODUCT(E66,'DRAGON SNAPSHOT'!M75)</f>
        <v>0</v>
      </c>
      <c r="R66" s="97"/>
      <c r="S66" s="148"/>
      <c r="U66" s="96">
        <f t="shared" ref="U66:W66" si="70">PRODUCT(Z66,B66)</f>
        <v>0</v>
      </c>
      <c r="V66" s="143">
        <f t="shared" si="70"/>
        <v>0</v>
      </c>
      <c r="W66" s="143">
        <f t="shared" si="70"/>
        <v>0</v>
      </c>
      <c r="X66" s="84">
        <v>0.1</v>
      </c>
      <c r="Y66" s="84">
        <v>0.35</v>
      </c>
      <c r="Z66" s="84">
        <v>0.04486666666</v>
      </c>
      <c r="AA66" s="84">
        <v>0.0691666666</v>
      </c>
      <c r="AB66" s="84">
        <v>0.072673267</v>
      </c>
      <c r="AC66" s="33">
        <v>45033.0</v>
      </c>
    </row>
    <row r="67">
      <c r="A67" s="33">
        <v>45040.0</v>
      </c>
      <c r="B67" s="149">
        <f>SUMMARY!E68</f>
        <v>0</v>
      </c>
      <c r="C67" s="149">
        <f>SUMMARY!F68</f>
        <v>0</v>
      </c>
      <c r="D67" s="149">
        <f>SUMMARY!G68</f>
        <v>0</v>
      </c>
      <c r="E67" s="150">
        <f t="shared" si="3"/>
        <v>0</v>
      </c>
      <c r="F67" s="143">
        <f>PRODUCT(E67,'DRAGON SNAPSHOT'!B76)</f>
        <v>0</v>
      </c>
      <c r="G67" s="150">
        <f>PRODUCT(E67,'DRAGON SNAPSHOT'!C76)</f>
        <v>0</v>
      </c>
      <c r="H67" s="97">
        <f>PRODUCT(E67,'DRAGON SNAPSHOT'!D76)</f>
        <v>0</v>
      </c>
      <c r="I67" s="97">
        <f>PRODUCT(E67,'DRAGON SNAPSHOT'!E76)</f>
        <v>0</v>
      </c>
      <c r="J67" s="97">
        <f>PRODUCT(E67,'DRAGON SNAPSHOT'!F76)</f>
        <v>0</v>
      </c>
      <c r="K67" s="143">
        <f>PRODUCT(E67,'DRAGON SNAPSHOT'!G76)</f>
        <v>0</v>
      </c>
      <c r="L67" s="96">
        <f>PRODUCT(E67,'DRAGON SNAPSHOT'!H76)</f>
        <v>0</v>
      </c>
      <c r="M67" s="96">
        <f>PRODUCT(E67,'DRAGON SNAPSHOT'!I76)</f>
        <v>0</v>
      </c>
      <c r="N67" s="96">
        <f>PRODUCT(E67,'DRAGON SNAPSHOT'!J76)</f>
        <v>0</v>
      </c>
      <c r="O67" s="151">
        <f>PRODUCT(E67,'DRAGON SNAPSHOT'!K76)</f>
        <v>0</v>
      </c>
      <c r="P67" s="84">
        <f>PRODUCT(E67,'DRAGON SNAPSHOT'!L76)</f>
        <v>0</v>
      </c>
      <c r="Q67" s="85">
        <f>PRODUCT(E67,'DRAGON SNAPSHOT'!M76)</f>
        <v>0</v>
      </c>
      <c r="R67" s="97"/>
      <c r="S67" s="148"/>
      <c r="U67" s="96">
        <f t="shared" ref="U67:W67" si="71">PRODUCT(Z67,B67)</f>
        <v>0</v>
      </c>
      <c r="V67" s="143">
        <f t="shared" si="71"/>
        <v>0</v>
      </c>
      <c r="W67" s="143">
        <f t="shared" si="71"/>
        <v>0</v>
      </c>
      <c r="X67" s="84">
        <v>0.1</v>
      </c>
      <c r="Y67" s="84">
        <v>0.35</v>
      </c>
      <c r="Z67" s="84">
        <v>0.04486666666</v>
      </c>
      <c r="AA67" s="84">
        <v>0.0691666666</v>
      </c>
      <c r="AB67" s="84">
        <v>0.072673267</v>
      </c>
      <c r="AC67" s="33">
        <v>45040.0</v>
      </c>
    </row>
    <row r="68">
      <c r="A68" s="33">
        <v>45047.0</v>
      </c>
      <c r="B68" s="149">
        <f>SUMMARY!E69</f>
        <v>0</v>
      </c>
      <c r="C68" s="149">
        <f>SUMMARY!F69</f>
        <v>0</v>
      </c>
      <c r="D68" s="149">
        <f>SUMMARY!G69</f>
        <v>0</v>
      </c>
      <c r="E68" s="150">
        <f t="shared" si="3"/>
        <v>0</v>
      </c>
      <c r="F68" s="143">
        <f>PRODUCT(E68,'DRAGON SNAPSHOT'!B77)</f>
        <v>0</v>
      </c>
      <c r="G68" s="150">
        <f>PRODUCT(E68,'DRAGON SNAPSHOT'!C77)</f>
        <v>0</v>
      </c>
      <c r="H68" s="97">
        <f>PRODUCT(E68,'DRAGON SNAPSHOT'!D77)</f>
        <v>0</v>
      </c>
      <c r="I68" s="97">
        <f>PRODUCT(E68,'DRAGON SNAPSHOT'!E77)</f>
        <v>0</v>
      </c>
      <c r="J68" s="97">
        <f>PRODUCT(E68,'DRAGON SNAPSHOT'!F77)</f>
        <v>0</v>
      </c>
      <c r="K68" s="143">
        <f>PRODUCT(E68,'DRAGON SNAPSHOT'!G77)</f>
        <v>0</v>
      </c>
      <c r="L68" s="96">
        <f>PRODUCT(E68,'DRAGON SNAPSHOT'!H77)</f>
        <v>0</v>
      </c>
      <c r="M68" s="96">
        <f>PRODUCT(E68,'DRAGON SNAPSHOT'!I77)</f>
        <v>0</v>
      </c>
      <c r="N68" s="96">
        <f>PRODUCT(E68,'DRAGON SNAPSHOT'!J77)</f>
        <v>0</v>
      </c>
      <c r="O68" s="151">
        <f>PRODUCT(E68,'DRAGON SNAPSHOT'!K77)</f>
        <v>0</v>
      </c>
      <c r="P68" s="84">
        <f>PRODUCT(E68,'DRAGON SNAPSHOT'!L77)</f>
        <v>0</v>
      </c>
      <c r="Q68" s="85">
        <f>PRODUCT(E68,'DRAGON SNAPSHOT'!M77)</f>
        <v>0</v>
      </c>
      <c r="R68" s="97"/>
      <c r="S68" s="148"/>
      <c r="U68" s="96">
        <f t="shared" ref="U68:W68" si="72">PRODUCT(Z68,B68)</f>
        <v>0</v>
      </c>
      <c r="V68" s="143">
        <f t="shared" si="72"/>
        <v>0</v>
      </c>
      <c r="W68" s="143">
        <f t="shared" si="72"/>
        <v>0</v>
      </c>
      <c r="X68" s="84">
        <v>0.1</v>
      </c>
      <c r="Y68" s="84">
        <v>0.35</v>
      </c>
      <c r="Z68" s="84">
        <v>0.04486666666</v>
      </c>
      <c r="AA68" s="84">
        <v>0.0691666666</v>
      </c>
      <c r="AB68" s="84">
        <v>0.072673267</v>
      </c>
      <c r="AC68" s="33">
        <v>45047.0</v>
      </c>
    </row>
    <row r="69">
      <c r="A69" s="33">
        <v>45054.0</v>
      </c>
      <c r="B69" s="149">
        <f>SUMMARY!E70</f>
        <v>0</v>
      </c>
      <c r="C69" s="149">
        <f>SUMMARY!F70</f>
        <v>0</v>
      </c>
      <c r="D69" s="149">
        <f>SUMMARY!G70</f>
        <v>0</v>
      </c>
      <c r="E69" s="150">
        <f t="shared" si="3"/>
        <v>0</v>
      </c>
      <c r="F69" s="143">
        <f>PRODUCT(E69,'DRAGON SNAPSHOT'!B78)</f>
        <v>0</v>
      </c>
      <c r="G69" s="150">
        <f>PRODUCT(E69,'DRAGON SNAPSHOT'!C78)</f>
        <v>0</v>
      </c>
      <c r="H69" s="97">
        <f>PRODUCT(E69,'DRAGON SNAPSHOT'!D78)</f>
        <v>0</v>
      </c>
      <c r="I69" s="97">
        <f>PRODUCT(E69,'DRAGON SNAPSHOT'!E78)</f>
        <v>0</v>
      </c>
      <c r="J69" s="97">
        <f>PRODUCT(E69,'DRAGON SNAPSHOT'!F78)</f>
        <v>0</v>
      </c>
      <c r="K69" s="143">
        <f>PRODUCT(E69,'DRAGON SNAPSHOT'!G78)</f>
        <v>0</v>
      </c>
      <c r="L69" s="96">
        <f>PRODUCT(E69,'DRAGON SNAPSHOT'!H78)</f>
        <v>0</v>
      </c>
      <c r="M69" s="96">
        <f>PRODUCT(E69,'DRAGON SNAPSHOT'!I78)</f>
        <v>0</v>
      </c>
      <c r="N69" s="96">
        <f>PRODUCT(E69,'DRAGON SNAPSHOT'!J78)</f>
        <v>0</v>
      </c>
      <c r="O69" s="151">
        <f>PRODUCT(E69,'DRAGON SNAPSHOT'!K78)</f>
        <v>0</v>
      </c>
      <c r="P69" s="84">
        <f>PRODUCT(E69,'DRAGON SNAPSHOT'!L78)</f>
        <v>0</v>
      </c>
      <c r="Q69" s="85">
        <f>PRODUCT(E69,'DRAGON SNAPSHOT'!M78)</f>
        <v>0</v>
      </c>
      <c r="R69" s="97"/>
      <c r="S69" s="148"/>
      <c r="U69" s="96">
        <f t="shared" ref="U69:W69" si="73">PRODUCT(Z69,B69)</f>
        <v>0</v>
      </c>
      <c r="V69" s="143">
        <f t="shared" si="73"/>
        <v>0</v>
      </c>
      <c r="W69" s="143">
        <f t="shared" si="73"/>
        <v>0</v>
      </c>
      <c r="X69" s="84">
        <v>0.1</v>
      </c>
      <c r="Y69" s="84">
        <v>0.35</v>
      </c>
      <c r="Z69" s="84">
        <v>0.04486666666</v>
      </c>
      <c r="AA69" s="84">
        <v>0.0691666666</v>
      </c>
      <c r="AB69" s="84">
        <v>0.072673267</v>
      </c>
      <c r="AC69" s="33">
        <v>45054.0</v>
      </c>
    </row>
    <row r="70">
      <c r="A70" s="33">
        <v>45061.0</v>
      </c>
      <c r="B70" s="149">
        <f>SUMMARY!E71</f>
        <v>0</v>
      </c>
      <c r="C70" s="149">
        <f>SUMMARY!F71</f>
        <v>0</v>
      </c>
      <c r="D70" s="149">
        <f>SUMMARY!G71</f>
        <v>0</v>
      </c>
      <c r="E70" s="150">
        <f t="shared" si="3"/>
        <v>0</v>
      </c>
      <c r="F70" s="143">
        <f>PRODUCT(E70,'DRAGON SNAPSHOT'!B79)</f>
        <v>0</v>
      </c>
      <c r="G70" s="150">
        <f>PRODUCT(E70,'DRAGON SNAPSHOT'!C79)</f>
        <v>0</v>
      </c>
      <c r="H70" s="97">
        <f>PRODUCT(E70,'DRAGON SNAPSHOT'!D79)</f>
        <v>0</v>
      </c>
      <c r="I70" s="97">
        <f>PRODUCT(E70,'DRAGON SNAPSHOT'!E79)</f>
        <v>0</v>
      </c>
      <c r="J70" s="97">
        <f>PRODUCT(E70,'DRAGON SNAPSHOT'!F79)</f>
        <v>0</v>
      </c>
      <c r="K70" s="143">
        <f>PRODUCT(E70,'DRAGON SNAPSHOT'!G79)</f>
        <v>0</v>
      </c>
      <c r="L70" s="96">
        <f>PRODUCT(E70,'DRAGON SNAPSHOT'!H79)</f>
        <v>0</v>
      </c>
      <c r="M70" s="96">
        <f>PRODUCT(E70,'DRAGON SNAPSHOT'!I79)</f>
        <v>0</v>
      </c>
      <c r="N70" s="96">
        <f>PRODUCT(E70,'DRAGON SNAPSHOT'!J79)</f>
        <v>0</v>
      </c>
      <c r="O70" s="151">
        <f>PRODUCT(E70,'DRAGON SNAPSHOT'!K79)</f>
        <v>0</v>
      </c>
      <c r="P70" s="84">
        <f>PRODUCT(E70,'DRAGON SNAPSHOT'!L79)</f>
        <v>0</v>
      </c>
      <c r="Q70" s="85">
        <f>PRODUCT(E70,'DRAGON SNAPSHOT'!M79)</f>
        <v>0</v>
      </c>
      <c r="R70" s="97"/>
      <c r="S70" s="148"/>
      <c r="U70" s="96">
        <f t="shared" ref="U70:W70" si="74">PRODUCT(Z70,B70)</f>
        <v>0</v>
      </c>
      <c r="V70" s="143">
        <f t="shared" si="74"/>
        <v>0</v>
      </c>
      <c r="W70" s="143">
        <f t="shared" si="74"/>
        <v>0</v>
      </c>
      <c r="X70" s="84">
        <v>0.1</v>
      </c>
      <c r="Y70" s="84">
        <v>0.35</v>
      </c>
      <c r="Z70" s="84">
        <v>0.04486666666</v>
      </c>
      <c r="AA70" s="84">
        <v>0.0691666666</v>
      </c>
      <c r="AB70" s="84">
        <v>0.072673267</v>
      </c>
      <c r="AC70" s="33">
        <v>45061.0</v>
      </c>
    </row>
    <row r="71">
      <c r="A71" s="33">
        <v>45068.0</v>
      </c>
      <c r="B71" s="149">
        <f>SUMMARY!E72</f>
        <v>0</v>
      </c>
      <c r="C71" s="149">
        <f>SUMMARY!F72</f>
        <v>0</v>
      </c>
      <c r="D71" s="149">
        <f>SUMMARY!G72</f>
        <v>0</v>
      </c>
      <c r="E71" s="150">
        <f t="shared" si="3"/>
        <v>0</v>
      </c>
      <c r="F71" s="143">
        <f>PRODUCT(E71,'DRAGON SNAPSHOT'!B80)</f>
        <v>0</v>
      </c>
      <c r="G71" s="150">
        <f>PRODUCT(E71,'DRAGON SNAPSHOT'!C80)</f>
        <v>0</v>
      </c>
      <c r="H71" s="97">
        <f>PRODUCT(E71,'DRAGON SNAPSHOT'!D80)</f>
        <v>0</v>
      </c>
      <c r="I71" s="97">
        <f>PRODUCT(E71,'DRAGON SNAPSHOT'!E80)</f>
        <v>0</v>
      </c>
      <c r="J71" s="97">
        <f>PRODUCT(E71,'DRAGON SNAPSHOT'!F80)</f>
        <v>0</v>
      </c>
      <c r="K71" s="143">
        <f>PRODUCT(E71,'DRAGON SNAPSHOT'!G80)</f>
        <v>0</v>
      </c>
      <c r="L71" s="96">
        <f>PRODUCT(E71,'DRAGON SNAPSHOT'!H80)</f>
        <v>0</v>
      </c>
      <c r="M71" s="96">
        <f>PRODUCT(E71,'DRAGON SNAPSHOT'!I80)</f>
        <v>0</v>
      </c>
      <c r="N71" s="96">
        <f>PRODUCT(E71,'DRAGON SNAPSHOT'!J80)</f>
        <v>0</v>
      </c>
      <c r="O71" s="151">
        <f>PRODUCT(E71,'DRAGON SNAPSHOT'!K80)</f>
        <v>0</v>
      </c>
      <c r="P71" s="84">
        <f>PRODUCT(E71,'DRAGON SNAPSHOT'!L80)</f>
        <v>0</v>
      </c>
      <c r="Q71" s="85">
        <f>PRODUCT(E71,'DRAGON SNAPSHOT'!M80)</f>
        <v>0</v>
      </c>
      <c r="R71" s="97"/>
      <c r="S71" s="148"/>
      <c r="U71" s="96">
        <f t="shared" ref="U71:W71" si="75">PRODUCT(Z71,B71)</f>
        <v>0</v>
      </c>
      <c r="V71" s="143">
        <f t="shared" si="75"/>
        <v>0</v>
      </c>
      <c r="W71" s="143">
        <f t="shared" si="75"/>
        <v>0</v>
      </c>
      <c r="X71" s="84">
        <v>0.1</v>
      </c>
      <c r="Y71" s="84">
        <v>0.35</v>
      </c>
      <c r="Z71" s="84">
        <v>0.04486666666</v>
      </c>
      <c r="AA71" s="84">
        <v>0.0691666666</v>
      </c>
      <c r="AB71" s="84">
        <v>0.072673267</v>
      </c>
      <c r="AC71" s="33">
        <v>45068.0</v>
      </c>
    </row>
    <row r="72">
      <c r="A72" s="33">
        <v>45075.0</v>
      </c>
      <c r="B72" s="149">
        <f>SUMMARY!E73</f>
        <v>0</v>
      </c>
      <c r="C72" s="149">
        <f>SUMMARY!F73</f>
        <v>0</v>
      </c>
      <c r="D72" s="149">
        <f>SUMMARY!G73</f>
        <v>0</v>
      </c>
      <c r="E72" s="150">
        <f t="shared" si="3"/>
        <v>0</v>
      </c>
      <c r="F72" s="143">
        <f>PRODUCT(E72,'DRAGON SNAPSHOT'!B81)</f>
        <v>0</v>
      </c>
      <c r="G72" s="150">
        <f>PRODUCT(E72,'DRAGON SNAPSHOT'!C81)</f>
        <v>0</v>
      </c>
      <c r="H72" s="97">
        <f>PRODUCT(E72,'DRAGON SNAPSHOT'!D81)</f>
        <v>0</v>
      </c>
      <c r="I72" s="97">
        <f>PRODUCT(E72,'DRAGON SNAPSHOT'!E81)</f>
        <v>0</v>
      </c>
      <c r="J72" s="97">
        <f>PRODUCT(E72,'DRAGON SNAPSHOT'!F81)</f>
        <v>0</v>
      </c>
      <c r="K72" s="143">
        <f>PRODUCT(E72,'DRAGON SNAPSHOT'!G81)</f>
        <v>0</v>
      </c>
      <c r="L72" s="96">
        <f>PRODUCT(E72,'DRAGON SNAPSHOT'!H81)</f>
        <v>0</v>
      </c>
      <c r="M72" s="96">
        <f>PRODUCT(E72,'DRAGON SNAPSHOT'!I81)</f>
        <v>0</v>
      </c>
      <c r="N72" s="96">
        <f>PRODUCT(E72,'DRAGON SNAPSHOT'!J81)</f>
        <v>0</v>
      </c>
      <c r="O72" s="151">
        <f>PRODUCT(E72,'DRAGON SNAPSHOT'!K81)</f>
        <v>0</v>
      </c>
      <c r="P72" s="84">
        <f>PRODUCT(E72,'DRAGON SNAPSHOT'!L81)</f>
        <v>0</v>
      </c>
      <c r="Q72" s="85">
        <f>PRODUCT(E72,'DRAGON SNAPSHOT'!M81)</f>
        <v>0</v>
      </c>
      <c r="R72" s="97"/>
      <c r="S72" s="148"/>
      <c r="U72" s="96">
        <f t="shared" ref="U72:W72" si="76">PRODUCT(Z72,B72)</f>
        <v>0</v>
      </c>
      <c r="V72" s="143">
        <f t="shared" si="76"/>
        <v>0</v>
      </c>
      <c r="W72" s="143">
        <f t="shared" si="76"/>
        <v>0</v>
      </c>
      <c r="X72" s="84">
        <v>0.1</v>
      </c>
      <c r="Y72" s="84">
        <v>0.35</v>
      </c>
      <c r="Z72" s="84">
        <v>0.04486666666</v>
      </c>
      <c r="AA72" s="84">
        <v>0.0691666666</v>
      </c>
      <c r="AB72" s="84">
        <v>0.072673267</v>
      </c>
      <c r="AC72" s="33">
        <v>45075.0</v>
      </c>
    </row>
    <row r="73">
      <c r="A73" s="33">
        <v>45082.0</v>
      </c>
      <c r="B73" s="149">
        <f>SUMMARY!E74</f>
        <v>0</v>
      </c>
      <c r="C73" s="149">
        <f>SUMMARY!F74</f>
        <v>0</v>
      </c>
      <c r="D73" s="149">
        <f>SUMMARY!G74</f>
        <v>0</v>
      </c>
      <c r="E73" s="150">
        <f t="shared" si="3"/>
        <v>0</v>
      </c>
      <c r="F73" s="143">
        <f>PRODUCT(E73,'DRAGON SNAPSHOT'!B82)</f>
        <v>0</v>
      </c>
      <c r="G73" s="150">
        <f>PRODUCT(E73,'DRAGON SNAPSHOT'!C82)</f>
        <v>0</v>
      </c>
      <c r="H73" s="97">
        <f>PRODUCT(E73,'DRAGON SNAPSHOT'!D82)</f>
        <v>0</v>
      </c>
      <c r="I73" s="97">
        <f>PRODUCT(E73,'DRAGON SNAPSHOT'!E82)</f>
        <v>0</v>
      </c>
      <c r="J73" s="97">
        <f>PRODUCT(E73,'DRAGON SNAPSHOT'!F82)</f>
        <v>0</v>
      </c>
      <c r="K73" s="143">
        <f>PRODUCT(E73,'DRAGON SNAPSHOT'!G82)</f>
        <v>0</v>
      </c>
      <c r="L73" s="96">
        <f>PRODUCT(E73,'DRAGON SNAPSHOT'!H82)</f>
        <v>0</v>
      </c>
      <c r="M73" s="96">
        <f>PRODUCT(E73,'DRAGON SNAPSHOT'!I82)</f>
        <v>0</v>
      </c>
      <c r="N73" s="96">
        <f>PRODUCT(E73,'DRAGON SNAPSHOT'!J82)</f>
        <v>0</v>
      </c>
      <c r="O73" s="151">
        <f>PRODUCT(E73,'DRAGON SNAPSHOT'!K82)</f>
        <v>0</v>
      </c>
      <c r="P73" s="84">
        <f>PRODUCT(E73,'DRAGON SNAPSHOT'!L82)</f>
        <v>0</v>
      </c>
      <c r="Q73" s="85">
        <f>PRODUCT(E73,'DRAGON SNAPSHOT'!M82)</f>
        <v>0</v>
      </c>
      <c r="R73" s="97"/>
      <c r="S73" s="148"/>
      <c r="U73" s="96">
        <f t="shared" ref="U73:W73" si="77">PRODUCT(Z73,B73)</f>
        <v>0</v>
      </c>
      <c r="V73" s="143">
        <f t="shared" si="77"/>
        <v>0</v>
      </c>
      <c r="W73" s="143">
        <f t="shared" si="77"/>
        <v>0</v>
      </c>
      <c r="X73" s="84">
        <v>0.1</v>
      </c>
      <c r="Y73" s="84">
        <v>0.35</v>
      </c>
      <c r="Z73" s="84">
        <v>0.04486666666</v>
      </c>
      <c r="AA73" s="84">
        <v>0.0691666666</v>
      </c>
      <c r="AB73" s="84">
        <v>0.072673267</v>
      </c>
      <c r="AC73" s="33">
        <v>45082.0</v>
      </c>
    </row>
    <row r="74">
      <c r="A74" s="33">
        <v>45089.0</v>
      </c>
      <c r="B74" s="149">
        <f>SUMMARY!E75</f>
        <v>0</v>
      </c>
      <c r="C74" s="149">
        <f>SUMMARY!F75</f>
        <v>0</v>
      </c>
      <c r="D74" s="149">
        <f>SUMMARY!G75</f>
        <v>0</v>
      </c>
      <c r="E74" s="150">
        <f t="shared" si="3"/>
        <v>0</v>
      </c>
      <c r="F74" s="143">
        <f>PRODUCT(E74,'DRAGON SNAPSHOT'!B83)</f>
        <v>0</v>
      </c>
      <c r="G74" s="150">
        <f>PRODUCT(E74,'DRAGON SNAPSHOT'!C83)</f>
        <v>0</v>
      </c>
      <c r="H74" s="97">
        <f>PRODUCT(E74,'DRAGON SNAPSHOT'!D83)</f>
        <v>0</v>
      </c>
      <c r="I74" s="97">
        <f>PRODUCT(E74,'DRAGON SNAPSHOT'!E83)</f>
        <v>0</v>
      </c>
      <c r="J74" s="97">
        <f>PRODUCT(E74,'DRAGON SNAPSHOT'!F83)</f>
        <v>0</v>
      </c>
      <c r="K74" s="143">
        <f>PRODUCT(E74,'DRAGON SNAPSHOT'!G83)</f>
        <v>0</v>
      </c>
      <c r="L74" s="96">
        <f>PRODUCT(E74,'DRAGON SNAPSHOT'!H83)</f>
        <v>0</v>
      </c>
      <c r="M74" s="96">
        <f>PRODUCT(E74,'DRAGON SNAPSHOT'!I83)</f>
        <v>0</v>
      </c>
      <c r="N74" s="96">
        <f>PRODUCT(E74,'DRAGON SNAPSHOT'!J83)</f>
        <v>0</v>
      </c>
      <c r="O74" s="151">
        <f>PRODUCT(E74,'DRAGON SNAPSHOT'!K83)</f>
        <v>0</v>
      </c>
      <c r="P74" s="84">
        <f>PRODUCT(E74,'DRAGON SNAPSHOT'!L83)</f>
        <v>0</v>
      </c>
      <c r="Q74" s="85">
        <f>PRODUCT(E74,'DRAGON SNAPSHOT'!M83)</f>
        <v>0</v>
      </c>
      <c r="R74" s="97"/>
      <c r="S74" s="148"/>
      <c r="U74" s="96">
        <f t="shared" ref="U74:W74" si="78">PRODUCT(Z74,B74)</f>
        <v>0</v>
      </c>
      <c r="V74" s="143">
        <f t="shared" si="78"/>
        <v>0</v>
      </c>
      <c r="W74" s="143">
        <f t="shared" si="78"/>
        <v>0</v>
      </c>
      <c r="X74" s="84">
        <v>0.1</v>
      </c>
      <c r="Y74" s="84">
        <v>0.35</v>
      </c>
      <c r="Z74" s="84">
        <v>0.04486666666</v>
      </c>
      <c r="AA74" s="84">
        <v>0.0691666666</v>
      </c>
      <c r="AB74" s="84">
        <v>0.072673267</v>
      </c>
      <c r="AC74" s="33">
        <v>45089.0</v>
      </c>
    </row>
    <row r="75">
      <c r="A75" s="33">
        <v>45096.0</v>
      </c>
      <c r="B75" s="149">
        <f>SUMMARY!E76</f>
        <v>0</v>
      </c>
      <c r="C75" s="149">
        <f>SUMMARY!F76</f>
        <v>0</v>
      </c>
      <c r="D75" s="149">
        <f>SUMMARY!G76</f>
        <v>0</v>
      </c>
      <c r="E75" s="150">
        <f t="shared" si="3"/>
        <v>0</v>
      </c>
      <c r="F75" s="143">
        <f>PRODUCT(E75,'DRAGON SNAPSHOT'!B84)</f>
        <v>0</v>
      </c>
      <c r="G75" s="150">
        <f>PRODUCT(E75,'DRAGON SNAPSHOT'!C84)</f>
        <v>0</v>
      </c>
      <c r="H75" s="97">
        <f>PRODUCT(E75,'DRAGON SNAPSHOT'!D84)</f>
        <v>0</v>
      </c>
      <c r="I75" s="97">
        <f>PRODUCT(E75,'DRAGON SNAPSHOT'!E84)</f>
        <v>0</v>
      </c>
      <c r="J75" s="97">
        <f>PRODUCT(E75,'DRAGON SNAPSHOT'!F84)</f>
        <v>0</v>
      </c>
      <c r="K75" s="143">
        <f>PRODUCT(E75,'DRAGON SNAPSHOT'!G84)</f>
        <v>0</v>
      </c>
      <c r="L75" s="96">
        <f>PRODUCT(E75,'DRAGON SNAPSHOT'!H84)</f>
        <v>0</v>
      </c>
      <c r="M75" s="96">
        <f>PRODUCT(E75,'DRAGON SNAPSHOT'!I84)</f>
        <v>0</v>
      </c>
      <c r="N75" s="96">
        <f>PRODUCT(E75,'DRAGON SNAPSHOT'!J84)</f>
        <v>0</v>
      </c>
      <c r="O75" s="151">
        <f>PRODUCT(E75,'DRAGON SNAPSHOT'!K84)</f>
        <v>0</v>
      </c>
      <c r="P75" s="84">
        <f>PRODUCT(E75,'DRAGON SNAPSHOT'!L84)</f>
        <v>0</v>
      </c>
      <c r="Q75" s="85">
        <f>PRODUCT(E75,'DRAGON SNAPSHOT'!M84)</f>
        <v>0</v>
      </c>
      <c r="R75" s="97"/>
      <c r="S75" s="148"/>
      <c r="U75" s="96">
        <f t="shared" ref="U75:W75" si="79">PRODUCT(Z75,B75)</f>
        <v>0</v>
      </c>
      <c r="V75" s="143">
        <f t="shared" si="79"/>
        <v>0</v>
      </c>
      <c r="W75" s="143">
        <f t="shared" si="79"/>
        <v>0</v>
      </c>
      <c r="X75" s="84">
        <v>0.1</v>
      </c>
      <c r="Y75" s="84">
        <v>0.35</v>
      </c>
      <c r="Z75" s="84">
        <v>0.04486666666</v>
      </c>
      <c r="AA75" s="84">
        <v>0.0691666666</v>
      </c>
      <c r="AB75" s="84">
        <v>0.072673267</v>
      </c>
      <c r="AC75" s="33">
        <v>45096.0</v>
      </c>
    </row>
    <row r="76">
      <c r="A76" s="33">
        <v>45103.0</v>
      </c>
      <c r="B76" s="149">
        <f>SUMMARY!E77</f>
        <v>0</v>
      </c>
      <c r="C76" s="149">
        <f>SUMMARY!F77</f>
        <v>0</v>
      </c>
      <c r="D76" s="149">
        <f>SUMMARY!G77</f>
        <v>0</v>
      </c>
      <c r="E76" s="150">
        <f t="shared" si="3"/>
        <v>0</v>
      </c>
      <c r="F76" s="143">
        <f>PRODUCT(E76,'DRAGON SNAPSHOT'!B85)</f>
        <v>0</v>
      </c>
      <c r="G76" s="150">
        <f>PRODUCT(E76,'DRAGON SNAPSHOT'!C85)</f>
        <v>0</v>
      </c>
      <c r="H76" s="97">
        <f>PRODUCT(E76,'DRAGON SNAPSHOT'!D85)</f>
        <v>0</v>
      </c>
      <c r="I76" s="97">
        <f>PRODUCT(E76,'DRAGON SNAPSHOT'!E85)</f>
        <v>0</v>
      </c>
      <c r="J76" s="97">
        <f>PRODUCT(E76,'DRAGON SNAPSHOT'!F85)</f>
        <v>0</v>
      </c>
      <c r="K76" s="143">
        <f>PRODUCT(E76,'DRAGON SNAPSHOT'!G85)</f>
        <v>0</v>
      </c>
      <c r="L76" s="96">
        <f>PRODUCT(E76,'DRAGON SNAPSHOT'!H85)</f>
        <v>0</v>
      </c>
      <c r="M76" s="96">
        <f>PRODUCT(E76,'DRAGON SNAPSHOT'!I85)</f>
        <v>0</v>
      </c>
      <c r="N76" s="96">
        <f>PRODUCT(E76,'DRAGON SNAPSHOT'!J85)</f>
        <v>0</v>
      </c>
      <c r="O76" s="151">
        <f>PRODUCT(E76,'DRAGON SNAPSHOT'!K85)</f>
        <v>0</v>
      </c>
      <c r="P76" s="84">
        <f>PRODUCT(E76,'DRAGON SNAPSHOT'!L85)</f>
        <v>0</v>
      </c>
      <c r="Q76" s="85">
        <f>PRODUCT(E76,'DRAGON SNAPSHOT'!M85)</f>
        <v>0</v>
      </c>
      <c r="R76" s="97"/>
      <c r="S76" s="148"/>
      <c r="U76" s="96">
        <f t="shared" ref="U76:W76" si="80">PRODUCT(Z76,B76)</f>
        <v>0</v>
      </c>
      <c r="V76" s="143">
        <f t="shared" si="80"/>
        <v>0</v>
      </c>
      <c r="W76" s="143">
        <f t="shared" si="80"/>
        <v>0</v>
      </c>
      <c r="X76" s="84">
        <v>0.1</v>
      </c>
      <c r="Y76" s="84">
        <v>0.35</v>
      </c>
      <c r="Z76" s="84">
        <v>0.04486666666</v>
      </c>
      <c r="AA76" s="84">
        <v>0.0691666666</v>
      </c>
      <c r="AB76" s="84">
        <v>0.072673267</v>
      </c>
      <c r="AC76" s="33">
        <v>45103.0</v>
      </c>
    </row>
    <row r="77">
      <c r="A77" s="33">
        <v>45110.0</v>
      </c>
      <c r="B77" s="149">
        <f>SUMMARY!E78</f>
        <v>0</v>
      </c>
      <c r="C77" s="149">
        <f>SUMMARY!F78</f>
        <v>0</v>
      </c>
      <c r="D77" s="149">
        <f>SUMMARY!G78</f>
        <v>0</v>
      </c>
      <c r="E77" s="150">
        <f t="shared" si="3"/>
        <v>0</v>
      </c>
      <c r="F77" s="143">
        <f>PRODUCT(E77,'DRAGON SNAPSHOT'!B86)</f>
        <v>0</v>
      </c>
      <c r="G77" s="150">
        <f>PRODUCT(E77,'DRAGON SNAPSHOT'!C86)</f>
        <v>0</v>
      </c>
      <c r="H77" s="97">
        <f>PRODUCT(E77,'DRAGON SNAPSHOT'!D86)</f>
        <v>0</v>
      </c>
      <c r="I77" s="97">
        <f>PRODUCT(E77,'DRAGON SNAPSHOT'!E86)</f>
        <v>0</v>
      </c>
      <c r="J77" s="97">
        <f>PRODUCT(E77,'DRAGON SNAPSHOT'!F86)</f>
        <v>0</v>
      </c>
      <c r="K77" s="143">
        <f>PRODUCT(E77,'DRAGON SNAPSHOT'!G86)</f>
        <v>0</v>
      </c>
      <c r="L77" s="96">
        <f>PRODUCT(E77,'DRAGON SNAPSHOT'!H86)</f>
        <v>0</v>
      </c>
      <c r="M77" s="96">
        <f>PRODUCT(E77,'DRAGON SNAPSHOT'!I86)</f>
        <v>0</v>
      </c>
      <c r="N77" s="96">
        <f>PRODUCT(E77,'DRAGON SNAPSHOT'!J86)</f>
        <v>0</v>
      </c>
      <c r="O77" s="151">
        <f>PRODUCT(E77,'DRAGON SNAPSHOT'!K86)</f>
        <v>0</v>
      </c>
      <c r="P77" s="84">
        <f>PRODUCT(E77,'DRAGON SNAPSHOT'!L86)</f>
        <v>0</v>
      </c>
      <c r="Q77" s="85">
        <f>PRODUCT(E77,'DRAGON SNAPSHOT'!M86)</f>
        <v>0</v>
      </c>
      <c r="R77" s="97"/>
      <c r="S77" s="148"/>
      <c r="U77" s="96">
        <f t="shared" ref="U77:W77" si="81">PRODUCT(Z77,B77)</f>
        <v>0</v>
      </c>
      <c r="V77" s="143">
        <f t="shared" si="81"/>
        <v>0</v>
      </c>
      <c r="W77" s="143">
        <f t="shared" si="81"/>
        <v>0</v>
      </c>
      <c r="X77" s="84">
        <v>0.1</v>
      </c>
      <c r="Y77" s="84">
        <v>0.35</v>
      </c>
      <c r="Z77" s="84">
        <v>0.04486666666</v>
      </c>
      <c r="AA77" s="84">
        <v>0.0691666666</v>
      </c>
      <c r="AB77" s="84">
        <v>0.072673267</v>
      </c>
      <c r="AC77" s="33">
        <v>45110.0</v>
      </c>
    </row>
    <row r="78">
      <c r="A78" s="33">
        <v>45117.0</v>
      </c>
      <c r="B78" s="149">
        <f>SUMMARY!E79</f>
        <v>0</v>
      </c>
      <c r="C78" s="149">
        <f>SUMMARY!F79</f>
        <v>0</v>
      </c>
      <c r="D78" s="149">
        <f>SUMMARY!G79</f>
        <v>0</v>
      </c>
      <c r="E78" s="150">
        <f t="shared" si="3"/>
        <v>0</v>
      </c>
      <c r="F78" s="143">
        <f>PRODUCT(E78,'DRAGON SNAPSHOT'!B87)</f>
        <v>0</v>
      </c>
      <c r="G78" s="150">
        <f>PRODUCT(E78,'DRAGON SNAPSHOT'!C87)</f>
        <v>0</v>
      </c>
      <c r="H78" s="97">
        <f>PRODUCT(E78,'DRAGON SNAPSHOT'!D87)</f>
        <v>0</v>
      </c>
      <c r="I78" s="97">
        <f>PRODUCT(E78,'DRAGON SNAPSHOT'!E87)</f>
        <v>0</v>
      </c>
      <c r="J78" s="97">
        <f>PRODUCT(E78,'DRAGON SNAPSHOT'!F87)</f>
        <v>0</v>
      </c>
      <c r="K78" s="143">
        <f>PRODUCT(E78,'DRAGON SNAPSHOT'!G87)</f>
        <v>0</v>
      </c>
      <c r="L78" s="96">
        <f>PRODUCT(E78,'DRAGON SNAPSHOT'!H87)</f>
        <v>0</v>
      </c>
      <c r="M78" s="96">
        <f>PRODUCT(E78,'DRAGON SNAPSHOT'!I87)</f>
        <v>0</v>
      </c>
      <c r="N78" s="96">
        <f>PRODUCT(E78,'DRAGON SNAPSHOT'!J87)</f>
        <v>0</v>
      </c>
      <c r="O78" s="151">
        <f>PRODUCT(E78,'DRAGON SNAPSHOT'!K87)</f>
        <v>0</v>
      </c>
      <c r="P78" s="84">
        <f>PRODUCT(E78,'DRAGON SNAPSHOT'!L87)</f>
        <v>0</v>
      </c>
      <c r="Q78" s="85">
        <f>PRODUCT(E78,'DRAGON SNAPSHOT'!M87)</f>
        <v>0</v>
      </c>
      <c r="R78" s="97"/>
      <c r="S78" s="148"/>
      <c r="U78" s="96">
        <f t="shared" ref="U78:W78" si="82">PRODUCT(Z78,B78)</f>
        <v>0</v>
      </c>
      <c r="V78" s="143">
        <f t="shared" si="82"/>
        <v>0</v>
      </c>
      <c r="W78" s="143">
        <f t="shared" si="82"/>
        <v>0</v>
      </c>
      <c r="X78" s="84">
        <v>0.1</v>
      </c>
      <c r="Y78" s="84">
        <v>0.35</v>
      </c>
      <c r="Z78" s="84">
        <v>0.04486666666</v>
      </c>
      <c r="AA78" s="84">
        <v>0.0691666666</v>
      </c>
      <c r="AB78" s="84">
        <v>0.072673267</v>
      </c>
      <c r="AC78" s="33">
        <v>45117.0</v>
      </c>
    </row>
    <row r="79">
      <c r="A79" s="33">
        <v>45124.0</v>
      </c>
      <c r="B79" s="149">
        <f>SUMMARY!E80</f>
        <v>0</v>
      </c>
      <c r="C79" s="149">
        <f>SUMMARY!F80</f>
        <v>0</v>
      </c>
      <c r="D79" s="149">
        <f>SUMMARY!G80</f>
        <v>0</v>
      </c>
      <c r="E79" s="150">
        <f t="shared" si="3"/>
        <v>0</v>
      </c>
      <c r="F79" s="143">
        <f>PRODUCT(E79,'DRAGON SNAPSHOT'!B88)</f>
        <v>0</v>
      </c>
      <c r="G79" s="150">
        <f>PRODUCT(E79,'DRAGON SNAPSHOT'!C88)</f>
        <v>0</v>
      </c>
      <c r="H79" s="97">
        <f>PRODUCT(E79,'DRAGON SNAPSHOT'!D88)</f>
        <v>0</v>
      </c>
      <c r="I79" s="97">
        <f>PRODUCT(E79,'DRAGON SNAPSHOT'!E88)</f>
        <v>0</v>
      </c>
      <c r="J79" s="97">
        <f>PRODUCT(E79,'DRAGON SNAPSHOT'!F88)</f>
        <v>0</v>
      </c>
      <c r="K79" s="143">
        <f>PRODUCT(E79,'DRAGON SNAPSHOT'!G88)</f>
        <v>0</v>
      </c>
      <c r="L79" s="96">
        <f>PRODUCT(E79,'DRAGON SNAPSHOT'!H88)</f>
        <v>0</v>
      </c>
      <c r="M79" s="96">
        <f>PRODUCT(E79,'DRAGON SNAPSHOT'!I88)</f>
        <v>0</v>
      </c>
      <c r="N79" s="96">
        <f>PRODUCT(E79,'DRAGON SNAPSHOT'!J88)</f>
        <v>0</v>
      </c>
      <c r="O79" s="151">
        <f>PRODUCT(E79,'DRAGON SNAPSHOT'!K88)</f>
        <v>0</v>
      </c>
      <c r="P79" s="84">
        <f>PRODUCT(E79,'DRAGON SNAPSHOT'!L88)</f>
        <v>0</v>
      </c>
      <c r="Q79" s="85">
        <f>PRODUCT(E79,'DRAGON SNAPSHOT'!M88)</f>
        <v>0</v>
      </c>
      <c r="R79" s="97"/>
      <c r="S79" s="148"/>
      <c r="U79" s="96">
        <f t="shared" ref="U79:W79" si="83">PRODUCT(Z79,B79)</f>
        <v>0</v>
      </c>
      <c r="V79" s="143">
        <f t="shared" si="83"/>
        <v>0</v>
      </c>
      <c r="W79" s="143">
        <f t="shared" si="83"/>
        <v>0</v>
      </c>
      <c r="X79" s="84">
        <v>0.1</v>
      </c>
      <c r="Y79" s="84">
        <v>0.35</v>
      </c>
      <c r="Z79" s="84">
        <v>0.04486666666</v>
      </c>
      <c r="AA79" s="84">
        <v>0.0691666666</v>
      </c>
      <c r="AB79" s="84">
        <v>0.072673267</v>
      </c>
      <c r="AC79" s="33">
        <v>45124.0</v>
      </c>
    </row>
    <row r="80">
      <c r="A80" s="33">
        <v>45131.0</v>
      </c>
      <c r="B80" s="149">
        <f>SUMMARY!E81</f>
        <v>0</v>
      </c>
      <c r="C80" s="149">
        <f>SUMMARY!F81</f>
        <v>0</v>
      </c>
      <c r="D80" s="149">
        <f>SUMMARY!G81</f>
        <v>0</v>
      </c>
      <c r="E80" s="150">
        <f t="shared" si="3"/>
        <v>0</v>
      </c>
      <c r="F80" s="143">
        <f>PRODUCT(E80,'DRAGON SNAPSHOT'!B89)</f>
        <v>0</v>
      </c>
      <c r="G80" s="150">
        <f>PRODUCT(E80,'DRAGON SNAPSHOT'!C89)</f>
        <v>0</v>
      </c>
      <c r="H80" s="97">
        <f>PRODUCT(E80,'DRAGON SNAPSHOT'!D89)</f>
        <v>0</v>
      </c>
      <c r="I80" s="97">
        <f>PRODUCT(E80,'DRAGON SNAPSHOT'!E89)</f>
        <v>0</v>
      </c>
      <c r="J80" s="97">
        <f>PRODUCT(E80,'DRAGON SNAPSHOT'!F89)</f>
        <v>0</v>
      </c>
      <c r="K80" s="143">
        <f>PRODUCT(E80,'DRAGON SNAPSHOT'!G89)</f>
        <v>0</v>
      </c>
      <c r="L80" s="96">
        <f>PRODUCT(E80,'DRAGON SNAPSHOT'!H89)</f>
        <v>0</v>
      </c>
      <c r="M80" s="96">
        <f>PRODUCT(E80,'DRAGON SNAPSHOT'!I89)</f>
        <v>0</v>
      </c>
      <c r="N80" s="96">
        <f>PRODUCT(E80,'DRAGON SNAPSHOT'!J89)</f>
        <v>0</v>
      </c>
      <c r="O80" s="151">
        <f>PRODUCT(E80,'DRAGON SNAPSHOT'!K89)</f>
        <v>0</v>
      </c>
      <c r="P80" s="84">
        <f>PRODUCT(E80,'DRAGON SNAPSHOT'!L89)</f>
        <v>0</v>
      </c>
      <c r="Q80" s="85">
        <f>PRODUCT(E80,'DRAGON SNAPSHOT'!M89)</f>
        <v>0</v>
      </c>
      <c r="R80" s="97"/>
      <c r="S80" s="148"/>
      <c r="U80" s="96">
        <f t="shared" ref="U80:W80" si="84">PRODUCT(Z80,B80)</f>
        <v>0</v>
      </c>
      <c r="V80" s="143">
        <f t="shared" si="84"/>
        <v>0</v>
      </c>
      <c r="W80" s="143">
        <f t="shared" si="84"/>
        <v>0</v>
      </c>
      <c r="X80" s="84">
        <v>0.1</v>
      </c>
      <c r="Y80" s="84">
        <v>0.35</v>
      </c>
      <c r="Z80" s="84">
        <v>0.04486666666</v>
      </c>
      <c r="AA80" s="84">
        <v>0.0691666666</v>
      </c>
      <c r="AB80" s="84">
        <v>0.072673267</v>
      </c>
      <c r="AC80" s="33">
        <v>45131.0</v>
      </c>
    </row>
    <row r="81">
      <c r="A81" s="33">
        <v>45138.0</v>
      </c>
      <c r="B81" s="149">
        <f>SUMMARY!E82</f>
        <v>0</v>
      </c>
      <c r="C81" s="149">
        <f>SUMMARY!F82</f>
        <v>0</v>
      </c>
      <c r="D81" s="149">
        <f>SUMMARY!G82</f>
        <v>0</v>
      </c>
      <c r="E81" s="150">
        <f t="shared" si="3"/>
        <v>0</v>
      </c>
      <c r="F81" s="143">
        <f>PRODUCT(E81,'DRAGON SNAPSHOT'!B90)</f>
        <v>0</v>
      </c>
      <c r="G81" s="150">
        <f>PRODUCT(E81,'DRAGON SNAPSHOT'!C90)</f>
        <v>0</v>
      </c>
      <c r="H81" s="97">
        <f>PRODUCT(E81,'DRAGON SNAPSHOT'!D90)</f>
        <v>0</v>
      </c>
      <c r="I81" s="97">
        <f>PRODUCT(E81,'DRAGON SNAPSHOT'!E90)</f>
        <v>0</v>
      </c>
      <c r="J81" s="97">
        <f>PRODUCT(E81,'DRAGON SNAPSHOT'!F90)</f>
        <v>0</v>
      </c>
      <c r="K81" s="143">
        <f>PRODUCT(E81,'DRAGON SNAPSHOT'!G90)</f>
        <v>0</v>
      </c>
      <c r="L81" s="96">
        <f>PRODUCT(E81,'DRAGON SNAPSHOT'!H90)</f>
        <v>0</v>
      </c>
      <c r="M81" s="96">
        <f>PRODUCT(E81,'DRAGON SNAPSHOT'!I90)</f>
        <v>0</v>
      </c>
      <c r="N81" s="96">
        <f>PRODUCT(E81,'DRAGON SNAPSHOT'!J90)</f>
        <v>0</v>
      </c>
      <c r="O81" s="151">
        <f>PRODUCT(E81,'DRAGON SNAPSHOT'!K90)</f>
        <v>0</v>
      </c>
      <c r="P81" s="84">
        <f>PRODUCT(E81,'DRAGON SNAPSHOT'!L90)</f>
        <v>0</v>
      </c>
      <c r="Q81" s="85">
        <f>PRODUCT(E81,'DRAGON SNAPSHOT'!M90)</f>
        <v>0</v>
      </c>
      <c r="R81" s="97"/>
      <c r="S81" s="148"/>
      <c r="U81" s="96">
        <f t="shared" ref="U81:W81" si="85">PRODUCT(Z81,B81)</f>
        <v>0</v>
      </c>
      <c r="V81" s="143">
        <f t="shared" si="85"/>
        <v>0</v>
      </c>
      <c r="W81" s="143">
        <f t="shared" si="85"/>
        <v>0</v>
      </c>
      <c r="X81" s="84">
        <v>0.1</v>
      </c>
      <c r="Y81" s="84">
        <v>0.35</v>
      </c>
      <c r="Z81" s="84">
        <v>0.04486666666</v>
      </c>
      <c r="AA81" s="84">
        <v>0.0691666666</v>
      </c>
      <c r="AB81" s="84">
        <v>0.072673267</v>
      </c>
      <c r="AC81" s="33">
        <v>45138.0</v>
      </c>
    </row>
    <row r="82">
      <c r="A82" s="33">
        <v>45145.0</v>
      </c>
      <c r="B82" s="149">
        <f>SUMMARY!E83</f>
        <v>0</v>
      </c>
      <c r="C82" s="149">
        <f>SUMMARY!F83</f>
        <v>0</v>
      </c>
      <c r="D82" s="149">
        <f>SUMMARY!G83</f>
        <v>0</v>
      </c>
      <c r="E82" s="150">
        <f t="shared" si="3"/>
        <v>0</v>
      </c>
      <c r="F82" s="143">
        <f>PRODUCT(E82,'DRAGON SNAPSHOT'!B91)</f>
        <v>0</v>
      </c>
      <c r="G82" s="150">
        <f>PRODUCT(E82,'DRAGON SNAPSHOT'!C91)</f>
        <v>0</v>
      </c>
      <c r="H82" s="97">
        <f>PRODUCT(E82,'DRAGON SNAPSHOT'!D91)</f>
        <v>0</v>
      </c>
      <c r="I82" s="97">
        <f>PRODUCT(E82,'DRAGON SNAPSHOT'!E91)</f>
        <v>0</v>
      </c>
      <c r="J82" s="97">
        <f>PRODUCT(E82,'DRAGON SNAPSHOT'!F91)</f>
        <v>0</v>
      </c>
      <c r="K82" s="143">
        <f>PRODUCT(E82,'DRAGON SNAPSHOT'!G91)</f>
        <v>0</v>
      </c>
      <c r="L82" s="96">
        <f>PRODUCT(E82,'DRAGON SNAPSHOT'!H91)</f>
        <v>0</v>
      </c>
      <c r="M82" s="96">
        <f>PRODUCT(E82,'DRAGON SNAPSHOT'!I91)</f>
        <v>0</v>
      </c>
      <c r="N82" s="96">
        <f>PRODUCT(E82,'DRAGON SNAPSHOT'!J91)</f>
        <v>0</v>
      </c>
      <c r="O82" s="151">
        <f>PRODUCT(E82,'DRAGON SNAPSHOT'!K91)</f>
        <v>0</v>
      </c>
      <c r="P82" s="84">
        <f>PRODUCT(E82,'DRAGON SNAPSHOT'!L91)</f>
        <v>0</v>
      </c>
      <c r="Q82" s="85">
        <f>PRODUCT(E82,'DRAGON SNAPSHOT'!M91)</f>
        <v>0</v>
      </c>
      <c r="R82" s="97"/>
      <c r="S82" s="148"/>
      <c r="U82" s="96">
        <f t="shared" ref="U82:W82" si="86">PRODUCT(Z82,B82)</f>
        <v>0</v>
      </c>
      <c r="V82" s="143">
        <f t="shared" si="86"/>
        <v>0</v>
      </c>
      <c r="W82" s="143">
        <f t="shared" si="86"/>
        <v>0</v>
      </c>
      <c r="X82" s="84">
        <v>0.1</v>
      </c>
      <c r="Y82" s="84">
        <v>0.35</v>
      </c>
      <c r="Z82" s="84">
        <v>0.04486666666</v>
      </c>
      <c r="AA82" s="84">
        <v>0.0691666666</v>
      </c>
      <c r="AB82" s="84">
        <v>0.072673267</v>
      </c>
      <c r="AC82" s="33">
        <v>45145.0</v>
      </c>
    </row>
    <row r="83">
      <c r="A83" s="33">
        <v>45152.0</v>
      </c>
      <c r="B83" s="149">
        <f>SUMMARY!E84</f>
        <v>0</v>
      </c>
      <c r="C83" s="149">
        <f>SUMMARY!F84</f>
        <v>0</v>
      </c>
      <c r="D83" s="149">
        <f>SUMMARY!G84</f>
        <v>0</v>
      </c>
      <c r="E83" s="150">
        <f t="shared" si="3"/>
        <v>0</v>
      </c>
      <c r="F83" s="143">
        <f>PRODUCT(E83,'DRAGON SNAPSHOT'!B92)</f>
        <v>0</v>
      </c>
      <c r="G83" s="150">
        <f>PRODUCT(E83,'DRAGON SNAPSHOT'!C92)</f>
        <v>0</v>
      </c>
      <c r="H83" s="97">
        <f>PRODUCT(E83,'DRAGON SNAPSHOT'!D92)</f>
        <v>0</v>
      </c>
      <c r="I83" s="97">
        <f>PRODUCT(E83,'DRAGON SNAPSHOT'!E92)</f>
        <v>0</v>
      </c>
      <c r="J83" s="97">
        <f>PRODUCT(E83,'DRAGON SNAPSHOT'!F92)</f>
        <v>0</v>
      </c>
      <c r="K83" s="143">
        <f>PRODUCT(E83,'DRAGON SNAPSHOT'!G92)</f>
        <v>0</v>
      </c>
      <c r="L83" s="96">
        <f>PRODUCT(E83,'DRAGON SNAPSHOT'!H92)</f>
        <v>0</v>
      </c>
      <c r="M83" s="96">
        <f>PRODUCT(E83,'DRAGON SNAPSHOT'!I92)</f>
        <v>0</v>
      </c>
      <c r="N83" s="96">
        <f>PRODUCT(E83,'DRAGON SNAPSHOT'!J92)</f>
        <v>0</v>
      </c>
      <c r="O83" s="151">
        <f>PRODUCT(E83,'DRAGON SNAPSHOT'!K92)</f>
        <v>0</v>
      </c>
      <c r="P83" s="84">
        <f>PRODUCT(E83,'DRAGON SNAPSHOT'!L92)</f>
        <v>0</v>
      </c>
      <c r="Q83" s="85">
        <f>PRODUCT(E83,'DRAGON SNAPSHOT'!M92)</f>
        <v>0</v>
      </c>
      <c r="R83" s="97"/>
      <c r="S83" s="148"/>
      <c r="U83" s="96">
        <f t="shared" ref="U83:W83" si="87">PRODUCT(Z83,B83)</f>
        <v>0</v>
      </c>
      <c r="V83" s="143">
        <f t="shared" si="87"/>
        <v>0</v>
      </c>
      <c r="W83" s="143">
        <f t="shared" si="87"/>
        <v>0</v>
      </c>
      <c r="X83" s="84">
        <v>0.1</v>
      </c>
      <c r="Y83" s="84">
        <v>0.35</v>
      </c>
      <c r="Z83" s="84">
        <v>0.04486666666</v>
      </c>
      <c r="AA83" s="84">
        <v>0.0691666666</v>
      </c>
      <c r="AB83" s="84">
        <v>0.072673267</v>
      </c>
      <c r="AC83" s="33">
        <v>45152.0</v>
      </c>
    </row>
    <row r="84">
      <c r="A84" s="33">
        <v>45159.0</v>
      </c>
      <c r="B84" s="149">
        <f>SUMMARY!E85</f>
        <v>0</v>
      </c>
      <c r="C84" s="149">
        <f>SUMMARY!F85</f>
        <v>0</v>
      </c>
      <c r="D84" s="149">
        <f>SUMMARY!G85</f>
        <v>0</v>
      </c>
      <c r="E84" s="150">
        <f t="shared" si="3"/>
        <v>0</v>
      </c>
      <c r="F84" s="143">
        <f>PRODUCT(E84,'DRAGON SNAPSHOT'!B93)</f>
        <v>0</v>
      </c>
      <c r="G84" s="150">
        <f>PRODUCT(E84,'DRAGON SNAPSHOT'!C93)</f>
        <v>0</v>
      </c>
      <c r="H84" s="97">
        <f>PRODUCT(E84,'DRAGON SNAPSHOT'!D93)</f>
        <v>0</v>
      </c>
      <c r="I84" s="97">
        <f>PRODUCT(E84,'DRAGON SNAPSHOT'!E93)</f>
        <v>0</v>
      </c>
      <c r="J84" s="97">
        <f>PRODUCT(E84,'DRAGON SNAPSHOT'!F93)</f>
        <v>0</v>
      </c>
      <c r="K84" s="143">
        <f>PRODUCT(E84,'DRAGON SNAPSHOT'!G93)</f>
        <v>0</v>
      </c>
      <c r="L84" s="96">
        <f>PRODUCT(E84,'DRAGON SNAPSHOT'!H93)</f>
        <v>0</v>
      </c>
      <c r="M84" s="96">
        <f>PRODUCT(E84,'DRAGON SNAPSHOT'!I93)</f>
        <v>0</v>
      </c>
      <c r="N84" s="96">
        <f>PRODUCT(E84,'DRAGON SNAPSHOT'!J93)</f>
        <v>0</v>
      </c>
      <c r="O84" s="151">
        <f>PRODUCT(E84,'DRAGON SNAPSHOT'!K93)</f>
        <v>0</v>
      </c>
      <c r="P84" s="84">
        <f>PRODUCT(E84,'DRAGON SNAPSHOT'!L93)</f>
        <v>0</v>
      </c>
      <c r="Q84" s="85">
        <f>PRODUCT(E84,'DRAGON SNAPSHOT'!M93)</f>
        <v>0</v>
      </c>
      <c r="R84" s="97"/>
      <c r="S84" s="148"/>
      <c r="U84" s="96">
        <f t="shared" ref="U84:W84" si="88">PRODUCT(Z84,B84)</f>
        <v>0</v>
      </c>
      <c r="V84" s="143">
        <f t="shared" si="88"/>
        <v>0</v>
      </c>
      <c r="W84" s="143">
        <f t="shared" si="88"/>
        <v>0</v>
      </c>
      <c r="X84" s="84">
        <v>0.1</v>
      </c>
      <c r="Y84" s="84">
        <v>0.35</v>
      </c>
      <c r="Z84" s="84">
        <v>0.04486666666</v>
      </c>
      <c r="AA84" s="84">
        <v>0.0691666666</v>
      </c>
      <c r="AB84" s="84">
        <v>0.072673267</v>
      </c>
      <c r="AC84" s="33">
        <v>45159.0</v>
      </c>
    </row>
    <row r="85">
      <c r="A85" s="33">
        <v>45166.0</v>
      </c>
      <c r="B85" s="149">
        <f>SUMMARY!E86</f>
        <v>0</v>
      </c>
      <c r="C85" s="149">
        <f>SUMMARY!F86</f>
        <v>0</v>
      </c>
      <c r="D85" s="149">
        <f>SUMMARY!G86</f>
        <v>0</v>
      </c>
      <c r="E85" s="150">
        <f t="shared" si="3"/>
        <v>0</v>
      </c>
      <c r="F85" s="143">
        <f>PRODUCT(E85,'DRAGON SNAPSHOT'!B94)</f>
        <v>0</v>
      </c>
      <c r="G85" s="150">
        <f>PRODUCT(E85,'DRAGON SNAPSHOT'!C94)</f>
        <v>0</v>
      </c>
      <c r="H85" s="97">
        <f>PRODUCT(E85,'DRAGON SNAPSHOT'!D94)</f>
        <v>0</v>
      </c>
      <c r="I85" s="97">
        <f>PRODUCT(E85,'DRAGON SNAPSHOT'!E94)</f>
        <v>0</v>
      </c>
      <c r="J85" s="97">
        <f>PRODUCT(E85,'DRAGON SNAPSHOT'!F94)</f>
        <v>0</v>
      </c>
      <c r="K85" s="143">
        <f>PRODUCT(E85,'DRAGON SNAPSHOT'!G94)</f>
        <v>0</v>
      </c>
      <c r="L85" s="96">
        <f>PRODUCT(E85,'DRAGON SNAPSHOT'!H94)</f>
        <v>0</v>
      </c>
      <c r="M85" s="96">
        <f>PRODUCT(E85,'DRAGON SNAPSHOT'!I94)</f>
        <v>0</v>
      </c>
      <c r="N85" s="96">
        <f>PRODUCT(E85,'DRAGON SNAPSHOT'!J94)</f>
        <v>0</v>
      </c>
      <c r="O85" s="151">
        <f>PRODUCT(E85,'DRAGON SNAPSHOT'!K94)</f>
        <v>0</v>
      </c>
      <c r="P85" s="84">
        <f>PRODUCT(E85,'DRAGON SNAPSHOT'!L94)</f>
        <v>0</v>
      </c>
      <c r="Q85" s="85">
        <f>PRODUCT(E85,'DRAGON SNAPSHOT'!M94)</f>
        <v>0</v>
      </c>
      <c r="R85" s="97"/>
      <c r="S85" s="148"/>
      <c r="U85" s="96">
        <f t="shared" ref="U85:W85" si="89">PRODUCT(Z85,B85)</f>
        <v>0</v>
      </c>
      <c r="V85" s="143">
        <f t="shared" si="89"/>
        <v>0</v>
      </c>
      <c r="W85" s="143">
        <f t="shared" si="89"/>
        <v>0</v>
      </c>
      <c r="X85" s="84">
        <v>0.1</v>
      </c>
      <c r="Y85" s="84">
        <v>0.35</v>
      </c>
      <c r="Z85" s="84">
        <v>0.04486666666</v>
      </c>
      <c r="AA85" s="84">
        <v>0.0691666666</v>
      </c>
      <c r="AB85" s="84">
        <v>0.072673267</v>
      </c>
      <c r="AC85" s="33">
        <v>45166.0</v>
      </c>
    </row>
    <row r="86">
      <c r="A86" s="33">
        <v>45173.0</v>
      </c>
      <c r="B86" s="149">
        <f>SUMMARY!E87</f>
        <v>0</v>
      </c>
      <c r="C86" s="149">
        <f>SUMMARY!F87</f>
        <v>0</v>
      </c>
      <c r="D86" s="149">
        <f>SUMMARY!G87</f>
        <v>0</v>
      </c>
      <c r="E86" s="150">
        <f t="shared" si="3"/>
        <v>0</v>
      </c>
      <c r="F86" s="143">
        <f>PRODUCT(E86,'DRAGON SNAPSHOT'!B95)</f>
        <v>0</v>
      </c>
      <c r="G86" s="150">
        <f>PRODUCT(E86,'DRAGON SNAPSHOT'!C95)</f>
        <v>0</v>
      </c>
      <c r="H86" s="97">
        <f>PRODUCT(E86,'DRAGON SNAPSHOT'!D95)</f>
        <v>0</v>
      </c>
      <c r="I86" s="97">
        <f>PRODUCT(E86,'DRAGON SNAPSHOT'!E95)</f>
        <v>0</v>
      </c>
      <c r="J86" s="97">
        <f>PRODUCT(E86,'DRAGON SNAPSHOT'!F95)</f>
        <v>0</v>
      </c>
      <c r="K86" s="143">
        <f>PRODUCT(E86,'DRAGON SNAPSHOT'!G95)</f>
        <v>0</v>
      </c>
      <c r="L86" s="96">
        <f>PRODUCT(E86,'DRAGON SNAPSHOT'!H95)</f>
        <v>0</v>
      </c>
      <c r="M86" s="96">
        <f>PRODUCT(E86,'DRAGON SNAPSHOT'!I95)</f>
        <v>0</v>
      </c>
      <c r="N86" s="96">
        <f>PRODUCT(E86,'DRAGON SNAPSHOT'!J95)</f>
        <v>0</v>
      </c>
      <c r="O86" s="151">
        <f>PRODUCT(E86,'DRAGON SNAPSHOT'!K95)</f>
        <v>0</v>
      </c>
      <c r="P86" s="84">
        <f>PRODUCT(E86,'DRAGON SNAPSHOT'!L95)</f>
        <v>0</v>
      </c>
      <c r="Q86" s="85">
        <f>PRODUCT(E86,'DRAGON SNAPSHOT'!M95)</f>
        <v>0</v>
      </c>
      <c r="R86" s="97"/>
      <c r="S86" s="148"/>
      <c r="U86" s="96">
        <f t="shared" ref="U86:W86" si="90">PRODUCT(Z86,B86)</f>
        <v>0</v>
      </c>
      <c r="V86" s="143">
        <f t="shared" si="90"/>
        <v>0</v>
      </c>
      <c r="W86" s="143">
        <f t="shared" si="90"/>
        <v>0</v>
      </c>
      <c r="X86" s="84">
        <v>0.1</v>
      </c>
      <c r="Y86" s="84">
        <v>0.35</v>
      </c>
      <c r="Z86" s="84">
        <v>0.04486666666</v>
      </c>
      <c r="AA86" s="84">
        <v>0.0691666666</v>
      </c>
      <c r="AB86" s="84">
        <v>0.072673267</v>
      </c>
      <c r="AC86" s="33">
        <v>45173.0</v>
      </c>
    </row>
    <row r="87">
      <c r="A87" s="33">
        <v>45180.0</v>
      </c>
      <c r="B87" s="149">
        <f>SUMMARY!E88</f>
        <v>0</v>
      </c>
      <c r="C87" s="149">
        <f>SUMMARY!F88</f>
        <v>0</v>
      </c>
      <c r="D87" s="149">
        <f>SUMMARY!G88</f>
        <v>0</v>
      </c>
      <c r="E87" s="150">
        <f t="shared" si="3"/>
        <v>0</v>
      </c>
      <c r="F87" s="143">
        <f>PRODUCT(E87,'DRAGON SNAPSHOT'!B96)</f>
        <v>0</v>
      </c>
      <c r="G87" s="150">
        <f>PRODUCT(E87,'DRAGON SNAPSHOT'!C96)</f>
        <v>0</v>
      </c>
      <c r="H87" s="97">
        <f>PRODUCT(E87,'DRAGON SNAPSHOT'!D96)</f>
        <v>0</v>
      </c>
      <c r="I87" s="97">
        <f>PRODUCT(E87,'DRAGON SNAPSHOT'!E96)</f>
        <v>0</v>
      </c>
      <c r="J87" s="97">
        <f>PRODUCT(E87,'DRAGON SNAPSHOT'!F96)</f>
        <v>0</v>
      </c>
      <c r="K87" s="143">
        <f>PRODUCT(E87,'DRAGON SNAPSHOT'!G96)</f>
        <v>0</v>
      </c>
      <c r="L87" s="96">
        <f>PRODUCT(E87,'DRAGON SNAPSHOT'!H96)</f>
        <v>0</v>
      </c>
      <c r="M87" s="96">
        <f>PRODUCT(E87,'DRAGON SNAPSHOT'!I96)</f>
        <v>0</v>
      </c>
      <c r="N87" s="96">
        <f>PRODUCT(E87,'DRAGON SNAPSHOT'!J96)</f>
        <v>0</v>
      </c>
      <c r="O87" s="151">
        <f>PRODUCT(E87,'DRAGON SNAPSHOT'!K96)</f>
        <v>0</v>
      </c>
      <c r="P87" s="84">
        <f>PRODUCT(E87,'DRAGON SNAPSHOT'!L96)</f>
        <v>0</v>
      </c>
      <c r="Q87" s="85">
        <f>PRODUCT(E87,'DRAGON SNAPSHOT'!M96)</f>
        <v>0</v>
      </c>
      <c r="R87" s="97"/>
      <c r="S87" s="148"/>
      <c r="U87" s="96">
        <f t="shared" ref="U87:W87" si="91">PRODUCT(Z87,B87)</f>
        <v>0</v>
      </c>
      <c r="V87" s="143">
        <f t="shared" si="91"/>
        <v>0</v>
      </c>
      <c r="W87" s="143">
        <f t="shared" si="91"/>
        <v>0</v>
      </c>
      <c r="X87" s="84">
        <v>0.1</v>
      </c>
      <c r="Y87" s="84">
        <v>0.35</v>
      </c>
      <c r="Z87" s="84">
        <v>0.04486666666</v>
      </c>
      <c r="AA87" s="84">
        <v>0.0691666666</v>
      </c>
      <c r="AB87" s="84">
        <v>0.072673267</v>
      </c>
      <c r="AC87" s="33">
        <v>45180.0</v>
      </c>
    </row>
    <row r="88">
      <c r="A88" s="33">
        <v>45187.0</v>
      </c>
      <c r="B88" s="149">
        <f>SUMMARY!E89</f>
        <v>0</v>
      </c>
      <c r="C88" s="149">
        <f>SUMMARY!F89</f>
        <v>0</v>
      </c>
      <c r="D88" s="149">
        <f>SUMMARY!G89</f>
        <v>0</v>
      </c>
      <c r="E88" s="150">
        <f t="shared" si="3"/>
        <v>0</v>
      </c>
      <c r="F88" s="143">
        <f>PRODUCT(E88,'DRAGON SNAPSHOT'!B97)</f>
        <v>0</v>
      </c>
      <c r="G88" s="150">
        <f>PRODUCT(E88,'DRAGON SNAPSHOT'!C97)</f>
        <v>0</v>
      </c>
      <c r="H88" s="97">
        <f>PRODUCT(E88,'DRAGON SNAPSHOT'!D97)</f>
        <v>0</v>
      </c>
      <c r="I88" s="97">
        <f>PRODUCT(E88,'DRAGON SNAPSHOT'!E97)</f>
        <v>0</v>
      </c>
      <c r="J88" s="97">
        <f>PRODUCT(E88,'DRAGON SNAPSHOT'!F97)</f>
        <v>0</v>
      </c>
      <c r="K88" s="143">
        <f>PRODUCT(E88,'DRAGON SNAPSHOT'!G97)</f>
        <v>0</v>
      </c>
      <c r="L88" s="96">
        <f>PRODUCT(E88,'DRAGON SNAPSHOT'!H97)</f>
        <v>0</v>
      </c>
      <c r="M88" s="96">
        <f>PRODUCT(E88,'DRAGON SNAPSHOT'!I97)</f>
        <v>0</v>
      </c>
      <c r="N88" s="96">
        <f>PRODUCT(E88,'DRAGON SNAPSHOT'!J97)</f>
        <v>0</v>
      </c>
      <c r="O88" s="151">
        <f>PRODUCT(E88,'DRAGON SNAPSHOT'!K97)</f>
        <v>0</v>
      </c>
      <c r="P88" s="84">
        <f>PRODUCT(E88,'DRAGON SNAPSHOT'!L97)</f>
        <v>0</v>
      </c>
      <c r="Q88" s="85">
        <f>PRODUCT(E88,'DRAGON SNAPSHOT'!M97)</f>
        <v>0</v>
      </c>
      <c r="R88" s="97"/>
      <c r="S88" s="148"/>
      <c r="U88" s="96">
        <f t="shared" ref="U88:W88" si="92">PRODUCT(Z88,B88)</f>
        <v>0</v>
      </c>
      <c r="V88" s="143">
        <f t="shared" si="92"/>
        <v>0</v>
      </c>
      <c r="W88" s="143">
        <f t="shared" si="92"/>
        <v>0</v>
      </c>
      <c r="X88" s="84">
        <v>0.1</v>
      </c>
      <c r="Y88" s="84">
        <v>0.35</v>
      </c>
      <c r="Z88" s="84">
        <v>0.04486666666</v>
      </c>
      <c r="AA88" s="84">
        <v>0.0691666666</v>
      </c>
      <c r="AB88" s="84">
        <v>0.072673267</v>
      </c>
      <c r="AC88" s="33">
        <v>45187.0</v>
      </c>
    </row>
    <row r="89">
      <c r="A89" s="33">
        <v>45194.0</v>
      </c>
      <c r="B89" s="149">
        <f>SUMMARY!E90</f>
        <v>0</v>
      </c>
      <c r="C89" s="149">
        <f>SUMMARY!F90</f>
        <v>0</v>
      </c>
      <c r="D89" s="149">
        <f>SUMMARY!G90</f>
        <v>0</v>
      </c>
      <c r="E89" s="150">
        <f t="shared" si="3"/>
        <v>0</v>
      </c>
      <c r="F89" s="143">
        <f>PRODUCT(E89,'DRAGON SNAPSHOT'!B98)</f>
        <v>0</v>
      </c>
      <c r="G89" s="150">
        <f>PRODUCT(E89,'DRAGON SNAPSHOT'!C98)</f>
        <v>0</v>
      </c>
      <c r="H89" s="97">
        <f>PRODUCT(E89,'DRAGON SNAPSHOT'!D98)</f>
        <v>0</v>
      </c>
      <c r="I89" s="97">
        <f>PRODUCT(E89,'DRAGON SNAPSHOT'!E98)</f>
        <v>0</v>
      </c>
      <c r="J89" s="97">
        <f>PRODUCT(E89,'DRAGON SNAPSHOT'!F98)</f>
        <v>0</v>
      </c>
      <c r="K89" s="143">
        <f>PRODUCT(E89,'DRAGON SNAPSHOT'!G98)</f>
        <v>0</v>
      </c>
      <c r="L89" s="96">
        <f>PRODUCT(E89,'DRAGON SNAPSHOT'!H98)</f>
        <v>0</v>
      </c>
      <c r="M89" s="96">
        <f>PRODUCT(E89,'DRAGON SNAPSHOT'!I98)</f>
        <v>0</v>
      </c>
      <c r="N89" s="96">
        <f>PRODUCT(E89,'DRAGON SNAPSHOT'!J98)</f>
        <v>0</v>
      </c>
      <c r="O89" s="151">
        <f>PRODUCT(E89,'DRAGON SNAPSHOT'!K98)</f>
        <v>0</v>
      </c>
      <c r="P89" s="84">
        <f>PRODUCT(E89,'DRAGON SNAPSHOT'!L98)</f>
        <v>0</v>
      </c>
      <c r="Q89" s="85">
        <f>PRODUCT(E89,'DRAGON SNAPSHOT'!M98)</f>
        <v>0</v>
      </c>
      <c r="R89" s="97"/>
      <c r="S89" s="148"/>
      <c r="U89" s="96">
        <f t="shared" ref="U89:W89" si="93">PRODUCT(Z89,B89)</f>
        <v>0</v>
      </c>
      <c r="V89" s="143">
        <f t="shared" si="93"/>
        <v>0</v>
      </c>
      <c r="W89" s="143">
        <f t="shared" si="93"/>
        <v>0</v>
      </c>
      <c r="X89" s="84">
        <v>0.1</v>
      </c>
      <c r="Y89" s="84">
        <v>0.35</v>
      </c>
      <c r="Z89" s="84">
        <v>0.04486666666</v>
      </c>
      <c r="AA89" s="84">
        <v>0.0691666666</v>
      </c>
      <c r="AB89" s="84">
        <v>0.072673267</v>
      </c>
      <c r="AC89" s="33">
        <v>45194.0</v>
      </c>
    </row>
    <row r="90">
      <c r="A90" s="33">
        <v>45201.0</v>
      </c>
      <c r="B90" s="149">
        <f>SUMMARY!E91</f>
        <v>0</v>
      </c>
      <c r="C90" s="149">
        <f>SUMMARY!F91</f>
        <v>0</v>
      </c>
      <c r="D90" s="149">
        <f>SUMMARY!G91</f>
        <v>0</v>
      </c>
      <c r="E90" s="150">
        <f t="shared" si="3"/>
        <v>0</v>
      </c>
      <c r="F90" s="143">
        <f>PRODUCT(E90,'DRAGON SNAPSHOT'!B99)</f>
        <v>0</v>
      </c>
      <c r="G90" s="150">
        <f>PRODUCT(E90,'DRAGON SNAPSHOT'!C99)</f>
        <v>0</v>
      </c>
      <c r="H90" s="97">
        <f>PRODUCT(E90,'DRAGON SNAPSHOT'!D99)</f>
        <v>0</v>
      </c>
      <c r="I90" s="97">
        <f>PRODUCT(E90,'DRAGON SNAPSHOT'!E99)</f>
        <v>0</v>
      </c>
      <c r="J90" s="97">
        <f>PRODUCT(E90,'DRAGON SNAPSHOT'!F99)</f>
        <v>0</v>
      </c>
      <c r="K90" s="143">
        <f>PRODUCT(E90,'DRAGON SNAPSHOT'!G99)</f>
        <v>0</v>
      </c>
      <c r="L90" s="96">
        <f>PRODUCT(E90,'DRAGON SNAPSHOT'!H99)</f>
        <v>0</v>
      </c>
      <c r="M90" s="96">
        <f>PRODUCT(E90,'DRAGON SNAPSHOT'!I99)</f>
        <v>0</v>
      </c>
      <c r="N90" s="96">
        <f>PRODUCT(E90,'DRAGON SNAPSHOT'!J99)</f>
        <v>0</v>
      </c>
      <c r="O90" s="151">
        <f>PRODUCT(E90,'DRAGON SNAPSHOT'!K99)</f>
        <v>0</v>
      </c>
      <c r="P90" s="84">
        <f>PRODUCT(E90,'DRAGON SNAPSHOT'!L99)</f>
        <v>0</v>
      </c>
      <c r="Q90" s="85">
        <f>PRODUCT(E90,'DRAGON SNAPSHOT'!M99)</f>
        <v>0</v>
      </c>
      <c r="R90" s="97"/>
      <c r="S90" s="148"/>
      <c r="U90" s="96">
        <f t="shared" ref="U90:W90" si="94">PRODUCT(Z90,B90)</f>
        <v>0</v>
      </c>
      <c r="V90" s="143">
        <f t="shared" si="94"/>
        <v>0</v>
      </c>
      <c r="W90" s="143">
        <f t="shared" si="94"/>
        <v>0</v>
      </c>
      <c r="X90" s="84">
        <v>0.1</v>
      </c>
      <c r="Y90" s="84">
        <v>0.35</v>
      </c>
      <c r="Z90" s="84">
        <v>0.04486666666</v>
      </c>
      <c r="AA90" s="84">
        <v>0.0691666666</v>
      </c>
      <c r="AB90" s="84">
        <v>0.072673267</v>
      </c>
      <c r="AC90" s="33">
        <v>45201.0</v>
      </c>
    </row>
    <row r="91">
      <c r="A91" s="33">
        <v>45208.0</v>
      </c>
      <c r="B91" s="149">
        <f>SUMMARY!E92</f>
        <v>0</v>
      </c>
      <c r="C91" s="149">
        <f>SUMMARY!F92</f>
        <v>0</v>
      </c>
      <c r="D91" s="149">
        <f>SUMMARY!G92</f>
        <v>0</v>
      </c>
      <c r="E91" s="150">
        <f t="shared" si="3"/>
        <v>0</v>
      </c>
      <c r="F91" s="143">
        <f>PRODUCT(E91,'DRAGON SNAPSHOT'!B100)</f>
        <v>0</v>
      </c>
      <c r="G91" s="150">
        <f>PRODUCT(E91,'DRAGON SNAPSHOT'!C100)</f>
        <v>0</v>
      </c>
      <c r="H91" s="97">
        <f>PRODUCT(E91,'DRAGON SNAPSHOT'!D100)</f>
        <v>0</v>
      </c>
      <c r="I91" s="97">
        <f>PRODUCT(E91,'DRAGON SNAPSHOT'!E100)</f>
        <v>0</v>
      </c>
      <c r="J91" s="97">
        <f>PRODUCT(E91,'DRAGON SNAPSHOT'!F100)</f>
        <v>0</v>
      </c>
      <c r="K91" s="143">
        <f>PRODUCT(E91,'DRAGON SNAPSHOT'!G100)</f>
        <v>0</v>
      </c>
      <c r="L91" s="96">
        <f>PRODUCT(E91,'DRAGON SNAPSHOT'!H100)</f>
        <v>0</v>
      </c>
      <c r="M91" s="96">
        <f>PRODUCT(E91,'DRAGON SNAPSHOT'!I100)</f>
        <v>0</v>
      </c>
      <c r="N91" s="96">
        <f>PRODUCT(E91,'DRAGON SNAPSHOT'!J100)</f>
        <v>0</v>
      </c>
      <c r="O91" s="151">
        <f>PRODUCT(E91,'DRAGON SNAPSHOT'!K100)</f>
        <v>0</v>
      </c>
      <c r="P91" s="84">
        <f>PRODUCT(E91,'DRAGON SNAPSHOT'!L100)</f>
        <v>0</v>
      </c>
      <c r="Q91" s="85">
        <f>PRODUCT(E91,'DRAGON SNAPSHOT'!M100)</f>
        <v>0</v>
      </c>
      <c r="R91" s="97"/>
      <c r="S91" s="148"/>
      <c r="U91" s="96">
        <f t="shared" ref="U91:W91" si="95">PRODUCT(Z91,B91)</f>
        <v>0</v>
      </c>
      <c r="V91" s="143">
        <f t="shared" si="95"/>
        <v>0</v>
      </c>
      <c r="W91" s="143">
        <f t="shared" si="95"/>
        <v>0</v>
      </c>
      <c r="X91" s="84">
        <v>0.1</v>
      </c>
      <c r="Y91" s="84">
        <v>0.35</v>
      </c>
      <c r="Z91" s="84">
        <v>0.04486666666</v>
      </c>
      <c r="AA91" s="84">
        <v>0.0691666666</v>
      </c>
      <c r="AB91" s="84">
        <v>0.072673267</v>
      </c>
      <c r="AC91" s="33">
        <v>45208.0</v>
      </c>
    </row>
    <row r="92">
      <c r="A92" s="33">
        <v>45215.0</v>
      </c>
      <c r="B92" s="149">
        <f>SUMMARY!E93</f>
        <v>0</v>
      </c>
      <c r="C92" s="149">
        <f>SUMMARY!F93</f>
        <v>0</v>
      </c>
      <c r="D92" s="149">
        <f>SUMMARY!G93</f>
        <v>0</v>
      </c>
      <c r="E92" s="150">
        <f t="shared" si="3"/>
        <v>0</v>
      </c>
      <c r="F92" s="143">
        <f>PRODUCT(E92,'DRAGON SNAPSHOT'!B101)</f>
        <v>0</v>
      </c>
      <c r="G92" s="150">
        <f>PRODUCT(E92,'DRAGON SNAPSHOT'!C101)</f>
        <v>0</v>
      </c>
      <c r="H92" s="97">
        <f>PRODUCT(E92,'DRAGON SNAPSHOT'!D101)</f>
        <v>0</v>
      </c>
      <c r="I92" s="97">
        <f>PRODUCT(E92,'DRAGON SNAPSHOT'!E101)</f>
        <v>0</v>
      </c>
      <c r="J92" s="97">
        <f>PRODUCT(E92,'DRAGON SNAPSHOT'!F101)</f>
        <v>0</v>
      </c>
      <c r="K92" s="143">
        <f>PRODUCT(E92,'DRAGON SNAPSHOT'!G101)</f>
        <v>0</v>
      </c>
      <c r="L92" s="96">
        <f>PRODUCT(E92,'DRAGON SNAPSHOT'!H101)</f>
        <v>0</v>
      </c>
      <c r="M92" s="96">
        <f>PRODUCT(E92,'DRAGON SNAPSHOT'!I101)</f>
        <v>0</v>
      </c>
      <c r="N92" s="96">
        <f>PRODUCT(E92,'DRAGON SNAPSHOT'!J101)</f>
        <v>0</v>
      </c>
      <c r="O92" s="151">
        <f>PRODUCT(E92,'DRAGON SNAPSHOT'!K101)</f>
        <v>0</v>
      </c>
      <c r="P92" s="84">
        <f>PRODUCT(E92,'DRAGON SNAPSHOT'!L101)</f>
        <v>0</v>
      </c>
      <c r="Q92" s="85">
        <f>PRODUCT(E92,'DRAGON SNAPSHOT'!M101)</f>
        <v>0</v>
      </c>
      <c r="R92" s="97"/>
      <c r="S92" s="148"/>
      <c r="U92" s="96">
        <f t="shared" ref="U92:W92" si="96">PRODUCT(Z92,B92)</f>
        <v>0</v>
      </c>
      <c r="V92" s="143">
        <f t="shared" si="96"/>
        <v>0</v>
      </c>
      <c r="W92" s="143">
        <f t="shared" si="96"/>
        <v>0</v>
      </c>
      <c r="X92" s="84">
        <v>0.1</v>
      </c>
      <c r="Y92" s="84">
        <v>0.35</v>
      </c>
      <c r="Z92" s="84">
        <v>0.04486666666</v>
      </c>
      <c r="AA92" s="84">
        <v>0.0691666666</v>
      </c>
      <c r="AB92" s="84">
        <v>0.072673267</v>
      </c>
      <c r="AC92" s="33">
        <v>45215.0</v>
      </c>
    </row>
    <row r="93">
      <c r="A93" s="33">
        <v>45222.0</v>
      </c>
      <c r="B93" s="149">
        <f>SUMMARY!E94</f>
        <v>0</v>
      </c>
      <c r="C93" s="149">
        <f>SUMMARY!F94</f>
        <v>0</v>
      </c>
      <c r="D93" s="149">
        <f>SUMMARY!G94</f>
        <v>0</v>
      </c>
      <c r="E93" s="150">
        <f t="shared" si="3"/>
        <v>0</v>
      </c>
      <c r="F93" s="143">
        <f>PRODUCT(E93,'DRAGON SNAPSHOT'!B102)</f>
        <v>0</v>
      </c>
      <c r="G93" s="150">
        <f>PRODUCT(E93,'DRAGON SNAPSHOT'!C102)</f>
        <v>0</v>
      </c>
      <c r="H93" s="97">
        <f>PRODUCT(E93,'DRAGON SNAPSHOT'!D102)</f>
        <v>0</v>
      </c>
      <c r="I93" s="97">
        <f>PRODUCT(E93,'DRAGON SNAPSHOT'!E102)</f>
        <v>0</v>
      </c>
      <c r="J93" s="97">
        <f>PRODUCT(E93,'DRAGON SNAPSHOT'!F102)</f>
        <v>0</v>
      </c>
      <c r="K93" s="143">
        <f>PRODUCT(E93,'DRAGON SNAPSHOT'!G102)</f>
        <v>0</v>
      </c>
      <c r="L93" s="96">
        <f>PRODUCT(E93,'DRAGON SNAPSHOT'!H102)</f>
        <v>0</v>
      </c>
      <c r="M93" s="96">
        <f>PRODUCT(E93,'DRAGON SNAPSHOT'!I102)</f>
        <v>0</v>
      </c>
      <c r="N93" s="96">
        <f>PRODUCT(E93,'DRAGON SNAPSHOT'!J102)</f>
        <v>0</v>
      </c>
      <c r="O93" s="151">
        <f>PRODUCT(E93,'DRAGON SNAPSHOT'!K102)</f>
        <v>0</v>
      </c>
      <c r="P93" s="84">
        <f>PRODUCT(E93,'DRAGON SNAPSHOT'!L102)</f>
        <v>0</v>
      </c>
      <c r="Q93" s="85">
        <f>PRODUCT(E93,'DRAGON SNAPSHOT'!M102)</f>
        <v>0</v>
      </c>
      <c r="R93" s="97"/>
      <c r="S93" s="148"/>
      <c r="U93" s="96">
        <f t="shared" ref="U93:W93" si="97">PRODUCT(Z93,B93)</f>
        <v>0</v>
      </c>
      <c r="V93" s="143">
        <f t="shared" si="97"/>
        <v>0</v>
      </c>
      <c r="W93" s="143">
        <f t="shared" si="97"/>
        <v>0</v>
      </c>
      <c r="X93" s="84">
        <v>0.1</v>
      </c>
      <c r="Y93" s="84">
        <v>0.35</v>
      </c>
      <c r="Z93" s="84">
        <v>0.04486666666</v>
      </c>
      <c r="AA93" s="84">
        <v>0.0691666666</v>
      </c>
      <c r="AB93" s="84">
        <v>0.072673267</v>
      </c>
      <c r="AC93" s="33">
        <v>45222.0</v>
      </c>
    </row>
    <row r="94">
      <c r="A94" s="33">
        <v>45229.0</v>
      </c>
      <c r="B94" s="149">
        <f>SUMMARY!E95</f>
        <v>0</v>
      </c>
      <c r="C94" s="149">
        <f>SUMMARY!F95</f>
        <v>0</v>
      </c>
      <c r="D94" s="149">
        <f>SUMMARY!G95</f>
        <v>0</v>
      </c>
      <c r="E94" s="150">
        <f t="shared" si="3"/>
        <v>0</v>
      </c>
      <c r="F94" s="143">
        <f>PRODUCT(E94,'DRAGON SNAPSHOT'!B103)</f>
        <v>0</v>
      </c>
      <c r="G94" s="150">
        <f>PRODUCT(E94,'DRAGON SNAPSHOT'!C103)</f>
        <v>0</v>
      </c>
      <c r="H94" s="97">
        <f>PRODUCT(E94,'DRAGON SNAPSHOT'!D103)</f>
        <v>0</v>
      </c>
      <c r="I94" s="97">
        <f>PRODUCT(E94,'DRAGON SNAPSHOT'!E103)</f>
        <v>0</v>
      </c>
      <c r="J94" s="97">
        <f>PRODUCT(E94,'DRAGON SNAPSHOT'!F103)</f>
        <v>0</v>
      </c>
      <c r="K94" s="143">
        <f>PRODUCT(E94,'DRAGON SNAPSHOT'!G103)</f>
        <v>0</v>
      </c>
      <c r="L94" s="96">
        <f>PRODUCT(E94,'DRAGON SNAPSHOT'!H103)</f>
        <v>0</v>
      </c>
      <c r="M94" s="96">
        <f>PRODUCT(E94,'DRAGON SNAPSHOT'!I103)</f>
        <v>0</v>
      </c>
      <c r="N94" s="96">
        <f>PRODUCT(E94,'DRAGON SNAPSHOT'!J103)</f>
        <v>0</v>
      </c>
      <c r="O94" s="151">
        <f>PRODUCT(E94,'DRAGON SNAPSHOT'!K103)</f>
        <v>0</v>
      </c>
      <c r="P94" s="84">
        <f>PRODUCT(E94,'DRAGON SNAPSHOT'!L103)</f>
        <v>0</v>
      </c>
      <c r="Q94" s="85">
        <f>PRODUCT(E94,'DRAGON SNAPSHOT'!M103)</f>
        <v>0</v>
      </c>
      <c r="R94" s="97"/>
      <c r="S94" s="148"/>
      <c r="U94" s="96">
        <f t="shared" ref="U94:W94" si="98">PRODUCT(Z94,B94)</f>
        <v>0</v>
      </c>
      <c r="V94" s="143">
        <f t="shared" si="98"/>
        <v>0</v>
      </c>
      <c r="W94" s="143">
        <f t="shared" si="98"/>
        <v>0</v>
      </c>
      <c r="X94" s="84">
        <v>0.1</v>
      </c>
      <c r="Y94" s="84">
        <v>0.35</v>
      </c>
      <c r="Z94" s="84">
        <v>0.04486666666</v>
      </c>
      <c r="AA94" s="84">
        <v>0.0691666666</v>
      </c>
      <c r="AB94" s="84">
        <v>0.072673267</v>
      </c>
      <c r="AC94" s="33">
        <v>45229.0</v>
      </c>
    </row>
    <row r="95">
      <c r="A95" s="33">
        <v>45236.0</v>
      </c>
      <c r="B95" s="149">
        <f>SUMMARY!E96</f>
        <v>0</v>
      </c>
      <c r="C95" s="149">
        <f>SUMMARY!F96</f>
        <v>0</v>
      </c>
      <c r="D95" s="149">
        <f>SUMMARY!G96</f>
        <v>0</v>
      </c>
      <c r="E95" s="150">
        <f t="shared" si="3"/>
        <v>0</v>
      </c>
      <c r="F95" s="143">
        <f>PRODUCT(E95,'DRAGON SNAPSHOT'!B104)</f>
        <v>0</v>
      </c>
      <c r="G95" s="150">
        <f>PRODUCT(E95,'DRAGON SNAPSHOT'!C104)</f>
        <v>0</v>
      </c>
      <c r="H95" s="97">
        <f>PRODUCT(E95,'DRAGON SNAPSHOT'!D104)</f>
        <v>0</v>
      </c>
      <c r="I95" s="97">
        <f>PRODUCT(E95,'DRAGON SNAPSHOT'!E104)</f>
        <v>0</v>
      </c>
      <c r="J95" s="97">
        <f>PRODUCT(E95,'DRAGON SNAPSHOT'!F104)</f>
        <v>0</v>
      </c>
      <c r="K95" s="143">
        <f>PRODUCT(E95,'DRAGON SNAPSHOT'!G104)</f>
        <v>0</v>
      </c>
      <c r="L95" s="96">
        <f>PRODUCT(E95,'DRAGON SNAPSHOT'!H104)</f>
        <v>0</v>
      </c>
      <c r="M95" s="96">
        <f>PRODUCT(E95,'DRAGON SNAPSHOT'!I104)</f>
        <v>0</v>
      </c>
      <c r="N95" s="96">
        <f>PRODUCT(E95,'DRAGON SNAPSHOT'!J104)</f>
        <v>0</v>
      </c>
      <c r="O95" s="151">
        <f>PRODUCT(E95,'DRAGON SNAPSHOT'!K104)</f>
        <v>0</v>
      </c>
      <c r="P95" s="84">
        <f>PRODUCT(E95,'DRAGON SNAPSHOT'!L104)</f>
        <v>0</v>
      </c>
      <c r="Q95" s="85">
        <f>PRODUCT(E95,'DRAGON SNAPSHOT'!M104)</f>
        <v>0</v>
      </c>
      <c r="R95" s="97"/>
      <c r="S95" s="148"/>
      <c r="U95" s="96">
        <f t="shared" ref="U95:W95" si="99">PRODUCT(Z95,B95)</f>
        <v>0</v>
      </c>
      <c r="V95" s="143">
        <f t="shared" si="99"/>
        <v>0</v>
      </c>
      <c r="W95" s="143">
        <f t="shared" si="99"/>
        <v>0</v>
      </c>
      <c r="X95" s="84">
        <v>0.1</v>
      </c>
      <c r="Y95" s="84">
        <v>0.35</v>
      </c>
      <c r="Z95" s="84">
        <v>0.04486666666</v>
      </c>
      <c r="AA95" s="84">
        <v>0.0691666666</v>
      </c>
      <c r="AB95" s="84">
        <v>0.072673267</v>
      </c>
      <c r="AC95" s="33">
        <v>45236.0</v>
      </c>
    </row>
    <row r="96">
      <c r="A96" s="33">
        <v>45243.0</v>
      </c>
      <c r="B96" s="149">
        <f>SUMMARY!E97</f>
        <v>0</v>
      </c>
      <c r="C96" s="149">
        <f>SUMMARY!F97</f>
        <v>0</v>
      </c>
      <c r="D96" s="149">
        <f>SUMMARY!G97</f>
        <v>0</v>
      </c>
      <c r="E96" s="150">
        <f t="shared" si="3"/>
        <v>0</v>
      </c>
      <c r="F96" s="143">
        <f>PRODUCT(E96,'DRAGON SNAPSHOT'!B105)</f>
        <v>0</v>
      </c>
      <c r="G96" s="150">
        <f>PRODUCT(E96,'DRAGON SNAPSHOT'!C105)</f>
        <v>0</v>
      </c>
      <c r="H96" s="97">
        <f>PRODUCT(E96,'DRAGON SNAPSHOT'!D105)</f>
        <v>0</v>
      </c>
      <c r="I96" s="97">
        <f>PRODUCT(E96,'DRAGON SNAPSHOT'!E105)</f>
        <v>0</v>
      </c>
      <c r="J96" s="97">
        <f>PRODUCT(E96,'DRAGON SNAPSHOT'!F105)</f>
        <v>0</v>
      </c>
      <c r="K96" s="143">
        <f>PRODUCT(E96,'DRAGON SNAPSHOT'!G105)</f>
        <v>0</v>
      </c>
      <c r="L96" s="96">
        <f>PRODUCT(E96,'DRAGON SNAPSHOT'!H105)</f>
        <v>0</v>
      </c>
      <c r="M96" s="96">
        <f>PRODUCT(E96,'DRAGON SNAPSHOT'!I105)</f>
        <v>0</v>
      </c>
      <c r="N96" s="96">
        <f>PRODUCT(E96,'DRAGON SNAPSHOT'!J105)</f>
        <v>0</v>
      </c>
      <c r="O96" s="151">
        <f>PRODUCT(E96,'DRAGON SNAPSHOT'!K105)</f>
        <v>0</v>
      </c>
      <c r="P96" s="84">
        <f>PRODUCT(E96,'DRAGON SNAPSHOT'!L105)</f>
        <v>0</v>
      </c>
      <c r="Q96" s="85">
        <f>PRODUCT(E96,'DRAGON SNAPSHOT'!M105)</f>
        <v>0</v>
      </c>
      <c r="R96" s="97"/>
      <c r="S96" s="148"/>
      <c r="U96" s="96">
        <f t="shared" ref="U96:W96" si="100">PRODUCT(Z96,B96)</f>
        <v>0</v>
      </c>
      <c r="V96" s="143">
        <f t="shared" si="100"/>
        <v>0</v>
      </c>
      <c r="W96" s="143">
        <f t="shared" si="100"/>
        <v>0</v>
      </c>
      <c r="X96" s="84">
        <v>0.1</v>
      </c>
      <c r="Y96" s="84">
        <v>0.35</v>
      </c>
      <c r="Z96" s="84">
        <v>0.04486666666</v>
      </c>
      <c r="AA96" s="84">
        <v>0.0691666666</v>
      </c>
      <c r="AB96" s="84">
        <v>0.072673267</v>
      </c>
      <c r="AC96" s="33">
        <v>45243.0</v>
      </c>
    </row>
    <row r="97">
      <c r="A97" s="33">
        <v>45250.0</v>
      </c>
      <c r="B97" s="149">
        <f>SUMMARY!E98</f>
        <v>0</v>
      </c>
      <c r="C97" s="149">
        <f>SUMMARY!F98</f>
        <v>0</v>
      </c>
      <c r="D97" s="149">
        <f>SUMMARY!G98</f>
        <v>0</v>
      </c>
      <c r="E97" s="150">
        <f t="shared" si="3"/>
        <v>0</v>
      </c>
      <c r="F97" s="143">
        <f>PRODUCT(E97,'DRAGON SNAPSHOT'!B106)</f>
        <v>0</v>
      </c>
      <c r="G97" s="150">
        <f>PRODUCT(E97,'DRAGON SNAPSHOT'!C106)</f>
        <v>0</v>
      </c>
      <c r="H97" s="97">
        <f>PRODUCT(E97,'DRAGON SNAPSHOT'!D106)</f>
        <v>0</v>
      </c>
      <c r="I97" s="97">
        <f>PRODUCT(E97,'DRAGON SNAPSHOT'!E106)</f>
        <v>0</v>
      </c>
      <c r="J97" s="97">
        <f>PRODUCT(E97,'DRAGON SNAPSHOT'!F106)</f>
        <v>0</v>
      </c>
      <c r="K97" s="143">
        <f>PRODUCT(E97,'DRAGON SNAPSHOT'!G106)</f>
        <v>0</v>
      </c>
      <c r="L97" s="96">
        <f>PRODUCT(E97,'DRAGON SNAPSHOT'!H106)</f>
        <v>0</v>
      </c>
      <c r="M97" s="96">
        <f>PRODUCT(E97,'DRAGON SNAPSHOT'!I106)</f>
        <v>0</v>
      </c>
      <c r="N97" s="96">
        <f>PRODUCT(E97,'DRAGON SNAPSHOT'!J106)</f>
        <v>0</v>
      </c>
      <c r="O97" s="151">
        <f>PRODUCT(E97,'DRAGON SNAPSHOT'!K106)</f>
        <v>0</v>
      </c>
      <c r="P97" s="84">
        <f>PRODUCT(E97,'DRAGON SNAPSHOT'!L106)</f>
        <v>0</v>
      </c>
      <c r="Q97" s="85">
        <f>PRODUCT(E97,'DRAGON SNAPSHOT'!M106)</f>
        <v>0</v>
      </c>
      <c r="R97" s="97"/>
      <c r="S97" s="148"/>
      <c r="U97" s="96">
        <f t="shared" ref="U97:W97" si="101">PRODUCT(Z97,B97)</f>
        <v>0</v>
      </c>
      <c r="V97" s="143">
        <f t="shared" si="101"/>
        <v>0</v>
      </c>
      <c r="W97" s="143">
        <f t="shared" si="101"/>
        <v>0</v>
      </c>
      <c r="X97" s="84">
        <v>0.1</v>
      </c>
      <c r="Y97" s="84">
        <v>0.35</v>
      </c>
      <c r="Z97" s="84">
        <v>0.04486666666</v>
      </c>
      <c r="AA97" s="84">
        <v>0.0691666666</v>
      </c>
      <c r="AB97" s="84">
        <v>0.072673267</v>
      </c>
      <c r="AC97" s="33">
        <v>45250.0</v>
      </c>
    </row>
    <row r="98">
      <c r="A98" s="33">
        <v>45257.0</v>
      </c>
      <c r="B98" s="149">
        <f>SUMMARY!E99</f>
        <v>0</v>
      </c>
      <c r="C98" s="149">
        <f>SUMMARY!F99</f>
        <v>0</v>
      </c>
      <c r="D98" s="149">
        <f>SUMMARY!G99</f>
        <v>0</v>
      </c>
      <c r="E98" s="150">
        <f t="shared" si="3"/>
        <v>0</v>
      </c>
      <c r="F98" s="143">
        <f>PRODUCT(E98,'DRAGON SNAPSHOT'!B107)</f>
        <v>0</v>
      </c>
      <c r="G98" s="150">
        <f>PRODUCT(E98,'DRAGON SNAPSHOT'!C107)</f>
        <v>0</v>
      </c>
      <c r="H98" s="97">
        <f>PRODUCT(E98,'DRAGON SNAPSHOT'!D107)</f>
        <v>0</v>
      </c>
      <c r="I98" s="97">
        <f>PRODUCT(E98,'DRAGON SNAPSHOT'!E107)</f>
        <v>0</v>
      </c>
      <c r="J98" s="97">
        <f>PRODUCT(E98,'DRAGON SNAPSHOT'!F107)</f>
        <v>0</v>
      </c>
      <c r="K98" s="143">
        <f>PRODUCT(E98,'DRAGON SNAPSHOT'!G107)</f>
        <v>0</v>
      </c>
      <c r="L98" s="96">
        <f>PRODUCT(E98,'DRAGON SNAPSHOT'!H107)</f>
        <v>0</v>
      </c>
      <c r="M98" s="96">
        <f>PRODUCT(E98,'DRAGON SNAPSHOT'!I107)</f>
        <v>0</v>
      </c>
      <c r="N98" s="96">
        <f>PRODUCT(E98,'DRAGON SNAPSHOT'!J107)</f>
        <v>0</v>
      </c>
      <c r="O98" s="151">
        <f>PRODUCT(E98,'DRAGON SNAPSHOT'!K107)</f>
        <v>0</v>
      </c>
      <c r="P98" s="84">
        <f>PRODUCT(E98,'DRAGON SNAPSHOT'!L107)</f>
        <v>0</v>
      </c>
      <c r="Q98" s="85">
        <f>PRODUCT(E98,'DRAGON SNAPSHOT'!M107)</f>
        <v>0</v>
      </c>
      <c r="R98" s="97"/>
      <c r="S98" s="148"/>
      <c r="U98" s="96">
        <f t="shared" ref="U98:W98" si="102">PRODUCT(Z98,B98)</f>
        <v>0</v>
      </c>
      <c r="V98" s="143">
        <f t="shared" si="102"/>
        <v>0</v>
      </c>
      <c r="W98" s="143">
        <f t="shared" si="102"/>
        <v>0</v>
      </c>
      <c r="X98" s="84">
        <v>0.1</v>
      </c>
      <c r="Y98" s="84">
        <v>0.35</v>
      </c>
      <c r="Z98" s="84">
        <v>0.04486666666</v>
      </c>
      <c r="AA98" s="84">
        <v>0.0691666666</v>
      </c>
      <c r="AB98" s="84">
        <v>0.072673267</v>
      </c>
      <c r="AC98" s="33">
        <v>45257.0</v>
      </c>
    </row>
    <row r="99">
      <c r="A99" s="33">
        <v>45264.0</v>
      </c>
      <c r="B99" s="149">
        <f>SUMMARY!E100</f>
        <v>0</v>
      </c>
      <c r="C99" s="149">
        <f>SUMMARY!F100</f>
        <v>0</v>
      </c>
      <c r="D99" s="149">
        <f>SUMMARY!G100</f>
        <v>0</v>
      </c>
      <c r="E99" s="150">
        <f t="shared" si="3"/>
        <v>0</v>
      </c>
      <c r="F99" s="143">
        <f>PRODUCT(E99,'DRAGON SNAPSHOT'!B108)</f>
        <v>0</v>
      </c>
      <c r="G99" s="150">
        <f>PRODUCT(E99,'DRAGON SNAPSHOT'!C108)</f>
        <v>0</v>
      </c>
      <c r="H99" s="97">
        <f>PRODUCT(E99,'DRAGON SNAPSHOT'!D108)</f>
        <v>0</v>
      </c>
      <c r="I99" s="97">
        <f>PRODUCT(E99,'DRAGON SNAPSHOT'!E108)</f>
        <v>0</v>
      </c>
      <c r="J99" s="97">
        <f>PRODUCT(E99,'DRAGON SNAPSHOT'!F108)</f>
        <v>0</v>
      </c>
      <c r="K99" s="143">
        <f>PRODUCT(E99,'DRAGON SNAPSHOT'!G108)</f>
        <v>0</v>
      </c>
      <c r="L99" s="96">
        <f>PRODUCT(E99,'DRAGON SNAPSHOT'!H108)</f>
        <v>0</v>
      </c>
      <c r="M99" s="96">
        <f>PRODUCT(E99,'DRAGON SNAPSHOT'!I108)</f>
        <v>0</v>
      </c>
      <c r="N99" s="96">
        <f>PRODUCT(E99,'DRAGON SNAPSHOT'!J108)</f>
        <v>0</v>
      </c>
      <c r="O99" s="151">
        <f>PRODUCT(E99,'DRAGON SNAPSHOT'!K108)</f>
        <v>0</v>
      </c>
      <c r="P99" s="84">
        <f>PRODUCT(E99,'DRAGON SNAPSHOT'!L108)</f>
        <v>0</v>
      </c>
      <c r="Q99" s="85">
        <f>PRODUCT(E99,'DRAGON SNAPSHOT'!M108)</f>
        <v>0</v>
      </c>
      <c r="R99" s="97"/>
      <c r="S99" s="148"/>
      <c r="U99" s="96">
        <f t="shared" ref="U99:W99" si="103">PRODUCT(Z99,B99)</f>
        <v>0</v>
      </c>
      <c r="V99" s="143">
        <f t="shared" si="103"/>
        <v>0</v>
      </c>
      <c r="W99" s="143">
        <f t="shared" si="103"/>
        <v>0</v>
      </c>
      <c r="X99" s="84">
        <v>0.1</v>
      </c>
      <c r="Y99" s="84">
        <v>0.35</v>
      </c>
      <c r="Z99" s="84">
        <v>0.04486666666</v>
      </c>
      <c r="AA99" s="84">
        <v>0.0691666666</v>
      </c>
      <c r="AB99" s="84">
        <v>0.072673267</v>
      </c>
      <c r="AC99" s="33">
        <v>45264.0</v>
      </c>
    </row>
    <row r="100">
      <c r="A100" s="33">
        <v>45271.0</v>
      </c>
      <c r="B100" s="149">
        <f>SUMMARY!E101</f>
        <v>0</v>
      </c>
      <c r="C100" s="149">
        <f>SUMMARY!F101</f>
        <v>0</v>
      </c>
      <c r="D100" s="149">
        <f>SUMMARY!G101</f>
        <v>0</v>
      </c>
      <c r="E100" s="150">
        <f t="shared" si="3"/>
        <v>0</v>
      </c>
      <c r="F100" s="143">
        <f>PRODUCT(E100,'DRAGON SNAPSHOT'!B109)</f>
        <v>0</v>
      </c>
      <c r="G100" s="150">
        <f>PRODUCT(E100,'DRAGON SNAPSHOT'!C109)</f>
        <v>0</v>
      </c>
      <c r="H100" s="97">
        <f>PRODUCT(E100,'DRAGON SNAPSHOT'!D109)</f>
        <v>0</v>
      </c>
      <c r="I100" s="97">
        <f>PRODUCT(E100,'DRAGON SNAPSHOT'!E109)</f>
        <v>0</v>
      </c>
      <c r="J100" s="97">
        <f>PRODUCT(E100,'DRAGON SNAPSHOT'!F109)</f>
        <v>0</v>
      </c>
      <c r="K100" s="143">
        <f>PRODUCT(E100,'DRAGON SNAPSHOT'!G109)</f>
        <v>0</v>
      </c>
      <c r="L100" s="96">
        <f>PRODUCT(E100,'DRAGON SNAPSHOT'!H109)</f>
        <v>0</v>
      </c>
      <c r="M100" s="96">
        <f>PRODUCT(E100,'DRAGON SNAPSHOT'!I109)</f>
        <v>0</v>
      </c>
      <c r="N100" s="96">
        <f>PRODUCT(E100,'DRAGON SNAPSHOT'!J109)</f>
        <v>0</v>
      </c>
      <c r="O100" s="151">
        <f>PRODUCT(E100,'DRAGON SNAPSHOT'!K109)</f>
        <v>0</v>
      </c>
      <c r="P100" s="84">
        <f>PRODUCT(E100,'DRAGON SNAPSHOT'!L109)</f>
        <v>0</v>
      </c>
      <c r="Q100" s="85">
        <f>PRODUCT(E100,'DRAGON SNAPSHOT'!M109)</f>
        <v>0</v>
      </c>
      <c r="R100" s="97"/>
      <c r="S100" s="148"/>
      <c r="U100" s="96">
        <f t="shared" ref="U100:W100" si="104">PRODUCT(Z100,B100)</f>
        <v>0</v>
      </c>
      <c r="V100" s="143">
        <f t="shared" si="104"/>
        <v>0</v>
      </c>
      <c r="W100" s="143">
        <f t="shared" si="104"/>
        <v>0</v>
      </c>
      <c r="X100" s="84">
        <v>0.1</v>
      </c>
      <c r="Y100" s="84">
        <v>0.35</v>
      </c>
      <c r="Z100" s="84">
        <v>0.04486666666</v>
      </c>
      <c r="AA100" s="84">
        <v>0.0691666666</v>
      </c>
      <c r="AB100" s="84">
        <v>0.072673267</v>
      </c>
      <c r="AC100" s="33">
        <v>45271.0</v>
      </c>
    </row>
    <row r="101">
      <c r="A101" s="33">
        <v>45278.0</v>
      </c>
      <c r="B101" s="149">
        <f>SUMMARY!E102</f>
        <v>0</v>
      </c>
      <c r="C101" s="149">
        <f>SUMMARY!F102</f>
        <v>0</v>
      </c>
      <c r="D101" s="149">
        <f>SUMMARY!G102</f>
        <v>0</v>
      </c>
      <c r="E101" s="150">
        <f t="shared" si="3"/>
        <v>0</v>
      </c>
      <c r="F101" s="143">
        <f>PRODUCT(E101,'DRAGON SNAPSHOT'!B110)</f>
        <v>0</v>
      </c>
      <c r="G101" s="150">
        <f>PRODUCT(E101,'DRAGON SNAPSHOT'!C110)</f>
        <v>0</v>
      </c>
      <c r="H101" s="97">
        <f>PRODUCT(E101,'DRAGON SNAPSHOT'!D110)</f>
        <v>0</v>
      </c>
      <c r="I101" s="97">
        <f>PRODUCT(E101,'DRAGON SNAPSHOT'!E110)</f>
        <v>0</v>
      </c>
      <c r="J101" s="97">
        <f>PRODUCT(E101,'DRAGON SNAPSHOT'!F110)</f>
        <v>0</v>
      </c>
      <c r="K101" s="143">
        <f>PRODUCT(E101,'DRAGON SNAPSHOT'!G110)</f>
        <v>0</v>
      </c>
      <c r="L101" s="96">
        <f>PRODUCT(E101,'DRAGON SNAPSHOT'!H110)</f>
        <v>0</v>
      </c>
      <c r="M101" s="96">
        <f>PRODUCT(E101,'DRAGON SNAPSHOT'!I110)</f>
        <v>0</v>
      </c>
      <c r="N101" s="96">
        <f>PRODUCT(E101,'DRAGON SNAPSHOT'!J110)</f>
        <v>0</v>
      </c>
      <c r="O101" s="151">
        <f>PRODUCT(E101,'DRAGON SNAPSHOT'!K110)</f>
        <v>0</v>
      </c>
      <c r="P101" s="84">
        <f>PRODUCT(E101,'DRAGON SNAPSHOT'!L110)</f>
        <v>0</v>
      </c>
      <c r="Q101" s="85">
        <f>PRODUCT(E101,'DRAGON SNAPSHOT'!M110)</f>
        <v>0</v>
      </c>
      <c r="R101" s="97"/>
      <c r="S101" s="148"/>
      <c r="U101" s="96">
        <f t="shared" ref="U101:W101" si="105">PRODUCT(Z101,B101)</f>
        <v>0</v>
      </c>
      <c r="V101" s="143">
        <f t="shared" si="105"/>
        <v>0</v>
      </c>
      <c r="W101" s="143">
        <f t="shared" si="105"/>
        <v>0</v>
      </c>
      <c r="X101" s="84">
        <v>0.1</v>
      </c>
      <c r="Y101" s="84">
        <v>0.35</v>
      </c>
      <c r="Z101" s="84">
        <v>0.04486666666</v>
      </c>
      <c r="AA101" s="84">
        <v>0.0691666666</v>
      </c>
      <c r="AB101" s="84">
        <v>0.072673267</v>
      </c>
      <c r="AC101" s="33">
        <v>45278.0</v>
      </c>
    </row>
    <row r="102">
      <c r="A102" s="33">
        <v>45285.0</v>
      </c>
      <c r="B102" s="149">
        <f>SUMMARY!E103</f>
        <v>0</v>
      </c>
      <c r="C102" s="149">
        <f>SUMMARY!F103</f>
        <v>0</v>
      </c>
      <c r="D102" s="149">
        <f>SUMMARY!G103</f>
        <v>0</v>
      </c>
      <c r="E102" s="150">
        <f t="shared" si="3"/>
        <v>0</v>
      </c>
      <c r="F102" s="143">
        <f>PRODUCT(E102,'DRAGON SNAPSHOT'!B111)</f>
        <v>0</v>
      </c>
      <c r="G102" s="150">
        <f>PRODUCT(E102,'DRAGON SNAPSHOT'!C111)</f>
        <v>0</v>
      </c>
      <c r="H102" s="97">
        <f>PRODUCT(E102,'DRAGON SNAPSHOT'!D111)</f>
        <v>0</v>
      </c>
      <c r="I102" s="97">
        <f>PRODUCT(E102,'DRAGON SNAPSHOT'!E111)</f>
        <v>0</v>
      </c>
      <c r="J102" s="97">
        <f>PRODUCT(E102,'DRAGON SNAPSHOT'!F111)</f>
        <v>0</v>
      </c>
      <c r="K102" s="143">
        <f>PRODUCT(E102,'DRAGON SNAPSHOT'!G111)</f>
        <v>0</v>
      </c>
      <c r="L102" s="96">
        <f>PRODUCT(E102,'DRAGON SNAPSHOT'!H111)</f>
        <v>0</v>
      </c>
      <c r="M102" s="96">
        <f>PRODUCT(E102,'DRAGON SNAPSHOT'!I111)</f>
        <v>0</v>
      </c>
      <c r="N102" s="96">
        <f>PRODUCT(E102,'DRAGON SNAPSHOT'!J111)</f>
        <v>0</v>
      </c>
      <c r="O102" s="151">
        <f>PRODUCT(E102,'DRAGON SNAPSHOT'!K111)</f>
        <v>0</v>
      </c>
      <c r="P102" s="84">
        <f>PRODUCT(E102,'DRAGON SNAPSHOT'!L111)</f>
        <v>0</v>
      </c>
      <c r="Q102" s="85">
        <f>PRODUCT(E102,'DRAGON SNAPSHOT'!M111)</f>
        <v>0</v>
      </c>
      <c r="R102" s="97"/>
      <c r="S102" s="148"/>
      <c r="U102" s="96">
        <f t="shared" ref="U102:W102" si="106">PRODUCT(Z102,B102)</f>
        <v>0</v>
      </c>
      <c r="V102" s="143">
        <f t="shared" si="106"/>
        <v>0</v>
      </c>
      <c r="W102" s="143">
        <f t="shared" si="106"/>
        <v>0</v>
      </c>
      <c r="X102" s="84">
        <v>0.1</v>
      </c>
      <c r="Y102" s="84">
        <v>0.35</v>
      </c>
      <c r="Z102" s="84">
        <v>0.04486666666</v>
      </c>
      <c r="AA102" s="84">
        <v>0.0691666666</v>
      </c>
      <c r="AB102" s="84">
        <v>0.072673267</v>
      </c>
      <c r="AC102" s="33">
        <v>45285.0</v>
      </c>
    </row>
    <row r="103">
      <c r="A103" s="33">
        <v>45292.0</v>
      </c>
      <c r="B103" s="149">
        <f>SUMMARY!E104</f>
        <v>0</v>
      </c>
      <c r="C103" s="149">
        <f>SUMMARY!F104</f>
        <v>0</v>
      </c>
      <c r="D103" s="149">
        <f>SUMMARY!G104</f>
        <v>0</v>
      </c>
      <c r="E103" s="150">
        <f t="shared" si="3"/>
        <v>0</v>
      </c>
      <c r="F103" s="143">
        <f>PRODUCT(E103,'DRAGON SNAPSHOT'!B112)</f>
        <v>0</v>
      </c>
      <c r="G103" s="150">
        <f>PRODUCT(E103,'DRAGON SNAPSHOT'!C112)</f>
        <v>0</v>
      </c>
      <c r="H103" s="97">
        <f>PRODUCT(E103,'DRAGON SNAPSHOT'!D112)</f>
        <v>0</v>
      </c>
      <c r="I103" s="97">
        <f>PRODUCT(E103,'DRAGON SNAPSHOT'!E112)</f>
        <v>0</v>
      </c>
      <c r="J103" s="97">
        <f>PRODUCT(E103,'DRAGON SNAPSHOT'!F112)</f>
        <v>0</v>
      </c>
      <c r="K103" s="143">
        <f>PRODUCT(E103,'DRAGON SNAPSHOT'!G112)</f>
        <v>0</v>
      </c>
      <c r="L103" s="96">
        <f>PRODUCT(E103,'DRAGON SNAPSHOT'!H112)</f>
        <v>0</v>
      </c>
      <c r="M103" s="96">
        <f>PRODUCT(E103,'DRAGON SNAPSHOT'!I112)</f>
        <v>0</v>
      </c>
      <c r="N103" s="96">
        <f>PRODUCT(E103,'DRAGON SNAPSHOT'!J112)</f>
        <v>0</v>
      </c>
      <c r="O103" s="151">
        <f>PRODUCT(E103,'DRAGON SNAPSHOT'!K112)</f>
        <v>0</v>
      </c>
      <c r="P103" s="84">
        <f>PRODUCT(E103,'DRAGON SNAPSHOT'!L112)</f>
        <v>0</v>
      </c>
      <c r="Q103" s="85">
        <f>PRODUCT(E103,'DRAGON SNAPSHOT'!M112)</f>
        <v>0</v>
      </c>
      <c r="R103" s="97"/>
      <c r="S103" s="148"/>
      <c r="U103" s="96">
        <f t="shared" ref="U103:W103" si="107">PRODUCT(Z103,B103)</f>
        <v>0</v>
      </c>
      <c r="V103" s="143">
        <f t="shared" si="107"/>
        <v>0</v>
      </c>
      <c r="W103" s="143">
        <f t="shared" si="107"/>
        <v>0</v>
      </c>
      <c r="X103" s="84">
        <v>0.1</v>
      </c>
      <c r="Y103" s="84">
        <v>0.35</v>
      </c>
      <c r="Z103" s="84">
        <v>0.04486666666</v>
      </c>
      <c r="AA103" s="84">
        <v>0.0691666666</v>
      </c>
      <c r="AB103" s="84">
        <v>0.072673267</v>
      </c>
      <c r="AC103" s="33">
        <v>45292.0</v>
      </c>
    </row>
    <row r="104">
      <c r="A104" s="33">
        <v>45299.0</v>
      </c>
      <c r="B104" s="149">
        <f>SUMMARY!E105</f>
        <v>0</v>
      </c>
      <c r="C104" s="149">
        <f>SUMMARY!F105</f>
        <v>0</v>
      </c>
      <c r="D104" s="149">
        <f>SUMMARY!G105</f>
        <v>0</v>
      </c>
      <c r="E104" s="150">
        <f t="shared" si="3"/>
        <v>0</v>
      </c>
      <c r="F104" s="143">
        <f>PRODUCT(E104,'DRAGON SNAPSHOT'!B113)</f>
        <v>0</v>
      </c>
      <c r="G104" s="150">
        <f>PRODUCT(E104,'DRAGON SNAPSHOT'!C113)</f>
        <v>0</v>
      </c>
      <c r="H104" s="97">
        <f>PRODUCT(E104,'DRAGON SNAPSHOT'!D113)</f>
        <v>0</v>
      </c>
      <c r="I104" s="97">
        <f>PRODUCT(E104,'DRAGON SNAPSHOT'!E113)</f>
        <v>0</v>
      </c>
      <c r="J104" s="97">
        <f>PRODUCT(E104,'DRAGON SNAPSHOT'!F113)</f>
        <v>0</v>
      </c>
      <c r="K104" s="143">
        <f>PRODUCT(E104,'DRAGON SNAPSHOT'!G113)</f>
        <v>0</v>
      </c>
      <c r="L104" s="96">
        <f>PRODUCT(E104,'DRAGON SNAPSHOT'!H113)</f>
        <v>0</v>
      </c>
      <c r="M104" s="96">
        <f>PRODUCT(E104,'DRAGON SNAPSHOT'!I113)</f>
        <v>0</v>
      </c>
      <c r="N104" s="96">
        <f>PRODUCT(E104,'DRAGON SNAPSHOT'!J113)</f>
        <v>0</v>
      </c>
      <c r="O104" s="151">
        <f>PRODUCT(E104,'DRAGON SNAPSHOT'!K113)</f>
        <v>0</v>
      </c>
      <c r="P104" s="84">
        <f>PRODUCT(E104,'DRAGON SNAPSHOT'!L113)</f>
        <v>0</v>
      </c>
      <c r="Q104" s="85">
        <f>PRODUCT(E104,'DRAGON SNAPSHOT'!M113)</f>
        <v>0</v>
      </c>
      <c r="R104" s="97"/>
      <c r="S104" s="148"/>
      <c r="U104" s="96">
        <f t="shared" ref="U104:W104" si="108">PRODUCT(Z104,B104)</f>
        <v>0</v>
      </c>
      <c r="V104" s="143">
        <f t="shared" si="108"/>
        <v>0</v>
      </c>
      <c r="W104" s="143">
        <f t="shared" si="108"/>
        <v>0</v>
      </c>
      <c r="X104" s="84">
        <v>0.1</v>
      </c>
      <c r="Y104" s="84">
        <v>0.35</v>
      </c>
      <c r="Z104" s="84">
        <v>0.04486666666</v>
      </c>
      <c r="AA104" s="84">
        <v>0.0691666666</v>
      </c>
      <c r="AB104" s="84">
        <v>0.072673267</v>
      </c>
      <c r="AC104" s="33">
        <v>45299.0</v>
      </c>
    </row>
    <row r="105">
      <c r="A105" s="33">
        <v>45306.0</v>
      </c>
      <c r="B105" s="149">
        <f>SUMMARY!E106</f>
        <v>0</v>
      </c>
      <c r="C105" s="149">
        <f>SUMMARY!F106</f>
        <v>0</v>
      </c>
      <c r="D105" s="149">
        <f>SUMMARY!G106</f>
        <v>0</v>
      </c>
      <c r="E105" s="150">
        <f t="shared" si="3"/>
        <v>0</v>
      </c>
      <c r="F105" s="143">
        <f>PRODUCT(E105,'DRAGON SNAPSHOT'!B114)</f>
        <v>0</v>
      </c>
      <c r="G105" s="150">
        <f>PRODUCT(E105,'DRAGON SNAPSHOT'!C114)</f>
        <v>0</v>
      </c>
      <c r="H105" s="97">
        <f>PRODUCT(E105,'DRAGON SNAPSHOT'!D114)</f>
        <v>0</v>
      </c>
      <c r="I105" s="97">
        <f>PRODUCT(E105,'DRAGON SNAPSHOT'!E114)</f>
        <v>0</v>
      </c>
      <c r="J105" s="97">
        <f>PRODUCT(E105,'DRAGON SNAPSHOT'!F114)</f>
        <v>0</v>
      </c>
      <c r="K105" s="143">
        <f>PRODUCT(E105,'DRAGON SNAPSHOT'!G114)</f>
        <v>0</v>
      </c>
      <c r="L105" s="96">
        <f>PRODUCT(E105,'DRAGON SNAPSHOT'!H114)</f>
        <v>0</v>
      </c>
      <c r="M105" s="96">
        <f>PRODUCT(E105,'DRAGON SNAPSHOT'!I114)</f>
        <v>0</v>
      </c>
      <c r="N105" s="96">
        <f>PRODUCT(E105,'DRAGON SNAPSHOT'!J114)</f>
        <v>0</v>
      </c>
      <c r="O105" s="151">
        <f>PRODUCT(E105,'DRAGON SNAPSHOT'!K114)</f>
        <v>0</v>
      </c>
      <c r="P105" s="84">
        <f>PRODUCT(E105,'DRAGON SNAPSHOT'!L114)</f>
        <v>0</v>
      </c>
      <c r="Q105" s="85">
        <f>PRODUCT(E105,'DRAGON SNAPSHOT'!M114)</f>
        <v>0</v>
      </c>
      <c r="R105" s="97"/>
      <c r="S105" s="148"/>
      <c r="U105" s="96">
        <f t="shared" ref="U105:W105" si="109">PRODUCT(Z105,B105)</f>
        <v>0</v>
      </c>
      <c r="V105" s="143">
        <f t="shared" si="109"/>
        <v>0</v>
      </c>
      <c r="W105" s="143">
        <f t="shared" si="109"/>
        <v>0</v>
      </c>
      <c r="X105" s="84">
        <v>0.1</v>
      </c>
      <c r="Y105" s="84">
        <v>0.35</v>
      </c>
      <c r="Z105" s="84">
        <v>0.04486666666</v>
      </c>
      <c r="AA105" s="84">
        <v>0.0691666666</v>
      </c>
      <c r="AB105" s="84">
        <v>0.072673267</v>
      </c>
      <c r="AC105" s="33">
        <v>45306.0</v>
      </c>
    </row>
    <row r="106">
      <c r="A106" s="33">
        <v>45313.0</v>
      </c>
      <c r="B106" s="149">
        <f>SUMMARY!E107</f>
        <v>0</v>
      </c>
      <c r="C106" s="149">
        <f>SUMMARY!F107</f>
        <v>0</v>
      </c>
      <c r="D106" s="149">
        <f>SUMMARY!G107</f>
        <v>0</v>
      </c>
      <c r="E106" s="150">
        <f t="shared" si="3"/>
        <v>0</v>
      </c>
      <c r="F106" s="143">
        <f>PRODUCT(E106,'DRAGON SNAPSHOT'!B115)</f>
        <v>0</v>
      </c>
      <c r="G106" s="150">
        <f>PRODUCT(E106,'DRAGON SNAPSHOT'!C115)</f>
        <v>0</v>
      </c>
      <c r="H106" s="97">
        <f>PRODUCT(E106,'DRAGON SNAPSHOT'!D115)</f>
        <v>0</v>
      </c>
      <c r="I106" s="97">
        <f>PRODUCT(E106,'DRAGON SNAPSHOT'!E115)</f>
        <v>0</v>
      </c>
      <c r="J106" s="97">
        <f>PRODUCT(E106,'DRAGON SNAPSHOT'!F115)</f>
        <v>0</v>
      </c>
      <c r="K106" s="143">
        <f>PRODUCT(E106,'DRAGON SNAPSHOT'!G115)</f>
        <v>0</v>
      </c>
      <c r="L106" s="96">
        <f>PRODUCT(E106,'DRAGON SNAPSHOT'!H115)</f>
        <v>0</v>
      </c>
      <c r="M106" s="96">
        <f>PRODUCT(E106,'DRAGON SNAPSHOT'!I115)</f>
        <v>0</v>
      </c>
      <c r="N106" s="96">
        <f>PRODUCT(E106,'DRAGON SNAPSHOT'!J115)</f>
        <v>0</v>
      </c>
      <c r="O106" s="151">
        <f>PRODUCT(E106,'DRAGON SNAPSHOT'!K115)</f>
        <v>0</v>
      </c>
      <c r="P106" s="84">
        <f>PRODUCT(E106,'DRAGON SNAPSHOT'!L115)</f>
        <v>0</v>
      </c>
      <c r="Q106" s="85">
        <f>PRODUCT(E106,'DRAGON SNAPSHOT'!M115)</f>
        <v>0</v>
      </c>
      <c r="R106" s="97"/>
      <c r="S106" s="148"/>
      <c r="U106" s="96">
        <f t="shared" ref="U106:W106" si="110">PRODUCT(Z106,B106)</f>
        <v>0</v>
      </c>
      <c r="V106" s="143">
        <f t="shared" si="110"/>
        <v>0</v>
      </c>
      <c r="W106" s="143">
        <f t="shared" si="110"/>
        <v>0</v>
      </c>
      <c r="X106" s="84">
        <v>0.1</v>
      </c>
      <c r="Y106" s="84">
        <v>0.35</v>
      </c>
      <c r="Z106" s="84">
        <v>0.04486666666</v>
      </c>
      <c r="AA106" s="84">
        <v>0.0691666666</v>
      </c>
      <c r="AB106" s="84">
        <v>0.072673267</v>
      </c>
      <c r="AC106" s="33">
        <v>45313.0</v>
      </c>
    </row>
    <row r="107">
      <c r="A107" s="33">
        <v>45320.0</v>
      </c>
      <c r="B107" s="149">
        <f>SUMMARY!E108</f>
        <v>0</v>
      </c>
      <c r="C107" s="149">
        <f>SUMMARY!F108</f>
        <v>0</v>
      </c>
      <c r="D107" s="149">
        <f>SUMMARY!G108</f>
        <v>0</v>
      </c>
      <c r="E107" s="150">
        <f t="shared" si="3"/>
        <v>0</v>
      </c>
      <c r="F107" s="143">
        <f>PRODUCT(E107,'DRAGON SNAPSHOT'!B116)</f>
        <v>0</v>
      </c>
      <c r="G107" s="150">
        <f>PRODUCT(E107,'DRAGON SNAPSHOT'!C116)</f>
        <v>0</v>
      </c>
      <c r="H107" s="97">
        <f>PRODUCT(E107,'DRAGON SNAPSHOT'!D116)</f>
        <v>0</v>
      </c>
      <c r="I107" s="97">
        <f>PRODUCT(E107,'DRAGON SNAPSHOT'!E116)</f>
        <v>0</v>
      </c>
      <c r="J107" s="97">
        <f>PRODUCT(E107,'DRAGON SNAPSHOT'!F116)</f>
        <v>0</v>
      </c>
      <c r="K107" s="143">
        <f>PRODUCT(E107,'DRAGON SNAPSHOT'!G116)</f>
        <v>0</v>
      </c>
      <c r="L107" s="96">
        <f>PRODUCT(E107,'DRAGON SNAPSHOT'!H116)</f>
        <v>0</v>
      </c>
      <c r="M107" s="96">
        <f>PRODUCT(E107,'DRAGON SNAPSHOT'!I116)</f>
        <v>0</v>
      </c>
      <c r="N107" s="96">
        <f>PRODUCT(E107,'DRAGON SNAPSHOT'!J116)</f>
        <v>0</v>
      </c>
      <c r="O107" s="151">
        <f>PRODUCT(E107,'DRAGON SNAPSHOT'!K116)</f>
        <v>0</v>
      </c>
      <c r="P107" s="84">
        <f>PRODUCT(E107,'DRAGON SNAPSHOT'!L116)</f>
        <v>0</v>
      </c>
      <c r="Q107" s="85">
        <f>PRODUCT(E107,'DRAGON SNAPSHOT'!M116)</f>
        <v>0</v>
      </c>
      <c r="R107" s="97"/>
      <c r="S107" s="148"/>
      <c r="U107" s="96">
        <f t="shared" ref="U107:W107" si="111">PRODUCT(Z107,B107)</f>
        <v>0</v>
      </c>
      <c r="V107" s="143">
        <f t="shared" si="111"/>
        <v>0</v>
      </c>
      <c r="W107" s="143">
        <f t="shared" si="111"/>
        <v>0</v>
      </c>
      <c r="X107" s="84">
        <v>0.1</v>
      </c>
      <c r="Y107" s="84">
        <v>0.35</v>
      </c>
      <c r="Z107" s="84">
        <v>0.04486666666</v>
      </c>
      <c r="AA107" s="84">
        <v>0.0691666666</v>
      </c>
      <c r="AB107" s="84">
        <v>0.072673267</v>
      </c>
      <c r="AC107" s="33">
        <v>45320.0</v>
      </c>
    </row>
    <row r="108">
      <c r="A108" s="33">
        <v>45327.0</v>
      </c>
      <c r="B108" s="149">
        <f>SUMMARY!E109</f>
        <v>0</v>
      </c>
      <c r="C108" s="149">
        <f>SUMMARY!F109</f>
        <v>0</v>
      </c>
      <c r="D108" s="149">
        <f>SUMMARY!G109</f>
        <v>0</v>
      </c>
      <c r="E108" s="150">
        <f t="shared" si="3"/>
        <v>0</v>
      </c>
      <c r="F108" s="143">
        <f>PRODUCT(E108,'DRAGON SNAPSHOT'!B117)</f>
        <v>0</v>
      </c>
      <c r="G108" s="150">
        <f>PRODUCT(E108,'DRAGON SNAPSHOT'!C117)</f>
        <v>0</v>
      </c>
      <c r="H108" s="97">
        <f>PRODUCT(E108,'DRAGON SNAPSHOT'!D117)</f>
        <v>0</v>
      </c>
      <c r="I108" s="97">
        <f>PRODUCT(E108,'DRAGON SNAPSHOT'!E117)</f>
        <v>0</v>
      </c>
      <c r="J108" s="97">
        <f>PRODUCT(E108,'DRAGON SNAPSHOT'!F117)</f>
        <v>0</v>
      </c>
      <c r="K108" s="143">
        <f>PRODUCT(E108,'DRAGON SNAPSHOT'!G117)</f>
        <v>0</v>
      </c>
      <c r="L108" s="96">
        <f>PRODUCT(E108,'DRAGON SNAPSHOT'!H117)</f>
        <v>0</v>
      </c>
      <c r="M108" s="96">
        <f>PRODUCT(E108,'DRAGON SNAPSHOT'!I117)</f>
        <v>0</v>
      </c>
      <c r="N108" s="96">
        <f>PRODUCT(E108,'DRAGON SNAPSHOT'!J117)</f>
        <v>0</v>
      </c>
      <c r="O108" s="151">
        <f>PRODUCT(E108,'DRAGON SNAPSHOT'!K117)</f>
        <v>0</v>
      </c>
      <c r="P108" s="84">
        <f>PRODUCT(E108,'DRAGON SNAPSHOT'!L117)</f>
        <v>0</v>
      </c>
      <c r="Q108" s="85">
        <f>PRODUCT(E108,'DRAGON SNAPSHOT'!M117)</f>
        <v>0</v>
      </c>
      <c r="R108" s="97"/>
      <c r="S108" s="148"/>
      <c r="U108" s="96">
        <f t="shared" ref="U108:W108" si="112">PRODUCT(Z108,B108)</f>
        <v>0</v>
      </c>
      <c r="V108" s="143">
        <f t="shared" si="112"/>
        <v>0</v>
      </c>
      <c r="W108" s="143">
        <f t="shared" si="112"/>
        <v>0</v>
      </c>
      <c r="X108" s="84">
        <v>0.1</v>
      </c>
      <c r="Y108" s="84">
        <v>0.35</v>
      </c>
      <c r="Z108" s="84">
        <v>0.04486666666</v>
      </c>
      <c r="AA108" s="84">
        <v>0.0691666666</v>
      </c>
      <c r="AB108" s="84">
        <v>0.072673267</v>
      </c>
      <c r="AC108" s="33">
        <v>45327.0</v>
      </c>
    </row>
    <row r="109">
      <c r="A109" s="33">
        <v>45334.0</v>
      </c>
      <c r="B109" s="149">
        <f>SUMMARY!E110</f>
        <v>0</v>
      </c>
      <c r="C109" s="149">
        <f>SUMMARY!F110</f>
        <v>0</v>
      </c>
      <c r="D109" s="149">
        <f>SUMMARY!G110</f>
        <v>0</v>
      </c>
      <c r="E109" s="150">
        <f t="shared" si="3"/>
        <v>0</v>
      </c>
      <c r="F109" s="143">
        <f>PRODUCT(E109,'DRAGON SNAPSHOT'!B118)</f>
        <v>0</v>
      </c>
      <c r="G109" s="150">
        <f>PRODUCT(E109,'DRAGON SNAPSHOT'!C118)</f>
        <v>0</v>
      </c>
      <c r="H109" s="97">
        <f>PRODUCT(E109,'DRAGON SNAPSHOT'!D118)</f>
        <v>0</v>
      </c>
      <c r="I109" s="97">
        <f>PRODUCT(E109,'DRAGON SNAPSHOT'!E118)</f>
        <v>0</v>
      </c>
      <c r="J109" s="97">
        <f>PRODUCT(E109,'DRAGON SNAPSHOT'!F118)</f>
        <v>0</v>
      </c>
      <c r="K109" s="143">
        <f>PRODUCT(E109,'DRAGON SNAPSHOT'!G118)</f>
        <v>0</v>
      </c>
      <c r="L109" s="96">
        <f>PRODUCT(E109,'DRAGON SNAPSHOT'!H118)</f>
        <v>0</v>
      </c>
      <c r="M109" s="96">
        <f>PRODUCT(E109,'DRAGON SNAPSHOT'!I118)</f>
        <v>0</v>
      </c>
      <c r="N109" s="96">
        <f>PRODUCT(E109,'DRAGON SNAPSHOT'!J118)</f>
        <v>0</v>
      </c>
      <c r="O109" s="151">
        <f>PRODUCT(E109,'DRAGON SNAPSHOT'!K118)</f>
        <v>0</v>
      </c>
      <c r="P109" s="84">
        <f>PRODUCT(E109,'DRAGON SNAPSHOT'!L118)</f>
        <v>0</v>
      </c>
      <c r="Q109" s="85">
        <f>PRODUCT(E109,'DRAGON SNAPSHOT'!M118)</f>
        <v>0</v>
      </c>
      <c r="R109" s="97"/>
      <c r="S109" s="148"/>
      <c r="U109" s="96">
        <f t="shared" ref="U109:W109" si="113">PRODUCT(Z109,B109)</f>
        <v>0</v>
      </c>
      <c r="V109" s="143">
        <f t="shared" si="113"/>
        <v>0</v>
      </c>
      <c r="W109" s="143">
        <f t="shared" si="113"/>
        <v>0</v>
      </c>
      <c r="X109" s="84">
        <v>0.1</v>
      </c>
      <c r="Y109" s="84">
        <v>0.35</v>
      </c>
      <c r="Z109" s="84">
        <v>0.04486666666</v>
      </c>
      <c r="AA109" s="84">
        <v>0.0691666666</v>
      </c>
      <c r="AB109" s="84">
        <v>0.072673267</v>
      </c>
      <c r="AC109" s="33">
        <v>45334.0</v>
      </c>
    </row>
    <row r="110">
      <c r="A110" s="33">
        <v>45341.0</v>
      </c>
      <c r="B110" s="149">
        <f>SUMMARY!E111</f>
        <v>0</v>
      </c>
      <c r="C110" s="149">
        <f>SUMMARY!F111</f>
        <v>0</v>
      </c>
      <c r="D110" s="149">
        <f>SUMMARY!G111</f>
        <v>0</v>
      </c>
      <c r="E110" s="150">
        <f t="shared" si="3"/>
        <v>0</v>
      </c>
      <c r="F110" s="143">
        <f>PRODUCT(E110,'DRAGON SNAPSHOT'!B119)</f>
        <v>0</v>
      </c>
      <c r="G110" s="150">
        <f>PRODUCT(E110,'DRAGON SNAPSHOT'!C119)</f>
        <v>0</v>
      </c>
      <c r="H110" s="97">
        <f>PRODUCT(E110,'DRAGON SNAPSHOT'!D119)</f>
        <v>0</v>
      </c>
      <c r="I110" s="97">
        <f>PRODUCT(E110,'DRAGON SNAPSHOT'!E119)</f>
        <v>0</v>
      </c>
      <c r="J110" s="97">
        <f>PRODUCT(E110,'DRAGON SNAPSHOT'!F119)</f>
        <v>0</v>
      </c>
      <c r="K110" s="143">
        <f>PRODUCT(E110,'DRAGON SNAPSHOT'!G119)</f>
        <v>0</v>
      </c>
      <c r="L110" s="96">
        <f>PRODUCT(E110,'DRAGON SNAPSHOT'!H119)</f>
        <v>0</v>
      </c>
      <c r="M110" s="96">
        <f>PRODUCT(E110,'DRAGON SNAPSHOT'!I119)</f>
        <v>0</v>
      </c>
      <c r="N110" s="96">
        <f>PRODUCT(E110,'DRAGON SNAPSHOT'!J119)</f>
        <v>0</v>
      </c>
      <c r="O110" s="151">
        <f>PRODUCT(E110,'DRAGON SNAPSHOT'!K119)</f>
        <v>0</v>
      </c>
      <c r="P110" s="84">
        <f>PRODUCT(E110,'DRAGON SNAPSHOT'!L119)</f>
        <v>0</v>
      </c>
      <c r="Q110" s="85">
        <f>PRODUCT(E110,'DRAGON SNAPSHOT'!M119)</f>
        <v>0</v>
      </c>
      <c r="R110" s="97"/>
      <c r="S110" s="148"/>
      <c r="U110" s="96">
        <f t="shared" ref="U110:W110" si="114">PRODUCT(Z110,B110)</f>
        <v>0</v>
      </c>
      <c r="V110" s="143">
        <f t="shared" si="114"/>
        <v>0</v>
      </c>
      <c r="W110" s="143">
        <f t="shared" si="114"/>
        <v>0</v>
      </c>
      <c r="X110" s="84">
        <v>0.1</v>
      </c>
      <c r="Y110" s="84">
        <v>0.35</v>
      </c>
      <c r="Z110" s="84">
        <v>0.04486666666</v>
      </c>
      <c r="AA110" s="84">
        <v>0.0691666666</v>
      </c>
      <c r="AB110" s="84">
        <v>0.072673267</v>
      </c>
      <c r="AC110" s="33">
        <v>45341.0</v>
      </c>
    </row>
    <row r="111">
      <c r="A111" s="33">
        <v>45348.0</v>
      </c>
      <c r="B111" s="149">
        <f>SUMMARY!E112</f>
        <v>0</v>
      </c>
      <c r="C111" s="149">
        <f>SUMMARY!F112</f>
        <v>0</v>
      </c>
      <c r="D111" s="149">
        <f>SUMMARY!G112</f>
        <v>0</v>
      </c>
      <c r="E111" s="150">
        <f t="shared" si="3"/>
        <v>0</v>
      </c>
      <c r="F111" s="143">
        <f>PRODUCT(E111,'DRAGON SNAPSHOT'!B120)</f>
        <v>0</v>
      </c>
      <c r="G111" s="150">
        <f>PRODUCT(E111,'DRAGON SNAPSHOT'!C120)</f>
        <v>0</v>
      </c>
      <c r="H111" s="97">
        <f>PRODUCT(E111,'DRAGON SNAPSHOT'!D120)</f>
        <v>0</v>
      </c>
      <c r="I111" s="97">
        <f>PRODUCT(E111,'DRAGON SNAPSHOT'!E120)</f>
        <v>0</v>
      </c>
      <c r="J111" s="97">
        <f>PRODUCT(E111,'DRAGON SNAPSHOT'!F120)</f>
        <v>0</v>
      </c>
      <c r="K111" s="143">
        <f>PRODUCT(E111,'DRAGON SNAPSHOT'!G120)</f>
        <v>0</v>
      </c>
      <c r="L111" s="96">
        <f>PRODUCT(E111,'DRAGON SNAPSHOT'!H120)</f>
        <v>0</v>
      </c>
      <c r="M111" s="96">
        <f>PRODUCT(E111,'DRAGON SNAPSHOT'!I120)</f>
        <v>0</v>
      </c>
      <c r="N111" s="96">
        <f>PRODUCT(E111,'DRAGON SNAPSHOT'!J120)</f>
        <v>0</v>
      </c>
      <c r="O111" s="151">
        <f>PRODUCT(E111,'DRAGON SNAPSHOT'!K120)</f>
        <v>0</v>
      </c>
      <c r="P111" s="84">
        <f>PRODUCT(E111,'DRAGON SNAPSHOT'!L120)</f>
        <v>0</v>
      </c>
      <c r="Q111" s="85">
        <f>PRODUCT(E111,'DRAGON SNAPSHOT'!M120)</f>
        <v>0</v>
      </c>
      <c r="R111" s="97"/>
      <c r="S111" s="148"/>
      <c r="U111" s="96">
        <f t="shared" ref="U111:W111" si="115">PRODUCT(Z111,B111)</f>
        <v>0</v>
      </c>
      <c r="V111" s="143">
        <f t="shared" si="115"/>
        <v>0</v>
      </c>
      <c r="W111" s="143">
        <f t="shared" si="115"/>
        <v>0</v>
      </c>
      <c r="X111" s="84">
        <v>0.1</v>
      </c>
      <c r="Y111" s="84">
        <v>0.35</v>
      </c>
      <c r="Z111" s="84">
        <v>0.04486666666</v>
      </c>
      <c r="AA111" s="84">
        <v>0.0691666666</v>
      </c>
      <c r="AB111" s="84">
        <v>0.072673267</v>
      </c>
      <c r="AC111" s="33">
        <v>45348.0</v>
      </c>
    </row>
    <row r="112">
      <c r="A112" s="75">
        <v>45355.0</v>
      </c>
      <c r="B112" s="149">
        <f>SUMMARY!E113</f>
        <v>0</v>
      </c>
      <c r="C112" s="149">
        <f>SUMMARY!F113</f>
        <v>0</v>
      </c>
      <c r="D112" s="149">
        <f>SUMMARY!G113</f>
        <v>0</v>
      </c>
      <c r="E112" s="150">
        <f t="shared" si="3"/>
        <v>0</v>
      </c>
      <c r="F112" s="143">
        <f>PRODUCT(E112,'DRAGON SNAPSHOT'!B121)</f>
        <v>0</v>
      </c>
      <c r="G112" s="150">
        <f>PRODUCT(E112,'DRAGON SNAPSHOT'!C121)</f>
        <v>0</v>
      </c>
      <c r="H112" s="97">
        <f>PRODUCT(E112,'DRAGON SNAPSHOT'!D121)</f>
        <v>0</v>
      </c>
      <c r="I112" s="97">
        <f>PRODUCT(E112,'DRAGON SNAPSHOT'!E121)</f>
        <v>0</v>
      </c>
      <c r="J112" s="97">
        <f>PRODUCT(E112,'DRAGON SNAPSHOT'!F121)</f>
        <v>0</v>
      </c>
      <c r="K112" s="143">
        <f>PRODUCT(E112,'DRAGON SNAPSHOT'!G121)</f>
        <v>0</v>
      </c>
      <c r="L112" s="96">
        <f>PRODUCT(E112,'DRAGON SNAPSHOT'!H121)</f>
        <v>0</v>
      </c>
      <c r="M112" s="96">
        <f>PRODUCT(E112,'DRAGON SNAPSHOT'!I121)</f>
        <v>0</v>
      </c>
      <c r="N112" s="96">
        <f>PRODUCT(E112,'DRAGON SNAPSHOT'!J121)</f>
        <v>0</v>
      </c>
      <c r="O112" s="151">
        <f>PRODUCT(E112,'DRAGON SNAPSHOT'!K121)</f>
        <v>0</v>
      </c>
      <c r="P112" s="84">
        <f>PRODUCT(E112,'DRAGON SNAPSHOT'!L121)</f>
        <v>0</v>
      </c>
      <c r="Q112" s="85">
        <f>PRODUCT(E112,'DRAGON SNAPSHOT'!M121)</f>
        <v>0</v>
      </c>
      <c r="R112" s="97"/>
      <c r="S112" s="148"/>
      <c r="U112" s="96">
        <f t="shared" ref="U112:W112" si="116">PRODUCT(Z112,B112)</f>
        <v>0</v>
      </c>
      <c r="V112" s="143">
        <f t="shared" si="116"/>
        <v>0</v>
      </c>
      <c r="W112" s="143">
        <f t="shared" si="116"/>
        <v>0</v>
      </c>
      <c r="X112" s="84">
        <v>0.1</v>
      </c>
      <c r="Y112" s="84">
        <v>0.35</v>
      </c>
      <c r="Z112" s="84">
        <v>0.04486666666</v>
      </c>
      <c r="AA112" s="84">
        <v>0.0691666666</v>
      </c>
      <c r="AB112" s="84">
        <v>0.072673267</v>
      </c>
      <c r="AC112" s="75">
        <v>45355.0</v>
      </c>
    </row>
    <row r="113">
      <c r="A113" s="124" t="s">
        <v>37</v>
      </c>
      <c r="B113" s="124">
        <v>0.0</v>
      </c>
      <c r="C113" s="124">
        <v>0.0</v>
      </c>
      <c r="D113" s="124">
        <v>0.0</v>
      </c>
      <c r="E113" s="152">
        <v>0.0</v>
      </c>
      <c r="F113" s="153">
        <f t="shared" ref="F113:S113" si="117">SUM(F5:F112)</f>
        <v>0</v>
      </c>
      <c r="G113" s="154">
        <f t="shared" si="117"/>
        <v>0</v>
      </c>
      <c r="H113" s="155">
        <f t="shared" si="117"/>
        <v>0</v>
      </c>
      <c r="I113" s="155">
        <f t="shared" si="117"/>
        <v>0</v>
      </c>
      <c r="J113" s="155">
        <f t="shared" si="117"/>
        <v>0</v>
      </c>
      <c r="K113" s="153">
        <f t="shared" si="117"/>
        <v>0</v>
      </c>
      <c r="L113" s="156">
        <f t="shared" si="117"/>
        <v>0</v>
      </c>
      <c r="M113" s="156">
        <f t="shared" si="117"/>
        <v>0</v>
      </c>
      <c r="N113" s="156">
        <f t="shared" si="117"/>
        <v>0</v>
      </c>
      <c r="O113" s="154">
        <f t="shared" si="117"/>
        <v>0</v>
      </c>
      <c r="P113" s="153">
        <f t="shared" si="117"/>
        <v>0</v>
      </c>
      <c r="Q113" s="155">
        <f t="shared" si="117"/>
        <v>0</v>
      </c>
      <c r="R113" s="155">
        <f t="shared" si="117"/>
        <v>0</v>
      </c>
      <c r="S113" s="155">
        <f t="shared" si="117"/>
        <v>0</v>
      </c>
      <c r="U113" s="96"/>
      <c r="AC113" s="85"/>
    </row>
    <row r="114">
      <c r="S114" s="84" t="s">
        <v>47</v>
      </c>
      <c r="U114" s="96"/>
      <c r="W114" s="157">
        <v>44607.0</v>
      </c>
      <c r="X114" s="158" t="s">
        <v>48</v>
      </c>
      <c r="Y114" s="158">
        <v>20.0</v>
      </c>
      <c r="Z114" s="158">
        <v>10.23</v>
      </c>
      <c r="AA114" s="158">
        <v>21.88</v>
      </c>
      <c r="AB114" s="159">
        <v>47.89</v>
      </c>
      <c r="AC114" s="160"/>
    </row>
    <row r="115">
      <c r="R115" s="84" t="s">
        <v>49</v>
      </c>
      <c r="S115" s="84">
        <v>7.34</v>
      </c>
      <c r="T115" s="84">
        <v>0.0734</v>
      </c>
      <c r="U115" s="96"/>
      <c r="W115" s="161" t="s">
        <v>29</v>
      </c>
      <c r="X115" s="162" t="s">
        <v>50</v>
      </c>
      <c r="Y115" s="162">
        <v>1.0</v>
      </c>
      <c r="Z115" s="162">
        <v>48.0</v>
      </c>
      <c r="AA115" s="162">
        <v>33.0</v>
      </c>
      <c r="AB115" s="163">
        <v>78.0</v>
      </c>
      <c r="AC115" s="97"/>
    </row>
    <row r="116">
      <c r="U116" s="96"/>
      <c r="W116" s="164"/>
      <c r="X116" s="165" t="s">
        <v>51</v>
      </c>
      <c r="Y116" s="166">
        <f t="shared" ref="Y116:AB116" si="118">PRODUCT(Y114/Y115)</f>
        <v>20</v>
      </c>
      <c r="Z116" s="166">
        <f t="shared" si="118"/>
        <v>0.213125</v>
      </c>
      <c r="AA116" s="166">
        <f t="shared" si="118"/>
        <v>0.663030303</v>
      </c>
      <c r="AB116" s="167">
        <f t="shared" si="118"/>
        <v>0.613974359</v>
      </c>
      <c r="AC116" s="97"/>
    </row>
    <row r="117">
      <c r="R117" s="84" t="s">
        <v>52</v>
      </c>
      <c r="S117" s="84">
        <v>20.75</v>
      </c>
      <c r="T117" s="84">
        <v>0.2075</v>
      </c>
      <c r="U117" s="96"/>
      <c r="W117" s="157">
        <v>44622.0</v>
      </c>
      <c r="X117" s="158" t="s">
        <v>48</v>
      </c>
      <c r="Y117" s="158">
        <v>55.0</v>
      </c>
      <c r="Z117" s="158">
        <v>10.42</v>
      </c>
      <c r="AA117" s="158">
        <v>8.73</v>
      </c>
      <c r="AB117" s="159">
        <v>25.86</v>
      </c>
      <c r="AC117" s="160"/>
    </row>
    <row r="118">
      <c r="U118" s="96"/>
      <c r="W118" s="168" t="s">
        <v>53</v>
      </c>
      <c r="X118" s="162" t="s">
        <v>50</v>
      </c>
      <c r="Y118" s="162">
        <v>1.0</v>
      </c>
      <c r="Z118" s="162">
        <v>79.0</v>
      </c>
      <c r="AA118" s="162">
        <v>45.0</v>
      </c>
      <c r="AB118" s="163">
        <v>99.0</v>
      </c>
      <c r="AC118" s="97"/>
    </row>
    <row r="119">
      <c r="R119" s="84" t="s">
        <v>54</v>
      </c>
      <c r="S119" s="84">
        <v>26.92</v>
      </c>
      <c r="T119" s="84">
        <v>0.2692</v>
      </c>
      <c r="U119" s="96"/>
      <c r="W119" s="164"/>
      <c r="X119" s="165" t="s">
        <v>51</v>
      </c>
      <c r="Y119" s="166">
        <f t="shared" ref="Y119:AB119" si="119">PRODUCT(Y117/Y118)</f>
        <v>55</v>
      </c>
      <c r="Z119" s="166">
        <f t="shared" si="119"/>
        <v>0.1318987342</v>
      </c>
      <c r="AA119" s="166">
        <f t="shared" si="119"/>
        <v>0.194</v>
      </c>
      <c r="AB119" s="167">
        <f t="shared" si="119"/>
        <v>0.2612121212</v>
      </c>
      <c r="AC119" s="97"/>
    </row>
    <row r="120">
      <c r="U120" s="96"/>
      <c r="W120" s="157">
        <v>44623.0</v>
      </c>
      <c r="X120" s="158" t="s">
        <v>48</v>
      </c>
      <c r="Y120" s="158">
        <v>0.0</v>
      </c>
      <c r="Z120" s="158">
        <v>23.3</v>
      </c>
      <c r="AA120" s="158">
        <v>21.21</v>
      </c>
      <c r="AB120" s="159">
        <v>55.49</v>
      </c>
      <c r="AC120" s="160"/>
    </row>
    <row r="121">
      <c r="R121" s="84" t="s">
        <v>55</v>
      </c>
      <c r="S121" s="84">
        <v>45.0</v>
      </c>
      <c r="T121" s="84">
        <v>0.45</v>
      </c>
      <c r="U121" s="96"/>
      <c r="W121" s="168" t="s">
        <v>30</v>
      </c>
      <c r="X121" s="162" t="s">
        <v>50</v>
      </c>
      <c r="Y121" s="162">
        <v>1.0</v>
      </c>
      <c r="Z121" s="162">
        <v>84.0</v>
      </c>
      <c r="AA121" s="162">
        <v>52.0</v>
      </c>
      <c r="AB121" s="163">
        <v>101.0</v>
      </c>
      <c r="AC121" s="97"/>
    </row>
    <row r="122">
      <c r="U122" s="96"/>
      <c r="W122" s="164"/>
      <c r="X122" s="165" t="s">
        <v>51</v>
      </c>
      <c r="Y122" s="166">
        <f t="shared" ref="Y122:AB122" si="120">PRODUCT(Y120/Y121)</f>
        <v>0</v>
      </c>
      <c r="Z122" s="166">
        <f t="shared" si="120"/>
        <v>0.2773809524</v>
      </c>
      <c r="AA122" s="166">
        <f t="shared" si="120"/>
        <v>0.4078846154</v>
      </c>
      <c r="AB122" s="167">
        <f t="shared" si="120"/>
        <v>0.5494059406</v>
      </c>
      <c r="AC122" s="97"/>
    </row>
    <row r="123">
      <c r="U123" s="96"/>
      <c r="W123" s="157">
        <v>44624.0</v>
      </c>
      <c r="X123" s="158" t="s">
        <v>48</v>
      </c>
      <c r="Y123" s="158">
        <v>0.0</v>
      </c>
      <c r="Z123" s="158">
        <v>23.3</v>
      </c>
      <c r="AA123" s="158">
        <v>21.21</v>
      </c>
      <c r="AB123" s="159">
        <v>55.49</v>
      </c>
      <c r="AC123" s="160"/>
    </row>
    <row r="124">
      <c r="U124" s="96"/>
      <c r="W124" s="168" t="s">
        <v>31</v>
      </c>
      <c r="X124" s="162" t="s">
        <v>50</v>
      </c>
      <c r="Y124" s="162">
        <v>1.0</v>
      </c>
      <c r="Z124" s="162">
        <v>84.0</v>
      </c>
      <c r="AA124" s="162">
        <v>52.0</v>
      </c>
      <c r="AB124" s="163">
        <v>101.0</v>
      </c>
      <c r="AC124" s="97"/>
    </row>
    <row r="125">
      <c r="U125" s="96"/>
      <c r="W125" s="164"/>
      <c r="X125" s="165" t="s">
        <v>51</v>
      </c>
      <c r="Y125" s="166">
        <f t="shared" ref="Y125:AB125" si="121">PRODUCT(Y123/Y124)</f>
        <v>0</v>
      </c>
      <c r="Z125" s="166">
        <f t="shared" si="121"/>
        <v>0.2773809524</v>
      </c>
      <c r="AA125" s="166">
        <f t="shared" si="121"/>
        <v>0.4078846154</v>
      </c>
      <c r="AB125" s="167">
        <f t="shared" si="121"/>
        <v>0.5494059406</v>
      </c>
      <c r="AC125" s="97"/>
    </row>
    <row r="126">
      <c r="U126" s="96"/>
      <c r="W126" s="157">
        <v>44625.0</v>
      </c>
      <c r="X126" s="158" t="s">
        <v>48</v>
      </c>
      <c r="Y126" s="158">
        <v>55.0</v>
      </c>
      <c r="Z126" s="158">
        <v>10.42</v>
      </c>
      <c r="AA126" s="158">
        <v>8.73</v>
      </c>
      <c r="AB126" s="159">
        <v>25.86</v>
      </c>
      <c r="AC126" s="160"/>
    </row>
    <row r="127">
      <c r="U127" s="83">
        <v>369.0</v>
      </c>
      <c r="W127" s="168" t="s">
        <v>33</v>
      </c>
      <c r="X127" s="162" t="s">
        <v>50</v>
      </c>
      <c r="Y127" s="162">
        <v>1.0</v>
      </c>
      <c r="Z127" s="162">
        <v>84.0</v>
      </c>
      <c r="AA127" s="162">
        <v>52.0</v>
      </c>
      <c r="AB127" s="163">
        <v>101.0</v>
      </c>
      <c r="AC127" s="97"/>
    </row>
    <row r="128">
      <c r="U128" s="83">
        <v>84.0</v>
      </c>
      <c r="W128" s="164"/>
      <c r="X128" s="165" t="s">
        <v>51</v>
      </c>
      <c r="Y128" s="166">
        <f t="shared" ref="Y128:AB128" si="122">PRODUCT(Y126/Y127)</f>
        <v>55</v>
      </c>
      <c r="Z128" s="166">
        <f t="shared" si="122"/>
        <v>0.124047619</v>
      </c>
      <c r="AA128" s="166">
        <f t="shared" si="122"/>
        <v>0.1678846154</v>
      </c>
      <c r="AB128" s="167">
        <f t="shared" si="122"/>
        <v>0.256039604</v>
      </c>
      <c r="AC128" s="97"/>
    </row>
    <row r="129">
      <c r="U129" s="96">
        <f>PRODUCT(U127,U128)</f>
        <v>30996</v>
      </c>
      <c r="W129" s="157">
        <v>44626.0</v>
      </c>
      <c r="X129" s="158" t="s">
        <v>48</v>
      </c>
      <c r="Y129" s="158">
        <v>0.0</v>
      </c>
      <c r="Z129" s="158">
        <v>23.3</v>
      </c>
      <c r="AA129" s="158">
        <v>21.21</v>
      </c>
      <c r="AB129" s="159">
        <v>55.49</v>
      </c>
      <c r="AC129" s="160"/>
    </row>
    <row r="130">
      <c r="U130" s="96"/>
      <c r="W130" s="168" t="s">
        <v>32</v>
      </c>
      <c r="X130" s="162" t="s">
        <v>50</v>
      </c>
      <c r="Y130" s="162">
        <v>1.0</v>
      </c>
      <c r="Z130" s="162">
        <v>84.0</v>
      </c>
      <c r="AA130" s="162">
        <v>52.0</v>
      </c>
      <c r="AB130" s="163">
        <v>101.0</v>
      </c>
      <c r="AC130" s="97"/>
    </row>
    <row r="131">
      <c r="U131" s="96"/>
      <c r="W131" s="164"/>
      <c r="X131" s="165" t="s">
        <v>51</v>
      </c>
      <c r="Y131" s="166">
        <f t="shared" ref="Y131:AB131" si="123">PRODUCT(Y129/Y130)</f>
        <v>0</v>
      </c>
      <c r="Z131" s="166">
        <f t="shared" si="123"/>
        <v>0.2773809524</v>
      </c>
      <c r="AA131" s="166">
        <f t="shared" si="123"/>
        <v>0.4078846154</v>
      </c>
      <c r="AB131" s="167">
        <f t="shared" si="123"/>
        <v>0.5494059406</v>
      </c>
      <c r="AC131" s="97"/>
    </row>
    <row r="132">
      <c r="U132" s="96"/>
      <c r="W132" s="169">
        <v>44634.0</v>
      </c>
      <c r="X132" s="158" t="s">
        <v>48</v>
      </c>
      <c r="Y132" s="158">
        <v>55.0</v>
      </c>
      <c r="Z132" s="158">
        <v>10.97</v>
      </c>
      <c r="AA132" s="158">
        <v>10.17</v>
      </c>
      <c r="AB132" s="159">
        <v>23.86</v>
      </c>
      <c r="AC132" s="170"/>
    </row>
    <row r="133">
      <c r="U133" s="96"/>
      <c r="W133" s="168" t="s">
        <v>34</v>
      </c>
      <c r="X133" s="162" t="s">
        <v>50</v>
      </c>
      <c r="Y133" s="162">
        <v>1.0</v>
      </c>
      <c r="Z133" s="162">
        <v>92.0</v>
      </c>
      <c r="AA133" s="162">
        <v>58.0</v>
      </c>
      <c r="AB133" s="163">
        <v>101.0</v>
      </c>
      <c r="AC133" s="97"/>
    </row>
    <row r="134">
      <c r="U134" s="96"/>
      <c r="W134" s="164"/>
      <c r="X134" s="165" t="s">
        <v>51</v>
      </c>
      <c r="Y134" s="166">
        <f t="shared" ref="Y134:AB134" si="124">PRODUCT(Y132/Y133)</f>
        <v>55</v>
      </c>
      <c r="Z134" s="166">
        <f t="shared" si="124"/>
        <v>0.1192391304</v>
      </c>
      <c r="AA134" s="166">
        <f t="shared" si="124"/>
        <v>0.1753448276</v>
      </c>
      <c r="AB134" s="167">
        <f t="shared" si="124"/>
        <v>0.2362376238</v>
      </c>
      <c r="AC134" s="97"/>
    </row>
    <row r="135">
      <c r="U135" s="96"/>
      <c r="W135" s="169">
        <v>44641.0</v>
      </c>
      <c r="X135" s="158" t="s">
        <v>48</v>
      </c>
      <c r="Y135" s="158">
        <v>55.0</v>
      </c>
      <c r="Z135" s="158">
        <v>12.27</v>
      </c>
      <c r="AA135" s="158">
        <v>9.78</v>
      </c>
      <c r="AB135" s="159">
        <v>22.94</v>
      </c>
      <c r="AC135" s="170"/>
    </row>
    <row r="136">
      <c r="U136" s="96"/>
      <c r="W136" s="168" t="s">
        <v>35</v>
      </c>
      <c r="X136" s="162" t="s">
        <v>50</v>
      </c>
      <c r="Y136" s="162">
        <v>1.0</v>
      </c>
      <c r="Z136" s="162">
        <v>107.0</v>
      </c>
      <c r="AA136" s="162">
        <v>58.0</v>
      </c>
      <c r="AB136" s="163">
        <v>101.0</v>
      </c>
      <c r="AC136" s="97"/>
    </row>
    <row r="137">
      <c r="U137" s="96"/>
      <c r="W137" s="164"/>
      <c r="X137" s="165" t="s">
        <v>51</v>
      </c>
      <c r="Y137" s="166">
        <f t="shared" ref="Y137:AB137" si="125">PRODUCT(Y135/Y136)</f>
        <v>55</v>
      </c>
      <c r="Z137" s="166">
        <f t="shared" si="125"/>
        <v>0.1146728972</v>
      </c>
      <c r="AA137" s="166">
        <f t="shared" si="125"/>
        <v>0.1686206897</v>
      </c>
      <c r="AB137" s="167">
        <f t="shared" si="125"/>
        <v>0.2271287129</v>
      </c>
      <c r="AC137" s="97"/>
    </row>
    <row r="138">
      <c r="U138" s="96"/>
      <c r="W138" s="169">
        <v>44641.0</v>
      </c>
      <c r="X138" s="158" t="s">
        <v>48</v>
      </c>
      <c r="Y138" s="158">
        <v>55.0</v>
      </c>
      <c r="Z138" s="158">
        <v>12.27</v>
      </c>
      <c r="AA138" s="158">
        <v>9.78</v>
      </c>
      <c r="AB138" s="159">
        <v>22.94</v>
      </c>
      <c r="AC138" s="170"/>
    </row>
    <row r="139">
      <c r="U139" s="96"/>
      <c r="W139" s="168" t="s">
        <v>29</v>
      </c>
      <c r="X139" s="162" t="s">
        <v>50</v>
      </c>
      <c r="Y139" s="162">
        <v>1.0</v>
      </c>
      <c r="Z139" s="162">
        <v>107.0</v>
      </c>
      <c r="AA139" s="162">
        <v>58.0</v>
      </c>
      <c r="AB139" s="163">
        <v>101.0</v>
      </c>
      <c r="AC139" s="97"/>
    </row>
    <row r="140">
      <c r="U140" s="96"/>
      <c r="W140" s="164"/>
      <c r="X140" s="165" t="s">
        <v>51</v>
      </c>
      <c r="Y140" s="166">
        <f t="shared" ref="Y140:AB140" si="126">PRODUCT(Y138/Y139)</f>
        <v>55</v>
      </c>
      <c r="Z140" s="166">
        <f t="shared" si="126"/>
        <v>0.1146728972</v>
      </c>
      <c r="AA140" s="166">
        <f t="shared" si="126"/>
        <v>0.1686206897</v>
      </c>
      <c r="AB140" s="167">
        <f t="shared" si="126"/>
        <v>0.2271287129</v>
      </c>
      <c r="AC140" s="97"/>
    </row>
    <row r="141">
      <c r="U141" s="96"/>
      <c r="W141" s="171"/>
      <c r="X141" s="158" t="s">
        <v>48</v>
      </c>
      <c r="Y141" s="158">
        <v>0.0</v>
      </c>
      <c r="Z141" s="158">
        <v>0.0</v>
      </c>
      <c r="AA141" s="158">
        <v>0.0</v>
      </c>
      <c r="AB141" s="159">
        <v>0.0</v>
      </c>
      <c r="AC141" s="97"/>
    </row>
    <row r="142">
      <c r="U142" s="96"/>
      <c r="W142" s="172"/>
      <c r="X142" s="162" t="s">
        <v>50</v>
      </c>
      <c r="Y142" s="162">
        <v>1.0</v>
      </c>
      <c r="Z142" s="162">
        <v>0.0</v>
      </c>
      <c r="AA142" s="162">
        <v>0.0</v>
      </c>
      <c r="AB142" s="163">
        <v>0.0</v>
      </c>
      <c r="AC142" s="97"/>
    </row>
    <row r="143">
      <c r="U143" s="96"/>
      <c r="W143" s="164"/>
      <c r="X143" s="165" t="s">
        <v>51</v>
      </c>
      <c r="Y143" s="166">
        <f t="shared" ref="Y143:AB143" si="127">PRODUCT(Y141/Y142)</f>
        <v>0</v>
      </c>
      <c r="Z143" s="166" t="str">
        <f t="shared" si="127"/>
        <v>#DIV/0!</v>
      </c>
      <c r="AA143" s="166" t="str">
        <f t="shared" si="127"/>
        <v>#DIV/0!</v>
      </c>
      <c r="AB143" s="167" t="str">
        <f t="shared" si="127"/>
        <v>#DIV/0!</v>
      </c>
      <c r="AC143" s="97"/>
    </row>
    <row r="144">
      <c r="U144" s="96"/>
      <c r="W144" s="171"/>
      <c r="X144" s="158" t="s">
        <v>48</v>
      </c>
      <c r="Y144" s="158">
        <v>0.0</v>
      </c>
      <c r="Z144" s="158">
        <v>0.0</v>
      </c>
      <c r="AA144" s="158">
        <v>0.0</v>
      </c>
      <c r="AB144" s="159">
        <v>0.0</v>
      </c>
      <c r="AC144" s="85"/>
    </row>
    <row r="145">
      <c r="U145" s="96"/>
      <c r="W145" s="172"/>
      <c r="X145" s="162" t="s">
        <v>50</v>
      </c>
      <c r="Y145" s="162">
        <v>1.0</v>
      </c>
      <c r="Z145" s="162">
        <v>0.0</v>
      </c>
      <c r="AA145" s="162">
        <v>0.0</v>
      </c>
      <c r="AB145" s="163">
        <v>0.0</v>
      </c>
      <c r="AC145" s="85"/>
    </row>
    <row r="146">
      <c r="U146" s="96"/>
      <c r="W146" s="164"/>
      <c r="X146" s="165" t="s">
        <v>51</v>
      </c>
      <c r="Y146" s="166">
        <f t="shared" ref="Y146:AB146" si="128">PRODUCT(Y144/Y145)</f>
        <v>0</v>
      </c>
      <c r="Z146" s="166" t="str">
        <f t="shared" si="128"/>
        <v>#DIV/0!</v>
      </c>
      <c r="AA146" s="166" t="str">
        <f t="shared" si="128"/>
        <v>#DIV/0!</v>
      </c>
      <c r="AB146" s="167" t="str">
        <f t="shared" si="128"/>
        <v>#DIV/0!</v>
      </c>
      <c r="AC146" s="97"/>
    </row>
    <row r="147">
      <c r="U147" s="96"/>
      <c r="W147" s="171"/>
      <c r="X147" s="158" t="s">
        <v>48</v>
      </c>
      <c r="Y147" s="158">
        <v>0.0</v>
      </c>
      <c r="Z147" s="158">
        <v>0.0</v>
      </c>
      <c r="AA147" s="158">
        <v>0.0</v>
      </c>
      <c r="AB147" s="159">
        <v>0.0</v>
      </c>
      <c r="AC147" s="85"/>
    </row>
    <row r="148">
      <c r="U148" s="96"/>
      <c r="W148" s="172"/>
      <c r="X148" s="162" t="s">
        <v>50</v>
      </c>
      <c r="Y148" s="162">
        <v>1.0</v>
      </c>
      <c r="Z148" s="162">
        <v>0.0</v>
      </c>
      <c r="AA148" s="162">
        <v>0.0</v>
      </c>
      <c r="AB148" s="163">
        <v>0.0</v>
      </c>
      <c r="AC148" s="85"/>
    </row>
    <row r="149">
      <c r="U149" s="96"/>
      <c r="W149" s="164"/>
      <c r="X149" s="165" t="s">
        <v>51</v>
      </c>
      <c r="Y149" s="166">
        <f t="shared" ref="Y149:AB149" si="129">PRODUCT(Y147/Y148)</f>
        <v>0</v>
      </c>
      <c r="Z149" s="166" t="str">
        <f t="shared" si="129"/>
        <v>#DIV/0!</v>
      </c>
      <c r="AA149" s="166" t="str">
        <f t="shared" si="129"/>
        <v>#DIV/0!</v>
      </c>
      <c r="AB149" s="167" t="str">
        <f t="shared" si="129"/>
        <v>#DIV/0!</v>
      </c>
      <c r="AC149" s="97"/>
    </row>
    <row r="150">
      <c r="U150" s="96"/>
      <c r="Y150" s="84" t="s">
        <v>56</v>
      </c>
      <c r="Z150" s="84" t="s">
        <v>40</v>
      </c>
      <c r="AA150" s="84" t="s">
        <v>41</v>
      </c>
      <c r="AB150" s="84" t="s">
        <v>42</v>
      </c>
      <c r="AC150" s="97"/>
    </row>
    <row r="151">
      <c r="U151" s="121"/>
      <c r="V151" s="122"/>
      <c r="W151" s="122"/>
      <c r="X151" s="122"/>
      <c r="Y151" s="122"/>
      <c r="Z151" s="122"/>
      <c r="AA151" s="122"/>
      <c r="AB151" s="122"/>
      <c r="AC151" s="123"/>
    </row>
  </sheetData>
  <mergeCells count="3">
    <mergeCell ref="A1:Q1"/>
    <mergeCell ref="U1:AC1"/>
    <mergeCell ref="B3:D3"/>
  </mergeCells>
  <conditionalFormatting sqref="B5:AB150">
    <cfRule type="cellIs" dxfId="5" priority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3" t="s">
        <v>57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ht="15.75" customHeight="1">
      <c r="A2" s="84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ht="15.75" customHeight="1">
      <c r="A3" s="174" t="s">
        <v>58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ht="15.75" customHeight="1">
      <c r="A4" s="175" t="s">
        <v>59</v>
      </c>
      <c r="B4" s="176">
        <v>0.01</v>
      </c>
      <c r="C4" s="176">
        <v>0.01</v>
      </c>
      <c r="D4" s="176">
        <v>0.01</v>
      </c>
      <c r="E4" s="176">
        <v>0.01</v>
      </c>
      <c r="F4" s="176">
        <v>0.01</v>
      </c>
      <c r="G4" s="176">
        <v>0.01</v>
      </c>
      <c r="H4" s="176">
        <v>0.01</v>
      </c>
      <c r="I4" s="176">
        <v>0.01</v>
      </c>
      <c r="J4" s="176">
        <v>0.01</v>
      </c>
      <c r="K4" s="176">
        <v>0.01</v>
      </c>
      <c r="L4" s="176">
        <v>0.01</v>
      </c>
      <c r="M4" s="176">
        <v>0.01</v>
      </c>
      <c r="N4" s="176">
        <v>0.01</v>
      </c>
      <c r="O4" s="176">
        <v>0.01</v>
      </c>
      <c r="P4" s="176">
        <v>0.01</v>
      </c>
      <c r="Q4" s="176">
        <v>0.01</v>
      </c>
      <c r="R4" s="176">
        <v>0.01</v>
      </c>
      <c r="S4" s="176">
        <v>0.01</v>
      </c>
      <c r="T4" s="176">
        <v>0.01</v>
      </c>
      <c r="U4" s="176">
        <v>0.01</v>
      </c>
      <c r="V4" s="176">
        <v>0.01</v>
      </c>
      <c r="W4" s="176">
        <v>0.01</v>
      </c>
      <c r="X4" s="176">
        <v>0.01</v>
      </c>
      <c r="Y4" s="177">
        <v>0.01</v>
      </c>
    </row>
    <row r="5" ht="15.75" customHeight="1">
      <c r="A5" s="178" t="s">
        <v>60</v>
      </c>
      <c r="B5" s="99" t="s">
        <v>24</v>
      </c>
      <c r="C5" s="99" t="s">
        <v>24</v>
      </c>
      <c r="D5" s="99" t="s">
        <v>24</v>
      </c>
      <c r="E5" s="99" t="s">
        <v>24</v>
      </c>
      <c r="F5" s="99" t="s">
        <v>24</v>
      </c>
      <c r="G5" s="99" t="s">
        <v>24</v>
      </c>
      <c r="H5" s="99" t="s">
        <v>24</v>
      </c>
      <c r="I5" s="99" t="s">
        <v>24</v>
      </c>
      <c r="J5" s="99" t="s">
        <v>24</v>
      </c>
      <c r="K5" s="99" t="s">
        <v>25</v>
      </c>
      <c r="L5" s="99" t="s">
        <v>25</v>
      </c>
      <c r="M5" s="99" t="s">
        <v>25</v>
      </c>
      <c r="N5" s="99"/>
      <c r="O5" s="99"/>
      <c r="P5" s="99"/>
      <c r="Q5" s="179"/>
      <c r="R5" s="179"/>
      <c r="S5" s="179"/>
      <c r="T5" s="179"/>
      <c r="U5" s="179"/>
      <c r="V5" s="179"/>
      <c r="W5" s="179"/>
      <c r="X5" s="179"/>
      <c r="Y5" s="179"/>
    </row>
    <row r="6" ht="15.75" customHeight="1">
      <c r="A6" s="178" t="s">
        <v>61</v>
      </c>
      <c r="B6" s="99" t="s">
        <v>28</v>
      </c>
      <c r="C6" s="99" t="s">
        <v>29</v>
      </c>
      <c r="D6" s="99" t="s">
        <v>30</v>
      </c>
      <c r="E6" s="99" t="s">
        <v>31</v>
      </c>
      <c r="F6" s="99" t="s">
        <v>32</v>
      </c>
      <c r="G6" s="99" t="s">
        <v>33</v>
      </c>
      <c r="H6" s="99" t="s">
        <v>34</v>
      </c>
      <c r="I6" s="99" t="s">
        <v>35</v>
      </c>
      <c r="J6" s="99" t="s">
        <v>36</v>
      </c>
      <c r="K6" s="99" t="s">
        <v>36</v>
      </c>
      <c r="L6" s="99" t="s">
        <v>62</v>
      </c>
      <c r="M6" s="99" t="s">
        <v>35</v>
      </c>
      <c r="N6" s="179"/>
      <c r="O6" s="99"/>
      <c r="P6" s="99"/>
      <c r="Q6" s="179"/>
      <c r="R6" s="179"/>
      <c r="S6" s="179"/>
      <c r="T6" s="179"/>
      <c r="U6" s="179"/>
      <c r="V6" s="179"/>
      <c r="W6" s="179"/>
      <c r="X6" s="179"/>
      <c r="Y6" s="179"/>
    </row>
    <row r="7" ht="15.75" customHeight="1">
      <c r="A7" s="175" t="s">
        <v>63</v>
      </c>
      <c r="B7" s="180">
        <v>0.0</v>
      </c>
      <c r="C7" s="181">
        <v>1245.0</v>
      </c>
      <c r="D7" s="181">
        <v>0.0</v>
      </c>
      <c r="E7" s="181">
        <v>0.0</v>
      </c>
      <c r="F7" s="181">
        <v>0.0</v>
      </c>
      <c r="G7" s="181">
        <v>380.75</v>
      </c>
      <c r="H7" s="181">
        <v>1897.21</v>
      </c>
      <c r="I7" s="181">
        <v>774.0</v>
      </c>
      <c r="J7" s="181">
        <v>0.0</v>
      </c>
      <c r="K7" s="181">
        <v>0.0</v>
      </c>
      <c r="L7" s="181">
        <v>152.16</v>
      </c>
      <c r="M7" s="182">
        <v>0.0</v>
      </c>
      <c r="N7" s="183">
        <v>0.0</v>
      </c>
      <c r="O7" s="183">
        <v>0.0</v>
      </c>
      <c r="P7" s="183">
        <v>0.0</v>
      </c>
      <c r="Q7" s="183">
        <v>0.0</v>
      </c>
      <c r="R7" s="183">
        <v>0.0</v>
      </c>
      <c r="S7" s="183">
        <v>0.0</v>
      </c>
      <c r="T7" s="183">
        <v>0.0</v>
      </c>
      <c r="U7" s="183">
        <v>0.0</v>
      </c>
      <c r="V7" s="183">
        <v>0.0</v>
      </c>
      <c r="W7" s="183">
        <v>0.0</v>
      </c>
      <c r="X7" s="183">
        <v>0.0</v>
      </c>
      <c r="Y7" s="183">
        <v>0.0</v>
      </c>
    </row>
    <row r="8" ht="15.75" customHeight="1">
      <c r="A8" s="184" t="s">
        <v>64</v>
      </c>
      <c r="B8" s="185">
        <v>44808.0</v>
      </c>
      <c r="C8" s="185">
        <v>5218.52</v>
      </c>
      <c r="D8" s="185">
        <v>0.0</v>
      </c>
      <c r="E8" s="185">
        <v>0.0</v>
      </c>
      <c r="F8" s="185">
        <v>0.0</v>
      </c>
      <c r="G8" s="185">
        <v>9524.33</v>
      </c>
      <c r="H8" s="185">
        <v>179.5347</v>
      </c>
      <c r="I8" s="185">
        <v>4074.62</v>
      </c>
      <c r="J8" s="185">
        <v>18626.0</v>
      </c>
      <c r="K8" s="185">
        <v>0.0</v>
      </c>
      <c r="L8" s="185">
        <v>6086.42</v>
      </c>
      <c r="M8" s="186">
        <v>0.0</v>
      </c>
      <c r="N8" s="187">
        <v>0.0</v>
      </c>
      <c r="O8" s="187">
        <v>0.0</v>
      </c>
      <c r="P8" s="187">
        <v>0.0</v>
      </c>
      <c r="Q8" s="187">
        <v>0.0</v>
      </c>
      <c r="R8" s="187">
        <v>0.0</v>
      </c>
      <c r="S8" s="187">
        <v>0.0</v>
      </c>
      <c r="T8" s="187">
        <v>0.0</v>
      </c>
      <c r="U8" s="187">
        <v>0.0</v>
      </c>
      <c r="V8" s="187">
        <v>0.0</v>
      </c>
      <c r="W8" s="187">
        <v>0.0</v>
      </c>
      <c r="X8" s="187">
        <v>0.0</v>
      </c>
      <c r="Y8" s="187">
        <v>0.0</v>
      </c>
    </row>
    <row r="9" ht="15.75" customHeight="1">
      <c r="A9" s="184" t="s">
        <v>65</v>
      </c>
      <c r="B9" s="185">
        <v>0.0</v>
      </c>
      <c r="C9" s="185">
        <v>2685.8</v>
      </c>
      <c r="D9" s="185">
        <v>0.0</v>
      </c>
      <c r="E9" s="185">
        <v>0.0</v>
      </c>
      <c r="F9" s="185">
        <v>0.0</v>
      </c>
      <c r="G9" s="185">
        <v>9524.33</v>
      </c>
      <c r="H9" s="185">
        <v>212.5196772</v>
      </c>
      <c r="I9" s="185">
        <v>4074.62</v>
      </c>
      <c r="J9" s="185">
        <v>0.0</v>
      </c>
      <c r="K9" s="185">
        <v>0.0</v>
      </c>
      <c r="L9" s="185">
        <v>2705.07</v>
      </c>
      <c r="M9" s="186">
        <v>0.0</v>
      </c>
      <c r="N9" s="187">
        <v>0.0</v>
      </c>
      <c r="O9" s="187">
        <v>0.0</v>
      </c>
      <c r="P9" s="187">
        <v>0.0</v>
      </c>
      <c r="Q9" s="187">
        <v>0.0</v>
      </c>
      <c r="R9" s="187">
        <v>0.0</v>
      </c>
      <c r="S9" s="187">
        <v>0.0</v>
      </c>
      <c r="T9" s="187">
        <v>0.0</v>
      </c>
      <c r="U9" s="187">
        <v>0.0</v>
      </c>
      <c r="V9" s="187">
        <v>0.0</v>
      </c>
      <c r="W9" s="187">
        <v>0.0</v>
      </c>
      <c r="X9" s="187">
        <v>0.0</v>
      </c>
      <c r="Y9" s="187">
        <v>0.0</v>
      </c>
    </row>
    <row r="10" ht="15.75" customHeight="1">
      <c r="A10" s="184" t="s">
        <v>66</v>
      </c>
      <c r="B10" s="185">
        <v>0.0</v>
      </c>
      <c r="C10" s="185">
        <v>11.0</v>
      </c>
      <c r="D10" s="185">
        <v>0.0</v>
      </c>
      <c r="E10" s="185">
        <v>0.0</v>
      </c>
      <c r="F10" s="185">
        <v>0.0</v>
      </c>
      <c r="G10" s="185">
        <v>10.0</v>
      </c>
      <c r="H10" s="185">
        <v>9.0</v>
      </c>
      <c r="I10" s="185">
        <v>4.0</v>
      </c>
      <c r="J10" s="185">
        <v>0.0</v>
      </c>
      <c r="K10" s="185">
        <v>0.0</v>
      </c>
      <c r="L10" s="185">
        <v>9.0</v>
      </c>
      <c r="M10" s="186">
        <v>0.0</v>
      </c>
      <c r="N10" s="187">
        <v>0.0</v>
      </c>
      <c r="O10" s="187">
        <v>0.0</v>
      </c>
      <c r="P10" s="187">
        <v>0.0</v>
      </c>
      <c r="Q10" s="187">
        <v>0.0</v>
      </c>
      <c r="R10" s="187">
        <v>0.0</v>
      </c>
      <c r="S10" s="187">
        <v>0.0</v>
      </c>
      <c r="T10" s="187">
        <v>0.0</v>
      </c>
      <c r="U10" s="187">
        <v>0.0</v>
      </c>
      <c r="V10" s="187">
        <v>0.0</v>
      </c>
      <c r="W10" s="187">
        <v>0.0</v>
      </c>
      <c r="X10" s="187">
        <v>0.0</v>
      </c>
      <c r="Y10" s="187">
        <v>0.0</v>
      </c>
    </row>
    <row r="11" ht="15.75" customHeight="1">
      <c r="A11" s="184" t="s">
        <v>67</v>
      </c>
      <c r="B11" s="185">
        <f t="shared" ref="B11:N11" si="1">PRODUCT(B9,B10)</f>
        <v>0</v>
      </c>
      <c r="C11" s="185">
        <f t="shared" si="1"/>
        <v>29543.8</v>
      </c>
      <c r="D11" s="185">
        <f t="shared" si="1"/>
        <v>0</v>
      </c>
      <c r="E11" s="185">
        <f t="shared" si="1"/>
        <v>0</v>
      </c>
      <c r="F11" s="185">
        <f t="shared" si="1"/>
        <v>0</v>
      </c>
      <c r="G11" s="185">
        <f t="shared" si="1"/>
        <v>95243.3</v>
      </c>
      <c r="H11" s="185">
        <f t="shared" si="1"/>
        <v>1912.677095</v>
      </c>
      <c r="I11" s="185">
        <f t="shared" si="1"/>
        <v>16298.48</v>
      </c>
      <c r="J11" s="185">
        <f t="shared" si="1"/>
        <v>0</v>
      </c>
      <c r="K11" s="185">
        <f t="shared" si="1"/>
        <v>0</v>
      </c>
      <c r="L11" s="185">
        <f t="shared" si="1"/>
        <v>24345.63</v>
      </c>
      <c r="M11" s="186">
        <f t="shared" si="1"/>
        <v>0</v>
      </c>
      <c r="N11" s="187">
        <f t="shared" si="1"/>
        <v>0</v>
      </c>
      <c r="O11" s="187">
        <v>0.0</v>
      </c>
      <c r="P11" s="187">
        <f t="shared" ref="P11:Y11" si="2">PRODUCT(P9,P10)</f>
        <v>0</v>
      </c>
      <c r="Q11" s="187">
        <f t="shared" si="2"/>
        <v>0</v>
      </c>
      <c r="R11" s="187">
        <f t="shared" si="2"/>
        <v>0</v>
      </c>
      <c r="S11" s="187">
        <f t="shared" si="2"/>
        <v>0</v>
      </c>
      <c r="T11" s="187">
        <f t="shared" si="2"/>
        <v>0</v>
      </c>
      <c r="U11" s="187">
        <f t="shared" si="2"/>
        <v>0</v>
      </c>
      <c r="V11" s="187">
        <f t="shared" si="2"/>
        <v>0</v>
      </c>
      <c r="W11" s="187">
        <f t="shared" si="2"/>
        <v>0</v>
      </c>
      <c r="X11" s="187">
        <f t="shared" si="2"/>
        <v>0</v>
      </c>
      <c r="Y11" s="187">
        <f t="shared" si="2"/>
        <v>0</v>
      </c>
    </row>
    <row r="12" ht="15.75" customHeight="1">
      <c r="A12" s="184" t="s">
        <v>68</v>
      </c>
      <c r="B12" s="185">
        <f t="shared" ref="B12:F12" si="3">B11+B8</f>
        <v>44808</v>
      </c>
      <c r="C12" s="185">
        <f t="shared" si="3"/>
        <v>34762.32</v>
      </c>
      <c r="D12" s="185">
        <f t="shared" si="3"/>
        <v>0</v>
      </c>
      <c r="E12" s="185">
        <f t="shared" si="3"/>
        <v>0</v>
      </c>
      <c r="F12" s="185">
        <f t="shared" si="3"/>
        <v>0</v>
      </c>
      <c r="G12" s="185">
        <v>95243.29</v>
      </c>
      <c r="H12" s="185">
        <f t="shared" ref="H12:N12" si="4">H11+H8</f>
        <v>2092.211795</v>
      </c>
      <c r="I12" s="185">
        <f t="shared" si="4"/>
        <v>20373.1</v>
      </c>
      <c r="J12" s="185">
        <f t="shared" si="4"/>
        <v>18626</v>
      </c>
      <c r="K12" s="185">
        <f t="shared" si="4"/>
        <v>0</v>
      </c>
      <c r="L12" s="185">
        <f t="shared" si="4"/>
        <v>30432.05</v>
      </c>
      <c r="M12" s="186">
        <f t="shared" si="4"/>
        <v>0</v>
      </c>
      <c r="N12" s="187">
        <f t="shared" si="4"/>
        <v>0</v>
      </c>
      <c r="O12" s="187">
        <v>0.0</v>
      </c>
      <c r="P12" s="187">
        <f t="shared" ref="P12:Y12" si="5">P11+P8</f>
        <v>0</v>
      </c>
      <c r="Q12" s="187">
        <f t="shared" si="5"/>
        <v>0</v>
      </c>
      <c r="R12" s="187">
        <f t="shared" si="5"/>
        <v>0</v>
      </c>
      <c r="S12" s="187">
        <f t="shared" si="5"/>
        <v>0</v>
      </c>
      <c r="T12" s="187">
        <f t="shared" si="5"/>
        <v>0</v>
      </c>
      <c r="U12" s="187">
        <f t="shared" si="5"/>
        <v>0</v>
      </c>
      <c r="V12" s="187">
        <f t="shared" si="5"/>
        <v>0</v>
      </c>
      <c r="W12" s="187">
        <f t="shared" si="5"/>
        <v>0</v>
      </c>
      <c r="X12" s="187">
        <f t="shared" si="5"/>
        <v>0</v>
      </c>
      <c r="Y12" s="187">
        <f t="shared" si="5"/>
        <v>0</v>
      </c>
    </row>
    <row r="13" ht="15.75" customHeight="1">
      <c r="A13" s="188" t="s">
        <v>69</v>
      </c>
      <c r="B13" s="189">
        <f>B12+B9</f>
        <v>44808</v>
      </c>
      <c r="C13" s="189">
        <v>34790.13</v>
      </c>
      <c r="D13" s="189">
        <v>0.0</v>
      </c>
      <c r="E13" s="189">
        <v>0.0</v>
      </c>
      <c r="F13" s="189">
        <v>0.0</v>
      </c>
      <c r="G13" s="189">
        <v>95243.29</v>
      </c>
      <c r="H13" s="189">
        <v>2092.211795</v>
      </c>
      <c r="I13" s="189">
        <v>20373.0</v>
      </c>
      <c r="J13" s="189">
        <v>18626.0</v>
      </c>
      <c r="K13" s="189">
        <v>0.0</v>
      </c>
      <c r="L13" s="189">
        <v>30432.12</v>
      </c>
      <c r="M13" s="190">
        <v>0.0</v>
      </c>
      <c r="N13" s="191">
        <v>0.0</v>
      </c>
      <c r="O13" s="191">
        <v>0.0</v>
      </c>
      <c r="P13" s="191">
        <v>0.0</v>
      </c>
      <c r="Q13" s="191">
        <v>0.0</v>
      </c>
      <c r="R13" s="191">
        <v>0.0</v>
      </c>
      <c r="S13" s="191">
        <v>0.0</v>
      </c>
      <c r="T13" s="191">
        <v>0.0</v>
      </c>
      <c r="U13" s="191">
        <v>0.0</v>
      </c>
      <c r="V13" s="191">
        <v>0.0</v>
      </c>
      <c r="W13" s="191">
        <v>0.0</v>
      </c>
      <c r="X13" s="191">
        <v>0.0</v>
      </c>
      <c r="Y13" s="191">
        <v>0.0</v>
      </c>
    </row>
    <row r="14" ht="15.75" customHeight="1">
      <c r="A14" s="192">
        <v>44607.0</v>
      </c>
      <c r="B14" s="185">
        <f t="shared" ref="B14:C14" si="6">PRODUCT(B4,B8)</f>
        <v>448.08</v>
      </c>
      <c r="C14" s="185">
        <f t="shared" si="6"/>
        <v>52.1852</v>
      </c>
      <c r="D14" s="185">
        <v>0.0</v>
      </c>
      <c r="E14" s="185">
        <v>0.0</v>
      </c>
      <c r="F14" s="185">
        <v>0.0</v>
      </c>
      <c r="G14" s="185">
        <v>0.0</v>
      </c>
      <c r="H14" s="185">
        <v>0.0</v>
      </c>
      <c r="I14" s="185">
        <v>0.0</v>
      </c>
      <c r="J14" s="185">
        <v>0.0</v>
      </c>
      <c r="K14" s="185">
        <v>0.0</v>
      </c>
      <c r="L14" s="185">
        <v>0.0</v>
      </c>
      <c r="M14" s="186">
        <v>0.0</v>
      </c>
      <c r="N14" s="187">
        <v>0.0</v>
      </c>
      <c r="O14" s="187">
        <v>0.0</v>
      </c>
      <c r="P14" s="187">
        <v>0.0</v>
      </c>
      <c r="Q14" s="187">
        <v>0.0</v>
      </c>
      <c r="R14" s="187">
        <v>0.0</v>
      </c>
      <c r="S14" s="187">
        <v>0.0</v>
      </c>
      <c r="T14" s="187">
        <v>0.0</v>
      </c>
      <c r="U14" s="187">
        <v>0.0</v>
      </c>
      <c r="V14" s="187">
        <v>0.0</v>
      </c>
      <c r="W14" s="187">
        <v>0.0</v>
      </c>
      <c r="X14" s="187">
        <v>0.0</v>
      </c>
      <c r="Y14" s="187">
        <v>0.0</v>
      </c>
    </row>
    <row r="15" ht="15.75" customHeight="1">
      <c r="A15" s="193">
        <v>44622.0</v>
      </c>
      <c r="B15" s="194">
        <v>0.0</v>
      </c>
      <c r="C15" s="195">
        <v>0.0</v>
      </c>
      <c r="D15" s="185">
        <f t="shared" ref="D15:F15" si="7">PRODUCT(D4,D8)</f>
        <v>0</v>
      </c>
      <c r="E15" s="185">
        <f t="shared" si="7"/>
        <v>0</v>
      </c>
      <c r="F15" s="185">
        <f t="shared" si="7"/>
        <v>0</v>
      </c>
      <c r="G15" s="195">
        <v>0.0</v>
      </c>
      <c r="H15" s="195">
        <v>0.0</v>
      </c>
      <c r="I15" s="195">
        <v>0.0</v>
      </c>
      <c r="J15" s="195">
        <v>0.0</v>
      </c>
      <c r="K15" s="185">
        <f t="shared" ref="K15:N15" si="8">PRODUCT(K4,K8)</f>
        <v>0</v>
      </c>
      <c r="L15" s="185">
        <f t="shared" si="8"/>
        <v>60.8642</v>
      </c>
      <c r="M15" s="186">
        <f t="shared" si="8"/>
        <v>0</v>
      </c>
      <c r="N15" s="187">
        <f t="shared" si="8"/>
        <v>0</v>
      </c>
      <c r="O15" s="187">
        <v>0.0</v>
      </c>
      <c r="P15" s="187">
        <v>0.0</v>
      </c>
      <c r="Q15" s="187">
        <v>0.0</v>
      </c>
      <c r="R15" s="187">
        <v>0.0</v>
      </c>
      <c r="S15" s="187">
        <v>0.0</v>
      </c>
      <c r="T15" s="187">
        <v>0.0</v>
      </c>
      <c r="U15" s="187">
        <v>0.0</v>
      </c>
      <c r="V15" s="187">
        <v>0.0</v>
      </c>
      <c r="W15" s="187">
        <v>0.0</v>
      </c>
      <c r="X15" s="187">
        <v>0.0</v>
      </c>
      <c r="Y15" s="187">
        <v>0.0</v>
      </c>
    </row>
    <row r="16" ht="15.75" customHeight="1">
      <c r="A16" s="193">
        <v>44623.0</v>
      </c>
      <c r="B16" s="185">
        <v>2207.0</v>
      </c>
      <c r="C16" s="195">
        <v>0.0</v>
      </c>
      <c r="D16" s="185">
        <f t="shared" ref="D16:F16" si="9">PRODUCT(D4,D9)</f>
        <v>0</v>
      </c>
      <c r="E16" s="185">
        <f t="shared" si="9"/>
        <v>0</v>
      </c>
      <c r="F16" s="185">
        <f t="shared" si="9"/>
        <v>0</v>
      </c>
      <c r="G16" s="196">
        <f>PRODUCT(G4,G8)</f>
        <v>95.2433</v>
      </c>
      <c r="H16" s="195">
        <v>0.0</v>
      </c>
      <c r="I16" s="195">
        <v>0.0</v>
      </c>
      <c r="J16" s="185">
        <f t="shared" ref="J16:K16" si="10">PRODUCT(J4,J9)</f>
        <v>0</v>
      </c>
      <c r="K16" s="185">
        <f t="shared" si="10"/>
        <v>0</v>
      </c>
      <c r="L16" s="195">
        <v>0.0</v>
      </c>
      <c r="M16" s="186">
        <v>0.0</v>
      </c>
      <c r="N16" s="187">
        <v>0.0</v>
      </c>
      <c r="O16" s="187">
        <v>0.0</v>
      </c>
      <c r="P16" s="187">
        <v>0.0</v>
      </c>
      <c r="Q16" s="187">
        <v>0.0</v>
      </c>
      <c r="R16" s="187">
        <v>0.0</v>
      </c>
      <c r="S16" s="187">
        <v>0.0</v>
      </c>
      <c r="T16" s="187">
        <v>0.0</v>
      </c>
      <c r="U16" s="187">
        <v>0.0</v>
      </c>
      <c r="V16" s="187">
        <v>0.0</v>
      </c>
      <c r="W16" s="187">
        <v>0.0</v>
      </c>
      <c r="X16" s="187">
        <v>0.0</v>
      </c>
      <c r="Y16" s="187">
        <v>0.0</v>
      </c>
    </row>
    <row r="17" ht="15.75" customHeight="1">
      <c r="A17" s="197">
        <v>44625.0</v>
      </c>
      <c r="B17" s="195">
        <v>0.0</v>
      </c>
      <c r="C17" s="195">
        <v>0.0</v>
      </c>
      <c r="D17" s="195">
        <v>0.0</v>
      </c>
      <c r="E17" s="195">
        <v>0.0</v>
      </c>
      <c r="F17" s="195">
        <v>0.0</v>
      </c>
      <c r="G17" s="195">
        <v>0.0</v>
      </c>
      <c r="H17" s="198">
        <v>0.0</v>
      </c>
      <c r="I17" s="195">
        <v>0.0</v>
      </c>
      <c r="J17" s="195">
        <v>0.0</v>
      </c>
      <c r="K17" s="195">
        <v>0.0</v>
      </c>
      <c r="L17" s="195">
        <v>0.0</v>
      </c>
      <c r="M17" s="199">
        <v>0.0</v>
      </c>
      <c r="N17" s="200">
        <v>0.0</v>
      </c>
      <c r="O17" s="200">
        <v>0.0</v>
      </c>
      <c r="P17" s="200">
        <v>0.0</v>
      </c>
      <c r="Q17" s="200">
        <v>0.0</v>
      </c>
      <c r="R17" s="200">
        <v>0.0</v>
      </c>
      <c r="S17" s="200">
        <v>0.0</v>
      </c>
      <c r="T17" s="200">
        <v>0.0</v>
      </c>
      <c r="U17" s="200">
        <v>0.0</v>
      </c>
      <c r="V17" s="200">
        <v>0.0</v>
      </c>
      <c r="W17" s="200">
        <v>0.0</v>
      </c>
      <c r="X17" s="200">
        <v>0.0</v>
      </c>
      <c r="Y17" s="200">
        <v>0.0</v>
      </c>
    </row>
    <row r="18" ht="15.75" customHeight="1">
      <c r="A18" s="197">
        <v>44634.0</v>
      </c>
      <c r="B18" s="185">
        <v>1840.0</v>
      </c>
      <c r="C18" s="195">
        <v>0.0</v>
      </c>
      <c r="D18" s="185">
        <v>0.0</v>
      </c>
      <c r="E18" s="185">
        <v>0.0</v>
      </c>
      <c r="F18" s="185">
        <v>0.0</v>
      </c>
      <c r="G18" s="185">
        <v>0.0</v>
      </c>
      <c r="H18" s="196">
        <f>PRODUCT(H4,H8)</f>
        <v>1.795347</v>
      </c>
      <c r="I18" s="195">
        <v>0.0</v>
      </c>
      <c r="J18" s="185">
        <f t="shared" ref="J18:K18" si="11">J16</f>
        <v>0</v>
      </c>
      <c r="K18" s="185">
        <f t="shared" si="11"/>
        <v>0</v>
      </c>
      <c r="L18" s="195">
        <v>0.0</v>
      </c>
      <c r="M18" s="186">
        <v>0.0</v>
      </c>
      <c r="N18" s="187">
        <v>0.0</v>
      </c>
      <c r="O18" s="187">
        <v>0.0</v>
      </c>
      <c r="P18" s="187">
        <v>0.0</v>
      </c>
      <c r="Q18" s="187">
        <v>0.0</v>
      </c>
      <c r="R18" s="187">
        <v>0.0</v>
      </c>
      <c r="S18" s="187">
        <v>0.0</v>
      </c>
      <c r="T18" s="187">
        <v>0.0</v>
      </c>
      <c r="U18" s="187">
        <v>0.0</v>
      </c>
      <c r="V18" s="187">
        <v>0.0</v>
      </c>
      <c r="W18" s="187">
        <v>0.0</v>
      </c>
      <c r="X18" s="187">
        <v>0.0</v>
      </c>
      <c r="Y18" s="187">
        <v>0.0</v>
      </c>
    </row>
    <row r="19" ht="15.75" customHeight="1">
      <c r="A19" s="197">
        <v>44641.0</v>
      </c>
      <c r="B19" s="185">
        <v>0.0</v>
      </c>
      <c r="C19" s="196">
        <f>PRODUCT(C4,C9)</f>
        <v>26.858</v>
      </c>
      <c r="D19" s="185">
        <v>0.0</v>
      </c>
      <c r="E19" s="185">
        <v>0.0</v>
      </c>
      <c r="F19" s="185">
        <v>0.0</v>
      </c>
      <c r="G19" s="185">
        <v>0.0</v>
      </c>
      <c r="H19" s="185">
        <v>0.0</v>
      </c>
      <c r="I19" s="196">
        <f t="shared" ref="I19:J19" si="12">PRODUCT(I4,I8)</f>
        <v>40.7462</v>
      </c>
      <c r="J19" s="185">
        <f t="shared" si="12"/>
        <v>186.26</v>
      </c>
      <c r="K19" s="185">
        <v>0.0</v>
      </c>
      <c r="L19" s="195">
        <v>0.0</v>
      </c>
      <c r="M19" s="186">
        <v>0.0</v>
      </c>
      <c r="N19" s="187">
        <v>0.0</v>
      </c>
      <c r="O19" s="187">
        <v>0.0</v>
      </c>
      <c r="P19" s="187">
        <v>0.0</v>
      </c>
      <c r="Q19" s="187">
        <v>0.0</v>
      </c>
      <c r="R19" s="187">
        <v>0.0</v>
      </c>
      <c r="S19" s="187">
        <v>0.0</v>
      </c>
      <c r="T19" s="187">
        <v>0.0</v>
      </c>
      <c r="U19" s="187">
        <v>0.0</v>
      </c>
      <c r="V19" s="187">
        <v>0.0</v>
      </c>
      <c r="W19" s="187">
        <v>0.0</v>
      </c>
      <c r="X19" s="187">
        <v>0.0</v>
      </c>
      <c r="Y19" s="187">
        <v>0.0</v>
      </c>
    </row>
    <row r="20" ht="15.75" customHeight="1">
      <c r="A20" s="197">
        <v>44648.0</v>
      </c>
      <c r="B20" s="185">
        <v>0.0</v>
      </c>
      <c r="C20" s="195">
        <v>0.0</v>
      </c>
      <c r="D20" s="185">
        <v>0.0</v>
      </c>
      <c r="E20" s="185">
        <v>0.0</v>
      </c>
      <c r="F20" s="185">
        <v>0.0</v>
      </c>
      <c r="G20" s="185">
        <v>0.0</v>
      </c>
      <c r="H20" s="185">
        <v>0.0</v>
      </c>
      <c r="I20" s="195">
        <v>0.0</v>
      </c>
      <c r="J20" s="194">
        <v>0.0</v>
      </c>
      <c r="K20" s="185">
        <v>0.0</v>
      </c>
      <c r="L20" s="195">
        <v>0.0</v>
      </c>
      <c r="M20" s="186">
        <v>0.0</v>
      </c>
      <c r="N20" s="187">
        <v>0.0</v>
      </c>
      <c r="O20" s="187">
        <v>0.0</v>
      </c>
      <c r="P20" s="187">
        <v>0.0</v>
      </c>
      <c r="Q20" s="187">
        <v>0.0</v>
      </c>
      <c r="R20" s="187">
        <v>0.0</v>
      </c>
      <c r="S20" s="187">
        <v>0.0</v>
      </c>
      <c r="T20" s="187">
        <v>0.0</v>
      </c>
      <c r="U20" s="187">
        <v>0.0</v>
      </c>
      <c r="V20" s="187">
        <v>0.0</v>
      </c>
      <c r="W20" s="187">
        <v>0.0</v>
      </c>
      <c r="X20" s="187">
        <v>0.0</v>
      </c>
      <c r="Y20" s="187">
        <v>0.0</v>
      </c>
    </row>
    <row r="21" ht="15.75" customHeight="1">
      <c r="A21" s="197">
        <v>44655.0</v>
      </c>
      <c r="B21" s="185">
        <v>0.0</v>
      </c>
      <c r="C21" s="195">
        <v>0.0</v>
      </c>
      <c r="D21" s="185">
        <v>0.0</v>
      </c>
      <c r="E21" s="185">
        <v>0.0</v>
      </c>
      <c r="F21" s="185">
        <v>0.0</v>
      </c>
      <c r="G21" s="185">
        <f>PRODUCT(G4,G9)</f>
        <v>95.2433</v>
      </c>
      <c r="H21" s="185">
        <v>0.0</v>
      </c>
      <c r="I21" s="185">
        <v>0.0</v>
      </c>
      <c r="J21" s="185">
        <v>0.0</v>
      </c>
      <c r="K21" s="185">
        <v>0.0</v>
      </c>
      <c r="L21" s="196">
        <f>PRODUCT(L4,L9)</f>
        <v>27.0507</v>
      </c>
      <c r="M21" s="186">
        <v>0.0</v>
      </c>
      <c r="N21" s="187">
        <v>0.0</v>
      </c>
      <c r="O21" s="187">
        <v>0.0</v>
      </c>
      <c r="P21" s="187">
        <v>0.0</v>
      </c>
      <c r="Q21" s="187">
        <v>0.0</v>
      </c>
      <c r="R21" s="187">
        <v>0.0</v>
      </c>
      <c r="S21" s="187">
        <v>0.0</v>
      </c>
      <c r="T21" s="187">
        <v>0.0</v>
      </c>
      <c r="U21" s="187">
        <v>0.0</v>
      </c>
      <c r="V21" s="187">
        <v>0.0</v>
      </c>
      <c r="W21" s="187">
        <v>0.0</v>
      </c>
      <c r="X21" s="187">
        <v>0.0</v>
      </c>
      <c r="Y21" s="187">
        <v>0.0</v>
      </c>
    </row>
    <row r="22" ht="15.75" customHeight="1">
      <c r="A22" s="197">
        <v>44662.0</v>
      </c>
      <c r="B22" s="185">
        <v>0.0</v>
      </c>
      <c r="C22" s="195">
        <v>0.0</v>
      </c>
      <c r="D22" s="185">
        <v>0.0</v>
      </c>
      <c r="E22" s="185">
        <v>0.0</v>
      </c>
      <c r="F22" s="185">
        <v>0.0</v>
      </c>
      <c r="G22" s="185">
        <v>0.0</v>
      </c>
      <c r="H22" s="185">
        <v>0.0</v>
      </c>
      <c r="I22" s="185">
        <v>0.0</v>
      </c>
      <c r="J22" s="185">
        <v>0.0</v>
      </c>
      <c r="K22" s="185">
        <v>0.0</v>
      </c>
      <c r="L22" s="195">
        <v>0.0</v>
      </c>
      <c r="M22" s="186">
        <v>0.0</v>
      </c>
      <c r="N22" s="187">
        <v>0.0</v>
      </c>
      <c r="O22" s="187">
        <v>0.0</v>
      </c>
      <c r="P22" s="187">
        <v>0.0</v>
      </c>
      <c r="Q22" s="187">
        <v>0.0</v>
      </c>
      <c r="R22" s="187">
        <v>0.0</v>
      </c>
      <c r="S22" s="187">
        <v>0.0</v>
      </c>
      <c r="T22" s="187">
        <v>0.0</v>
      </c>
      <c r="U22" s="187">
        <v>0.0</v>
      </c>
      <c r="V22" s="187">
        <v>0.0</v>
      </c>
      <c r="W22" s="187">
        <v>0.0</v>
      </c>
      <c r="X22" s="187">
        <v>0.0</v>
      </c>
      <c r="Y22" s="187">
        <v>0.0</v>
      </c>
    </row>
    <row r="23" ht="15.75" customHeight="1">
      <c r="A23" s="197">
        <v>44669.0</v>
      </c>
      <c r="B23" s="185">
        <v>0.0</v>
      </c>
      <c r="C23" s="201">
        <f>PRODUCT(C4,C9)</f>
        <v>26.858</v>
      </c>
      <c r="D23" s="185">
        <v>0.0</v>
      </c>
      <c r="E23" s="185">
        <v>0.0</v>
      </c>
      <c r="F23" s="185">
        <v>0.0</v>
      </c>
      <c r="G23" s="185">
        <v>0.0</v>
      </c>
      <c r="H23" s="185">
        <f t="shared" ref="H23:I23" si="13">PRODUCT(H4,H9)</f>
        <v>2.125196772</v>
      </c>
      <c r="I23" s="185">
        <f t="shared" si="13"/>
        <v>40.7462</v>
      </c>
      <c r="J23" s="185">
        <v>0.0</v>
      </c>
      <c r="K23" s="185">
        <v>0.0</v>
      </c>
      <c r="L23" s="195">
        <v>0.0</v>
      </c>
      <c r="M23" s="186">
        <v>0.0</v>
      </c>
      <c r="N23" s="187">
        <v>0.0</v>
      </c>
      <c r="O23" s="187">
        <v>0.0</v>
      </c>
      <c r="P23" s="187">
        <v>0.0</v>
      </c>
      <c r="Q23" s="187">
        <v>0.0</v>
      </c>
      <c r="R23" s="187">
        <v>0.0</v>
      </c>
      <c r="S23" s="187">
        <v>0.0</v>
      </c>
      <c r="T23" s="187">
        <v>0.0</v>
      </c>
      <c r="U23" s="187">
        <v>0.0</v>
      </c>
      <c r="V23" s="187">
        <v>0.0</v>
      </c>
      <c r="W23" s="187">
        <v>0.0</v>
      </c>
      <c r="X23" s="187">
        <v>0.0</v>
      </c>
      <c r="Y23" s="187">
        <v>0.0</v>
      </c>
    </row>
    <row r="24" ht="15.75" customHeight="1">
      <c r="A24" s="197">
        <v>44676.0</v>
      </c>
      <c r="B24" s="185">
        <v>0.0</v>
      </c>
      <c r="C24" s="195">
        <v>0.0</v>
      </c>
      <c r="D24" s="185">
        <v>0.0</v>
      </c>
      <c r="E24" s="185">
        <v>0.0</v>
      </c>
      <c r="F24" s="185">
        <v>0.0</v>
      </c>
      <c r="G24" s="185">
        <v>0.0</v>
      </c>
      <c r="H24" s="185">
        <v>0.0</v>
      </c>
      <c r="I24" s="185">
        <v>0.0</v>
      </c>
      <c r="J24" s="185">
        <v>0.0</v>
      </c>
      <c r="K24" s="185">
        <v>0.0</v>
      </c>
      <c r="L24" s="195">
        <v>0.0</v>
      </c>
      <c r="M24" s="186">
        <v>0.0</v>
      </c>
      <c r="N24" s="187">
        <v>0.0</v>
      </c>
      <c r="O24" s="187">
        <v>0.0</v>
      </c>
      <c r="P24" s="187">
        <v>0.0</v>
      </c>
      <c r="Q24" s="187">
        <v>0.0</v>
      </c>
      <c r="R24" s="187">
        <v>0.0</v>
      </c>
      <c r="S24" s="187">
        <v>0.0</v>
      </c>
      <c r="T24" s="187">
        <v>0.0</v>
      </c>
      <c r="U24" s="187">
        <v>0.0</v>
      </c>
      <c r="V24" s="187">
        <v>0.0</v>
      </c>
      <c r="W24" s="187">
        <v>0.0</v>
      </c>
      <c r="X24" s="187">
        <v>0.0</v>
      </c>
      <c r="Y24" s="187">
        <v>0.0</v>
      </c>
    </row>
    <row r="25" ht="15.75" customHeight="1">
      <c r="A25" s="197">
        <v>44683.0</v>
      </c>
      <c r="B25" s="185">
        <v>0.0</v>
      </c>
      <c r="C25" s="195">
        <v>0.0</v>
      </c>
      <c r="D25" s="185">
        <v>0.0</v>
      </c>
      <c r="E25" s="185">
        <v>0.0</v>
      </c>
      <c r="F25" s="185">
        <v>0.0</v>
      </c>
      <c r="G25" s="196">
        <f>PRODUCT(G4,G9)</f>
        <v>95.2433</v>
      </c>
      <c r="H25" s="185">
        <v>0.0</v>
      </c>
      <c r="I25" s="185">
        <v>0.0</v>
      </c>
      <c r="J25" s="185">
        <v>0.0</v>
      </c>
      <c r="K25" s="185">
        <v>0.0</v>
      </c>
      <c r="L25" s="201">
        <f>PRODUCT(L4,L9)</f>
        <v>27.0507</v>
      </c>
      <c r="M25" s="186">
        <v>0.0</v>
      </c>
      <c r="N25" s="187">
        <v>0.0</v>
      </c>
      <c r="O25" s="187">
        <v>0.0</v>
      </c>
      <c r="P25" s="187">
        <v>0.0</v>
      </c>
      <c r="Q25" s="187">
        <v>0.0</v>
      </c>
      <c r="R25" s="187">
        <v>0.0</v>
      </c>
      <c r="S25" s="187">
        <v>0.0</v>
      </c>
      <c r="T25" s="187">
        <v>0.0</v>
      </c>
      <c r="U25" s="187">
        <v>0.0</v>
      </c>
      <c r="V25" s="187">
        <v>0.0</v>
      </c>
      <c r="W25" s="187">
        <v>0.0</v>
      </c>
      <c r="X25" s="187">
        <v>0.0</v>
      </c>
      <c r="Y25" s="187">
        <v>0.0</v>
      </c>
    </row>
    <row r="26" ht="15.75" customHeight="1">
      <c r="A26" s="197">
        <v>44690.0</v>
      </c>
      <c r="B26" s="185">
        <v>0.0</v>
      </c>
      <c r="C26" s="195">
        <v>0.0</v>
      </c>
      <c r="D26" s="185">
        <v>0.0</v>
      </c>
      <c r="E26" s="185">
        <v>0.0</v>
      </c>
      <c r="F26" s="185">
        <v>0.0</v>
      </c>
      <c r="G26" s="185">
        <v>0.0</v>
      </c>
      <c r="H26" s="185">
        <v>0.0</v>
      </c>
      <c r="I26" s="185">
        <v>0.0</v>
      </c>
      <c r="J26" s="185">
        <v>0.0</v>
      </c>
      <c r="K26" s="185">
        <v>0.0</v>
      </c>
      <c r="L26" s="185">
        <v>0.0</v>
      </c>
      <c r="M26" s="186">
        <v>0.0</v>
      </c>
      <c r="N26" s="187">
        <v>0.0</v>
      </c>
      <c r="O26" s="187">
        <v>0.0</v>
      </c>
      <c r="P26" s="187">
        <v>0.0</v>
      </c>
      <c r="Q26" s="187">
        <v>0.0</v>
      </c>
      <c r="R26" s="187">
        <v>0.0</v>
      </c>
      <c r="S26" s="187">
        <v>0.0</v>
      </c>
      <c r="T26" s="187">
        <v>0.0</v>
      </c>
      <c r="U26" s="187">
        <v>0.0</v>
      </c>
      <c r="V26" s="187">
        <v>0.0</v>
      </c>
      <c r="W26" s="187">
        <v>0.0</v>
      </c>
      <c r="X26" s="187">
        <v>0.0</v>
      </c>
      <c r="Y26" s="187">
        <v>0.0</v>
      </c>
    </row>
    <row r="27" ht="15.75" customHeight="1">
      <c r="A27" s="197">
        <v>44697.0</v>
      </c>
      <c r="B27" s="185">
        <v>0.0</v>
      </c>
      <c r="C27" s="196">
        <f>PRODUCT(C4,C9)</f>
        <v>26.858</v>
      </c>
      <c r="D27" s="185">
        <v>0.0</v>
      </c>
      <c r="E27" s="185">
        <v>0.0</v>
      </c>
      <c r="F27" s="185">
        <v>0.0</v>
      </c>
      <c r="G27" s="185">
        <v>0.0</v>
      </c>
      <c r="H27" s="196">
        <f t="shared" ref="H27:I27" si="14">PRODUCT(H4,H9)</f>
        <v>2.125196772</v>
      </c>
      <c r="I27" s="196">
        <f t="shared" si="14"/>
        <v>40.7462</v>
      </c>
      <c r="J27" s="185">
        <v>0.0</v>
      </c>
      <c r="K27" s="185">
        <v>0.0</v>
      </c>
      <c r="L27" s="195">
        <v>0.0</v>
      </c>
      <c r="M27" s="186">
        <v>0.0</v>
      </c>
      <c r="N27" s="187">
        <v>0.0</v>
      </c>
      <c r="O27" s="187">
        <v>0.0</v>
      </c>
      <c r="P27" s="187">
        <v>0.0</v>
      </c>
      <c r="Q27" s="187">
        <v>0.0</v>
      </c>
      <c r="R27" s="187">
        <v>0.0</v>
      </c>
      <c r="S27" s="187">
        <v>0.0</v>
      </c>
      <c r="T27" s="187">
        <v>0.0</v>
      </c>
      <c r="U27" s="187">
        <v>0.0</v>
      </c>
      <c r="V27" s="187">
        <v>0.0</v>
      </c>
      <c r="W27" s="187">
        <v>0.0</v>
      </c>
      <c r="X27" s="187">
        <v>0.0</v>
      </c>
      <c r="Y27" s="187">
        <v>0.0</v>
      </c>
    </row>
    <row r="28" ht="15.75" customHeight="1">
      <c r="A28" s="197">
        <v>44704.0</v>
      </c>
      <c r="B28" s="185">
        <v>0.0</v>
      </c>
      <c r="C28" s="185">
        <v>0.0</v>
      </c>
      <c r="D28" s="185">
        <v>0.0</v>
      </c>
      <c r="E28" s="185">
        <v>0.0</v>
      </c>
      <c r="F28" s="185">
        <v>0.0</v>
      </c>
      <c r="G28" s="185">
        <v>0.0</v>
      </c>
      <c r="H28" s="185">
        <v>0.0</v>
      </c>
      <c r="I28" s="185">
        <v>0.0</v>
      </c>
      <c r="J28" s="185">
        <v>0.0</v>
      </c>
      <c r="K28" s="185">
        <v>0.0</v>
      </c>
      <c r="L28" s="185">
        <v>0.0</v>
      </c>
      <c r="M28" s="186">
        <v>0.0</v>
      </c>
      <c r="N28" s="187">
        <v>0.0</v>
      </c>
      <c r="O28" s="187">
        <v>0.0</v>
      </c>
      <c r="P28" s="187">
        <v>0.0</v>
      </c>
      <c r="Q28" s="187">
        <v>0.0</v>
      </c>
      <c r="R28" s="187">
        <v>0.0</v>
      </c>
      <c r="S28" s="187">
        <v>0.0</v>
      </c>
      <c r="T28" s="187">
        <v>0.0</v>
      </c>
      <c r="U28" s="187">
        <v>0.0</v>
      </c>
      <c r="V28" s="187">
        <v>0.0</v>
      </c>
      <c r="W28" s="187">
        <v>0.0</v>
      </c>
      <c r="X28" s="187">
        <v>0.0</v>
      </c>
      <c r="Y28" s="187">
        <v>0.0</v>
      </c>
    </row>
    <row r="29" ht="15.75" customHeight="1">
      <c r="A29" s="197">
        <v>44711.0</v>
      </c>
      <c r="B29" s="185">
        <v>0.0</v>
      </c>
      <c r="C29" s="185">
        <v>0.0</v>
      </c>
      <c r="D29" s="185">
        <v>0.0</v>
      </c>
      <c r="E29" s="185">
        <v>0.0</v>
      </c>
      <c r="F29" s="185">
        <v>0.0</v>
      </c>
      <c r="G29" s="196">
        <f>PRODUCT(G4,G9)</f>
        <v>95.2433</v>
      </c>
      <c r="H29" s="185">
        <v>0.0</v>
      </c>
      <c r="I29" s="185">
        <v>0.0</v>
      </c>
      <c r="J29" s="185">
        <v>0.0</v>
      </c>
      <c r="K29" s="185">
        <v>0.0</v>
      </c>
      <c r="L29" s="196">
        <f>PRODUCT(L4,L9)</f>
        <v>27.0507</v>
      </c>
      <c r="M29" s="186">
        <v>0.0</v>
      </c>
      <c r="N29" s="187">
        <v>0.0</v>
      </c>
      <c r="O29" s="187">
        <v>0.0</v>
      </c>
      <c r="P29" s="187">
        <v>0.0</v>
      </c>
      <c r="Q29" s="187">
        <v>0.0</v>
      </c>
      <c r="R29" s="187">
        <v>0.0</v>
      </c>
      <c r="S29" s="187">
        <v>0.0</v>
      </c>
      <c r="T29" s="187">
        <v>0.0</v>
      </c>
      <c r="U29" s="187">
        <v>0.0</v>
      </c>
      <c r="V29" s="187">
        <v>0.0</v>
      </c>
      <c r="W29" s="187">
        <v>0.0</v>
      </c>
      <c r="X29" s="187">
        <v>0.0</v>
      </c>
      <c r="Y29" s="187">
        <v>0.0</v>
      </c>
    </row>
    <row r="30" ht="15.75" customHeight="1">
      <c r="A30" s="197">
        <v>44718.0</v>
      </c>
      <c r="B30" s="185">
        <v>0.0</v>
      </c>
      <c r="C30" s="185">
        <v>0.0</v>
      </c>
      <c r="D30" s="185">
        <v>0.0</v>
      </c>
      <c r="E30" s="185">
        <v>0.0</v>
      </c>
      <c r="F30" s="185">
        <v>0.0</v>
      </c>
      <c r="G30" s="185">
        <v>0.0</v>
      </c>
      <c r="H30" s="185">
        <v>0.0</v>
      </c>
      <c r="I30" s="185">
        <v>0.0</v>
      </c>
      <c r="J30" s="185">
        <v>0.0</v>
      </c>
      <c r="K30" s="185">
        <v>0.0</v>
      </c>
      <c r="L30" s="185">
        <v>0.0</v>
      </c>
      <c r="M30" s="186">
        <v>0.0</v>
      </c>
      <c r="N30" s="187">
        <v>0.0</v>
      </c>
      <c r="O30" s="187">
        <v>0.0</v>
      </c>
      <c r="P30" s="187">
        <v>0.0</v>
      </c>
      <c r="Q30" s="187">
        <v>0.0</v>
      </c>
      <c r="R30" s="187">
        <v>0.0</v>
      </c>
      <c r="S30" s="187">
        <v>0.0</v>
      </c>
      <c r="T30" s="187">
        <v>0.0</v>
      </c>
      <c r="U30" s="187">
        <v>0.0</v>
      </c>
      <c r="V30" s="187">
        <v>0.0</v>
      </c>
      <c r="W30" s="187">
        <v>0.0</v>
      </c>
      <c r="X30" s="187">
        <v>0.0</v>
      </c>
      <c r="Y30" s="187">
        <v>0.0</v>
      </c>
    </row>
    <row r="31" ht="15.75" customHeight="1">
      <c r="A31" s="197">
        <v>44725.0</v>
      </c>
      <c r="B31" s="185">
        <v>0.0</v>
      </c>
      <c r="C31" s="196">
        <f>PRODUCT(C4,C9)</f>
        <v>26.858</v>
      </c>
      <c r="D31" s="185">
        <v>0.0</v>
      </c>
      <c r="E31" s="185">
        <v>0.0</v>
      </c>
      <c r="F31" s="185">
        <v>0.0</v>
      </c>
      <c r="G31" s="185">
        <v>0.0</v>
      </c>
      <c r="H31" s="196">
        <f t="shared" ref="H31:I31" si="15">PRODUCT(H4,H9)</f>
        <v>2.125196772</v>
      </c>
      <c r="I31" s="196">
        <f t="shared" si="15"/>
        <v>40.7462</v>
      </c>
      <c r="J31" s="185">
        <v>0.0</v>
      </c>
      <c r="K31" s="185">
        <v>0.0</v>
      </c>
      <c r="L31" s="185">
        <v>0.0</v>
      </c>
      <c r="M31" s="186">
        <v>0.0</v>
      </c>
      <c r="N31" s="187">
        <v>0.0</v>
      </c>
      <c r="O31" s="187">
        <v>0.0</v>
      </c>
      <c r="P31" s="187">
        <v>0.0</v>
      </c>
      <c r="Q31" s="187">
        <v>0.0</v>
      </c>
      <c r="R31" s="187">
        <v>0.0</v>
      </c>
      <c r="S31" s="187">
        <v>0.0</v>
      </c>
      <c r="T31" s="187">
        <v>0.0</v>
      </c>
      <c r="U31" s="187">
        <v>0.0</v>
      </c>
      <c r="V31" s="187">
        <v>0.0</v>
      </c>
      <c r="W31" s="187">
        <v>0.0</v>
      </c>
      <c r="X31" s="187">
        <v>0.0</v>
      </c>
      <c r="Y31" s="187">
        <v>0.0</v>
      </c>
    </row>
    <row r="32" ht="15.75" customHeight="1">
      <c r="A32" s="197">
        <v>44732.0</v>
      </c>
      <c r="B32" s="185">
        <v>0.0</v>
      </c>
      <c r="C32" s="185">
        <v>0.0</v>
      </c>
      <c r="D32" s="185">
        <v>0.0</v>
      </c>
      <c r="E32" s="185">
        <v>0.0</v>
      </c>
      <c r="F32" s="185">
        <v>0.0</v>
      </c>
      <c r="G32" s="185">
        <v>0.0</v>
      </c>
      <c r="H32" s="185">
        <v>0.0</v>
      </c>
      <c r="I32" s="185">
        <v>0.0</v>
      </c>
      <c r="J32" s="185">
        <v>0.0</v>
      </c>
      <c r="K32" s="185">
        <v>0.0</v>
      </c>
      <c r="L32" s="185">
        <v>0.0</v>
      </c>
      <c r="M32" s="186">
        <v>0.0</v>
      </c>
      <c r="N32" s="187">
        <v>0.0</v>
      </c>
      <c r="O32" s="187">
        <v>0.0</v>
      </c>
      <c r="P32" s="187">
        <v>0.0</v>
      </c>
      <c r="Q32" s="187">
        <v>0.0</v>
      </c>
      <c r="R32" s="187">
        <v>0.0</v>
      </c>
      <c r="S32" s="187">
        <v>0.0</v>
      </c>
      <c r="T32" s="187">
        <v>0.0</v>
      </c>
      <c r="U32" s="187">
        <v>0.0</v>
      </c>
      <c r="V32" s="187">
        <v>0.0</v>
      </c>
      <c r="W32" s="187">
        <v>0.0</v>
      </c>
      <c r="X32" s="187">
        <v>0.0</v>
      </c>
      <c r="Y32" s="187">
        <v>0.0</v>
      </c>
    </row>
    <row r="33" ht="15.75" customHeight="1">
      <c r="A33" s="197">
        <v>44739.0</v>
      </c>
      <c r="B33" s="185">
        <v>0.0</v>
      </c>
      <c r="C33" s="185">
        <v>0.0</v>
      </c>
      <c r="D33" s="185">
        <v>0.0</v>
      </c>
      <c r="E33" s="185">
        <v>0.0</v>
      </c>
      <c r="F33" s="185">
        <v>0.0</v>
      </c>
      <c r="G33" s="196">
        <f>PRODUCT(G4,G9)</f>
        <v>95.2433</v>
      </c>
      <c r="H33" s="185">
        <v>0.0</v>
      </c>
      <c r="I33" s="185">
        <v>0.0</v>
      </c>
      <c r="J33" s="185">
        <v>0.0</v>
      </c>
      <c r="K33" s="185">
        <v>0.0</v>
      </c>
      <c r="L33" s="196">
        <f>PRODUCT(L4,L9)</f>
        <v>27.0507</v>
      </c>
      <c r="M33" s="186">
        <v>0.0</v>
      </c>
      <c r="N33" s="187">
        <v>0.0</v>
      </c>
      <c r="O33" s="187">
        <v>0.0</v>
      </c>
      <c r="P33" s="187">
        <v>0.0</v>
      </c>
      <c r="Q33" s="187">
        <v>0.0</v>
      </c>
      <c r="R33" s="187">
        <v>0.0</v>
      </c>
      <c r="S33" s="187">
        <v>0.0</v>
      </c>
      <c r="T33" s="187">
        <v>0.0</v>
      </c>
      <c r="U33" s="187">
        <v>0.0</v>
      </c>
      <c r="V33" s="187">
        <v>0.0</v>
      </c>
      <c r="W33" s="187">
        <v>0.0</v>
      </c>
      <c r="X33" s="187">
        <v>0.0</v>
      </c>
      <c r="Y33" s="187">
        <v>0.0</v>
      </c>
    </row>
    <row r="34" ht="15.75" customHeight="1">
      <c r="A34" s="197">
        <v>44746.0</v>
      </c>
      <c r="B34" s="185">
        <v>0.0</v>
      </c>
      <c r="C34" s="185">
        <v>0.0</v>
      </c>
      <c r="D34" s="185">
        <v>0.0</v>
      </c>
      <c r="E34" s="185">
        <v>0.0</v>
      </c>
      <c r="F34" s="185">
        <v>0.0</v>
      </c>
      <c r="G34" s="185">
        <v>0.0</v>
      </c>
      <c r="H34" s="185">
        <v>0.0</v>
      </c>
      <c r="I34" s="185">
        <v>0.0</v>
      </c>
      <c r="J34" s="185">
        <v>0.0</v>
      </c>
      <c r="K34" s="185">
        <v>0.0</v>
      </c>
      <c r="L34" s="185">
        <v>0.0</v>
      </c>
      <c r="M34" s="186">
        <v>0.0</v>
      </c>
      <c r="N34" s="187">
        <v>0.0</v>
      </c>
      <c r="O34" s="187">
        <v>0.0</v>
      </c>
      <c r="P34" s="187">
        <v>0.0</v>
      </c>
      <c r="Q34" s="187">
        <v>0.0</v>
      </c>
      <c r="R34" s="187">
        <v>0.0</v>
      </c>
      <c r="S34" s="187">
        <v>0.0</v>
      </c>
      <c r="T34" s="187">
        <v>0.0</v>
      </c>
      <c r="U34" s="187">
        <v>0.0</v>
      </c>
      <c r="V34" s="187">
        <v>0.0</v>
      </c>
      <c r="W34" s="187">
        <v>0.0</v>
      </c>
      <c r="X34" s="187">
        <v>0.0</v>
      </c>
      <c r="Y34" s="187">
        <v>0.0</v>
      </c>
    </row>
    <row r="35" ht="15.75" customHeight="1">
      <c r="A35" s="197">
        <v>44753.0</v>
      </c>
      <c r="B35" s="185">
        <v>0.0</v>
      </c>
      <c r="C35" s="196">
        <f>PRODUCT(C4,C9)</f>
        <v>26.858</v>
      </c>
      <c r="D35" s="185">
        <v>0.0</v>
      </c>
      <c r="E35" s="185">
        <v>0.0</v>
      </c>
      <c r="F35" s="185">
        <v>0.0</v>
      </c>
      <c r="G35" s="185">
        <v>0.0</v>
      </c>
      <c r="H35" s="196">
        <f t="shared" ref="H35:I35" si="16">PRODUCT(H4,H9)</f>
        <v>2.125196772</v>
      </c>
      <c r="I35" s="196">
        <f t="shared" si="16"/>
        <v>40.7462</v>
      </c>
      <c r="J35" s="185">
        <v>0.0</v>
      </c>
      <c r="K35" s="185">
        <v>0.0</v>
      </c>
      <c r="L35" s="185">
        <v>0.0</v>
      </c>
      <c r="M35" s="186">
        <v>0.0</v>
      </c>
      <c r="N35" s="187">
        <v>0.0</v>
      </c>
      <c r="O35" s="187">
        <v>0.0</v>
      </c>
      <c r="P35" s="187">
        <v>0.0</v>
      </c>
      <c r="Q35" s="187">
        <v>0.0</v>
      </c>
      <c r="R35" s="187">
        <v>0.0</v>
      </c>
      <c r="S35" s="187">
        <v>0.0</v>
      </c>
      <c r="T35" s="187">
        <v>0.0</v>
      </c>
      <c r="U35" s="187">
        <v>0.0</v>
      </c>
      <c r="V35" s="187">
        <v>0.0</v>
      </c>
      <c r="W35" s="187">
        <v>0.0</v>
      </c>
      <c r="X35" s="187">
        <v>0.0</v>
      </c>
      <c r="Y35" s="187">
        <v>0.0</v>
      </c>
    </row>
    <row r="36" ht="15.75" customHeight="1">
      <c r="A36" s="197">
        <v>44760.0</v>
      </c>
      <c r="B36" s="185">
        <v>0.0</v>
      </c>
      <c r="C36" s="185">
        <v>0.0</v>
      </c>
      <c r="D36" s="185">
        <v>0.0</v>
      </c>
      <c r="E36" s="185">
        <v>0.0</v>
      </c>
      <c r="F36" s="185">
        <v>0.0</v>
      </c>
      <c r="G36" s="185">
        <v>0.0</v>
      </c>
      <c r="H36" s="185">
        <v>0.0</v>
      </c>
      <c r="I36" s="185">
        <v>0.0</v>
      </c>
      <c r="J36" s="185">
        <v>0.0</v>
      </c>
      <c r="K36" s="185">
        <v>0.0</v>
      </c>
      <c r="L36" s="185">
        <v>0.0</v>
      </c>
      <c r="M36" s="186">
        <v>0.0</v>
      </c>
      <c r="N36" s="187">
        <v>0.0</v>
      </c>
      <c r="O36" s="187">
        <v>0.0</v>
      </c>
      <c r="P36" s="187">
        <v>0.0</v>
      </c>
      <c r="Q36" s="187">
        <v>0.0</v>
      </c>
      <c r="R36" s="187">
        <v>0.0</v>
      </c>
      <c r="S36" s="187">
        <v>0.0</v>
      </c>
      <c r="T36" s="187">
        <v>0.0</v>
      </c>
      <c r="U36" s="187">
        <v>0.0</v>
      </c>
      <c r="V36" s="187">
        <v>0.0</v>
      </c>
      <c r="W36" s="187">
        <v>0.0</v>
      </c>
      <c r="X36" s="187">
        <v>0.0</v>
      </c>
      <c r="Y36" s="187">
        <v>0.0</v>
      </c>
    </row>
    <row r="37" ht="15.75" customHeight="1">
      <c r="A37" s="197">
        <v>44767.0</v>
      </c>
      <c r="B37" s="185">
        <v>0.0</v>
      </c>
      <c r="C37" s="185">
        <v>0.0</v>
      </c>
      <c r="D37" s="185">
        <v>0.0</v>
      </c>
      <c r="E37" s="185">
        <v>0.0</v>
      </c>
      <c r="F37" s="185">
        <v>0.0</v>
      </c>
      <c r="G37" s="196">
        <f>PRODUCT(G4,G9)</f>
        <v>95.2433</v>
      </c>
      <c r="H37" s="185">
        <v>0.0</v>
      </c>
      <c r="I37" s="185">
        <v>0.0</v>
      </c>
      <c r="J37" s="185">
        <v>0.0</v>
      </c>
      <c r="K37" s="185">
        <v>0.0</v>
      </c>
      <c r="L37" s="196">
        <f>PRODUCT(L4,L9)</f>
        <v>27.0507</v>
      </c>
      <c r="M37" s="186">
        <v>0.0</v>
      </c>
      <c r="N37" s="187">
        <v>0.0</v>
      </c>
      <c r="O37" s="187">
        <v>0.0</v>
      </c>
      <c r="P37" s="187">
        <v>0.0</v>
      </c>
      <c r="Q37" s="187">
        <v>0.0</v>
      </c>
      <c r="R37" s="187">
        <v>0.0</v>
      </c>
      <c r="S37" s="187">
        <v>0.0</v>
      </c>
      <c r="T37" s="187">
        <v>0.0</v>
      </c>
      <c r="U37" s="187">
        <v>0.0</v>
      </c>
      <c r="V37" s="187">
        <v>0.0</v>
      </c>
      <c r="W37" s="187">
        <v>0.0</v>
      </c>
      <c r="X37" s="187">
        <v>0.0</v>
      </c>
      <c r="Y37" s="187">
        <v>0.0</v>
      </c>
    </row>
    <row r="38" ht="15.75" customHeight="1">
      <c r="A38" s="197">
        <v>44774.0</v>
      </c>
      <c r="B38" s="185">
        <v>0.0</v>
      </c>
      <c r="C38" s="185">
        <v>0.0</v>
      </c>
      <c r="D38" s="185">
        <v>0.0</v>
      </c>
      <c r="E38" s="185">
        <v>0.0</v>
      </c>
      <c r="F38" s="185">
        <v>0.0</v>
      </c>
      <c r="G38" s="185">
        <v>0.0</v>
      </c>
      <c r="H38" s="185">
        <v>0.0</v>
      </c>
      <c r="I38" s="185">
        <v>0.0</v>
      </c>
      <c r="J38" s="185">
        <v>0.0</v>
      </c>
      <c r="K38" s="185">
        <v>0.0</v>
      </c>
      <c r="L38" s="185">
        <v>0.0</v>
      </c>
      <c r="M38" s="186">
        <v>0.0</v>
      </c>
      <c r="N38" s="187">
        <v>0.0</v>
      </c>
      <c r="O38" s="187">
        <v>0.0</v>
      </c>
      <c r="P38" s="187">
        <v>0.0</v>
      </c>
      <c r="Q38" s="187">
        <v>0.0</v>
      </c>
      <c r="R38" s="187">
        <v>0.0</v>
      </c>
      <c r="S38" s="187">
        <v>0.0</v>
      </c>
      <c r="T38" s="187">
        <v>0.0</v>
      </c>
      <c r="U38" s="187">
        <v>0.0</v>
      </c>
      <c r="V38" s="187">
        <v>0.0</v>
      </c>
      <c r="W38" s="187">
        <v>0.0</v>
      </c>
      <c r="X38" s="187">
        <v>0.0</v>
      </c>
      <c r="Y38" s="187">
        <v>0.0</v>
      </c>
    </row>
    <row r="39" ht="15.75" customHeight="1">
      <c r="A39" s="197">
        <v>44781.0</v>
      </c>
      <c r="B39" s="185">
        <v>0.0</v>
      </c>
      <c r="C39" s="196">
        <f>PRODUCT(C4,C9)</f>
        <v>26.858</v>
      </c>
      <c r="D39" s="185">
        <v>0.0</v>
      </c>
      <c r="E39" s="185">
        <v>0.0</v>
      </c>
      <c r="F39" s="185">
        <v>0.0</v>
      </c>
      <c r="G39" s="185">
        <v>0.0</v>
      </c>
      <c r="H39" s="196">
        <f>PRODUCT(H4,H9)</f>
        <v>2.125196772</v>
      </c>
      <c r="I39" s="185">
        <v>0.0</v>
      </c>
      <c r="J39" s="185">
        <v>0.0</v>
      </c>
      <c r="K39" s="185">
        <v>0.0</v>
      </c>
      <c r="L39" s="185">
        <v>0.0</v>
      </c>
      <c r="M39" s="186">
        <v>0.0</v>
      </c>
      <c r="N39" s="187">
        <v>0.0</v>
      </c>
      <c r="O39" s="187">
        <v>0.0</v>
      </c>
      <c r="P39" s="187">
        <v>0.0</v>
      </c>
      <c r="Q39" s="187">
        <v>0.0</v>
      </c>
      <c r="R39" s="187">
        <v>0.0</v>
      </c>
      <c r="S39" s="187">
        <v>0.0</v>
      </c>
      <c r="T39" s="187">
        <v>0.0</v>
      </c>
      <c r="U39" s="187">
        <v>0.0</v>
      </c>
      <c r="V39" s="187">
        <v>0.0</v>
      </c>
      <c r="W39" s="187">
        <v>0.0</v>
      </c>
      <c r="X39" s="187">
        <v>0.0</v>
      </c>
      <c r="Y39" s="187">
        <v>0.0</v>
      </c>
    </row>
    <row r="40" ht="15.75" customHeight="1">
      <c r="A40" s="197">
        <v>44788.0</v>
      </c>
      <c r="B40" s="185">
        <v>0.0</v>
      </c>
      <c r="C40" s="185">
        <v>0.0</v>
      </c>
      <c r="D40" s="185">
        <v>0.0</v>
      </c>
      <c r="E40" s="185">
        <v>0.0</v>
      </c>
      <c r="F40" s="185">
        <v>0.0</v>
      </c>
      <c r="G40" s="185">
        <v>0.0</v>
      </c>
      <c r="H40" s="185">
        <v>0.0</v>
      </c>
      <c r="I40" s="185">
        <v>0.0</v>
      </c>
      <c r="J40" s="185">
        <v>0.0</v>
      </c>
      <c r="K40" s="185">
        <v>0.0</v>
      </c>
      <c r="L40" s="185">
        <v>0.0</v>
      </c>
      <c r="M40" s="186">
        <v>0.0</v>
      </c>
      <c r="N40" s="187">
        <v>0.0</v>
      </c>
      <c r="O40" s="187">
        <v>0.0</v>
      </c>
      <c r="P40" s="187">
        <v>0.0</v>
      </c>
      <c r="Q40" s="187">
        <v>0.0</v>
      </c>
      <c r="R40" s="187">
        <v>0.0</v>
      </c>
      <c r="S40" s="187">
        <v>0.0</v>
      </c>
      <c r="T40" s="187">
        <v>0.0</v>
      </c>
      <c r="U40" s="187">
        <v>0.0</v>
      </c>
      <c r="V40" s="187">
        <v>0.0</v>
      </c>
      <c r="W40" s="187">
        <v>0.0</v>
      </c>
      <c r="X40" s="187">
        <v>0.0</v>
      </c>
      <c r="Y40" s="187">
        <v>0.0</v>
      </c>
    </row>
    <row r="41" ht="15.75" customHeight="1">
      <c r="A41" s="197">
        <v>44795.0</v>
      </c>
      <c r="B41" s="185">
        <v>0.0</v>
      </c>
      <c r="C41" s="185">
        <v>0.0</v>
      </c>
      <c r="D41" s="185">
        <v>0.0</v>
      </c>
      <c r="E41" s="185">
        <v>0.0</v>
      </c>
      <c r="F41" s="185">
        <v>0.0</v>
      </c>
      <c r="G41" s="196">
        <f>PRODUCT(G4,G9)</f>
        <v>95.2433</v>
      </c>
      <c r="H41" s="185">
        <v>0.0</v>
      </c>
      <c r="I41" s="185">
        <v>0.0</v>
      </c>
      <c r="J41" s="185">
        <v>0.0</v>
      </c>
      <c r="K41" s="185">
        <v>0.0</v>
      </c>
      <c r="L41" s="196">
        <f>PRODUCT(L4,L9)</f>
        <v>27.0507</v>
      </c>
      <c r="M41" s="186">
        <v>0.0</v>
      </c>
      <c r="N41" s="187">
        <v>0.0</v>
      </c>
      <c r="O41" s="187">
        <v>0.0</v>
      </c>
      <c r="P41" s="187">
        <v>0.0</v>
      </c>
      <c r="Q41" s="187">
        <v>0.0</v>
      </c>
      <c r="R41" s="187">
        <v>0.0</v>
      </c>
      <c r="S41" s="187">
        <v>0.0</v>
      </c>
      <c r="T41" s="187">
        <v>0.0</v>
      </c>
      <c r="U41" s="187">
        <v>0.0</v>
      </c>
      <c r="V41" s="187">
        <v>0.0</v>
      </c>
      <c r="W41" s="187">
        <v>0.0</v>
      </c>
      <c r="X41" s="187">
        <v>0.0</v>
      </c>
      <c r="Y41" s="187">
        <v>0.0</v>
      </c>
    </row>
    <row r="42" ht="15.75" customHeight="1">
      <c r="A42" s="197">
        <v>44802.0</v>
      </c>
      <c r="B42" s="185">
        <v>0.0</v>
      </c>
      <c r="C42" s="185">
        <v>0.0</v>
      </c>
      <c r="D42" s="185">
        <v>0.0</v>
      </c>
      <c r="E42" s="185">
        <v>0.0</v>
      </c>
      <c r="F42" s="185">
        <v>0.0</v>
      </c>
      <c r="G42" s="185">
        <v>0.0</v>
      </c>
      <c r="H42" s="185">
        <v>0.0</v>
      </c>
      <c r="I42" s="185">
        <v>0.0</v>
      </c>
      <c r="J42" s="185">
        <v>0.0</v>
      </c>
      <c r="K42" s="185">
        <v>0.0</v>
      </c>
      <c r="L42" s="185">
        <v>0.0</v>
      </c>
      <c r="M42" s="186">
        <v>0.0</v>
      </c>
      <c r="N42" s="187">
        <v>0.0</v>
      </c>
      <c r="O42" s="187">
        <v>0.0</v>
      </c>
      <c r="P42" s="187">
        <v>0.0</v>
      </c>
      <c r="Q42" s="187">
        <v>0.0</v>
      </c>
      <c r="R42" s="187">
        <v>0.0</v>
      </c>
      <c r="S42" s="187">
        <v>0.0</v>
      </c>
      <c r="T42" s="187">
        <v>0.0</v>
      </c>
      <c r="U42" s="187">
        <v>0.0</v>
      </c>
      <c r="V42" s="187">
        <v>0.0</v>
      </c>
      <c r="W42" s="187">
        <v>0.0</v>
      </c>
      <c r="X42" s="187">
        <v>0.0</v>
      </c>
      <c r="Y42" s="187">
        <v>0.0</v>
      </c>
    </row>
    <row r="43" ht="15.75" customHeight="1">
      <c r="A43" s="197">
        <v>44809.0</v>
      </c>
      <c r="B43" s="185">
        <v>0.0</v>
      </c>
      <c r="C43" s="196">
        <f>PRODUCT(C4,C9)</f>
        <v>26.858</v>
      </c>
      <c r="D43" s="185">
        <v>0.0</v>
      </c>
      <c r="E43" s="185">
        <v>0.0</v>
      </c>
      <c r="F43" s="185">
        <v>0.0</v>
      </c>
      <c r="G43" s="185">
        <v>0.0</v>
      </c>
      <c r="H43" s="196">
        <f>PRODUCT(H4,H9)</f>
        <v>2.125196772</v>
      </c>
      <c r="I43" s="185">
        <v>0.0</v>
      </c>
      <c r="J43" s="185">
        <v>0.0</v>
      </c>
      <c r="K43" s="185">
        <v>0.0</v>
      </c>
      <c r="L43" s="185">
        <v>0.0</v>
      </c>
      <c r="M43" s="186">
        <v>0.0</v>
      </c>
      <c r="N43" s="187">
        <v>0.0</v>
      </c>
      <c r="O43" s="187">
        <v>0.0</v>
      </c>
      <c r="P43" s="187">
        <v>0.0</v>
      </c>
      <c r="Q43" s="187">
        <v>0.0</v>
      </c>
      <c r="R43" s="187">
        <v>0.0</v>
      </c>
      <c r="S43" s="187">
        <v>0.0</v>
      </c>
      <c r="T43" s="187">
        <v>0.0</v>
      </c>
      <c r="U43" s="187">
        <v>0.0</v>
      </c>
      <c r="V43" s="187">
        <v>0.0</v>
      </c>
      <c r="W43" s="187">
        <v>0.0</v>
      </c>
      <c r="X43" s="187">
        <v>0.0</v>
      </c>
      <c r="Y43" s="187">
        <v>0.0</v>
      </c>
    </row>
    <row r="44" ht="15.75" customHeight="1">
      <c r="A44" s="197">
        <v>44816.0</v>
      </c>
      <c r="B44" s="185">
        <v>0.0</v>
      </c>
      <c r="C44" s="185">
        <v>0.0</v>
      </c>
      <c r="D44" s="185">
        <v>0.0</v>
      </c>
      <c r="E44" s="185">
        <v>0.0</v>
      </c>
      <c r="F44" s="185">
        <v>0.0</v>
      </c>
      <c r="G44" s="185">
        <v>0.0</v>
      </c>
      <c r="H44" s="185">
        <v>0.0</v>
      </c>
      <c r="I44" s="185">
        <v>0.0</v>
      </c>
      <c r="J44" s="185">
        <v>0.0</v>
      </c>
      <c r="K44" s="185">
        <v>0.0</v>
      </c>
      <c r="L44" s="185">
        <v>0.0</v>
      </c>
      <c r="M44" s="186">
        <v>0.0</v>
      </c>
      <c r="N44" s="187">
        <v>0.0</v>
      </c>
      <c r="O44" s="187">
        <v>0.0</v>
      </c>
      <c r="P44" s="187">
        <v>0.0</v>
      </c>
      <c r="Q44" s="187">
        <v>0.0</v>
      </c>
      <c r="R44" s="187">
        <v>0.0</v>
      </c>
      <c r="S44" s="187">
        <v>0.0</v>
      </c>
      <c r="T44" s="187">
        <v>0.0</v>
      </c>
      <c r="U44" s="187">
        <v>0.0</v>
      </c>
      <c r="V44" s="187">
        <v>0.0</v>
      </c>
      <c r="W44" s="187">
        <v>0.0</v>
      </c>
      <c r="X44" s="187">
        <v>0.0</v>
      </c>
      <c r="Y44" s="187">
        <v>0.0</v>
      </c>
    </row>
    <row r="45" ht="15.75" customHeight="1">
      <c r="A45" s="197">
        <v>44823.0</v>
      </c>
      <c r="B45" s="185">
        <v>0.0</v>
      </c>
      <c r="C45" s="185">
        <v>0.0</v>
      </c>
      <c r="D45" s="185">
        <v>0.0</v>
      </c>
      <c r="E45" s="185">
        <v>0.0</v>
      </c>
      <c r="F45" s="185">
        <v>0.0</v>
      </c>
      <c r="G45" s="196">
        <f>PRODUCT(G4,G9)</f>
        <v>95.2433</v>
      </c>
      <c r="H45" s="185">
        <v>0.0</v>
      </c>
      <c r="I45" s="185">
        <v>0.0</v>
      </c>
      <c r="J45" s="185">
        <v>0.0</v>
      </c>
      <c r="K45" s="185">
        <v>0.0</v>
      </c>
      <c r="L45" s="196">
        <f>PRODUCT(L4,L9)</f>
        <v>27.0507</v>
      </c>
      <c r="M45" s="186">
        <v>0.0</v>
      </c>
      <c r="N45" s="187">
        <v>0.0</v>
      </c>
      <c r="O45" s="187">
        <v>0.0</v>
      </c>
      <c r="P45" s="187">
        <v>0.0</v>
      </c>
      <c r="Q45" s="187">
        <v>0.0</v>
      </c>
      <c r="R45" s="187">
        <v>0.0</v>
      </c>
      <c r="S45" s="187">
        <v>0.0</v>
      </c>
      <c r="T45" s="187">
        <v>0.0</v>
      </c>
      <c r="U45" s="187">
        <v>0.0</v>
      </c>
      <c r="V45" s="187">
        <v>0.0</v>
      </c>
      <c r="W45" s="187">
        <v>0.0</v>
      </c>
      <c r="X45" s="187">
        <v>0.0</v>
      </c>
      <c r="Y45" s="187">
        <v>0.0</v>
      </c>
    </row>
    <row r="46" ht="15.75" customHeight="1">
      <c r="A46" s="197">
        <v>44830.0</v>
      </c>
      <c r="B46" s="185">
        <v>0.0</v>
      </c>
      <c r="C46" s="185">
        <v>0.0</v>
      </c>
      <c r="D46" s="185">
        <v>0.0</v>
      </c>
      <c r="E46" s="185">
        <v>0.0</v>
      </c>
      <c r="F46" s="185">
        <v>0.0</v>
      </c>
      <c r="G46" s="185">
        <v>0.0</v>
      </c>
      <c r="H46" s="185">
        <v>0.0</v>
      </c>
      <c r="I46" s="185">
        <v>0.0</v>
      </c>
      <c r="J46" s="185">
        <v>0.0</v>
      </c>
      <c r="K46" s="185">
        <v>0.0</v>
      </c>
      <c r="L46" s="185">
        <v>0.0</v>
      </c>
      <c r="M46" s="186">
        <v>0.0</v>
      </c>
      <c r="N46" s="187">
        <v>0.0</v>
      </c>
      <c r="O46" s="187">
        <v>0.0</v>
      </c>
      <c r="P46" s="187">
        <v>0.0</v>
      </c>
      <c r="Q46" s="187">
        <v>0.0</v>
      </c>
      <c r="R46" s="187">
        <v>0.0</v>
      </c>
      <c r="S46" s="187">
        <v>0.0</v>
      </c>
      <c r="T46" s="187">
        <v>0.0</v>
      </c>
      <c r="U46" s="187">
        <v>0.0</v>
      </c>
      <c r="V46" s="187">
        <v>0.0</v>
      </c>
      <c r="W46" s="187">
        <v>0.0</v>
      </c>
      <c r="X46" s="187">
        <v>0.0</v>
      </c>
      <c r="Y46" s="187">
        <v>0.0</v>
      </c>
    </row>
    <row r="47" ht="15.75" customHeight="1">
      <c r="A47" s="197">
        <v>44837.0</v>
      </c>
      <c r="B47" s="185">
        <v>0.0</v>
      </c>
      <c r="C47" s="196">
        <f>PRODUCT(C4,C9)</f>
        <v>26.858</v>
      </c>
      <c r="D47" s="185">
        <v>0.0</v>
      </c>
      <c r="E47" s="185">
        <v>0.0</v>
      </c>
      <c r="F47" s="185">
        <v>0.0</v>
      </c>
      <c r="G47" s="185">
        <v>0.0</v>
      </c>
      <c r="H47" s="196">
        <f>PRODUCT(H4,H9)</f>
        <v>2.125196772</v>
      </c>
      <c r="I47" s="185">
        <v>0.0</v>
      </c>
      <c r="J47" s="185">
        <v>0.0</v>
      </c>
      <c r="K47" s="185">
        <v>0.0</v>
      </c>
      <c r="L47" s="185">
        <v>0.0</v>
      </c>
      <c r="M47" s="186">
        <v>0.0</v>
      </c>
      <c r="N47" s="187">
        <v>0.0</v>
      </c>
      <c r="O47" s="187">
        <v>0.0</v>
      </c>
      <c r="P47" s="187">
        <v>0.0</v>
      </c>
      <c r="Q47" s="187">
        <v>0.0</v>
      </c>
      <c r="R47" s="187">
        <v>0.0</v>
      </c>
      <c r="S47" s="187">
        <v>0.0</v>
      </c>
      <c r="T47" s="187">
        <v>0.0</v>
      </c>
      <c r="U47" s="187">
        <v>0.0</v>
      </c>
      <c r="V47" s="187">
        <v>0.0</v>
      </c>
      <c r="W47" s="187">
        <v>0.0</v>
      </c>
      <c r="X47" s="187">
        <v>0.0</v>
      </c>
      <c r="Y47" s="187">
        <v>0.0</v>
      </c>
    </row>
    <row r="48" ht="15.75" customHeight="1">
      <c r="A48" s="197">
        <v>44844.0</v>
      </c>
      <c r="B48" s="185">
        <v>0.0</v>
      </c>
      <c r="C48" s="185">
        <v>0.0</v>
      </c>
      <c r="D48" s="185">
        <v>0.0</v>
      </c>
      <c r="E48" s="185">
        <v>0.0</v>
      </c>
      <c r="F48" s="185">
        <v>0.0</v>
      </c>
      <c r="G48" s="185">
        <v>0.0</v>
      </c>
      <c r="H48" s="185">
        <v>0.0</v>
      </c>
      <c r="I48" s="185">
        <v>0.0</v>
      </c>
      <c r="J48" s="185">
        <v>0.0</v>
      </c>
      <c r="K48" s="185">
        <v>0.0</v>
      </c>
      <c r="L48" s="185">
        <v>0.0</v>
      </c>
      <c r="M48" s="186">
        <v>0.0</v>
      </c>
      <c r="N48" s="187">
        <v>0.0</v>
      </c>
      <c r="O48" s="187">
        <v>0.0</v>
      </c>
      <c r="P48" s="187">
        <v>0.0</v>
      </c>
      <c r="Q48" s="187">
        <v>0.0</v>
      </c>
      <c r="R48" s="187">
        <v>0.0</v>
      </c>
      <c r="S48" s="187">
        <v>0.0</v>
      </c>
      <c r="T48" s="187">
        <v>0.0</v>
      </c>
      <c r="U48" s="187">
        <v>0.0</v>
      </c>
      <c r="V48" s="187">
        <v>0.0</v>
      </c>
      <c r="W48" s="187">
        <v>0.0</v>
      </c>
      <c r="X48" s="187">
        <v>0.0</v>
      </c>
      <c r="Y48" s="187">
        <v>0.0</v>
      </c>
    </row>
    <row r="49" ht="15.75" customHeight="1">
      <c r="A49" s="197">
        <v>44851.0</v>
      </c>
      <c r="B49" s="185">
        <v>0.0</v>
      </c>
      <c r="C49" s="185">
        <v>0.0</v>
      </c>
      <c r="D49" s="185">
        <v>0.0</v>
      </c>
      <c r="E49" s="185">
        <v>0.0</v>
      </c>
      <c r="F49" s="185">
        <v>0.0</v>
      </c>
      <c r="G49" s="196">
        <f>PRODUCT(G4,G9)</f>
        <v>95.2433</v>
      </c>
      <c r="H49" s="185">
        <v>0.0</v>
      </c>
      <c r="I49" s="185">
        <v>0.0</v>
      </c>
      <c r="J49" s="185">
        <v>0.0</v>
      </c>
      <c r="K49" s="185">
        <v>0.0</v>
      </c>
      <c r="L49" s="196">
        <f>PRODUCT(L4,L9)</f>
        <v>27.0507</v>
      </c>
      <c r="M49" s="186">
        <v>0.0</v>
      </c>
      <c r="N49" s="187">
        <v>0.0</v>
      </c>
      <c r="O49" s="187">
        <v>0.0</v>
      </c>
      <c r="P49" s="187">
        <v>0.0</v>
      </c>
      <c r="Q49" s="187">
        <v>0.0</v>
      </c>
      <c r="R49" s="187">
        <v>0.0</v>
      </c>
      <c r="S49" s="187">
        <v>0.0</v>
      </c>
      <c r="T49" s="187">
        <v>0.0</v>
      </c>
      <c r="U49" s="187">
        <v>0.0</v>
      </c>
      <c r="V49" s="187">
        <v>0.0</v>
      </c>
      <c r="W49" s="187">
        <v>0.0</v>
      </c>
      <c r="X49" s="187">
        <v>0.0</v>
      </c>
      <c r="Y49" s="187">
        <v>0.0</v>
      </c>
    </row>
    <row r="50" ht="15.75" customHeight="1">
      <c r="A50" s="197">
        <v>44858.0</v>
      </c>
      <c r="B50" s="185">
        <v>0.0</v>
      </c>
      <c r="C50" s="185">
        <v>0.0</v>
      </c>
      <c r="D50" s="185">
        <v>0.0</v>
      </c>
      <c r="E50" s="185">
        <v>0.0</v>
      </c>
      <c r="F50" s="185">
        <v>0.0</v>
      </c>
      <c r="G50" s="185">
        <v>0.0</v>
      </c>
      <c r="H50" s="185">
        <v>0.0</v>
      </c>
      <c r="I50" s="185">
        <v>0.0</v>
      </c>
      <c r="J50" s="185">
        <v>0.0</v>
      </c>
      <c r="K50" s="185">
        <v>0.0</v>
      </c>
      <c r="L50" s="185">
        <v>0.0</v>
      </c>
      <c r="M50" s="186">
        <v>0.0</v>
      </c>
      <c r="N50" s="187">
        <v>0.0</v>
      </c>
      <c r="O50" s="187">
        <v>0.0</v>
      </c>
      <c r="P50" s="187">
        <v>0.0</v>
      </c>
      <c r="Q50" s="187">
        <v>0.0</v>
      </c>
      <c r="R50" s="187">
        <v>0.0</v>
      </c>
      <c r="S50" s="187">
        <v>0.0</v>
      </c>
      <c r="T50" s="187">
        <v>0.0</v>
      </c>
      <c r="U50" s="187">
        <v>0.0</v>
      </c>
      <c r="V50" s="187">
        <v>0.0</v>
      </c>
      <c r="W50" s="187">
        <v>0.0</v>
      </c>
      <c r="X50" s="187">
        <v>0.0</v>
      </c>
      <c r="Y50" s="187">
        <v>0.0</v>
      </c>
    </row>
    <row r="51" ht="15.75" customHeight="1">
      <c r="A51" s="197">
        <v>44865.0</v>
      </c>
      <c r="B51" s="185">
        <v>0.0</v>
      </c>
      <c r="C51" s="196">
        <f>PRODUCT(C4,C9)</f>
        <v>26.858</v>
      </c>
      <c r="D51" s="185">
        <v>0.0</v>
      </c>
      <c r="E51" s="185">
        <v>0.0</v>
      </c>
      <c r="F51" s="185">
        <v>0.0</v>
      </c>
      <c r="G51" s="185">
        <v>0.0</v>
      </c>
      <c r="H51" s="196">
        <f>PRODUCT(H4,H9)</f>
        <v>2.125196772</v>
      </c>
      <c r="I51" s="185">
        <v>0.0</v>
      </c>
      <c r="J51" s="185">
        <v>0.0</v>
      </c>
      <c r="K51" s="185">
        <v>0.0</v>
      </c>
      <c r="L51" s="185">
        <v>0.0</v>
      </c>
      <c r="M51" s="186">
        <v>0.0</v>
      </c>
      <c r="N51" s="187">
        <v>0.0</v>
      </c>
      <c r="O51" s="187">
        <v>0.0</v>
      </c>
      <c r="P51" s="187">
        <v>0.0</v>
      </c>
      <c r="Q51" s="187">
        <v>0.0</v>
      </c>
      <c r="R51" s="187">
        <v>0.0</v>
      </c>
      <c r="S51" s="187">
        <v>0.0</v>
      </c>
      <c r="T51" s="187">
        <v>0.0</v>
      </c>
      <c r="U51" s="187">
        <v>0.0</v>
      </c>
      <c r="V51" s="187">
        <v>0.0</v>
      </c>
      <c r="W51" s="187">
        <v>0.0</v>
      </c>
      <c r="X51" s="187">
        <v>0.0</v>
      </c>
      <c r="Y51" s="187">
        <v>0.0</v>
      </c>
    </row>
    <row r="52" ht="15.75" customHeight="1">
      <c r="A52" s="197">
        <v>44872.0</v>
      </c>
      <c r="B52" s="185">
        <v>0.0</v>
      </c>
      <c r="C52" s="185">
        <v>0.0</v>
      </c>
      <c r="D52" s="185">
        <v>0.0</v>
      </c>
      <c r="E52" s="185">
        <v>0.0</v>
      </c>
      <c r="F52" s="185">
        <v>0.0</v>
      </c>
      <c r="G52" s="185">
        <v>0.0</v>
      </c>
      <c r="H52" s="185">
        <v>0.0</v>
      </c>
      <c r="I52" s="185">
        <v>0.0</v>
      </c>
      <c r="J52" s="185">
        <v>0.0</v>
      </c>
      <c r="K52" s="185">
        <v>0.0</v>
      </c>
      <c r="L52" s="185">
        <v>0.0</v>
      </c>
      <c r="M52" s="186">
        <v>0.0</v>
      </c>
      <c r="N52" s="187">
        <v>0.0</v>
      </c>
      <c r="O52" s="187">
        <v>0.0</v>
      </c>
      <c r="P52" s="187">
        <v>0.0</v>
      </c>
      <c r="Q52" s="187">
        <v>0.0</v>
      </c>
      <c r="R52" s="187">
        <v>0.0</v>
      </c>
      <c r="S52" s="187">
        <v>0.0</v>
      </c>
      <c r="T52" s="187">
        <v>0.0</v>
      </c>
      <c r="U52" s="187">
        <v>0.0</v>
      </c>
      <c r="V52" s="187">
        <v>0.0</v>
      </c>
      <c r="W52" s="187">
        <v>0.0</v>
      </c>
      <c r="X52" s="187">
        <v>0.0</v>
      </c>
      <c r="Y52" s="187">
        <v>0.0</v>
      </c>
    </row>
    <row r="53" ht="15.75" customHeight="1">
      <c r="A53" s="197">
        <v>44879.0</v>
      </c>
      <c r="B53" s="185">
        <v>0.0</v>
      </c>
      <c r="C53" s="185">
        <v>0.0</v>
      </c>
      <c r="D53" s="185">
        <v>0.0</v>
      </c>
      <c r="E53" s="185">
        <v>0.0</v>
      </c>
      <c r="F53" s="185">
        <v>0.0</v>
      </c>
      <c r="G53" s="196">
        <f>PRODUCT(G4,G9)</f>
        <v>95.2433</v>
      </c>
      <c r="H53" s="185">
        <v>0.0</v>
      </c>
      <c r="I53" s="185">
        <v>0.0</v>
      </c>
      <c r="J53" s="185">
        <v>0.0</v>
      </c>
      <c r="K53" s="185">
        <v>0.0</v>
      </c>
      <c r="L53" s="196">
        <f>PRODUCT(L4,L9)</f>
        <v>27.0507</v>
      </c>
      <c r="M53" s="186">
        <v>0.0</v>
      </c>
      <c r="N53" s="187">
        <v>0.0</v>
      </c>
      <c r="O53" s="187">
        <v>0.0</v>
      </c>
      <c r="P53" s="187">
        <v>0.0</v>
      </c>
      <c r="Q53" s="187">
        <v>0.0</v>
      </c>
      <c r="R53" s="187">
        <v>0.0</v>
      </c>
      <c r="S53" s="187">
        <v>0.0</v>
      </c>
      <c r="T53" s="187">
        <v>0.0</v>
      </c>
      <c r="U53" s="187">
        <v>0.0</v>
      </c>
      <c r="V53" s="187">
        <v>0.0</v>
      </c>
      <c r="W53" s="187">
        <v>0.0</v>
      </c>
      <c r="X53" s="187">
        <v>0.0</v>
      </c>
      <c r="Y53" s="187">
        <v>0.0</v>
      </c>
    </row>
    <row r="54" ht="15.75" customHeight="1">
      <c r="A54" s="197">
        <v>44886.0</v>
      </c>
      <c r="B54" s="185">
        <v>0.0</v>
      </c>
      <c r="C54" s="185">
        <v>0.0</v>
      </c>
      <c r="D54" s="185">
        <v>0.0</v>
      </c>
      <c r="E54" s="185">
        <v>0.0</v>
      </c>
      <c r="F54" s="185">
        <v>0.0</v>
      </c>
      <c r="G54" s="185">
        <v>0.0</v>
      </c>
      <c r="H54" s="185">
        <v>0.0</v>
      </c>
      <c r="I54" s="185">
        <v>0.0</v>
      </c>
      <c r="J54" s="185">
        <v>0.0</v>
      </c>
      <c r="K54" s="185">
        <v>0.0</v>
      </c>
      <c r="L54" s="185">
        <v>0.0</v>
      </c>
      <c r="M54" s="186">
        <v>0.0</v>
      </c>
      <c r="N54" s="187">
        <v>0.0</v>
      </c>
      <c r="O54" s="187">
        <v>0.0</v>
      </c>
      <c r="P54" s="187">
        <v>0.0</v>
      </c>
      <c r="Q54" s="187">
        <v>0.0</v>
      </c>
      <c r="R54" s="187">
        <v>0.0</v>
      </c>
      <c r="S54" s="187">
        <v>0.0</v>
      </c>
      <c r="T54" s="187">
        <v>0.0</v>
      </c>
      <c r="U54" s="187">
        <v>0.0</v>
      </c>
      <c r="V54" s="187">
        <v>0.0</v>
      </c>
      <c r="W54" s="187">
        <v>0.0</v>
      </c>
      <c r="X54" s="187">
        <v>0.0</v>
      </c>
      <c r="Y54" s="187">
        <v>0.0</v>
      </c>
    </row>
    <row r="55" ht="15.75" customHeight="1">
      <c r="A55" s="197">
        <v>44893.0</v>
      </c>
      <c r="B55" s="185">
        <v>0.0</v>
      </c>
      <c r="C55" s="196">
        <f>PRODUCT(C4,C9)</f>
        <v>26.858</v>
      </c>
      <c r="D55" s="185">
        <v>0.0</v>
      </c>
      <c r="E55" s="185">
        <v>0.0</v>
      </c>
      <c r="F55" s="185">
        <v>0.0</v>
      </c>
      <c r="G55" s="185">
        <v>0.0</v>
      </c>
      <c r="H55" s="196">
        <f>PRODUCT(H4,H9)</f>
        <v>2.125196772</v>
      </c>
      <c r="I55" s="185">
        <v>0.0</v>
      </c>
      <c r="J55" s="185">
        <v>0.0</v>
      </c>
      <c r="K55" s="185">
        <v>0.0</v>
      </c>
      <c r="L55" s="185">
        <v>0.0</v>
      </c>
      <c r="M55" s="186">
        <v>0.0</v>
      </c>
      <c r="N55" s="187">
        <v>0.0</v>
      </c>
      <c r="O55" s="187">
        <v>0.0</v>
      </c>
      <c r="P55" s="187">
        <v>0.0</v>
      </c>
      <c r="Q55" s="187">
        <v>0.0</v>
      </c>
      <c r="R55" s="187">
        <v>0.0</v>
      </c>
      <c r="S55" s="187">
        <v>0.0</v>
      </c>
      <c r="T55" s="187">
        <v>0.0</v>
      </c>
      <c r="U55" s="187">
        <v>0.0</v>
      </c>
      <c r="V55" s="187">
        <v>0.0</v>
      </c>
      <c r="W55" s="187">
        <v>0.0</v>
      </c>
      <c r="X55" s="187">
        <v>0.0</v>
      </c>
      <c r="Y55" s="187">
        <v>0.0</v>
      </c>
    </row>
    <row r="56" ht="15.75" customHeight="1">
      <c r="A56" s="197">
        <v>44900.0</v>
      </c>
      <c r="B56" s="185">
        <v>0.0</v>
      </c>
      <c r="C56" s="185">
        <v>0.0</v>
      </c>
      <c r="D56" s="185">
        <v>0.0</v>
      </c>
      <c r="E56" s="185">
        <v>0.0</v>
      </c>
      <c r="F56" s="185">
        <v>0.0</v>
      </c>
      <c r="G56" s="185">
        <v>0.0</v>
      </c>
      <c r="H56" s="185">
        <v>0.0</v>
      </c>
      <c r="I56" s="185">
        <v>0.0</v>
      </c>
      <c r="J56" s="185">
        <v>0.0</v>
      </c>
      <c r="K56" s="185">
        <v>0.0</v>
      </c>
      <c r="L56" s="185">
        <v>0.0</v>
      </c>
      <c r="M56" s="186">
        <v>0.0</v>
      </c>
      <c r="N56" s="187">
        <v>0.0</v>
      </c>
      <c r="O56" s="187">
        <v>0.0</v>
      </c>
      <c r="P56" s="187">
        <v>0.0</v>
      </c>
      <c r="Q56" s="187">
        <v>0.0</v>
      </c>
      <c r="R56" s="187">
        <v>0.0</v>
      </c>
      <c r="S56" s="187">
        <v>0.0</v>
      </c>
      <c r="T56" s="187">
        <v>0.0</v>
      </c>
      <c r="U56" s="187">
        <v>0.0</v>
      </c>
      <c r="V56" s="187">
        <v>0.0</v>
      </c>
      <c r="W56" s="187">
        <v>0.0</v>
      </c>
      <c r="X56" s="187">
        <v>0.0</v>
      </c>
      <c r="Y56" s="187">
        <v>0.0</v>
      </c>
    </row>
    <row r="57" ht="15.75" customHeight="1">
      <c r="A57" s="197">
        <v>44907.0</v>
      </c>
      <c r="B57" s="185">
        <v>0.0</v>
      </c>
      <c r="C57" s="185">
        <v>0.0</v>
      </c>
      <c r="D57" s="185">
        <v>0.0</v>
      </c>
      <c r="E57" s="185">
        <v>0.0</v>
      </c>
      <c r="F57" s="185">
        <v>0.0</v>
      </c>
      <c r="G57" s="185">
        <v>0.0</v>
      </c>
      <c r="H57" s="185">
        <v>0.0</v>
      </c>
      <c r="I57" s="185">
        <v>0.0</v>
      </c>
      <c r="J57" s="185">
        <v>0.0</v>
      </c>
      <c r="K57" s="185">
        <v>0.0</v>
      </c>
      <c r="L57" s="185">
        <v>0.0</v>
      </c>
      <c r="M57" s="186">
        <v>0.0</v>
      </c>
      <c r="N57" s="187">
        <v>0.0</v>
      </c>
      <c r="O57" s="187">
        <v>0.0</v>
      </c>
      <c r="P57" s="187">
        <v>0.0</v>
      </c>
      <c r="Q57" s="187">
        <v>0.0</v>
      </c>
      <c r="R57" s="187">
        <v>0.0</v>
      </c>
      <c r="S57" s="187">
        <v>0.0</v>
      </c>
      <c r="T57" s="187">
        <v>0.0</v>
      </c>
      <c r="U57" s="187">
        <v>0.0</v>
      </c>
      <c r="V57" s="187">
        <v>0.0</v>
      </c>
      <c r="W57" s="187">
        <v>0.0</v>
      </c>
      <c r="X57" s="187">
        <v>0.0</v>
      </c>
      <c r="Y57" s="187">
        <v>0.0</v>
      </c>
    </row>
    <row r="58" ht="15.75" customHeight="1">
      <c r="A58" s="197">
        <v>44914.0</v>
      </c>
      <c r="B58" s="185">
        <v>0.0</v>
      </c>
      <c r="C58" s="185">
        <v>0.0</v>
      </c>
      <c r="D58" s="185">
        <v>0.0</v>
      </c>
      <c r="E58" s="185">
        <v>0.0</v>
      </c>
      <c r="F58" s="185">
        <v>0.0</v>
      </c>
      <c r="G58" s="185">
        <v>0.0</v>
      </c>
      <c r="H58" s="185">
        <v>0.0</v>
      </c>
      <c r="I58" s="185">
        <v>0.0</v>
      </c>
      <c r="J58" s="185">
        <v>0.0</v>
      </c>
      <c r="K58" s="185">
        <v>0.0</v>
      </c>
      <c r="L58" s="185">
        <v>0.0</v>
      </c>
      <c r="M58" s="186">
        <v>0.0</v>
      </c>
      <c r="N58" s="187">
        <v>0.0</v>
      </c>
      <c r="O58" s="187">
        <v>0.0</v>
      </c>
      <c r="P58" s="187">
        <v>0.0</v>
      </c>
      <c r="Q58" s="187">
        <v>0.0</v>
      </c>
      <c r="R58" s="187">
        <v>0.0</v>
      </c>
      <c r="S58" s="187">
        <v>0.0</v>
      </c>
      <c r="T58" s="187">
        <v>0.0</v>
      </c>
      <c r="U58" s="187">
        <v>0.0</v>
      </c>
      <c r="V58" s="187">
        <v>0.0</v>
      </c>
      <c r="W58" s="187">
        <v>0.0</v>
      </c>
      <c r="X58" s="187">
        <v>0.0</v>
      </c>
      <c r="Y58" s="187">
        <v>0.0</v>
      </c>
    </row>
    <row r="59" ht="15.75" customHeight="1">
      <c r="A59" s="197">
        <v>44921.0</v>
      </c>
      <c r="B59" s="185">
        <v>0.0</v>
      </c>
      <c r="C59" s="196">
        <f>PRODUCT(C4,C9)</f>
        <v>26.858</v>
      </c>
      <c r="D59" s="185">
        <v>0.0</v>
      </c>
      <c r="E59" s="185">
        <v>0.0</v>
      </c>
      <c r="F59" s="185">
        <v>0.0</v>
      </c>
      <c r="G59" s="185">
        <v>0.0</v>
      </c>
      <c r="H59" s="185">
        <v>0.0</v>
      </c>
      <c r="I59" s="185">
        <v>0.0</v>
      </c>
      <c r="J59" s="185">
        <v>0.0</v>
      </c>
      <c r="K59" s="185">
        <v>0.0</v>
      </c>
      <c r="L59" s="185">
        <v>0.0</v>
      </c>
      <c r="M59" s="186">
        <v>0.0</v>
      </c>
      <c r="N59" s="187">
        <v>0.0</v>
      </c>
      <c r="O59" s="187">
        <v>0.0</v>
      </c>
      <c r="P59" s="187">
        <v>0.0</v>
      </c>
      <c r="Q59" s="187">
        <v>0.0</v>
      </c>
      <c r="R59" s="187">
        <v>0.0</v>
      </c>
      <c r="S59" s="187">
        <v>0.0</v>
      </c>
      <c r="T59" s="187">
        <v>0.0</v>
      </c>
      <c r="U59" s="187">
        <v>0.0</v>
      </c>
      <c r="V59" s="187">
        <v>0.0</v>
      </c>
      <c r="W59" s="187">
        <v>0.0</v>
      </c>
      <c r="X59" s="187">
        <v>0.0</v>
      </c>
      <c r="Y59" s="187">
        <v>0.0</v>
      </c>
    </row>
    <row r="60" ht="15.75" customHeight="1">
      <c r="A60" s="197">
        <v>44928.0</v>
      </c>
      <c r="B60" s="185">
        <v>0.0</v>
      </c>
      <c r="C60" s="185">
        <v>0.0</v>
      </c>
      <c r="D60" s="185">
        <v>0.0</v>
      </c>
      <c r="E60" s="185">
        <v>0.0</v>
      </c>
      <c r="F60" s="185">
        <v>0.0</v>
      </c>
      <c r="G60" s="185">
        <v>0.0</v>
      </c>
      <c r="H60" s="185">
        <v>0.0</v>
      </c>
      <c r="I60" s="185">
        <v>0.0</v>
      </c>
      <c r="J60" s="185">
        <v>0.0</v>
      </c>
      <c r="K60" s="185">
        <v>0.0</v>
      </c>
      <c r="L60" s="185">
        <v>0.0</v>
      </c>
      <c r="M60" s="186">
        <v>0.0</v>
      </c>
      <c r="N60" s="187">
        <v>0.0</v>
      </c>
      <c r="O60" s="187">
        <v>0.0</v>
      </c>
      <c r="P60" s="187">
        <v>0.0</v>
      </c>
      <c r="Q60" s="187">
        <v>0.0</v>
      </c>
      <c r="R60" s="187">
        <v>0.0</v>
      </c>
      <c r="S60" s="187">
        <v>0.0</v>
      </c>
      <c r="T60" s="187">
        <v>0.0</v>
      </c>
      <c r="U60" s="187">
        <v>0.0</v>
      </c>
      <c r="V60" s="187">
        <v>0.0</v>
      </c>
      <c r="W60" s="187">
        <v>0.0</v>
      </c>
      <c r="X60" s="187">
        <v>0.0</v>
      </c>
      <c r="Y60" s="187">
        <v>0.0</v>
      </c>
    </row>
    <row r="61" ht="15.75" customHeight="1">
      <c r="A61" s="197">
        <v>44935.0</v>
      </c>
      <c r="B61" s="185">
        <v>0.0</v>
      </c>
      <c r="C61" s="185">
        <v>0.0</v>
      </c>
      <c r="D61" s="185">
        <v>0.0</v>
      </c>
      <c r="E61" s="185">
        <v>0.0</v>
      </c>
      <c r="F61" s="185">
        <v>0.0</v>
      </c>
      <c r="G61" s="185">
        <v>0.0</v>
      </c>
      <c r="H61" s="185">
        <v>0.0</v>
      </c>
      <c r="I61" s="185">
        <v>0.0</v>
      </c>
      <c r="J61" s="185">
        <v>0.0</v>
      </c>
      <c r="K61" s="185">
        <v>0.0</v>
      </c>
      <c r="L61" s="185">
        <v>0.0</v>
      </c>
      <c r="M61" s="186">
        <v>0.0</v>
      </c>
      <c r="N61" s="187">
        <v>0.0</v>
      </c>
      <c r="O61" s="187">
        <v>0.0</v>
      </c>
      <c r="P61" s="187">
        <v>0.0</v>
      </c>
      <c r="Q61" s="187">
        <v>0.0</v>
      </c>
      <c r="R61" s="187">
        <v>0.0</v>
      </c>
      <c r="S61" s="187">
        <v>0.0</v>
      </c>
      <c r="T61" s="187">
        <v>0.0</v>
      </c>
      <c r="U61" s="187">
        <v>0.0</v>
      </c>
      <c r="V61" s="187">
        <v>0.0</v>
      </c>
      <c r="W61" s="187">
        <v>0.0</v>
      </c>
      <c r="X61" s="187">
        <v>0.0</v>
      </c>
      <c r="Y61" s="187">
        <v>0.0</v>
      </c>
    </row>
    <row r="62" ht="15.75" customHeight="1">
      <c r="A62" s="197">
        <v>44942.0</v>
      </c>
      <c r="B62" s="185">
        <v>0.0</v>
      </c>
      <c r="C62" s="185">
        <v>0.0</v>
      </c>
      <c r="D62" s="185">
        <v>0.0</v>
      </c>
      <c r="E62" s="185">
        <v>0.0</v>
      </c>
      <c r="F62" s="185">
        <v>0.0</v>
      </c>
      <c r="G62" s="185">
        <v>0.0</v>
      </c>
      <c r="H62" s="185">
        <v>0.0</v>
      </c>
      <c r="I62" s="185">
        <v>0.0</v>
      </c>
      <c r="J62" s="185">
        <v>0.0</v>
      </c>
      <c r="K62" s="185">
        <v>0.0</v>
      </c>
      <c r="L62" s="185">
        <v>0.0</v>
      </c>
      <c r="M62" s="186">
        <v>0.0</v>
      </c>
      <c r="N62" s="187">
        <v>0.0</v>
      </c>
      <c r="O62" s="187">
        <v>0.0</v>
      </c>
      <c r="P62" s="187">
        <v>0.0</v>
      </c>
      <c r="Q62" s="187">
        <v>0.0</v>
      </c>
      <c r="R62" s="187">
        <v>0.0</v>
      </c>
      <c r="S62" s="187">
        <v>0.0</v>
      </c>
      <c r="T62" s="187">
        <v>0.0</v>
      </c>
      <c r="U62" s="187">
        <v>0.0</v>
      </c>
      <c r="V62" s="187">
        <v>0.0</v>
      </c>
      <c r="W62" s="187">
        <v>0.0</v>
      </c>
      <c r="X62" s="187">
        <v>0.0</v>
      </c>
      <c r="Y62" s="187">
        <v>0.0</v>
      </c>
    </row>
    <row r="63" ht="15.75" customHeight="1">
      <c r="A63" s="197">
        <v>44949.0</v>
      </c>
      <c r="B63" s="185">
        <v>0.0</v>
      </c>
      <c r="C63" s="185">
        <v>0.0</v>
      </c>
      <c r="D63" s="185">
        <v>0.0</v>
      </c>
      <c r="E63" s="185">
        <v>0.0</v>
      </c>
      <c r="F63" s="185">
        <v>0.0</v>
      </c>
      <c r="G63" s="185">
        <v>0.0</v>
      </c>
      <c r="H63" s="185">
        <v>0.0</v>
      </c>
      <c r="I63" s="185">
        <v>0.0</v>
      </c>
      <c r="J63" s="185">
        <v>0.0</v>
      </c>
      <c r="K63" s="185">
        <v>0.0</v>
      </c>
      <c r="L63" s="185">
        <v>0.0</v>
      </c>
      <c r="M63" s="186">
        <v>0.0</v>
      </c>
      <c r="N63" s="187">
        <v>0.0</v>
      </c>
      <c r="O63" s="187">
        <v>0.0</v>
      </c>
      <c r="P63" s="187">
        <v>0.0</v>
      </c>
      <c r="Q63" s="187">
        <v>0.0</v>
      </c>
      <c r="R63" s="187">
        <v>0.0</v>
      </c>
      <c r="S63" s="187">
        <v>0.0</v>
      </c>
      <c r="T63" s="187">
        <v>0.0</v>
      </c>
      <c r="U63" s="187">
        <v>0.0</v>
      </c>
      <c r="V63" s="187">
        <v>0.0</v>
      </c>
      <c r="W63" s="187">
        <v>0.0</v>
      </c>
      <c r="X63" s="187">
        <v>0.0</v>
      </c>
      <c r="Y63" s="187">
        <v>0.0</v>
      </c>
    </row>
    <row r="64" ht="15.75" customHeight="1">
      <c r="A64" s="197">
        <v>44956.0</v>
      </c>
      <c r="B64" s="185">
        <v>0.0</v>
      </c>
      <c r="C64" s="185">
        <v>0.0</v>
      </c>
      <c r="D64" s="185">
        <v>0.0</v>
      </c>
      <c r="E64" s="185">
        <v>0.0</v>
      </c>
      <c r="F64" s="185">
        <v>0.0</v>
      </c>
      <c r="G64" s="185">
        <v>0.0</v>
      </c>
      <c r="H64" s="185">
        <v>0.0</v>
      </c>
      <c r="I64" s="185">
        <v>0.0</v>
      </c>
      <c r="J64" s="185">
        <v>0.0</v>
      </c>
      <c r="K64" s="185">
        <v>0.0</v>
      </c>
      <c r="L64" s="185">
        <v>0.0</v>
      </c>
      <c r="M64" s="186">
        <v>0.0</v>
      </c>
      <c r="N64" s="187">
        <v>0.0</v>
      </c>
      <c r="O64" s="187">
        <v>0.0</v>
      </c>
      <c r="P64" s="187">
        <v>0.0</v>
      </c>
      <c r="Q64" s="187">
        <v>0.0</v>
      </c>
      <c r="R64" s="187">
        <v>0.0</v>
      </c>
      <c r="S64" s="187">
        <v>0.0</v>
      </c>
      <c r="T64" s="187">
        <v>0.0</v>
      </c>
      <c r="U64" s="187">
        <v>0.0</v>
      </c>
      <c r="V64" s="187">
        <v>0.0</v>
      </c>
      <c r="W64" s="187">
        <v>0.0</v>
      </c>
      <c r="X64" s="187">
        <v>0.0</v>
      </c>
      <c r="Y64" s="187">
        <v>0.0</v>
      </c>
    </row>
    <row r="65" ht="15.75" customHeight="1">
      <c r="A65" s="197">
        <v>44963.0</v>
      </c>
      <c r="B65" s="185">
        <v>0.0</v>
      </c>
      <c r="C65" s="185">
        <v>0.0</v>
      </c>
      <c r="D65" s="185">
        <v>0.0</v>
      </c>
      <c r="E65" s="185">
        <v>0.0</v>
      </c>
      <c r="F65" s="185">
        <v>0.0</v>
      </c>
      <c r="G65" s="185">
        <v>0.0</v>
      </c>
      <c r="H65" s="185">
        <v>0.0</v>
      </c>
      <c r="I65" s="185">
        <v>0.0</v>
      </c>
      <c r="J65" s="185">
        <v>0.0</v>
      </c>
      <c r="K65" s="185">
        <v>0.0</v>
      </c>
      <c r="L65" s="185">
        <v>0.0</v>
      </c>
      <c r="M65" s="186">
        <v>0.0</v>
      </c>
      <c r="N65" s="187">
        <v>0.0</v>
      </c>
      <c r="O65" s="187">
        <v>0.0</v>
      </c>
      <c r="P65" s="187">
        <v>0.0</v>
      </c>
      <c r="Q65" s="187">
        <v>0.0</v>
      </c>
      <c r="R65" s="187">
        <v>0.0</v>
      </c>
      <c r="S65" s="187">
        <v>0.0</v>
      </c>
      <c r="T65" s="187">
        <v>0.0</v>
      </c>
      <c r="U65" s="187">
        <v>0.0</v>
      </c>
      <c r="V65" s="187">
        <v>0.0</v>
      </c>
      <c r="W65" s="187">
        <v>0.0</v>
      </c>
      <c r="X65" s="187">
        <v>0.0</v>
      </c>
      <c r="Y65" s="187">
        <v>0.0</v>
      </c>
    </row>
    <row r="66" ht="15.75" customHeight="1">
      <c r="A66" s="197">
        <v>44970.0</v>
      </c>
      <c r="B66" s="185">
        <v>0.0</v>
      </c>
      <c r="C66" s="185">
        <v>0.0</v>
      </c>
      <c r="D66" s="185">
        <v>0.0</v>
      </c>
      <c r="E66" s="185">
        <v>0.0</v>
      </c>
      <c r="F66" s="185">
        <v>0.0</v>
      </c>
      <c r="G66" s="185">
        <v>0.0</v>
      </c>
      <c r="H66" s="185">
        <v>0.0</v>
      </c>
      <c r="I66" s="185">
        <v>0.0</v>
      </c>
      <c r="J66" s="185">
        <v>0.0</v>
      </c>
      <c r="K66" s="185">
        <v>0.0</v>
      </c>
      <c r="L66" s="185">
        <v>0.0</v>
      </c>
      <c r="M66" s="186">
        <v>0.0</v>
      </c>
      <c r="N66" s="187">
        <v>0.0</v>
      </c>
      <c r="O66" s="187">
        <v>0.0</v>
      </c>
      <c r="P66" s="187">
        <v>0.0</v>
      </c>
      <c r="Q66" s="187">
        <v>0.0</v>
      </c>
      <c r="R66" s="187">
        <v>0.0</v>
      </c>
      <c r="S66" s="187">
        <v>0.0</v>
      </c>
      <c r="T66" s="187">
        <v>0.0</v>
      </c>
      <c r="U66" s="187">
        <v>0.0</v>
      </c>
      <c r="V66" s="187">
        <v>0.0</v>
      </c>
      <c r="W66" s="187">
        <v>0.0</v>
      </c>
      <c r="X66" s="187">
        <v>0.0</v>
      </c>
      <c r="Y66" s="187">
        <v>0.0</v>
      </c>
    </row>
    <row r="67" ht="15.75" customHeight="1">
      <c r="A67" s="197">
        <v>44977.0</v>
      </c>
      <c r="B67" s="185">
        <v>0.0</v>
      </c>
      <c r="C67" s="185">
        <v>0.0</v>
      </c>
      <c r="D67" s="185">
        <v>0.0</v>
      </c>
      <c r="E67" s="185">
        <v>0.0</v>
      </c>
      <c r="F67" s="185">
        <v>0.0</v>
      </c>
      <c r="G67" s="185">
        <v>0.0</v>
      </c>
      <c r="H67" s="185">
        <v>0.0</v>
      </c>
      <c r="I67" s="185">
        <v>0.0</v>
      </c>
      <c r="J67" s="185">
        <v>0.0</v>
      </c>
      <c r="K67" s="185">
        <v>0.0</v>
      </c>
      <c r="L67" s="185">
        <v>0.0</v>
      </c>
      <c r="M67" s="186">
        <v>0.0</v>
      </c>
      <c r="N67" s="187">
        <v>0.0</v>
      </c>
      <c r="O67" s="187">
        <v>0.0</v>
      </c>
      <c r="P67" s="187">
        <v>0.0</v>
      </c>
      <c r="Q67" s="187">
        <v>0.0</v>
      </c>
      <c r="R67" s="187">
        <v>0.0</v>
      </c>
      <c r="S67" s="187">
        <v>0.0</v>
      </c>
      <c r="T67" s="187">
        <v>0.0</v>
      </c>
      <c r="U67" s="187">
        <v>0.0</v>
      </c>
      <c r="V67" s="187">
        <v>0.0</v>
      </c>
      <c r="W67" s="187">
        <v>0.0</v>
      </c>
      <c r="X67" s="187">
        <v>0.0</v>
      </c>
      <c r="Y67" s="187">
        <v>0.0</v>
      </c>
    </row>
    <row r="68" ht="15.75" customHeight="1">
      <c r="A68" s="197">
        <v>44984.0</v>
      </c>
      <c r="B68" s="185">
        <v>0.0</v>
      </c>
      <c r="C68" s="185">
        <v>0.0</v>
      </c>
      <c r="D68" s="185">
        <v>0.0</v>
      </c>
      <c r="E68" s="185">
        <v>0.0</v>
      </c>
      <c r="F68" s="185">
        <v>0.0</v>
      </c>
      <c r="G68" s="185">
        <v>0.0</v>
      </c>
      <c r="H68" s="185">
        <v>0.0</v>
      </c>
      <c r="I68" s="185">
        <v>0.0</v>
      </c>
      <c r="J68" s="185">
        <v>0.0</v>
      </c>
      <c r="K68" s="185">
        <v>0.0</v>
      </c>
      <c r="L68" s="185">
        <v>0.0</v>
      </c>
      <c r="M68" s="186">
        <v>0.0</v>
      </c>
      <c r="N68" s="187">
        <v>0.0</v>
      </c>
      <c r="O68" s="187">
        <v>0.0</v>
      </c>
      <c r="P68" s="187">
        <v>0.0</v>
      </c>
      <c r="Q68" s="187">
        <v>0.0</v>
      </c>
      <c r="R68" s="187">
        <v>0.0</v>
      </c>
      <c r="S68" s="187">
        <v>0.0</v>
      </c>
      <c r="T68" s="187">
        <v>0.0</v>
      </c>
      <c r="U68" s="187">
        <v>0.0</v>
      </c>
      <c r="V68" s="187">
        <v>0.0</v>
      </c>
      <c r="W68" s="187">
        <v>0.0</v>
      </c>
      <c r="X68" s="187">
        <v>0.0</v>
      </c>
      <c r="Y68" s="187">
        <v>0.0</v>
      </c>
    </row>
    <row r="69" ht="15.75" customHeight="1">
      <c r="A69" s="197">
        <v>44991.0</v>
      </c>
      <c r="B69" s="185">
        <v>0.0</v>
      </c>
      <c r="C69" s="185">
        <v>0.0</v>
      </c>
      <c r="D69" s="185">
        <v>0.0</v>
      </c>
      <c r="E69" s="185">
        <v>0.0</v>
      </c>
      <c r="F69" s="185">
        <v>0.0</v>
      </c>
      <c r="G69" s="185">
        <v>0.0</v>
      </c>
      <c r="H69" s="185">
        <v>0.0</v>
      </c>
      <c r="I69" s="185">
        <v>0.0</v>
      </c>
      <c r="J69" s="185">
        <v>0.0</v>
      </c>
      <c r="K69" s="185">
        <v>0.0</v>
      </c>
      <c r="L69" s="185">
        <v>0.0</v>
      </c>
      <c r="M69" s="186">
        <v>0.0</v>
      </c>
      <c r="N69" s="187">
        <v>0.0</v>
      </c>
      <c r="O69" s="187">
        <v>0.0</v>
      </c>
      <c r="P69" s="187">
        <v>0.0</v>
      </c>
      <c r="Q69" s="187">
        <v>0.0</v>
      </c>
      <c r="R69" s="187">
        <v>0.0</v>
      </c>
      <c r="S69" s="187">
        <v>0.0</v>
      </c>
      <c r="T69" s="187">
        <v>0.0</v>
      </c>
      <c r="U69" s="187">
        <v>0.0</v>
      </c>
      <c r="V69" s="187">
        <v>0.0</v>
      </c>
      <c r="W69" s="187">
        <v>0.0</v>
      </c>
      <c r="X69" s="187">
        <v>0.0</v>
      </c>
      <c r="Y69" s="187">
        <v>0.0</v>
      </c>
    </row>
    <row r="70" ht="15.75" customHeight="1">
      <c r="A70" s="197">
        <v>44998.0</v>
      </c>
      <c r="B70" s="185">
        <v>0.0</v>
      </c>
      <c r="C70" s="185">
        <v>0.0</v>
      </c>
      <c r="D70" s="185">
        <v>0.0</v>
      </c>
      <c r="E70" s="185">
        <v>0.0</v>
      </c>
      <c r="F70" s="185">
        <v>0.0</v>
      </c>
      <c r="G70" s="185">
        <v>0.0</v>
      </c>
      <c r="H70" s="185">
        <v>0.0</v>
      </c>
      <c r="I70" s="185">
        <v>0.0</v>
      </c>
      <c r="J70" s="185">
        <v>0.0</v>
      </c>
      <c r="K70" s="185">
        <v>0.0</v>
      </c>
      <c r="L70" s="185">
        <v>0.0</v>
      </c>
      <c r="M70" s="186">
        <v>0.0</v>
      </c>
      <c r="N70" s="187">
        <v>0.0</v>
      </c>
      <c r="O70" s="187">
        <v>0.0</v>
      </c>
      <c r="P70" s="187">
        <v>0.0</v>
      </c>
      <c r="Q70" s="187">
        <v>0.0</v>
      </c>
      <c r="R70" s="187">
        <v>0.0</v>
      </c>
      <c r="S70" s="187">
        <v>0.0</v>
      </c>
      <c r="T70" s="187">
        <v>0.0</v>
      </c>
      <c r="U70" s="187">
        <v>0.0</v>
      </c>
      <c r="V70" s="187">
        <v>0.0</v>
      </c>
      <c r="W70" s="187">
        <v>0.0</v>
      </c>
      <c r="X70" s="187">
        <v>0.0</v>
      </c>
      <c r="Y70" s="187">
        <v>0.0</v>
      </c>
    </row>
    <row r="71" ht="15.75" customHeight="1">
      <c r="A71" s="197">
        <v>45005.0</v>
      </c>
      <c r="B71" s="185">
        <v>0.0</v>
      </c>
      <c r="C71" s="185">
        <v>0.0</v>
      </c>
      <c r="D71" s="185">
        <v>0.0</v>
      </c>
      <c r="E71" s="185">
        <v>0.0</v>
      </c>
      <c r="F71" s="185">
        <v>0.0</v>
      </c>
      <c r="G71" s="185">
        <v>0.0</v>
      </c>
      <c r="H71" s="185">
        <v>0.0</v>
      </c>
      <c r="I71" s="185">
        <v>0.0</v>
      </c>
      <c r="J71" s="185">
        <v>0.0</v>
      </c>
      <c r="K71" s="185">
        <v>0.0</v>
      </c>
      <c r="L71" s="185">
        <v>0.0</v>
      </c>
      <c r="M71" s="186">
        <v>0.0</v>
      </c>
      <c r="N71" s="187">
        <v>0.0</v>
      </c>
      <c r="O71" s="187">
        <v>0.0</v>
      </c>
      <c r="P71" s="187">
        <v>0.0</v>
      </c>
      <c r="Q71" s="187">
        <v>0.0</v>
      </c>
      <c r="R71" s="187">
        <v>0.0</v>
      </c>
      <c r="S71" s="187">
        <v>0.0</v>
      </c>
      <c r="T71" s="187">
        <v>0.0</v>
      </c>
      <c r="U71" s="187">
        <v>0.0</v>
      </c>
      <c r="V71" s="187">
        <v>0.0</v>
      </c>
      <c r="W71" s="187">
        <v>0.0</v>
      </c>
      <c r="X71" s="187">
        <v>0.0</v>
      </c>
      <c r="Y71" s="187">
        <v>0.0</v>
      </c>
    </row>
    <row r="72" ht="15.75" customHeight="1">
      <c r="A72" s="197">
        <v>45012.0</v>
      </c>
      <c r="B72" s="185">
        <v>0.0</v>
      </c>
      <c r="C72" s="185">
        <v>0.0</v>
      </c>
      <c r="D72" s="185">
        <v>0.0</v>
      </c>
      <c r="E72" s="185">
        <v>0.0</v>
      </c>
      <c r="F72" s="185">
        <v>0.0</v>
      </c>
      <c r="G72" s="185">
        <v>0.0</v>
      </c>
      <c r="H72" s="185">
        <v>0.0</v>
      </c>
      <c r="I72" s="185">
        <v>0.0</v>
      </c>
      <c r="J72" s="185">
        <v>0.0</v>
      </c>
      <c r="K72" s="185">
        <v>0.0</v>
      </c>
      <c r="L72" s="185">
        <v>0.0</v>
      </c>
      <c r="M72" s="186">
        <v>0.0</v>
      </c>
      <c r="N72" s="187">
        <v>0.0</v>
      </c>
      <c r="O72" s="187">
        <v>0.0</v>
      </c>
      <c r="P72" s="187">
        <v>0.0</v>
      </c>
      <c r="Q72" s="187">
        <v>0.0</v>
      </c>
      <c r="R72" s="187">
        <v>0.0</v>
      </c>
      <c r="S72" s="187">
        <v>0.0</v>
      </c>
      <c r="T72" s="187">
        <v>0.0</v>
      </c>
      <c r="U72" s="187">
        <v>0.0</v>
      </c>
      <c r="V72" s="187">
        <v>0.0</v>
      </c>
      <c r="W72" s="187">
        <v>0.0</v>
      </c>
      <c r="X72" s="187">
        <v>0.0</v>
      </c>
      <c r="Y72" s="187">
        <v>0.0</v>
      </c>
    </row>
    <row r="73" ht="15.75" customHeight="1">
      <c r="A73" s="197">
        <v>45019.0</v>
      </c>
      <c r="B73" s="185">
        <v>0.0</v>
      </c>
      <c r="C73" s="185">
        <v>0.0</v>
      </c>
      <c r="D73" s="185">
        <v>0.0</v>
      </c>
      <c r="E73" s="185">
        <v>0.0</v>
      </c>
      <c r="F73" s="185">
        <v>0.0</v>
      </c>
      <c r="G73" s="185">
        <v>0.0</v>
      </c>
      <c r="H73" s="185">
        <v>0.0</v>
      </c>
      <c r="I73" s="185">
        <v>0.0</v>
      </c>
      <c r="J73" s="185">
        <v>0.0</v>
      </c>
      <c r="K73" s="185">
        <v>0.0</v>
      </c>
      <c r="L73" s="185">
        <v>0.0</v>
      </c>
      <c r="M73" s="186">
        <v>0.0</v>
      </c>
      <c r="N73" s="187">
        <v>0.0</v>
      </c>
      <c r="O73" s="187">
        <v>0.0</v>
      </c>
      <c r="P73" s="187">
        <v>0.0</v>
      </c>
      <c r="Q73" s="187">
        <v>0.0</v>
      </c>
      <c r="R73" s="187">
        <v>0.0</v>
      </c>
      <c r="S73" s="187">
        <v>0.0</v>
      </c>
      <c r="T73" s="187">
        <v>0.0</v>
      </c>
      <c r="U73" s="187">
        <v>0.0</v>
      </c>
      <c r="V73" s="187">
        <v>0.0</v>
      </c>
      <c r="W73" s="187">
        <v>0.0</v>
      </c>
      <c r="X73" s="187">
        <v>0.0</v>
      </c>
      <c r="Y73" s="187">
        <v>0.0</v>
      </c>
    </row>
    <row r="74" ht="15.75" customHeight="1">
      <c r="A74" s="197">
        <v>45026.0</v>
      </c>
      <c r="B74" s="185">
        <v>0.0</v>
      </c>
      <c r="C74" s="185">
        <v>0.0</v>
      </c>
      <c r="D74" s="185">
        <v>0.0</v>
      </c>
      <c r="E74" s="185">
        <v>0.0</v>
      </c>
      <c r="F74" s="185">
        <v>0.0</v>
      </c>
      <c r="G74" s="185">
        <v>0.0</v>
      </c>
      <c r="H74" s="185">
        <v>0.0</v>
      </c>
      <c r="I74" s="185">
        <v>0.0</v>
      </c>
      <c r="J74" s="185">
        <v>0.0</v>
      </c>
      <c r="K74" s="185">
        <v>0.0</v>
      </c>
      <c r="L74" s="185">
        <v>0.0</v>
      </c>
      <c r="M74" s="186">
        <v>0.0</v>
      </c>
      <c r="N74" s="187">
        <v>0.0</v>
      </c>
      <c r="O74" s="187">
        <v>0.0</v>
      </c>
      <c r="P74" s="187">
        <v>0.0</v>
      </c>
      <c r="Q74" s="187">
        <v>0.0</v>
      </c>
      <c r="R74" s="187">
        <v>0.0</v>
      </c>
      <c r="S74" s="187">
        <v>0.0</v>
      </c>
      <c r="T74" s="187">
        <v>0.0</v>
      </c>
      <c r="U74" s="187">
        <v>0.0</v>
      </c>
      <c r="V74" s="187">
        <v>0.0</v>
      </c>
      <c r="W74" s="187">
        <v>0.0</v>
      </c>
      <c r="X74" s="187">
        <v>0.0</v>
      </c>
      <c r="Y74" s="187">
        <v>0.0</v>
      </c>
    </row>
    <row r="75" ht="15.75" customHeight="1">
      <c r="A75" s="197">
        <v>45033.0</v>
      </c>
      <c r="B75" s="185">
        <v>0.0</v>
      </c>
      <c r="C75" s="185">
        <v>0.0</v>
      </c>
      <c r="D75" s="185">
        <v>0.0</v>
      </c>
      <c r="E75" s="185">
        <v>0.0</v>
      </c>
      <c r="F75" s="185">
        <v>0.0</v>
      </c>
      <c r="G75" s="185">
        <v>0.0</v>
      </c>
      <c r="H75" s="185">
        <v>0.0</v>
      </c>
      <c r="I75" s="185">
        <v>0.0</v>
      </c>
      <c r="J75" s="185">
        <v>0.0</v>
      </c>
      <c r="K75" s="185">
        <v>0.0</v>
      </c>
      <c r="L75" s="185">
        <v>0.0</v>
      </c>
      <c r="M75" s="186">
        <v>0.0</v>
      </c>
      <c r="N75" s="187">
        <v>0.0</v>
      </c>
      <c r="O75" s="187">
        <v>0.0</v>
      </c>
      <c r="P75" s="187">
        <v>0.0</v>
      </c>
      <c r="Q75" s="187">
        <v>0.0</v>
      </c>
      <c r="R75" s="187">
        <v>0.0</v>
      </c>
      <c r="S75" s="187">
        <v>0.0</v>
      </c>
      <c r="T75" s="187">
        <v>0.0</v>
      </c>
      <c r="U75" s="187">
        <v>0.0</v>
      </c>
      <c r="V75" s="187">
        <v>0.0</v>
      </c>
      <c r="W75" s="187">
        <v>0.0</v>
      </c>
      <c r="X75" s="187">
        <v>0.0</v>
      </c>
      <c r="Y75" s="187">
        <v>0.0</v>
      </c>
    </row>
    <row r="76" ht="15.75" customHeight="1">
      <c r="A76" s="197">
        <v>45040.0</v>
      </c>
      <c r="B76" s="185">
        <v>0.0</v>
      </c>
      <c r="C76" s="185">
        <v>0.0</v>
      </c>
      <c r="D76" s="185">
        <v>0.0</v>
      </c>
      <c r="E76" s="185">
        <v>0.0</v>
      </c>
      <c r="F76" s="185">
        <v>0.0</v>
      </c>
      <c r="G76" s="185">
        <v>0.0</v>
      </c>
      <c r="H76" s="185">
        <v>0.0</v>
      </c>
      <c r="I76" s="185">
        <v>0.0</v>
      </c>
      <c r="J76" s="185">
        <v>0.0</v>
      </c>
      <c r="K76" s="185">
        <v>0.0</v>
      </c>
      <c r="L76" s="185">
        <v>0.0</v>
      </c>
      <c r="M76" s="186">
        <v>0.0</v>
      </c>
      <c r="N76" s="187">
        <v>0.0</v>
      </c>
      <c r="O76" s="187">
        <v>0.0</v>
      </c>
      <c r="P76" s="187">
        <v>0.0</v>
      </c>
      <c r="Q76" s="187">
        <v>0.0</v>
      </c>
      <c r="R76" s="187">
        <v>0.0</v>
      </c>
      <c r="S76" s="187">
        <v>0.0</v>
      </c>
      <c r="T76" s="187">
        <v>0.0</v>
      </c>
      <c r="U76" s="187">
        <v>0.0</v>
      </c>
      <c r="V76" s="187">
        <v>0.0</v>
      </c>
      <c r="W76" s="187">
        <v>0.0</v>
      </c>
      <c r="X76" s="187">
        <v>0.0</v>
      </c>
      <c r="Y76" s="187">
        <v>0.0</v>
      </c>
    </row>
    <row r="77" ht="15.75" customHeight="1">
      <c r="A77" s="197">
        <v>45047.0</v>
      </c>
      <c r="B77" s="185">
        <v>0.0</v>
      </c>
      <c r="C77" s="185">
        <v>0.0</v>
      </c>
      <c r="D77" s="185">
        <v>0.0</v>
      </c>
      <c r="E77" s="185">
        <v>0.0</v>
      </c>
      <c r="F77" s="185">
        <v>0.0</v>
      </c>
      <c r="G77" s="185">
        <v>0.0</v>
      </c>
      <c r="H77" s="185">
        <v>0.0</v>
      </c>
      <c r="I77" s="185">
        <v>0.0</v>
      </c>
      <c r="J77" s="185">
        <v>0.0</v>
      </c>
      <c r="K77" s="185">
        <v>0.0</v>
      </c>
      <c r="L77" s="185">
        <v>0.0</v>
      </c>
      <c r="M77" s="186">
        <v>0.0</v>
      </c>
      <c r="N77" s="187">
        <v>0.0</v>
      </c>
      <c r="O77" s="187">
        <v>0.0</v>
      </c>
      <c r="P77" s="187">
        <v>0.0</v>
      </c>
      <c r="Q77" s="187">
        <v>0.0</v>
      </c>
      <c r="R77" s="187">
        <v>0.0</v>
      </c>
      <c r="S77" s="187">
        <v>0.0</v>
      </c>
      <c r="T77" s="187">
        <v>0.0</v>
      </c>
      <c r="U77" s="187">
        <v>0.0</v>
      </c>
      <c r="V77" s="187">
        <v>0.0</v>
      </c>
      <c r="W77" s="187">
        <v>0.0</v>
      </c>
      <c r="X77" s="187">
        <v>0.0</v>
      </c>
      <c r="Y77" s="187">
        <v>0.0</v>
      </c>
    </row>
    <row r="78" ht="15.75" customHeight="1">
      <c r="A78" s="197">
        <v>45054.0</v>
      </c>
      <c r="B78" s="185">
        <v>0.0</v>
      </c>
      <c r="C78" s="185">
        <v>0.0</v>
      </c>
      <c r="D78" s="185">
        <v>0.0</v>
      </c>
      <c r="E78" s="185">
        <v>0.0</v>
      </c>
      <c r="F78" s="185">
        <v>0.0</v>
      </c>
      <c r="G78" s="185">
        <v>0.0</v>
      </c>
      <c r="H78" s="185">
        <v>0.0</v>
      </c>
      <c r="I78" s="185">
        <v>0.0</v>
      </c>
      <c r="J78" s="185">
        <v>0.0</v>
      </c>
      <c r="K78" s="185">
        <v>0.0</v>
      </c>
      <c r="L78" s="185">
        <v>0.0</v>
      </c>
      <c r="M78" s="186">
        <v>0.0</v>
      </c>
      <c r="N78" s="187">
        <v>0.0</v>
      </c>
      <c r="O78" s="187">
        <v>0.0</v>
      </c>
      <c r="P78" s="187">
        <v>0.0</v>
      </c>
      <c r="Q78" s="187">
        <v>0.0</v>
      </c>
      <c r="R78" s="187">
        <v>0.0</v>
      </c>
      <c r="S78" s="187">
        <v>0.0</v>
      </c>
      <c r="T78" s="187">
        <v>0.0</v>
      </c>
      <c r="U78" s="187">
        <v>0.0</v>
      </c>
      <c r="V78" s="187">
        <v>0.0</v>
      </c>
      <c r="W78" s="187">
        <v>0.0</v>
      </c>
      <c r="X78" s="187">
        <v>0.0</v>
      </c>
      <c r="Y78" s="187">
        <v>0.0</v>
      </c>
    </row>
    <row r="79" ht="15.75" customHeight="1">
      <c r="A79" s="197">
        <v>45061.0</v>
      </c>
      <c r="B79" s="185">
        <v>0.0</v>
      </c>
      <c r="C79" s="185">
        <v>0.0</v>
      </c>
      <c r="D79" s="185">
        <v>0.0</v>
      </c>
      <c r="E79" s="185">
        <v>0.0</v>
      </c>
      <c r="F79" s="185">
        <v>0.0</v>
      </c>
      <c r="G79" s="185">
        <v>0.0</v>
      </c>
      <c r="H79" s="185">
        <v>0.0</v>
      </c>
      <c r="I79" s="185">
        <v>0.0</v>
      </c>
      <c r="J79" s="185">
        <v>0.0</v>
      </c>
      <c r="K79" s="185">
        <v>0.0</v>
      </c>
      <c r="L79" s="185">
        <v>0.0</v>
      </c>
      <c r="M79" s="186">
        <v>0.0</v>
      </c>
      <c r="N79" s="187">
        <v>0.0</v>
      </c>
      <c r="O79" s="187">
        <v>0.0</v>
      </c>
      <c r="P79" s="187">
        <v>0.0</v>
      </c>
      <c r="Q79" s="187">
        <v>0.0</v>
      </c>
      <c r="R79" s="187">
        <v>0.0</v>
      </c>
      <c r="S79" s="187">
        <v>0.0</v>
      </c>
      <c r="T79" s="187">
        <v>0.0</v>
      </c>
      <c r="U79" s="187">
        <v>0.0</v>
      </c>
      <c r="V79" s="187">
        <v>0.0</v>
      </c>
      <c r="W79" s="187">
        <v>0.0</v>
      </c>
      <c r="X79" s="187">
        <v>0.0</v>
      </c>
      <c r="Y79" s="187">
        <v>0.0</v>
      </c>
    </row>
    <row r="80" ht="15.75" customHeight="1">
      <c r="A80" s="197">
        <v>45068.0</v>
      </c>
      <c r="B80" s="185">
        <v>0.0</v>
      </c>
      <c r="C80" s="185">
        <v>0.0</v>
      </c>
      <c r="D80" s="185">
        <v>0.0</v>
      </c>
      <c r="E80" s="185">
        <v>0.0</v>
      </c>
      <c r="F80" s="185">
        <v>0.0</v>
      </c>
      <c r="G80" s="185">
        <v>0.0</v>
      </c>
      <c r="H80" s="185">
        <v>0.0</v>
      </c>
      <c r="I80" s="185">
        <v>0.0</v>
      </c>
      <c r="J80" s="185">
        <v>0.0</v>
      </c>
      <c r="K80" s="185">
        <v>0.0</v>
      </c>
      <c r="L80" s="185">
        <v>0.0</v>
      </c>
      <c r="M80" s="186">
        <v>0.0</v>
      </c>
      <c r="N80" s="187">
        <v>0.0</v>
      </c>
      <c r="O80" s="187">
        <v>0.0</v>
      </c>
      <c r="P80" s="187">
        <v>0.0</v>
      </c>
      <c r="Q80" s="187">
        <v>0.0</v>
      </c>
      <c r="R80" s="187">
        <v>0.0</v>
      </c>
      <c r="S80" s="187">
        <v>0.0</v>
      </c>
      <c r="T80" s="187">
        <v>0.0</v>
      </c>
      <c r="U80" s="187">
        <v>0.0</v>
      </c>
      <c r="V80" s="187">
        <v>0.0</v>
      </c>
      <c r="W80" s="187">
        <v>0.0</v>
      </c>
      <c r="X80" s="187">
        <v>0.0</v>
      </c>
      <c r="Y80" s="187">
        <v>0.0</v>
      </c>
    </row>
    <row r="81" ht="15.75" customHeight="1">
      <c r="A81" s="197">
        <v>45075.0</v>
      </c>
      <c r="B81" s="185">
        <v>0.0</v>
      </c>
      <c r="C81" s="185">
        <v>0.0</v>
      </c>
      <c r="D81" s="185">
        <v>0.0</v>
      </c>
      <c r="E81" s="185">
        <v>0.0</v>
      </c>
      <c r="F81" s="185">
        <v>0.0</v>
      </c>
      <c r="G81" s="185">
        <v>0.0</v>
      </c>
      <c r="H81" s="185">
        <v>0.0</v>
      </c>
      <c r="I81" s="185">
        <v>0.0</v>
      </c>
      <c r="J81" s="185">
        <v>0.0</v>
      </c>
      <c r="K81" s="185">
        <v>0.0</v>
      </c>
      <c r="L81" s="185">
        <v>0.0</v>
      </c>
      <c r="M81" s="186">
        <v>0.0</v>
      </c>
      <c r="N81" s="187">
        <v>0.0</v>
      </c>
      <c r="O81" s="187">
        <v>0.0</v>
      </c>
      <c r="P81" s="187">
        <v>0.0</v>
      </c>
      <c r="Q81" s="187">
        <v>0.0</v>
      </c>
      <c r="R81" s="187">
        <v>0.0</v>
      </c>
      <c r="S81" s="187">
        <v>0.0</v>
      </c>
      <c r="T81" s="187">
        <v>0.0</v>
      </c>
      <c r="U81" s="187">
        <v>0.0</v>
      </c>
      <c r="V81" s="187">
        <v>0.0</v>
      </c>
      <c r="W81" s="187">
        <v>0.0</v>
      </c>
      <c r="X81" s="187">
        <v>0.0</v>
      </c>
      <c r="Y81" s="187">
        <v>0.0</v>
      </c>
    </row>
    <row r="82" ht="15.75" customHeight="1">
      <c r="A82" s="197">
        <v>45082.0</v>
      </c>
      <c r="B82" s="185">
        <v>0.0</v>
      </c>
      <c r="C82" s="185">
        <v>0.0</v>
      </c>
      <c r="D82" s="185">
        <v>0.0</v>
      </c>
      <c r="E82" s="185">
        <v>0.0</v>
      </c>
      <c r="F82" s="185">
        <v>0.0</v>
      </c>
      <c r="G82" s="185">
        <v>0.0</v>
      </c>
      <c r="H82" s="185">
        <v>0.0</v>
      </c>
      <c r="I82" s="185">
        <v>0.0</v>
      </c>
      <c r="J82" s="185">
        <v>0.0</v>
      </c>
      <c r="K82" s="185">
        <v>0.0</v>
      </c>
      <c r="L82" s="185">
        <v>0.0</v>
      </c>
      <c r="M82" s="186">
        <v>0.0</v>
      </c>
      <c r="N82" s="187">
        <v>0.0</v>
      </c>
      <c r="O82" s="187">
        <v>0.0</v>
      </c>
      <c r="P82" s="187">
        <v>0.0</v>
      </c>
      <c r="Q82" s="187">
        <v>0.0</v>
      </c>
      <c r="R82" s="187">
        <v>0.0</v>
      </c>
      <c r="S82" s="187">
        <v>0.0</v>
      </c>
      <c r="T82" s="187">
        <v>0.0</v>
      </c>
      <c r="U82" s="187">
        <v>0.0</v>
      </c>
      <c r="V82" s="187">
        <v>0.0</v>
      </c>
      <c r="W82" s="187">
        <v>0.0</v>
      </c>
      <c r="X82" s="187">
        <v>0.0</v>
      </c>
      <c r="Y82" s="187">
        <v>0.0</v>
      </c>
    </row>
    <row r="83" ht="15.75" customHeight="1">
      <c r="A83" s="197">
        <v>45089.0</v>
      </c>
      <c r="B83" s="185">
        <v>0.0</v>
      </c>
      <c r="C83" s="185">
        <v>0.0</v>
      </c>
      <c r="D83" s="185">
        <v>0.0</v>
      </c>
      <c r="E83" s="185">
        <v>0.0</v>
      </c>
      <c r="F83" s="185">
        <v>0.0</v>
      </c>
      <c r="G83" s="185">
        <v>0.0</v>
      </c>
      <c r="H83" s="185">
        <v>0.0</v>
      </c>
      <c r="I83" s="185">
        <v>0.0</v>
      </c>
      <c r="J83" s="185">
        <v>0.0</v>
      </c>
      <c r="K83" s="185">
        <v>0.0</v>
      </c>
      <c r="L83" s="185">
        <v>0.0</v>
      </c>
      <c r="M83" s="186">
        <v>0.0</v>
      </c>
      <c r="N83" s="187">
        <v>0.0</v>
      </c>
      <c r="O83" s="187">
        <v>0.0</v>
      </c>
      <c r="P83" s="187">
        <v>0.0</v>
      </c>
      <c r="Q83" s="187">
        <v>0.0</v>
      </c>
      <c r="R83" s="187">
        <v>0.0</v>
      </c>
      <c r="S83" s="187">
        <v>0.0</v>
      </c>
      <c r="T83" s="187">
        <v>0.0</v>
      </c>
      <c r="U83" s="187">
        <v>0.0</v>
      </c>
      <c r="V83" s="187">
        <v>0.0</v>
      </c>
      <c r="W83" s="187">
        <v>0.0</v>
      </c>
      <c r="X83" s="187">
        <v>0.0</v>
      </c>
      <c r="Y83" s="187">
        <v>0.0</v>
      </c>
    </row>
    <row r="84" ht="15.75" customHeight="1">
      <c r="A84" s="197">
        <v>45096.0</v>
      </c>
      <c r="B84" s="185">
        <v>0.0</v>
      </c>
      <c r="C84" s="185">
        <v>0.0</v>
      </c>
      <c r="D84" s="185">
        <v>0.0</v>
      </c>
      <c r="E84" s="185">
        <v>0.0</v>
      </c>
      <c r="F84" s="185">
        <v>0.0</v>
      </c>
      <c r="G84" s="185">
        <v>0.0</v>
      </c>
      <c r="H84" s="185">
        <v>0.0</v>
      </c>
      <c r="I84" s="185">
        <v>0.0</v>
      </c>
      <c r="J84" s="185">
        <v>0.0</v>
      </c>
      <c r="K84" s="185">
        <v>0.0</v>
      </c>
      <c r="L84" s="185">
        <v>0.0</v>
      </c>
      <c r="M84" s="186">
        <v>0.0</v>
      </c>
      <c r="N84" s="187">
        <v>0.0</v>
      </c>
      <c r="O84" s="187">
        <v>0.0</v>
      </c>
      <c r="P84" s="187">
        <v>0.0</v>
      </c>
      <c r="Q84" s="187">
        <v>0.0</v>
      </c>
      <c r="R84" s="187">
        <v>0.0</v>
      </c>
      <c r="S84" s="187">
        <v>0.0</v>
      </c>
      <c r="T84" s="187">
        <v>0.0</v>
      </c>
      <c r="U84" s="187">
        <v>0.0</v>
      </c>
      <c r="V84" s="187">
        <v>0.0</v>
      </c>
      <c r="W84" s="187">
        <v>0.0</v>
      </c>
      <c r="X84" s="187">
        <v>0.0</v>
      </c>
      <c r="Y84" s="187">
        <v>0.0</v>
      </c>
    </row>
    <row r="85" ht="15.75" customHeight="1">
      <c r="A85" s="197">
        <v>45103.0</v>
      </c>
      <c r="B85" s="185">
        <v>0.0</v>
      </c>
      <c r="C85" s="185">
        <v>0.0</v>
      </c>
      <c r="D85" s="185">
        <v>0.0</v>
      </c>
      <c r="E85" s="185">
        <v>0.0</v>
      </c>
      <c r="F85" s="185">
        <v>0.0</v>
      </c>
      <c r="G85" s="185">
        <v>0.0</v>
      </c>
      <c r="H85" s="185">
        <v>0.0</v>
      </c>
      <c r="I85" s="185">
        <v>0.0</v>
      </c>
      <c r="J85" s="185">
        <v>0.0</v>
      </c>
      <c r="K85" s="185">
        <v>0.0</v>
      </c>
      <c r="L85" s="185">
        <v>0.0</v>
      </c>
      <c r="M85" s="186">
        <v>0.0</v>
      </c>
      <c r="N85" s="187">
        <v>0.0</v>
      </c>
      <c r="O85" s="187">
        <v>0.0</v>
      </c>
      <c r="P85" s="187">
        <v>0.0</v>
      </c>
      <c r="Q85" s="187">
        <v>0.0</v>
      </c>
      <c r="R85" s="187">
        <v>0.0</v>
      </c>
      <c r="S85" s="187">
        <v>0.0</v>
      </c>
      <c r="T85" s="187">
        <v>0.0</v>
      </c>
      <c r="U85" s="187">
        <v>0.0</v>
      </c>
      <c r="V85" s="187">
        <v>0.0</v>
      </c>
      <c r="W85" s="187">
        <v>0.0</v>
      </c>
      <c r="X85" s="187">
        <v>0.0</v>
      </c>
      <c r="Y85" s="187">
        <v>0.0</v>
      </c>
    </row>
    <row r="86" ht="15.75" customHeight="1">
      <c r="A86" s="197">
        <v>45110.0</v>
      </c>
      <c r="B86" s="185">
        <v>0.0</v>
      </c>
      <c r="C86" s="185">
        <v>0.0</v>
      </c>
      <c r="D86" s="185">
        <v>0.0</v>
      </c>
      <c r="E86" s="185">
        <v>0.0</v>
      </c>
      <c r="F86" s="185">
        <v>0.0</v>
      </c>
      <c r="G86" s="185">
        <v>0.0</v>
      </c>
      <c r="H86" s="185">
        <v>0.0</v>
      </c>
      <c r="I86" s="185">
        <v>0.0</v>
      </c>
      <c r="J86" s="185">
        <v>0.0</v>
      </c>
      <c r="K86" s="185">
        <v>0.0</v>
      </c>
      <c r="L86" s="185">
        <v>0.0</v>
      </c>
      <c r="M86" s="186">
        <v>0.0</v>
      </c>
      <c r="N86" s="187">
        <v>0.0</v>
      </c>
      <c r="O86" s="187">
        <v>0.0</v>
      </c>
      <c r="P86" s="187">
        <v>0.0</v>
      </c>
      <c r="Q86" s="187">
        <v>0.0</v>
      </c>
      <c r="R86" s="187">
        <v>0.0</v>
      </c>
      <c r="S86" s="187">
        <v>0.0</v>
      </c>
      <c r="T86" s="187">
        <v>0.0</v>
      </c>
      <c r="U86" s="187">
        <v>0.0</v>
      </c>
      <c r="V86" s="187">
        <v>0.0</v>
      </c>
      <c r="W86" s="187">
        <v>0.0</v>
      </c>
      <c r="X86" s="187">
        <v>0.0</v>
      </c>
      <c r="Y86" s="187">
        <v>0.0</v>
      </c>
    </row>
    <row r="87" ht="15.75" customHeight="1">
      <c r="A87" s="197">
        <v>45117.0</v>
      </c>
      <c r="B87" s="185">
        <v>0.0</v>
      </c>
      <c r="C87" s="185">
        <v>0.0</v>
      </c>
      <c r="D87" s="185">
        <v>0.0</v>
      </c>
      <c r="E87" s="185">
        <v>0.0</v>
      </c>
      <c r="F87" s="185">
        <v>0.0</v>
      </c>
      <c r="G87" s="185">
        <v>0.0</v>
      </c>
      <c r="H87" s="185">
        <v>0.0</v>
      </c>
      <c r="I87" s="185">
        <v>0.0</v>
      </c>
      <c r="J87" s="185">
        <v>0.0</v>
      </c>
      <c r="K87" s="185">
        <v>0.0</v>
      </c>
      <c r="L87" s="185">
        <v>0.0</v>
      </c>
      <c r="M87" s="186">
        <v>0.0</v>
      </c>
      <c r="N87" s="187">
        <v>0.0</v>
      </c>
      <c r="O87" s="187">
        <v>0.0</v>
      </c>
      <c r="P87" s="187">
        <v>0.0</v>
      </c>
      <c r="Q87" s="187">
        <v>0.0</v>
      </c>
      <c r="R87" s="187">
        <v>0.0</v>
      </c>
      <c r="S87" s="187">
        <v>0.0</v>
      </c>
      <c r="T87" s="187">
        <v>0.0</v>
      </c>
      <c r="U87" s="187">
        <v>0.0</v>
      </c>
      <c r="V87" s="187">
        <v>0.0</v>
      </c>
      <c r="W87" s="187">
        <v>0.0</v>
      </c>
      <c r="X87" s="187">
        <v>0.0</v>
      </c>
      <c r="Y87" s="187">
        <v>0.0</v>
      </c>
    </row>
    <row r="88" ht="15.75" customHeight="1">
      <c r="A88" s="197">
        <v>45124.0</v>
      </c>
      <c r="B88" s="185">
        <v>0.0</v>
      </c>
      <c r="C88" s="185">
        <v>0.0</v>
      </c>
      <c r="D88" s="185">
        <v>0.0</v>
      </c>
      <c r="E88" s="185">
        <v>0.0</v>
      </c>
      <c r="F88" s="185">
        <v>0.0</v>
      </c>
      <c r="G88" s="185">
        <v>0.0</v>
      </c>
      <c r="H88" s="185">
        <v>0.0</v>
      </c>
      <c r="I88" s="185">
        <v>0.0</v>
      </c>
      <c r="J88" s="185">
        <v>0.0</v>
      </c>
      <c r="K88" s="185">
        <v>0.0</v>
      </c>
      <c r="L88" s="185">
        <v>0.0</v>
      </c>
      <c r="M88" s="186">
        <v>0.0</v>
      </c>
      <c r="N88" s="187">
        <v>0.0</v>
      </c>
      <c r="O88" s="187">
        <v>0.0</v>
      </c>
      <c r="P88" s="187">
        <v>0.0</v>
      </c>
      <c r="Q88" s="187">
        <v>0.0</v>
      </c>
      <c r="R88" s="187">
        <v>0.0</v>
      </c>
      <c r="S88" s="187">
        <v>0.0</v>
      </c>
      <c r="T88" s="187">
        <v>0.0</v>
      </c>
      <c r="U88" s="187">
        <v>0.0</v>
      </c>
      <c r="V88" s="187">
        <v>0.0</v>
      </c>
      <c r="W88" s="187">
        <v>0.0</v>
      </c>
      <c r="X88" s="187">
        <v>0.0</v>
      </c>
      <c r="Y88" s="187">
        <v>0.0</v>
      </c>
    </row>
    <row r="89" ht="15.75" customHeight="1">
      <c r="A89" s="197">
        <v>45131.0</v>
      </c>
      <c r="B89" s="185">
        <v>0.0</v>
      </c>
      <c r="C89" s="185">
        <v>0.0</v>
      </c>
      <c r="D89" s="185">
        <v>0.0</v>
      </c>
      <c r="E89" s="185">
        <v>0.0</v>
      </c>
      <c r="F89" s="185">
        <v>0.0</v>
      </c>
      <c r="G89" s="185">
        <v>0.0</v>
      </c>
      <c r="H89" s="185">
        <v>0.0</v>
      </c>
      <c r="I89" s="185">
        <v>0.0</v>
      </c>
      <c r="J89" s="185">
        <v>0.0</v>
      </c>
      <c r="K89" s="185">
        <v>0.0</v>
      </c>
      <c r="L89" s="185">
        <v>0.0</v>
      </c>
      <c r="M89" s="186">
        <v>0.0</v>
      </c>
      <c r="N89" s="187">
        <v>0.0</v>
      </c>
      <c r="O89" s="187">
        <v>0.0</v>
      </c>
      <c r="P89" s="187">
        <v>0.0</v>
      </c>
      <c r="Q89" s="187">
        <v>0.0</v>
      </c>
      <c r="R89" s="187">
        <v>0.0</v>
      </c>
      <c r="S89" s="187">
        <v>0.0</v>
      </c>
      <c r="T89" s="187">
        <v>0.0</v>
      </c>
      <c r="U89" s="187">
        <v>0.0</v>
      </c>
      <c r="V89" s="187">
        <v>0.0</v>
      </c>
      <c r="W89" s="187">
        <v>0.0</v>
      </c>
      <c r="X89" s="187">
        <v>0.0</v>
      </c>
      <c r="Y89" s="187">
        <v>0.0</v>
      </c>
    </row>
    <row r="90" ht="15.75" customHeight="1">
      <c r="A90" s="197">
        <v>45138.0</v>
      </c>
      <c r="B90" s="185">
        <v>0.0</v>
      </c>
      <c r="C90" s="185">
        <v>0.0</v>
      </c>
      <c r="D90" s="185">
        <v>0.0</v>
      </c>
      <c r="E90" s="185">
        <v>0.0</v>
      </c>
      <c r="F90" s="185">
        <v>0.0</v>
      </c>
      <c r="G90" s="185">
        <v>0.0</v>
      </c>
      <c r="H90" s="185">
        <v>0.0</v>
      </c>
      <c r="I90" s="185">
        <v>0.0</v>
      </c>
      <c r="J90" s="185">
        <v>0.0</v>
      </c>
      <c r="K90" s="185">
        <v>0.0</v>
      </c>
      <c r="L90" s="185">
        <v>0.0</v>
      </c>
      <c r="M90" s="186">
        <v>0.0</v>
      </c>
      <c r="N90" s="187">
        <v>0.0</v>
      </c>
      <c r="O90" s="187">
        <v>0.0</v>
      </c>
      <c r="P90" s="187">
        <v>0.0</v>
      </c>
      <c r="Q90" s="187">
        <v>0.0</v>
      </c>
      <c r="R90" s="187">
        <v>0.0</v>
      </c>
      <c r="S90" s="187">
        <v>0.0</v>
      </c>
      <c r="T90" s="187">
        <v>0.0</v>
      </c>
      <c r="U90" s="187">
        <v>0.0</v>
      </c>
      <c r="V90" s="187">
        <v>0.0</v>
      </c>
      <c r="W90" s="187">
        <v>0.0</v>
      </c>
      <c r="X90" s="187">
        <v>0.0</v>
      </c>
      <c r="Y90" s="187">
        <v>0.0</v>
      </c>
    </row>
    <row r="91" ht="15.75" customHeight="1">
      <c r="A91" s="197">
        <v>45145.0</v>
      </c>
      <c r="B91" s="185">
        <v>0.0</v>
      </c>
      <c r="C91" s="185">
        <v>0.0</v>
      </c>
      <c r="D91" s="185">
        <v>0.0</v>
      </c>
      <c r="E91" s="185">
        <v>0.0</v>
      </c>
      <c r="F91" s="185">
        <v>0.0</v>
      </c>
      <c r="G91" s="185">
        <v>0.0</v>
      </c>
      <c r="H91" s="185">
        <v>0.0</v>
      </c>
      <c r="I91" s="185">
        <v>0.0</v>
      </c>
      <c r="J91" s="185">
        <v>0.0</v>
      </c>
      <c r="K91" s="185">
        <v>0.0</v>
      </c>
      <c r="L91" s="185">
        <v>0.0</v>
      </c>
      <c r="M91" s="186">
        <v>0.0</v>
      </c>
      <c r="N91" s="187">
        <v>0.0</v>
      </c>
      <c r="O91" s="187">
        <v>0.0</v>
      </c>
      <c r="P91" s="187">
        <v>0.0</v>
      </c>
      <c r="Q91" s="187">
        <v>0.0</v>
      </c>
      <c r="R91" s="187">
        <v>0.0</v>
      </c>
      <c r="S91" s="187">
        <v>0.0</v>
      </c>
      <c r="T91" s="187">
        <v>0.0</v>
      </c>
      <c r="U91" s="187">
        <v>0.0</v>
      </c>
      <c r="V91" s="187">
        <v>0.0</v>
      </c>
      <c r="W91" s="187">
        <v>0.0</v>
      </c>
      <c r="X91" s="187">
        <v>0.0</v>
      </c>
      <c r="Y91" s="187">
        <v>0.0</v>
      </c>
    </row>
    <row r="92" ht="15.75" customHeight="1">
      <c r="A92" s="197">
        <v>45152.0</v>
      </c>
      <c r="B92" s="185">
        <v>0.0</v>
      </c>
      <c r="C92" s="185">
        <v>0.0</v>
      </c>
      <c r="D92" s="185">
        <v>0.0</v>
      </c>
      <c r="E92" s="185">
        <v>0.0</v>
      </c>
      <c r="F92" s="185">
        <v>0.0</v>
      </c>
      <c r="G92" s="185">
        <v>0.0</v>
      </c>
      <c r="H92" s="185">
        <v>0.0</v>
      </c>
      <c r="I92" s="185">
        <v>0.0</v>
      </c>
      <c r="J92" s="185">
        <v>0.0</v>
      </c>
      <c r="K92" s="185">
        <v>0.0</v>
      </c>
      <c r="L92" s="185">
        <v>0.0</v>
      </c>
      <c r="M92" s="186">
        <v>0.0</v>
      </c>
      <c r="N92" s="187">
        <v>0.0</v>
      </c>
      <c r="O92" s="187">
        <v>0.0</v>
      </c>
      <c r="P92" s="187">
        <v>0.0</v>
      </c>
      <c r="Q92" s="187">
        <v>0.0</v>
      </c>
      <c r="R92" s="187">
        <v>0.0</v>
      </c>
      <c r="S92" s="187">
        <v>0.0</v>
      </c>
      <c r="T92" s="187">
        <v>0.0</v>
      </c>
      <c r="U92" s="187">
        <v>0.0</v>
      </c>
      <c r="V92" s="187">
        <v>0.0</v>
      </c>
      <c r="W92" s="187">
        <v>0.0</v>
      </c>
      <c r="X92" s="187">
        <v>0.0</v>
      </c>
      <c r="Y92" s="187">
        <v>0.0</v>
      </c>
    </row>
    <row r="93" ht="15.75" customHeight="1">
      <c r="A93" s="197">
        <v>45159.0</v>
      </c>
      <c r="B93" s="185">
        <v>0.0</v>
      </c>
      <c r="C93" s="185">
        <v>0.0</v>
      </c>
      <c r="D93" s="185">
        <v>0.0</v>
      </c>
      <c r="E93" s="185">
        <v>0.0</v>
      </c>
      <c r="F93" s="185">
        <v>0.0</v>
      </c>
      <c r="G93" s="185">
        <v>0.0</v>
      </c>
      <c r="H93" s="185">
        <v>0.0</v>
      </c>
      <c r="I93" s="185">
        <v>0.0</v>
      </c>
      <c r="J93" s="185">
        <v>0.0</v>
      </c>
      <c r="K93" s="185">
        <v>0.0</v>
      </c>
      <c r="L93" s="185">
        <v>0.0</v>
      </c>
      <c r="M93" s="186">
        <v>0.0</v>
      </c>
      <c r="N93" s="187">
        <v>0.0</v>
      </c>
      <c r="O93" s="187">
        <v>0.0</v>
      </c>
      <c r="P93" s="187">
        <v>0.0</v>
      </c>
      <c r="Q93" s="187">
        <v>0.0</v>
      </c>
      <c r="R93" s="187">
        <v>0.0</v>
      </c>
      <c r="S93" s="187">
        <v>0.0</v>
      </c>
      <c r="T93" s="187">
        <v>0.0</v>
      </c>
      <c r="U93" s="187">
        <v>0.0</v>
      </c>
      <c r="V93" s="187">
        <v>0.0</v>
      </c>
      <c r="W93" s="187">
        <v>0.0</v>
      </c>
      <c r="X93" s="187">
        <v>0.0</v>
      </c>
      <c r="Y93" s="187">
        <v>0.0</v>
      </c>
    </row>
    <row r="94" ht="15.75" customHeight="1">
      <c r="A94" s="197">
        <v>45166.0</v>
      </c>
      <c r="B94" s="185">
        <v>0.0</v>
      </c>
      <c r="C94" s="185">
        <v>0.0</v>
      </c>
      <c r="D94" s="185">
        <v>0.0</v>
      </c>
      <c r="E94" s="185">
        <v>0.0</v>
      </c>
      <c r="F94" s="185">
        <v>0.0</v>
      </c>
      <c r="G94" s="185">
        <v>0.0</v>
      </c>
      <c r="H94" s="185">
        <v>0.0</v>
      </c>
      <c r="I94" s="185">
        <v>0.0</v>
      </c>
      <c r="J94" s="185">
        <v>0.0</v>
      </c>
      <c r="K94" s="185">
        <v>0.0</v>
      </c>
      <c r="L94" s="185">
        <v>0.0</v>
      </c>
      <c r="M94" s="186">
        <v>0.0</v>
      </c>
      <c r="N94" s="187">
        <v>0.0</v>
      </c>
      <c r="O94" s="187">
        <v>0.0</v>
      </c>
      <c r="P94" s="187">
        <v>0.0</v>
      </c>
      <c r="Q94" s="187">
        <v>0.0</v>
      </c>
      <c r="R94" s="187">
        <v>0.0</v>
      </c>
      <c r="S94" s="187">
        <v>0.0</v>
      </c>
      <c r="T94" s="187">
        <v>0.0</v>
      </c>
      <c r="U94" s="187">
        <v>0.0</v>
      </c>
      <c r="V94" s="187">
        <v>0.0</v>
      </c>
      <c r="W94" s="187">
        <v>0.0</v>
      </c>
      <c r="X94" s="187">
        <v>0.0</v>
      </c>
      <c r="Y94" s="187">
        <v>0.0</v>
      </c>
    </row>
    <row r="95" ht="15.75" customHeight="1">
      <c r="A95" s="197">
        <v>45173.0</v>
      </c>
      <c r="B95" s="185">
        <v>0.0</v>
      </c>
      <c r="C95" s="185">
        <v>0.0</v>
      </c>
      <c r="D95" s="185">
        <v>0.0</v>
      </c>
      <c r="E95" s="185">
        <v>0.0</v>
      </c>
      <c r="F95" s="185">
        <v>0.0</v>
      </c>
      <c r="G95" s="185">
        <v>0.0</v>
      </c>
      <c r="H95" s="185">
        <v>0.0</v>
      </c>
      <c r="I95" s="185">
        <v>0.0</v>
      </c>
      <c r="J95" s="185">
        <v>0.0</v>
      </c>
      <c r="K95" s="185">
        <v>0.0</v>
      </c>
      <c r="L95" s="185">
        <v>0.0</v>
      </c>
      <c r="M95" s="186">
        <v>0.0</v>
      </c>
      <c r="N95" s="187">
        <v>0.0</v>
      </c>
      <c r="O95" s="187">
        <v>0.0</v>
      </c>
      <c r="P95" s="187">
        <v>0.0</v>
      </c>
      <c r="Q95" s="187">
        <v>0.0</v>
      </c>
      <c r="R95" s="187">
        <v>0.0</v>
      </c>
      <c r="S95" s="187">
        <v>0.0</v>
      </c>
      <c r="T95" s="187">
        <v>0.0</v>
      </c>
      <c r="U95" s="187">
        <v>0.0</v>
      </c>
      <c r="V95" s="187">
        <v>0.0</v>
      </c>
      <c r="W95" s="187">
        <v>0.0</v>
      </c>
      <c r="X95" s="187">
        <v>0.0</v>
      </c>
      <c r="Y95" s="187">
        <v>0.0</v>
      </c>
    </row>
    <row r="96" ht="15.75" customHeight="1">
      <c r="A96" s="197">
        <v>45180.0</v>
      </c>
      <c r="B96" s="185">
        <v>0.0</v>
      </c>
      <c r="C96" s="185">
        <v>0.0</v>
      </c>
      <c r="D96" s="185">
        <v>0.0</v>
      </c>
      <c r="E96" s="185">
        <v>0.0</v>
      </c>
      <c r="F96" s="185">
        <v>0.0</v>
      </c>
      <c r="G96" s="185">
        <v>0.0</v>
      </c>
      <c r="H96" s="185">
        <v>0.0</v>
      </c>
      <c r="I96" s="185">
        <v>0.0</v>
      </c>
      <c r="J96" s="185">
        <v>0.0</v>
      </c>
      <c r="K96" s="185">
        <v>0.0</v>
      </c>
      <c r="L96" s="185">
        <v>0.0</v>
      </c>
      <c r="M96" s="186">
        <v>0.0</v>
      </c>
      <c r="N96" s="187">
        <v>0.0</v>
      </c>
      <c r="O96" s="187">
        <v>0.0</v>
      </c>
      <c r="P96" s="187">
        <v>0.0</v>
      </c>
      <c r="Q96" s="187">
        <v>0.0</v>
      </c>
      <c r="R96" s="187">
        <v>0.0</v>
      </c>
      <c r="S96" s="187">
        <v>0.0</v>
      </c>
      <c r="T96" s="187">
        <v>0.0</v>
      </c>
      <c r="U96" s="187">
        <v>0.0</v>
      </c>
      <c r="V96" s="187">
        <v>0.0</v>
      </c>
      <c r="W96" s="187">
        <v>0.0</v>
      </c>
      <c r="X96" s="187">
        <v>0.0</v>
      </c>
      <c r="Y96" s="187">
        <v>0.0</v>
      </c>
    </row>
    <row r="97" ht="15.75" customHeight="1">
      <c r="A97" s="197">
        <v>45187.0</v>
      </c>
      <c r="B97" s="185">
        <v>0.0</v>
      </c>
      <c r="C97" s="185">
        <v>0.0</v>
      </c>
      <c r="D97" s="185">
        <v>0.0</v>
      </c>
      <c r="E97" s="185">
        <v>0.0</v>
      </c>
      <c r="F97" s="185">
        <v>0.0</v>
      </c>
      <c r="G97" s="185">
        <v>0.0</v>
      </c>
      <c r="H97" s="185">
        <v>0.0</v>
      </c>
      <c r="I97" s="185">
        <v>0.0</v>
      </c>
      <c r="J97" s="185">
        <v>0.0</v>
      </c>
      <c r="K97" s="185">
        <v>0.0</v>
      </c>
      <c r="L97" s="185">
        <v>0.0</v>
      </c>
      <c r="M97" s="186">
        <v>0.0</v>
      </c>
      <c r="N97" s="187">
        <v>0.0</v>
      </c>
      <c r="O97" s="187">
        <v>0.0</v>
      </c>
      <c r="P97" s="187">
        <v>0.0</v>
      </c>
      <c r="Q97" s="187">
        <v>0.0</v>
      </c>
      <c r="R97" s="187">
        <v>0.0</v>
      </c>
      <c r="S97" s="187">
        <v>0.0</v>
      </c>
      <c r="T97" s="187">
        <v>0.0</v>
      </c>
      <c r="U97" s="187">
        <v>0.0</v>
      </c>
      <c r="V97" s="187">
        <v>0.0</v>
      </c>
      <c r="W97" s="187">
        <v>0.0</v>
      </c>
      <c r="X97" s="187">
        <v>0.0</v>
      </c>
      <c r="Y97" s="187">
        <v>0.0</v>
      </c>
    </row>
    <row r="98" ht="15.75" customHeight="1">
      <c r="A98" s="197">
        <v>45194.0</v>
      </c>
      <c r="B98" s="185">
        <v>0.0</v>
      </c>
      <c r="C98" s="185">
        <v>0.0</v>
      </c>
      <c r="D98" s="185">
        <v>0.0</v>
      </c>
      <c r="E98" s="185">
        <v>0.0</v>
      </c>
      <c r="F98" s="185">
        <v>0.0</v>
      </c>
      <c r="G98" s="185">
        <v>0.0</v>
      </c>
      <c r="H98" s="185">
        <v>0.0</v>
      </c>
      <c r="I98" s="185">
        <v>0.0</v>
      </c>
      <c r="J98" s="185">
        <v>0.0</v>
      </c>
      <c r="K98" s="185">
        <v>0.0</v>
      </c>
      <c r="L98" s="185">
        <v>0.0</v>
      </c>
      <c r="M98" s="186">
        <v>0.0</v>
      </c>
      <c r="N98" s="187">
        <v>0.0</v>
      </c>
      <c r="O98" s="187">
        <v>0.0</v>
      </c>
      <c r="P98" s="187">
        <v>0.0</v>
      </c>
      <c r="Q98" s="187">
        <v>0.0</v>
      </c>
      <c r="R98" s="187">
        <v>0.0</v>
      </c>
      <c r="S98" s="187">
        <v>0.0</v>
      </c>
      <c r="T98" s="187">
        <v>0.0</v>
      </c>
      <c r="U98" s="187">
        <v>0.0</v>
      </c>
      <c r="V98" s="187">
        <v>0.0</v>
      </c>
      <c r="W98" s="187">
        <v>0.0</v>
      </c>
      <c r="X98" s="187">
        <v>0.0</v>
      </c>
      <c r="Y98" s="187">
        <v>0.0</v>
      </c>
    </row>
    <row r="99" ht="15.75" customHeight="1">
      <c r="A99" s="197">
        <v>45201.0</v>
      </c>
      <c r="B99" s="185">
        <v>0.0</v>
      </c>
      <c r="C99" s="185">
        <v>0.0</v>
      </c>
      <c r="D99" s="185">
        <v>0.0</v>
      </c>
      <c r="E99" s="185">
        <v>0.0</v>
      </c>
      <c r="F99" s="185">
        <v>0.0</v>
      </c>
      <c r="G99" s="185">
        <v>0.0</v>
      </c>
      <c r="H99" s="185">
        <v>0.0</v>
      </c>
      <c r="I99" s="185">
        <v>0.0</v>
      </c>
      <c r="J99" s="185">
        <v>0.0</v>
      </c>
      <c r="K99" s="185">
        <v>0.0</v>
      </c>
      <c r="L99" s="185">
        <v>0.0</v>
      </c>
      <c r="M99" s="186">
        <v>0.0</v>
      </c>
      <c r="N99" s="187">
        <v>0.0</v>
      </c>
      <c r="O99" s="187">
        <v>0.0</v>
      </c>
      <c r="P99" s="187">
        <v>0.0</v>
      </c>
      <c r="Q99" s="187">
        <v>0.0</v>
      </c>
      <c r="R99" s="187">
        <v>0.0</v>
      </c>
      <c r="S99" s="187">
        <v>0.0</v>
      </c>
      <c r="T99" s="187">
        <v>0.0</v>
      </c>
      <c r="U99" s="187">
        <v>0.0</v>
      </c>
      <c r="V99" s="187">
        <v>0.0</v>
      </c>
      <c r="W99" s="187">
        <v>0.0</v>
      </c>
      <c r="X99" s="187">
        <v>0.0</v>
      </c>
      <c r="Y99" s="187">
        <v>0.0</v>
      </c>
    </row>
    <row r="100" ht="15.75" customHeight="1">
      <c r="A100" s="197">
        <v>45208.0</v>
      </c>
      <c r="B100" s="185">
        <v>0.0</v>
      </c>
      <c r="C100" s="185">
        <v>0.0</v>
      </c>
      <c r="D100" s="185">
        <v>0.0</v>
      </c>
      <c r="E100" s="185">
        <v>0.0</v>
      </c>
      <c r="F100" s="185">
        <v>0.0</v>
      </c>
      <c r="G100" s="185">
        <v>0.0</v>
      </c>
      <c r="H100" s="185">
        <v>0.0</v>
      </c>
      <c r="I100" s="185">
        <v>0.0</v>
      </c>
      <c r="J100" s="185">
        <v>0.0</v>
      </c>
      <c r="K100" s="185">
        <v>0.0</v>
      </c>
      <c r="L100" s="185">
        <v>0.0</v>
      </c>
      <c r="M100" s="186">
        <v>0.0</v>
      </c>
      <c r="N100" s="187">
        <v>0.0</v>
      </c>
      <c r="O100" s="187">
        <v>0.0</v>
      </c>
      <c r="P100" s="187">
        <v>0.0</v>
      </c>
      <c r="Q100" s="187">
        <v>0.0</v>
      </c>
      <c r="R100" s="187">
        <v>0.0</v>
      </c>
      <c r="S100" s="187">
        <v>0.0</v>
      </c>
      <c r="T100" s="187">
        <v>0.0</v>
      </c>
      <c r="U100" s="187">
        <v>0.0</v>
      </c>
      <c r="V100" s="187">
        <v>0.0</v>
      </c>
      <c r="W100" s="187">
        <v>0.0</v>
      </c>
      <c r="X100" s="187">
        <v>0.0</v>
      </c>
      <c r="Y100" s="187">
        <v>0.0</v>
      </c>
    </row>
    <row r="101" ht="15.75" customHeight="1">
      <c r="A101" s="197">
        <v>45215.0</v>
      </c>
      <c r="B101" s="185">
        <v>0.0</v>
      </c>
      <c r="C101" s="185">
        <v>0.0</v>
      </c>
      <c r="D101" s="185">
        <v>0.0</v>
      </c>
      <c r="E101" s="185">
        <v>0.0</v>
      </c>
      <c r="F101" s="185">
        <v>0.0</v>
      </c>
      <c r="G101" s="185">
        <v>0.0</v>
      </c>
      <c r="H101" s="185">
        <v>0.0</v>
      </c>
      <c r="I101" s="185">
        <v>0.0</v>
      </c>
      <c r="J101" s="185">
        <v>0.0</v>
      </c>
      <c r="K101" s="185">
        <v>0.0</v>
      </c>
      <c r="L101" s="185">
        <v>0.0</v>
      </c>
      <c r="M101" s="186">
        <v>0.0</v>
      </c>
      <c r="N101" s="187">
        <v>0.0</v>
      </c>
      <c r="O101" s="187">
        <v>0.0</v>
      </c>
      <c r="P101" s="187">
        <v>0.0</v>
      </c>
      <c r="Q101" s="187">
        <v>0.0</v>
      </c>
      <c r="R101" s="187">
        <v>0.0</v>
      </c>
      <c r="S101" s="187">
        <v>0.0</v>
      </c>
      <c r="T101" s="187">
        <v>0.0</v>
      </c>
      <c r="U101" s="187">
        <v>0.0</v>
      </c>
      <c r="V101" s="187">
        <v>0.0</v>
      </c>
      <c r="W101" s="187">
        <v>0.0</v>
      </c>
      <c r="X101" s="187">
        <v>0.0</v>
      </c>
      <c r="Y101" s="187">
        <v>0.0</v>
      </c>
    </row>
    <row r="102" ht="15.75" customHeight="1">
      <c r="A102" s="197">
        <v>45222.0</v>
      </c>
      <c r="B102" s="185">
        <v>0.0</v>
      </c>
      <c r="C102" s="185">
        <v>0.0</v>
      </c>
      <c r="D102" s="185">
        <v>0.0</v>
      </c>
      <c r="E102" s="185">
        <v>0.0</v>
      </c>
      <c r="F102" s="185">
        <v>0.0</v>
      </c>
      <c r="G102" s="185">
        <v>0.0</v>
      </c>
      <c r="H102" s="185">
        <v>0.0</v>
      </c>
      <c r="I102" s="185">
        <v>0.0</v>
      </c>
      <c r="J102" s="185">
        <v>0.0</v>
      </c>
      <c r="K102" s="185">
        <v>0.0</v>
      </c>
      <c r="L102" s="185">
        <v>0.0</v>
      </c>
      <c r="M102" s="186">
        <v>0.0</v>
      </c>
      <c r="N102" s="187">
        <v>0.0</v>
      </c>
      <c r="O102" s="187">
        <v>0.0</v>
      </c>
      <c r="P102" s="187">
        <v>0.0</v>
      </c>
      <c r="Q102" s="187">
        <v>0.0</v>
      </c>
      <c r="R102" s="187">
        <v>0.0</v>
      </c>
      <c r="S102" s="187">
        <v>0.0</v>
      </c>
      <c r="T102" s="187">
        <v>0.0</v>
      </c>
      <c r="U102" s="187">
        <v>0.0</v>
      </c>
      <c r="V102" s="187">
        <v>0.0</v>
      </c>
      <c r="W102" s="187">
        <v>0.0</v>
      </c>
      <c r="X102" s="187">
        <v>0.0</v>
      </c>
      <c r="Y102" s="187">
        <v>0.0</v>
      </c>
    </row>
    <row r="103" ht="15.75" customHeight="1">
      <c r="A103" s="197">
        <v>45229.0</v>
      </c>
      <c r="B103" s="185">
        <v>0.0</v>
      </c>
      <c r="C103" s="185">
        <v>0.0</v>
      </c>
      <c r="D103" s="185">
        <v>0.0</v>
      </c>
      <c r="E103" s="185">
        <v>0.0</v>
      </c>
      <c r="F103" s="185">
        <v>0.0</v>
      </c>
      <c r="G103" s="185">
        <v>0.0</v>
      </c>
      <c r="H103" s="185">
        <v>0.0</v>
      </c>
      <c r="I103" s="185">
        <v>0.0</v>
      </c>
      <c r="J103" s="185">
        <v>0.0</v>
      </c>
      <c r="K103" s="185">
        <v>0.0</v>
      </c>
      <c r="L103" s="185">
        <v>0.0</v>
      </c>
      <c r="M103" s="186">
        <v>0.0</v>
      </c>
      <c r="N103" s="187">
        <v>0.0</v>
      </c>
      <c r="O103" s="187">
        <v>0.0</v>
      </c>
      <c r="P103" s="187">
        <v>0.0</v>
      </c>
      <c r="Q103" s="187">
        <v>0.0</v>
      </c>
      <c r="R103" s="187">
        <v>0.0</v>
      </c>
      <c r="S103" s="187">
        <v>0.0</v>
      </c>
      <c r="T103" s="187">
        <v>0.0</v>
      </c>
      <c r="U103" s="187">
        <v>0.0</v>
      </c>
      <c r="V103" s="187">
        <v>0.0</v>
      </c>
      <c r="W103" s="187">
        <v>0.0</v>
      </c>
      <c r="X103" s="187">
        <v>0.0</v>
      </c>
      <c r="Y103" s="187">
        <v>0.0</v>
      </c>
    </row>
    <row r="104" ht="15.75" customHeight="1">
      <c r="A104" s="197">
        <v>45236.0</v>
      </c>
      <c r="B104" s="185">
        <v>0.0</v>
      </c>
      <c r="C104" s="185">
        <v>0.0</v>
      </c>
      <c r="D104" s="185">
        <v>0.0</v>
      </c>
      <c r="E104" s="185">
        <v>0.0</v>
      </c>
      <c r="F104" s="185">
        <v>0.0</v>
      </c>
      <c r="G104" s="185">
        <v>0.0</v>
      </c>
      <c r="H104" s="185">
        <v>0.0</v>
      </c>
      <c r="I104" s="185">
        <v>0.0</v>
      </c>
      <c r="J104" s="185">
        <v>0.0</v>
      </c>
      <c r="K104" s="185">
        <v>0.0</v>
      </c>
      <c r="L104" s="185">
        <v>0.0</v>
      </c>
      <c r="M104" s="186">
        <v>0.0</v>
      </c>
      <c r="N104" s="187">
        <v>0.0</v>
      </c>
      <c r="O104" s="187">
        <v>0.0</v>
      </c>
      <c r="P104" s="187">
        <v>0.0</v>
      </c>
      <c r="Q104" s="187">
        <v>0.0</v>
      </c>
      <c r="R104" s="187">
        <v>0.0</v>
      </c>
      <c r="S104" s="187">
        <v>0.0</v>
      </c>
      <c r="T104" s="187">
        <v>0.0</v>
      </c>
      <c r="U104" s="187">
        <v>0.0</v>
      </c>
      <c r="V104" s="187">
        <v>0.0</v>
      </c>
      <c r="W104" s="187">
        <v>0.0</v>
      </c>
      <c r="X104" s="187">
        <v>0.0</v>
      </c>
      <c r="Y104" s="187">
        <v>0.0</v>
      </c>
    </row>
    <row r="105" ht="15.75" customHeight="1">
      <c r="A105" s="197">
        <v>45243.0</v>
      </c>
      <c r="B105" s="185">
        <v>0.0</v>
      </c>
      <c r="C105" s="185">
        <v>0.0</v>
      </c>
      <c r="D105" s="185">
        <v>0.0</v>
      </c>
      <c r="E105" s="185">
        <v>0.0</v>
      </c>
      <c r="F105" s="185">
        <v>0.0</v>
      </c>
      <c r="G105" s="185">
        <v>0.0</v>
      </c>
      <c r="H105" s="185">
        <v>0.0</v>
      </c>
      <c r="I105" s="185">
        <v>0.0</v>
      </c>
      <c r="J105" s="185">
        <v>0.0</v>
      </c>
      <c r="K105" s="185">
        <v>0.0</v>
      </c>
      <c r="L105" s="185">
        <v>0.0</v>
      </c>
      <c r="M105" s="186">
        <v>0.0</v>
      </c>
      <c r="N105" s="187">
        <v>0.0</v>
      </c>
      <c r="O105" s="187">
        <v>0.0</v>
      </c>
      <c r="P105" s="187">
        <v>0.0</v>
      </c>
      <c r="Q105" s="187">
        <v>0.0</v>
      </c>
      <c r="R105" s="187">
        <v>0.0</v>
      </c>
      <c r="S105" s="187">
        <v>0.0</v>
      </c>
      <c r="T105" s="187">
        <v>0.0</v>
      </c>
      <c r="U105" s="187">
        <v>0.0</v>
      </c>
      <c r="V105" s="187">
        <v>0.0</v>
      </c>
      <c r="W105" s="187">
        <v>0.0</v>
      </c>
      <c r="X105" s="187">
        <v>0.0</v>
      </c>
      <c r="Y105" s="187">
        <v>0.0</v>
      </c>
    </row>
    <row r="106" ht="15.75" customHeight="1">
      <c r="A106" s="197">
        <v>45250.0</v>
      </c>
      <c r="B106" s="185">
        <v>0.0</v>
      </c>
      <c r="C106" s="185">
        <v>0.0</v>
      </c>
      <c r="D106" s="185">
        <v>0.0</v>
      </c>
      <c r="E106" s="185">
        <v>0.0</v>
      </c>
      <c r="F106" s="185">
        <v>0.0</v>
      </c>
      <c r="G106" s="185">
        <v>0.0</v>
      </c>
      <c r="H106" s="185">
        <v>0.0</v>
      </c>
      <c r="I106" s="185">
        <v>0.0</v>
      </c>
      <c r="J106" s="185">
        <v>0.0</v>
      </c>
      <c r="K106" s="185">
        <v>0.0</v>
      </c>
      <c r="L106" s="185">
        <v>0.0</v>
      </c>
      <c r="M106" s="186">
        <v>0.0</v>
      </c>
      <c r="N106" s="187">
        <v>0.0</v>
      </c>
      <c r="O106" s="187">
        <v>0.0</v>
      </c>
      <c r="P106" s="187">
        <v>0.0</v>
      </c>
      <c r="Q106" s="187">
        <v>0.0</v>
      </c>
      <c r="R106" s="187">
        <v>0.0</v>
      </c>
      <c r="S106" s="187">
        <v>0.0</v>
      </c>
      <c r="T106" s="187">
        <v>0.0</v>
      </c>
      <c r="U106" s="187">
        <v>0.0</v>
      </c>
      <c r="V106" s="187">
        <v>0.0</v>
      </c>
      <c r="W106" s="187">
        <v>0.0</v>
      </c>
      <c r="X106" s="187">
        <v>0.0</v>
      </c>
      <c r="Y106" s="187">
        <v>0.0</v>
      </c>
    </row>
    <row r="107" ht="15.75" customHeight="1">
      <c r="A107" s="197">
        <v>45257.0</v>
      </c>
      <c r="B107" s="185">
        <v>0.0</v>
      </c>
      <c r="C107" s="185">
        <v>0.0</v>
      </c>
      <c r="D107" s="185">
        <v>0.0</v>
      </c>
      <c r="E107" s="185">
        <v>0.0</v>
      </c>
      <c r="F107" s="185">
        <v>0.0</v>
      </c>
      <c r="G107" s="185">
        <v>0.0</v>
      </c>
      <c r="H107" s="185">
        <v>0.0</v>
      </c>
      <c r="I107" s="185">
        <v>0.0</v>
      </c>
      <c r="J107" s="185">
        <v>0.0</v>
      </c>
      <c r="K107" s="185">
        <v>0.0</v>
      </c>
      <c r="L107" s="185">
        <v>0.0</v>
      </c>
      <c r="M107" s="186">
        <v>0.0</v>
      </c>
      <c r="N107" s="187">
        <v>0.0</v>
      </c>
      <c r="O107" s="187">
        <v>0.0</v>
      </c>
      <c r="P107" s="187">
        <v>0.0</v>
      </c>
      <c r="Q107" s="187">
        <v>0.0</v>
      </c>
      <c r="R107" s="187">
        <v>0.0</v>
      </c>
      <c r="S107" s="187">
        <v>0.0</v>
      </c>
      <c r="T107" s="187">
        <v>0.0</v>
      </c>
      <c r="U107" s="187">
        <v>0.0</v>
      </c>
      <c r="V107" s="187">
        <v>0.0</v>
      </c>
      <c r="W107" s="187">
        <v>0.0</v>
      </c>
      <c r="X107" s="187">
        <v>0.0</v>
      </c>
      <c r="Y107" s="187">
        <v>0.0</v>
      </c>
    </row>
    <row r="108" ht="15.75" customHeight="1">
      <c r="A108" s="197">
        <v>45264.0</v>
      </c>
      <c r="B108" s="185">
        <v>0.0</v>
      </c>
      <c r="C108" s="185">
        <v>0.0</v>
      </c>
      <c r="D108" s="185">
        <v>0.0</v>
      </c>
      <c r="E108" s="185">
        <v>0.0</v>
      </c>
      <c r="F108" s="185">
        <v>0.0</v>
      </c>
      <c r="G108" s="185">
        <v>0.0</v>
      </c>
      <c r="H108" s="185">
        <v>0.0</v>
      </c>
      <c r="I108" s="185">
        <v>0.0</v>
      </c>
      <c r="J108" s="185">
        <v>0.0</v>
      </c>
      <c r="K108" s="185">
        <v>0.0</v>
      </c>
      <c r="L108" s="185">
        <v>0.0</v>
      </c>
      <c r="M108" s="186">
        <v>0.0</v>
      </c>
      <c r="N108" s="187">
        <v>0.0</v>
      </c>
      <c r="O108" s="187">
        <v>0.0</v>
      </c>
      <c r="P108" s="187">
        <v>0.0</v>
      </c>
      <c r="Q108" s="187">
        <v>0.0</v>
      </c>
      <c r="R108" s="187">
        <v>0.0</v>
      </c>
      <c r="S108" s="187">
        <v>0.0</v>
      </c>
      <c r="T108" s="187">
        <v>0.0</v>
      </c>
      <c r="U108" s="187">
        <v>0.0</v>
      </c>
      <c r="V108" s="187">
        <v>0.0</v>
      </c>
      <c r="W108" s="187">
        <v>0.0</v>
      </c>
      <c r="X108" s="187">
        <v>0.0</v>
      </c>
      <c r="Y108" s="187">
        <v>0.0</v>
      </c>
    </row>
    <row r="109" ht="15.75" customHeight="1">
      <c r="A109" s="197">
        <v>45271.0</v>
      </c>
      <c r="B109" s="185">
        <v>0.0</v>
      </c>
      <c r="C109" s="185">
        <v>0.0</v>
      </c>
      <c r="D109" s="185">
        <v>0.0</v>
      </c>
      <c r="E109" s="185">
        <v>0.0</v>
      </c>
      <c r="F109" s="185">
        <v>0.0</v>
      </c>
      <c r="G109" s="185">
        <v>0.0</v>
      </c>
      <c r="H109" s="185">
        <v>0.0</v>
      </c>
      <c r="I109" s="185">
        <v>0.0</v>
      </c>
      <c r="J109" s="185">
        <v>0.0</v>
      </c>
      <c r="K109" s="185">
        <v>0.0</v>
      </c>
      <c r="L109" s="185">
        <v>0.0</v>
      </c>
      <c r="M109" s="186">
        <v>0.0</v>
      </c>
      <c r="N109" s="187">
        <v>0.0</v>
      </c>
      <c r="O109" s="187">
        <v>0.0</v>
      </c>
      <c r="P109" s="187">
        <v>0.0</v>
      </c>
      <c r="Q109" s="187">
        <v>0.0</v>
      </c>
      <c r="R109" s="187">
        <v>0.0</v>
      </c>
      <c r="S109" s="187">
        <v>0.0</v>
      </c>
      <c r="T109" s="187">
        <v>0.0</v>
      </c>
      <c r="U109" s="187">
        <v>0.0</v>
      </c>
      <c r="V109" s="187">
        <v>0.0</v>
      </c>
      <c r="W109" s="187">
        <v>0.0</v>
      </c>
      <c r="X109" s="187">
        <v>0.0</v>
      </c>
      <c r="Y109" s="187">
        <v>0.0</v>
      </c>
    </row>
    <row r="110" ht="15.75" customHeight="1">
      <c r="A110" s="197">
        <v>45278.0</v>
      </c>
      <c r="B110" s="185">
        <v>0.0</v>
      </c>
      <c r="C110" s="185">
        <v>0.0</v>
      </c>
      <c r="D110" s="185">
        <v>0.0</v>
      </c>
      <c r="E110" s="185">
        <v>0.0</v>
      </c>
      <c r="F110" s="185">
        <v>0.0</v>
      </c>
      <c r="G110" s="185">
        <v>0.0</v>
      </c>
      <c r="H110" s="185">
        <v>0.0</v>
      </c>
      <c r="I110" s="185">
        <v>0.0</v>
      </c>
      <c r="J110" s="185">
        <v>0.0</v>
      </c>
      <c r="K110" s="185">
        <v>0.0</v>
      </c>
      <c r="L110" s="185">
        <v>0.0</v>
      </c>
      <c r="M110" s="186">
        <v>0.0</v>
      </c>
      <c r="N110" s="187">
        <v>0.0</v>
      </c>
      <c r="O110" s="187">
        <v>0.0</v>
      </c>
      <c r="P110" s="187">
        <v>0.0</v>
      </c>
      <c r="Q110" s="187">
        <v>0.0</v>
      </c>
      <c r="R110" s="187">
        <v>0.0</v>
      </c>
      <c r="S110" s="187">
        <v>0.0</v>
      </c>
      <c r="T110" s="187">
        <v>0.0</v>
      </c>
      <c r="U110" s="187">
        <v>0.0</v>
      </c>
      <c r="V110" s="187">
        <v>0.0</v>
      </c>
      <c r="W110" s="187">
        <v>0.0</v>
      </c>
      <c r="X110" s="187">
        <v>0.0</v>
      </c>
      <c r="Y110" s="187">
        <v>0.0</v>
      </c>
    </row>
    <row r="111" ht="15.75" customHeight="1">
      <c r="A111" s="197">
        <v>45285.0</v>
      </c>
      <c r="B111" s="185">
        <v>0.0</v>
      </c>
      <c r="C111" s="185">
        <v>0.0</v>
      </c>
      <c r="D111" s="185">
        <v>0.0</v>
      </c>
      <c r="E111" s="185">
        <v>0.0</v>
      </c>
      <c r="F111" s="185">
        <v>0.0</v>
      </c>
      <c r="G111" s="185">
        <v>0.0</v>
      </c>
      <c r="H111" s="185">
        <v>0.0</v>
      </c>
      <c r="I111" s="185">
        <v>0.0</v>
      </c>
      <c r="J111" s="185">
        <v>0.0</v>
      </c>
      <c r="K111" s="185">
        <v>0.0</v>
      </c>
      <c r="L111" s="185">
        <v>0.0</v>
      </c>
      <c r="M111" s="186">
        <v>0.0</v>
      </c>
      <c r="N111" s="187">
        <v>0.0</v>
      </c>
      <c r="O111" s="187">
        <v>0.0</v>
      </c>
      <c r="P111" s="187">
        <v>0.0</v>
      </c>
      <c r="Q111" s="187">
        <v>0.0</v>
      </c>
      <c r="R111" s="187">
        <v>0.0</v>
      </c>
      <c r="S111" s="187">
        <v>0.0</v>
      </c>
      <c r="T111" s="187">
        <v>0.0</v>
      </c>
      <c r="U111" s="187">
        <v>0.0</v>
      </c>
      <c r="V111" s="187">
        <v>0.0</v>
      </c>
      <c r="W111" s="187">
        <v>0.0</v>
      </c>
      <c r="X111" s="187">
        <v>0.0</v>
      </c>
      <c r="Y111" s="187">
        <v>0.0</v>
      </c>
    </row>
    <row r="112" ht="15.75" customHeight="1">
      <c r="A112" s="197">
        <v>45292.0</v>
      </c>
      <c r="B112" s="185">
        <v>0.0</v>
      </c>
      <c r="C112" s="185">
        <v>0.0</v>
      </c>
      <c r="D112" s="185">
        <v>0.0</v>
      </c>
      <c r="E112" s="185">
        <v>0.0</v>
      </c>
      <c r="F112" s="185">
        <v>0.0</v>
      </c>
      <c r="G112" s="185">
        <v>0.0</v>
      </c>
      <c r="H112" s="185">
        <v>0.0</v>
      </c>
      <c r="I112" s="185">
        <v>0.0</v>
      </c>
      <c r="J112" s="185">
        <v>0.0</v>
      </c>
      <c r="K112" s="185">
        <v>0.0</v>
      </c>
      <c r="L112" s="185">
        <v>0.0</v>
      </c>
      <c r="M112" s="186">
        <v>0.0</v>
      </c>
      <c r="N112" s="187">
        <v>0.0</v>
      </c>
      <c r="O112" s="187">
        <v>0.0</v>
      </c>
      <c r="P112" s="187">
        <v>0.0</v>
      </c>
      <c r="Q112" s="187">
        <v>0.0</v>
      </c>
      <c r="R112" s="187">
        <v>0.0</v>
      </c>
      <c r="S112" s="187">
        <v>0.0</v>
      </c>
      <c r="T112" s="187">
        <v>0.0</v>
      </c>
      <c r="U112" s="187">
        <v>0.0</v>
      </c>
      <c r="V112" s="187">
        <v>0.0</v>
      </c>
      <c r="W112" s="187">
        <v>0.0</v>
      </c>
      <c r="X112" s="187">
        <v>0.0</v>
      </c>
      <c r="Y112" s="187">
        <v>0.0</v>
      </c>
    </row>
    <row r="113" ht="15.75" customHeight="1">
      <c r="A113" s="197">
        <v>45299.0</v>
      </c>
      <c r="B113" s="185">
        <v>0.0</v>
      </c>
      <c r="C113" s="185">
        <v>0.0</v>
      </c>
      <c r="D113" s="185">
        <v>0.0</v>
      </c>
      <c r="E113" s="185">
        <v>0.0</v>
      </c>
      <c r="F113" s="185">
        <v>0.0</v>
      </c>
      <c r="G113" s="185">
        <v>0.0</v>
      </c>
      <c r="H113" s="185">
        <v>0.0</v>
      </c>
      <c r="I113" s="185">
        <v>0.0</v>
      </c>
      <c r="J113" s="185">
        <v>0.0</v>
      </c>
      <c r="K113" s="185">
        <v>0.0</v>
      </c>
      <c r="L113" s="185">
        <v>0.0</v>
      </c>
      <c r="M113" s="186">
        <v>0.0</v>
      </c>
      <c r="N113" s="187">
        <v>0.0</v>
      </c>
      <c r="O113" s="187">
        <v>0.0</v>
      </c>
      <c r="P113" s="187">
        <v>0.0</v>
      </c>
      <c r="Q113" s="187">
        <v>0.0</v>
      </c>
      <c r="R113" s="187">
        <v>0.0</v>
      </c>
      <c r="S113" s="187">
        <v>0.0</v>
      </c>
      <c r="T113" s="187">
        <v>0.0</v>
      </c>
      <c r="U113" s="187">
        <v>0.0</v>
      </c>
      <c r="V113" s="187">
        <v>0.0</v>
      </c>
      <c r="W113" s="187">
        <v>0.0</v>
      </c>
      <c r="X113" s="187">
        <v>0.0</v>
      </c>
      <c r="Y113" s="187">
        <v>0.0</v>
      </c>
    </row>
    <row r="114" ht="15.75" customHeight="1">
      <c r="A114" s="197">
        <v>45306.0</v>
      </c>
      <c r="B114" s="185">
        <v>0.0</v>
      </c>
      <c r="C114" s="185">
        <v>0.0</v>
      </c>
      <c r="D114" s="185">
        <v>0.0</v>
      </c>
      <c r="E114" s="185">
        <v>0.0</v>
      </c>
      <c r="F114" s="185">
        <v>0.0</v>
      </c>
      <c r="G114" s="185">
        <v>0.0</v>
      </c>
      <c r="H114" s="185">
        <v>0.0</v>
      </c>
      <c r="I114" s="185">
        <v>0.0</v>
      </c>
      <c r="J114" s="185">
        <v>0.0</v>
      </c>
      <c r="K114" s="185">
        <v>0.0</v>
      </c>
      <c r="L114" s="185">
        <v>0.0</v>
      </c>
      <c r="M114" s="186">
        <v>0.0</v>
      </c>
      <c r="N114" s="187">
        <v>0.0</v>
      </c>
      <c r="O114" s="187">
        <v>0.0</v>
      </c>
      <c r="P114" s="187">
        <v>0.0</v>
      </c>
      <c r="Q114" s="187">
        <v>0.0</v>
      </c>
      <c r="R114" s="187">
        <v>0.0</v>
      </c>
      <c r="S114" s="187">
        <v>0.0</v>
      </c>
      <c r="T114" s="187">
        <v>0.0</v>
      </c>
      <c r="U114" s="187">
        <v>0.0</v>
      </c>
      <c r="V114" s="187">
        <v>0.0</v>
      </c>
      <c r="W114" s="187">
        <v>0.0</v>
      </c>
      <c r="X114" s="187">
        <v>0.0</v>
      </c>
      <c r="Y114" s="187">
        <v>0.0</v>
      </c>
    </row>
    <row r="115" ht="15.75" customHeight="1">
      <c r="A115" s="197">
        <v>45313.0</v>
      </c>
      <c r="B115" s="185">
        <v>0.0</v>
      </c>
      <c r="C115" s="185">
        <v>0.0</v>
      </c>
      <c r="D115" s="185">
        <v>0.0</v>
      </c>
      <c r="E115" s="185">
        <v>0.0</v>
      </c>
      <c r="F115" s="185">
        <v>0.0</v>
      </c>
      <c r="G115" s="185">
        <v>0.0</v>
      </c>
      <c r="H115" s="185">
        <v>0.0</v>
      </c>
      <c r="I115" s="185">
        <v>0.0</v>
      </c>
      <c r="J115" s="185">
        <v>0.0</v>
      </c>
      <c r="K115" s="185">
        <v>0.0</v>
      </c>
      <c r="L115" s="185">
        <v>0.0</v>
      </c>
      <c r="M115" s="186">
        <v>0.0</v>
      </c>
      <c r="N115" s="187">
        <v>0.0</v>
      </c>
      <c r="O115" s="187">
        <v>0.0</v>
      </c>
      <c r="P115" s="187">
        <v>0.0</v>
      </c>
      <c r="Q115" s="187">
        <v>0.0</v>
      </c>
      <c r="R115" s="187">
        <v>0.0</v>
      </c>
      <c r="S115" s="187">
        <v>0.0</v>
      </c>
      <c r="T115" s="187">
        <v>0.0</v>
      </c>
      <c r="U115" s="187">
        <v>0.0</v>
      </c>
      <c r="V115" s="187">
        <v>0.0</v>
      </c>
      <c r="W115" s="187">
        <v>0.0</v>
      </c>
      <c r="X115" s="187">
        <v>0.0</v>
      </c>
      <c r="Y115" s="187">
        <v>0.0</v>
      </c>
    </row>
    <row r="116" ht="15.75" customHeight="1">
      <c r="A116" s="197">
        <v>45320.0</v>
      </c>
      <c r="B116" s="185">
        <v>0.0</v>
      </c>
      <c r="C116" s="185">
        <v>0.0</v>
      </c>
      <c r="D116" s="185">
        <v>0.0</v>
      </c>
      <c r="E116" s="185">
        <v>0.0</v>
      </c>
      <c r="F116" s="185">
        <v>0.0</v>
      </c>
      <c r="G116" s="185">
        <v>0.0</v>
      </c>
      <c r="H116" s="185">
        <v>0.0</v>
      </c>
      <c r="I116" s="185">
        <v>0.0</v>
      </c>
      <c r="J116" s="185">
        <v>0.0</v>
      </c>
      <c r="K116" s="185">
        <v>0.0</v>
      </c>
      <c r="L116" s="185">
        <v>0.0</v>
      </c>
      <c r="M116" s="186">
        <v>0.0</v>
      </c>
      <c r="N116" s="187">
        <v>0.0</v>
      </c>
      <c r="O116" s="187">
        <v>0.0</v>
      </c>
      <c r="P116" s="187">
        <v>0.0</v>
      </c>
      <c r="Q116" s="187">
        <v>0.0</v>
      </c>
      <c r="R116" s="187">
        <v>0.0</v>
      </c>
      <c r="S116" s="187">
        <v>0.0</v>
      </c>
      <c r="T116" s="187">
        <v>0.0</v>
      </c>
      <c r="U116" s="187">
        <v>0.0</v>
      </c>
      <c r="V116" s="187">
        <v>0.0</v>
      </c>
      <c r="W116" s="187">
        <v>0.0</v>
      </c>
      <c r="X116" s="187">
        <v>0.0</v>
      </c>
      <c r="Y116" s="187">
        <v>0.0</v>
      </c>
    </row>
    <row r="117" ht="15.75" customHeight="1">
      <c r="A117" s="197">
        <v>45327.0</v>
      </c>
      <c r="B117" s="185">
        <v>0.0</v>
      </c>
      <c r="C117" s="185">
        <v>0.0</v>
      </c>
      <c r="D117" s="185">
        <v>0.0</v>
      </c>
      <c r="E117" s="185">
        <v>0.0</v>
      </c>
      <c r="F117" s="185">
        <v>0.0</v>
      </c>
      <c r="G117" s="185">
        <v>0.0</v>
      </c>
      <c r="H117" s="185">
        <v>0.0</v>
      </c>
      <c r="I117" s="185">
        <v>0.0</v>
      </c>
      <c r="J117" s="185">
        <v>0.0</v>
      </c>
      <c r="K117" s="185">
        <v>0.0</v>
      </c>
      <c r="L117" s="185">
        <v>0.0</v>
      </c>
      <c r="M117" s="186">
        <v>0.0</v>
      </c>
      <c r="N117" s="187">
        <v>0.0</v>
      </c>
      <c r="O117" s="187">
        <v>0.0</v>
      </c>
      <c r="P117" s="187">
        <v>0.0</v>
      </c>
      <c r="Q117" s="187">
        <v>0.0</v>
      </c>
      <c r="R117" s="187">
        <v>0.0</v>
      </c>
      <c r="S117" s="187">
        <v>0.0</v>
      </c>
      <c r="T117" s="187">
        <v>0.0</v>
      </c>
      <c r="U117" s="187">
        <v>0.0</v>
      </c>
      <c r="V117" s="187">
        <v>0.0</v>
      </c>
      <c r="W117" s="187">
        <v>0.0</v>
      </c>
      <c r="X117" s="187">
        <v>0.0</v>
      </c>
      <c r="Y117" s="187">
        <v>0.0</v>
      </c>
    </row>
    <row r="118" ht="15.75" customHeight="1">
      <c r="A118" s="197">
        <v>45334.0</v>
      </c>
      <c r="B118" s="185">
        <v>0.0</v>
      </c>
      <c r="C118" s="185">
        <v>0.0</v>
      </c>
      <c r="D118" s="185">
        <v>0.0</v>
      </c>
      <c r="E118" s="185">
        <v>0.0</v>
      </c>
      <c r="F118" s="185">
        <v>0.0</v>
      </c>
      <c r="G118" s="185">
        <v>0.0</v>
      </c>
      <c r="H118" s="185">
        <v>0.0</v>
      </c>
      <c r="I118" s="185">
        <v>0.0</v>
      </c>
      <c r="J118" s="185">
        <v>0.0</v>
      </c>
      <c r="K118" s="185">
        <v>0.0</v>
      </c>
      <c r="L118" s="185">
        <v>0.0</v>
      </c>
      <c r="M118" s="186">
        <v>0.0</v>
      </c>
      <c r="N118" s="187">
        <v>0.0</v>
      </c>
      <c r="O118" s="187">
        <v>0.0</v>
      </c>
      <c r="P118" s="187">
        <v>0.0</v>
      </c>
      <c r="Q118" s="187">
        <v>0.0</v>
      </c>
      <c r="R118" s="187">
        <v>0.0</v>
      </c>
      <c r="S118" s="187">
        <v>0.0</v>
      </c>
      <c r="T118" s="187">
        <v>0.0</v>
      </c>
      <c r="U118" s="187">
        <v>0.0</v>
      </c>
      <c r="V118" s="187">
        <v>0.0</v>
      </c>
      <c r="W118" s="187">
        <v>0.0</v>
      </c>
      <c r="X118" s="187">
        <v>0.0</v>
      </c>
      <c r="Y118" s="187">
        <v>0.0</v>
      </c>
    </row>
    <row r="119" ht="15.75" customHeight="1">
      <c r="A119" s="202" t="s">
        <v>70</v>
      </c>
      <c r="B119" s="203">
        <f t="shared" ref="B119:Y119" si="17">SUM(B14:B118)</f>
        <v>4495.08</v>
      </c>
      <c r="C119" s="203">
        <f t="shared" si="17"/>
        <v>347.6232</v>
      </c>
      <c r="D119" s="203">
        <f t="shared" si="17"/>
        <v>0</v>
      </c>
      <c r="E119" s="203">
        <f t="shared" si="17"/>
        <v>0</v>
      </c>
      <c r="F119" s="203">
        <f t="shared" si="17"/>
        <v>0</v>
      </c>
      <c r="G119" s="203">
        <f t="shared" si="17"/>
        <v>952.433</v>
      </c>
      <c r="H119" s="203">
        <f t="shared" si="17"/>
        <v>20.92211795</v>
      </c>
      <c r="I119" s="203">
        <f t="shared" si="17"/>
        <v>203.731</v>
      </c>
      <c r="J119" s="203">
        <f t="shared" si="17"/>
        <v>186.26</v>
      </c>
      <c r="K119" s="203">
        <f t="shared" si="17"/>
        <v>0</v>
      </c>
      <c r="L119" s="203">
        <f t="shared" si="17"/>
        <v>304.3205</v>
      </c>
      <c r="M119" s="204">
        <f t="shared" si="17"/>
        <v>0</v>
      </c>
      <c r="N119" s="205">
        <f t="shared" si="17"/>
        <v>0</v>
      </c>
      <c r="O119" s="205">
        <f t="shared" si="17"/>
        <v>0</v>
      </c>
      <c r="P119" s="205">
        <f t="shared" si="17"/>
        <v>0</v>
      </c>
      <c r="Q119" s="205">
        <f t="shared" si="17"/>
        <v>0</v>
      </c>
      <c r="R119" s="205">
        <f t="shared" si="17"/>
        <v>0</v>
      </c>
      <c r="S119" s="205">
        <f t="shared" si="17"/>
        <v>0</v>
      </c>
      <c r="T119" s="205">
        <f t="shared" si="17"/>
        <v>0</v>
      </c>
      <c r="U119" s="205">
        <f t="shared" si="17"/>
        <v>0</v>
      </c>
      <c r="V119" s="205">
        <f t="shared" si="17"/>
        <v>0</v>
      </c>
      <c r="W119" s="205">
        <f t="shared" si="17"/>
        <v>0</v>
      </c>
      <c r="X119" s="205">
        <f t="shared" si="17"/>
        <v>0</v>
      </c>
      <c r="Y119" s="205">
        <f t="shared" si="17"/>
        <v>0</v>
      </c>
    </row>
    <row r="120" ht="15.75" customHeight="1">
      <c r="A120" s="206" t="s">
        <v>71</v>
      </c>
      <c r="B120" s="189">
        <f t="shared" ref="B120:Y120" si="18">PRODUCT(B4,B13)</f>
        <v>448.08</v>
      </c>
      <c r="C120" s="189">
        <f t="shared" si="18"/>
        <v>347.9013</v>
      </c>
      <c r="D120" s="189">
        <f t="shared" si="18"/>
        <v>0</v>
      </c>
      <c r="E120" s="189">
        <f t="shared" si="18"/>
        <v>0</v>
      </c>
      <c r="F120" s="189">
        <f t="shared" si="18"/>
        <v>0</v>
      </c>
      <c r="G120" s="189">
        <f t="shared" si="18"/>
        <v>952.4329</v>
      </c>
      <c r="H120" s="189">
        <f t="shared" si="18"/>
        <v>20.92211795</v>
      </c>
      <c r="I120" s="189">
        <f t="shared" si="18"/>
        <v>203.73</v>
      </c>
      <c r="J120" s="189">
        <f t="shared" si="18"/>
        <v>186.26</v>
      </c>
      <c r="K120" s="189">
        <f t="shared" si="18"/>
        <v>0</v>
      </c>
      <c r="L120" s="189">
        <f t="shared" si="18"/>
        <v>304.3212</v>
      </c>
      <c r="M120" s="190">
        <f t="shared" si="18"/>
        <v>0</v>
      </c>
      <c r="N120" s="191">
        <f t="shared" si="18"/>
        <v>0</v>
      </c>
      <c r="O120" s="191">
        <f t="shared" si="18"/>
        <v>0</v>
      </c>
      <c r="P120" s="191">
        <f t="shared" si="18"/>
        <v>0</v>
      </c>
      <c r="Q120" s="191">
        <f t="shared" si="18"/>
        <v>0</v>
      </c>
      <c r="R120" s="191">
        <f t="shared" si="18"/>
        <v>0</v>
      </c>
      <c r="S120" s="191">
        <f t="shared" si="18"/>
        <v>0</v>
      </c>
      <c r="T120" s="191">
        <f t="shared" si="18"/>
        <v>0</v>
      </c>
      <c r="U120" s="191">
        <f t="shared" si="18"/>
        <v>0</v>
      </c>
      <c r="V120" s="191">
        <f t="shared" si="18"/>
        <v>0</v>
      </c>
      <c r="W120" s="191">
        <f t="shared" si="18"/>
        <v>0</v>
      </c>
      <c r="X120" s="191">
        <f t="shared" si="18"/>
        <v>0</v>
      </c>
      <c r="Y120" s="191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conditionalFormatting sqref="B7:Y120">
    <cfRule type="cellIs" dxfId="2" priority="1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3" t="s">
        <v>72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</row>
    <row r="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</row>
    <row r="3">
      <c r="A3" s="208" t="s">
        <v>58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</row>
    <row r="4">
      <c r="A4" s="209" t="s">
        <v>59</v>
      </c>
      <c r="B4" s="210">
        <v>0.01</v>
      </c>
      <c r="C4" s="210">
        <v>0.01</v>
      </c>
      <c r="D4" s="210">
        <v>0.01</v>
      </c>
      <c r="E4" s="210">
        <v>0.01</v>
      </c>
      <c r="F4" s="210">
        <v>0.01</v>
      </c>
      <c r="G4" s="210">
        <v>0.01</v>
      </c>
      <c r="H4" s="210">
        <v>0.01</v>
      </c>
      <c r="I4" s="210">
        <v>0.01</v>
      </c>
      <c r="J4" s="210">
        <v>0.01</v>
      </c>
      <c r="K4" s="210">
        <v>0.01</v>
      </c>
      <c r="L4" s="210">
        <v>0.01</v>
      </c>
      <c r="M4" s="210">
        <v>0.01</v>
      </c>
      <c r="N4" s="210">
        <v>0.01</v>
      </c>
      <c r="O4" s="210">
        <v>0.01</v>
      </c>
      <c r="P4" s="210">
        <v>0.01</v>
      </c>
      <c r="Q4" s="210">
        <v>0.01</v>
      </c>
      <c r="R4" s="210">
        <v>0.01</v>
      </c>
      <c r="S4" s="210">
        <v>0.01</v>
      </c>
      <c r="T4" s="210">
        <v>0.01</v>
      </c>
      <c r="U4" s="210">
        <v>0.01</v>
      </c>
      <c r="V4" s="210">
        <v>0.01</v>
      </c>
      <c r="W4" s="210">
        <v>0.01</v>
      </c>
      <c r="X4" s="210">
        <v>0.01</v>
      </c>
      <c r="Y4" s="211">
        <v>0.01</v>
      </c>
    </row>
    <row r="5">
      <c r="A5" s="212" t="s">
        <v>60</v>
      </c>
      <c r="B5" s="213" t="s">
        <v>24</v>
      </c>
      <c r="C5" s="213" t="s">
        <v>24</v>
      </c>
      <c r="D5" s="213" t="s">
        <v>24</v>
      </c>
      <c r="E5" s="213" t="s">
        <v>24</v>
      </c>
      <c r="F5" s="213" t="s">
        <v>24</v>
      </c>
      <c r="G5" s="213" t="s">
        <v>24</v>
      </c>
      <c r="H5" s="213" t="s">
        <v>24</v>
      </c>
      <c r="I5" s="213" t="s">
        <v>24</v>
      </c>
      <c r="J5" s="213" t="s">
        <v>24</v>
      </c>
      <c r="K5" s="213" t="s">
        <v>25</v>
      </c>
      <c r="L5" s="213" t="s">
        <v>25</v>
      </c>
      <c r="M5" s="213" t="s">
        <v>25</v>
      </c>
      <c r="N5" s="213"/>
      <c r="O5" s="213"/>
      <c r="P5" s="213"/>
      <c r="Q5" s="214"/>
      <c r="R5" s="214"/>
      <c r="S5" s="214"/>
      <c r="T5" s="214"/>
      <c r="U5" s="214"/>
      <c r="V5" s="214"/>
      <c r="W5" s="214"/>
      <c r="X5" s="214"/>
      <c r="Y5" s="214"/>
    </row>
    <row r="6">
      <c r="A6" s="212" t="s">
        <v>61</v>
      </c>
      <c r="B6" s="213" t="s">
        <v>28</v>
      </c>
      <c r="C6" s="213" t="s">
        <v>29</v>
      </c>
      <c r="D6" s="213" t="s">
        <v>30</v>
      </c>
      <c r="E6" s="213" t="s">
        <v>31</v>
      </c>
      <c r="F6" s="213" t="s">
        <v>32</v>
      </c>
      <c r="G6" s="213" t="s">
        <v>33</v>
      </c>
      <c r="H6" s="213" t="s">
        <v>34</v>
      </c>
      <c r="I6" s="213" t="s">
        <v>35</v>
      </c>
      <c r="J6" s="213" t="s">
        <v>36</v>
      </c>
      <c r="K6" s="213" t="s">
        <v>36</v>
      </c>
      <c r="L6" s="213" t="s">
        <v>62</v>
      </c>
      <c r="M6" s="213" t="s">
        <v>35</v>
      </c>
      <c r="N6" s="214"/>
      <c r="O6" s="213"/>
      <c r="P6" s="213"/>
      <c r="Q6" s="214"/>
      <c r="R6" s="214"/>
      <c r="S6" s="214"/>
      <c r="T6" s="214"/>
      <c r="U6" s="214"/>
      <c r="V6" s="214"/>
      <c r="W6" s="214"/>
      <c r="X6" s="214"/>
      <c r="Y6" s="214"/>
    </row>
    <row r="7">
      <c r="A7" s="215" t="s">
        <v>63</v>
      </c>
      <c r="B7" s="216">
        <v>0.0</v>
      </c>
      <c r="C7" s="216">
        <v>1047.0</v>
      </c>
      <c r="D7" s="216">
        <v>0.0</v>
      </c>
      <c r="E7" s="216">
        <v>0.0</v>
      </c>
      <c r="F7" s="216">
        <v>0.0</v>
      </c>
      <c r="G7" s="216">
        <v>573.71</v>
      </c>
      <c r="H7" s="216">
        <v>2105.57</v>
      </c>
      <c r="I7" s="216">
        <v>0.0</v>
      </c>
      <c r="J7" s="216">
        <v>0.0</v>
      </c>
      <c r="K7" s="217">
        <v>0.0</v>
      </c>
      <c r="L7" s="218">
        <v>365.19</v>
      </c>
      <c r="M7" s="218">
        <v>587.0</v>
      </c>
      <c r="N7" s="219">
        <v>0.0</v>
      </c>
      <c r="O7" s="216">
        <v>0.0</v>
      </c>
      <c r="P7" s="217">
        <v>0.0</v>
      </c>
      <c r="Q7" s="218">
        <v>0.0</v>
      </c>
      <c r="R7" s="218">
        <v>0.0</v>
      </c>
      <c r="S7" s="218">
        <v>0.0</v>
      </c>
      <c r="T7" s="218">
        <v>0.0</v>
      </c>
      <c r="U7" s="218">
        <v>0.0</v>
      </c>
      <c r="V7" s="218">
        <v>0.0</v>
      </c>
      <c r="W7" s="218">
        <v>0.0</v>
      </c>
      <c r="X7" s="218">
        <v>0.0</v>
      </c>
      <c r="Y7" s="218">
        <v>0.0</v>
      </c>
    </row>
    <row r="8">
      <c r="A8" s="215" t="s">
        <v>64</v>
      </c>
      <c r="B8" s="216">
        <v>0.0</v>
      </c>
      <c r="C8" s="216">
        <v>4421.52</v>
      </c>
      <c r="D8" s="216">
        <v>80000.0</v>
      </c>
      <c r="E8" s="216">
        <v>140000.0</v>
      </c>
      <c r="F8" s="216">
        <v>1500.0</v>
      </c>
      <c r="G8" s="216">
        <v>14345.93</v>
      </c>
      <c r="H8" s="216">
        <v>196.1764</v>
      </c>
      <c r="I8" s="216">
        <v>0.0</v>
      </c>
      <c r="J8" s="216">
        <v>0.0</v>
      </c>
      <c r="K8" s="217">
        <v>0.0</v>
      </c>
      <c r="L8" s="218">
        <v>14607.42</v>
      </c>
      <c r="M8" s="218">
        <v>3091.17</v>
      </c>
      <c r="N8" s="219">
        <v>0.0</v>
      </c>
      <c r="O8" s="216">
        <v>0.0</v>
      </c>
      <c r="P8" s="217">
        <v>0.0</v>
      </c>
      <c r="Q8" s="218">
        <v>0.0</v>
      </c>
      <c r="R8" s="218">
        <v>0.0</v>
      </c>
      <c r="S8" s="218">
        <v>0.0</v>
      </c>
      <c r="T8" s="218">
        <v>0.0</v>
      </c>
      <c r="U8" s="218">
        <v>0.0</v>
      </c>
      <c r="V8" s="218">
        <v>0.0</v>
      </c>
      <c r="W8" s="218">
        <v>0.0</v>
      </c>
      <c r="X8" s="218">
        <v>0.0</v>
      </c>
      <c r="Y8" s="218">
        <v>0.0</v>
      </c>
    </row>
    <row r="9">
      <c r="A9" s="215" t="s">
        <v>65</v>
      </c>
      <c r="B9" s="216">
        <v>0.0</v>
      </c>
      <c r="C9" s="216">
        <v>2275.61</v>
      </c>
      <c r="D9" s="216">
        <v>0.0</v>
      </c>
      <c r="E9" s="216">
        <v>0.0</v>
      </c>
      <c r="F9" s="216">
        <v>0.0</v>
      </c>
      <c r="G9" s="216">
        <v>14345.93</v>
      </c>
      <c r="H9" s="216">
        <v>229.5000322</v>
      </c>
      <c r="I9" s="216">
        <v>0.0</v>
      </c>
      <c r="J9" s="216">
        <v>0.0</v>
      </c>
      <c r="K9" s="217">
        <v>0.0</v>
      </c>
      <c r="L9" s="218">
        <v>6492.184</v>
      </c>
      <c r="M9" s="218">
        <v>3091.17</v>
      </c>
      <c r="N9" s="219">
        <v>0.0</v>
      </c>
      <c r="O9" s="216">
        <v>0.0</v>
      </c>
      <c r="P9" s="217">
        <v>0.0</v>
      </c>
      <c r="Q9" s="218">
        <v>0.0</v>
      </c>
      <c r="R9" s="218">
        <v>0.0</v>
      </c>
      <c r="S9" s="218">
        <v>0.0</v>
      </c>
      <c r="T9" s="218">
        <v>0.0</v>
      </c>
      <c r="U9" s="218">
        <v>0.0</v>
      </c>
      <c r="V9" s="218">
        <v>0.0</v>
      </c>
      <c r="W9" s="218">
        <v>0.0</v>
      </c>
      <c r="X9" s="218">
        <v>0.0</v>
      </c>
      <c r="Y9" s="218">
        <v>0.0</v>
      </c>
    </row>
    <row r="10">
      <c r="A10" s="215" t="s">
        <v>66</v>
      </c>
      <c r="B10" s="216">
        <v>0.0</v>
      </c>
      <c r="C10" s="216">
        <v>11.0</v>
      </c>
      <c r="D10" s="216">
        <v>0.0</v>
      </c>
      <c r="E10" s="216">
        <v>0.0</v>
      </c>
      <c r="F10" s="216">
        <v>0.0</v>
      </c>
      <c r="G10" s="216">
        <v>9.0</v>
      </c>
      <c r="H10" s="216">
        <v>9.0</v>
      </c>
      <c r="I10" s="216">
        <v>0.0</v>
      </c>
      <c r="J10" s="216">
        <v>0.0</v>
      </c>
      <c r="K10" s="217">
        <v>0.0</v>
      </c>
      <c r="L10" s="218">
        <v>9.0</v>
      </c>
      <c r="M10" s="218">
        <v>4.0</v>
      </c>
      <c r="N10" s="219">
        <v>0.0</v>
      </c>
      <c r="O10" s="216">
        <v>0.0</v>
      </c>
      <c r="P10" s="217">
        <v>0.0</v>
      </c>
      <c r="Q10" s="218">
        <v>0.0</v>
      </c>
      <c r="R10" s="218">
        <v>0.0</v>
      </c>
      <c r="S10" s="218">
        <v>0.0</v>
      </c>
      <c r="T10" s="218">
        <v>0.0</v>
      </c>
      <c r="U10" s="218">
        <v>0.0</v>
      </c>
      <c r="V10" s="218">
        <v>0.0</v>
      </c>
      <c r="W10" s="218">
        <v>0.0</v>
      </c>
      <c r="X10" s="218">
        <v>0.0</v>
      </c>
      <c r="Y10" s="218">
        <v>0.0</v>
      </c>
    </row>
    <row r="11">
      <c r="A11" s="215" t="s">
        <v>67</v>
      </c>
      <c r="B11" s="216">
        <v>0.0</v>
      </c>
      <c r="C11" s="216">
        <f t="shared" ref="C11:H11" si="1">PRODUCT(C9,C10)</f>
        <v>25031.71</v>
      </c>
      <c r="D11" s="216">
        <f t="shared" si="1"/>
        <v>0</v>
      </c>
      <c r="E11" s="216">
        <f t="shared" si="1"/>
        <v>0</v>
      </c>
      <c r="F11" s="216">
        <f t="shared" si="1"/>
        <v>0</v>
      </c>
      <c r="G11" s="216">
        <f t="shared" si="1"/>
        <v>129113.37</v>
      </c>
      <c r="H11" s="216">
        <f t="shared" si="1"/>
        <v>2065.50029</v>
      </c>
      <c r="I11" s="216">
        <v>0.0</v>
      </c>
      <c r="J11" s="216">
        <f t="shared" ref="J11:Y11" si="2">PRODUCT(J9,J10)</f>
        <v>0</v>
      </c>
      <c r="K11" s="217">
        <f t="shared" si="2"/>
        <v>0</v>
      </c>
      <c r="L11" s="218">
        <f t="shared" si="2"/>
        <v>58429.656</v>
      </c>
      <c r="M11" s="218">
        <f t="shared" si="2"/>
        <v>12364.68</v>
      </c>
      <c r="N11" s="219">
        <f t="shared" si="2"/>
        <v>0</v>
      </c>
      <c r="O11" s="216">
        <f t="shared" si="2"/>
        <v>0</v>
      </c>
      <c r="P11" s="217">
        <f t="shared" si="2"/>
        <v>0</v>
      </c>
      <c r="Q11" s="218">
        <f t="shared" si="2"/>
        <v>0</v>
      </c>
      <c r="R11" s="220">
        <f t="shared" si="2"/>
        <v>0</v>
      </c>
      <c r="S11" s="220">
        <f t="shared" si="2"/>
        <v>0</v>
      </c>
      <c r="T11" s="220">
        <f t="shared" si="2"/>
        <v>0</v>
      </c>
      <c r="U11" s="220">
        <f t="shared" si="2"/>
        <v>0</v>
      </c>
      <c r="V11" s="220">
        <f t="shared" si="2"/>
        <v>0</v>
      </c>
      <c r="W11" s="220">
        <f t="shared" si="2"/>
        <v>0</v>
      </c>
      <c r="X11" s="220">
        <f t="shared" si="2"/>
        <v>0</v>
      </c>
      <c r="Y11" s="220">
        <f t="shared" si="2"/>
        <v>0</v>
      </c>
    </row>
    <row r="12">
      <c r="A12" s="215" t="s">
        <v>68</v>
      </c>
      <c r="B12" s="216">
        <v>0.0</v>
      </c>
      <c r="C12" s="216">
        <f t="shared" ref="C12:H12" si="3">SUM(C8,C11)</f>
        <v>29453.23</v>
      </c>
      <c r="D12" s="216">
        <f t="shared" si="3"/>
        <v>80000</v>
      </c>
      <c r="E12" s="216">
        <f t="shared" si="3"/>
        <v>140000</v>
      </c>
      <c r="F12" s="216">
        <f t="shared" si="3"/>
        <v>1500</v>
      </c>
      <c r="G12" s="216">
        <f t="shared" si="3"/>
        <v>143459.3</v>
      </c>
      <c r="H12" s="216">
        <f t="shared" si="3"/>
        <v>2261.67669</v>
      </c>
      <c r="I12" s="216">
        <v>0.0</v>
      </c>
      <c r="J12" s="216">
        <f t="shared" ref="J12:Q12" si="4">SUM(J8,J11)</f>
        <v>0</v>
      </c>
      <c r="K12" s="217">
        <f t="shared" si="4"/>
        <v>0</v>
      </c>
      <c r="L12" s="218">
        <f t="shared" si="4"/>
        <v>73037.076</v>
      </c>
      <c r="M12" s="218">
        <f t="shared" si="4"/>
        <v>15455.85</v>
      </c>
      <c r="N12" s="219">
        <f t="shared" si="4"/>
        <v>0</v>
      </c>
      <c r="O12" s="216">
        <f t="shared" si="4"/>
        <v>0</v>
      </c>
      <c r="P12" s="217">
        <f t="shared" si="4"/>
        <v>0</v>
      </c>
      <c r="Q12" s="218">
        <f t="shared" si="4"/>
        <v>0</v>
      </c>
      <c r="R12" s="220">
        <f t="shared" ref="R12:Y12" si="5">R11+R8</f>
        <v>0</v>
      </c>
      <c r="S12" s="220">
        <f t="shared" si="5"/>
        <v>0</v>
      </c>
      <c r="T12" s="220">
        <f t="shared" si="5"/>
        <v>0</v>
      </c>
      <c r="U12" s="220">
        <f t="shared" si="5"/>
        <v>0</v>
      </c>
      <c r="V12" s="220">
        <f t="shared" si="5"/>
        <v>0</v>
      </c>
      <c r="W12" s="220">
        <f t="shared" si="5"/>
        <v>0</v>
      </c>
      <c r="X12" s="220">
        <f t="shared" si="5"/>
        <v>0</v>
      </c>
      <c r="Y12" s="220">
        <f t="shared" si="5"/>
        <v>0</v>
      </c>
    </row>
    <row r="13">
      <c r="A13" s="221" t="s">
        <v>69</v>
      </c>
      <c r="B13" s="222">
        <v>0.0</v>
      </c>
      <c r="C13" s="222">
        <v>29476.79</v>
      </c>
      <c r="D13" s="222">
        <v>80000.0</v>
      </c>
      <c r="E13" s="222">
        <v>140000.0</v>
      </c>
      <c r="F13" s="222">
        <v>1500.0</v>
      </c>
      <c r="G13" s="222">
        <v>143459.29</v>
      </c>
      <c r="H13" s="222">
        <v>2261.67669</v>
      </c>
      <c r="I13" s="222">
        <v>0.0</v>
      </c>
      <c r="J13" s="222">
        <v>0.0</v>
      </c>
      <c r="K13" s="223">
        <v>0.0</v>
      </c>
      <c r="L13" s="224">
        <v>73037.08</v>
      </c>
      <c r="M13" s="224">
        <v>15455.86</v>
      </c>
      <c r="N13" s="225">
        <v>0.0</v>
      </c>
      <c r="O13" s="222">
        <v>0.0</v>
      </c>
      <c r="P13" s="223">
        <v>0.0</v>
      </c>
      <c r="Q13" s="224">
        <v>0.0</v>
      </c>
      <c r="R13" s="224">
        <v>0.0</v>
      </c>
      <c r="S13" s="224">
        <v>0.0</v>
      </c>
      <c r="T13" s="224">
        <v>0.0</v>
      </c>
      <c r="U13" s="224">
        <v>0.0</v>
      </c>
      <c r="V13" s="224">
        <v>0.0</v>
      </c>
      <c r="W13" s="224">
        <v>0.0</v>
      </c>
      <c r="X13" s="224">
        <v>0.0</v>
      </c>
      <c r="Y13" s="224">
        <v>0.0</v>
      </c>
    </row>
    <row r="14">
      <c r="A14" s="226">
        <v>44607.0</v>
      </c>
      <c r="B14" s="216">
        <f t="shared" ref="B14:C14" si="6">PRODUCT(B4,B8)</f>
        <v>0</v>
      </c>
      <c r="C14" s="216">
        <f t="shared" si="6"/>
        <v>44.2152</v>
      </c>
      <c r="D14" s="216">
        <v>0.0</v>
      </c>
      <c r="E14" s="216">
        <v>0.0</v>
      </c>
      <c r="F14" s="216">
        <v>0.0</v>
      </c>
      <c r="G14" s="216">
        <v>0.0</v>
      </c>
      <c r="H14" s="216">
        <v>0.0</v>
      </c>
      <c r="I14" s="216">
        <v>0.0</v>
      </c>
      <c r="J14" s="216">
        <v>0.0</v>
      </c>
      <c r="K14" s="217">
        <v>0.0</v>
      </c>
      <c r="L14" s="218">
        <v>0.0</v>
      </c>
      <c r="M14" s="218">
        <v>0.0</v>
      </c>
      <c r="N14" s="219">
        <v>0.0</v>
      </c>
      <c r="O14" s="216">
        <v>0.0</v>
      </c>
      <c r="P14" s="217">
        <v>0.0</v>
      </c>
      <c r="Q14" s="218">
        <v>0.0</v>
      </c>
      <c r="R14" s="218">
        <v>0.0</v>
      </c>
      <c r="S14" s="218">
        <v>0.0</v>
      </c>
      <c r="T14" s="218">
        <v>0.0</v>
      </c>
      <c r="U14" s="218">
        <v>0.0</v>
      </c>
      <c r="V14" s="218">
        <v>0.0</v>
      </c>
      <c r="W14" s="218">
        <v>0.0</v>
      </c>
      <c r="X14" s="218">
        <v>0.0</v>
      </c>
      <c r="Y14" s="218">
        <v>0.0</v>
      </c>
    </row>
    <row r="15">
      <c r="A15" s="227">
        <v>44622.0</v>
      </c>
      <c r="B15" s="216">
        <v>0.0</v>
      </c>
      <c r="C15" s="216">
        <v>0.0</v>
      </c>
      <c r="D15" s="216">
        <v>0.0</v>
      </c>
      <c r="E15" s="216">
        <v>0.0</v>
      </c>
      <c r="F15" s="216">
        <v>0.0</v>
      </c>
      <c r="G15" s="216">
        <v>0.0</v>
      </c>
      <c r="H15" s="216">
        <v>0.0</v>
      </c>
      <c r="I15" s="216">
        <v>0.0</v>
      </c>
      <c r="J15" s="216">
        <f t="shared" ref="J15:L15" si="7">PRODUCT(J4,J8)</f>
        <v>0</v>
      </c>
      <c r="K15" s="217">
        <f t="shared" si="7"/>
        <v>0</v>
      </c>
      <c r="L15" s="218">
        <f t="shared" si="7"/>
        <v>146.0742</v>
      </c>
      <c r="M15" s="218">
        <v>0.0</v>
      </c>
      <c r="N15" s="219">
        <f>PRODUCT(N4,N8)</f>
        <v>0</v>
      </c>
      <c r="O15" s="216">
        <v>0.0</v>
      </c>
      <c r="P15" s="217">
        <v>0.0</v>
      </c>
      <c r="Q15" s="218">
        <v>0.0</v>
      </c>
      <c r="R15" s="218">
        <v>0.0</v>
      </c>
      <c r="S15" s="218">
        <v>0.0</v>
      </c>
      <c r="T15" s="218">
        <v>0.0</v>
      </c>
      <c r="U15" s="218">
        <v>0.0</v>
      </c>
      <c r="V15" s="218">
        <v>0.0</v>
      </c>
      <c r="W15" s="218">
        <v>0.0</v>
      </c>
      <c r="X15" s="218">
        <v>0.0</v>
      </c>
      <c r="Y15" s="218">
        <v>0.0</v>
      </c>
    </row>
    <row r="16">
      <c r="A16" s="227">
        <v>44623.0</v>
      </c>
      <c r="B16" s="216">
        <v>0.0</v>
      </c>
      <c r="C16" s="216">
        <v>0.0</v>
      </c>
      <c r="D16" s="216">
        <f t="shared" ref="D16:F16" si="8">PRODUCT(D4,D8)</f>
        <v>800</v>
      </c>
      <c r="E16" s="216">
        <f t="shared" si="8"/>
        <v>1400</v>
      </c>
      <c r="F16" s="216">
        <f t="shared" si="8"/>
        <v>15</v>
      </c>
      <c r="G16" s="216">
        <v>0.0</v>
      </c>
      <c r="H16" s="216">
        <v>0.0</v>
      </c>
      <c r="I16" s="216">
        <v>0.0</v>
      </c>
      <c r="J16" s="216">
        <f t="shared" ref="J16:K16" si="9">PRODUCT(J4,J9)</f>
        <v>0</v>
      </c>
      <c r="K16" s="217">
        <f t="shared" si="9"/>
        <v>0</v>
      </c>
      <c r="L16" s="218">
        <v>0.0</v>
      </c>
      <c r="M16" s="218">
        <v>0.0</v>
      </c>
      <c r="N16" s="219">
        <v>0.0</v>
      </c>
      <c r="O16" s="216">
        <v>0.0</v>
      </c>
      <c r="P16" s="217">
        <v>0.0</v>
      </c>
      <c r="Q16" s="218">
        <v>0.0</v>
      </c>
      <c r="R16" s="218">
        <v>0.0</v>
      </c>
      <c r="S16" s="218">
        <v>0.0</v>
      </c>
      <c r="T16" s="218">
        <v>0.0</v>
      </c>
      <c r="U16" s="218">
        <v>0.0</v>
      </c>
      <c r="V16" s="218">
        <v>0.0</v>
      </c>
      <c r="W16" s="218">
        <v>0.0</v>
      </c>
      <c r="X16" s="218">
        <v>0.0</v>
      </c>
      <c r="Y16" s="218">
        <v>0.0</v>
      </c>
    </row>
    <row r="17">
      <c r="A17" s="226">
        <v>44625.0</v>
      </c>
      <c r="B17" s="216">
        <v>0.0</v>
      </c>
      <c r="C17" s="216">
        <v>0.0</v>
      </c>
      <c r="D17" s="216">
        <v>0.0</v>
      </c>
      <c r="E17" s="216">
        <v>0.0</v>
      </c>
      <c r="F17" s="216">
        <v>0.0</v>
      </c>
      <c r="G17" s="228">
        <f>PRODUCT(G4,G9)</f>
        <v>143.4593</v>
      </c>
      <c r="H17" s="216">
        <v>0.0</v>
      </c>
      <c r="I17" s="216">
        <v>0.0</v>
      </c>
      <c r="J17" s="216">
        <v>0.0</v>
      </c>
      <c r="K17" s="217">
        <v>0.0</v>
      </c>
      <c r="L17" s="218">
        <v>0.0</v>
      </c>
      <c r="M17" s="218">
        <v>0.0</v>
      </c>
      <c r="N17" s="219">
        <v>0.0</v>
      </c>
      <c r="O17" s="216">
        <v>0.0</v>
      </c>
      <c r="P17" s="217">
        <v>0.0</v>
      </c>
      <c r="Q17" s="218">
        <v>0.0</v>
      </c>
      <c r="R17" s="218">
        <v>0.0</v>
      </c>
      <c r="S17" s="218">
        <v>0.0</v>
      </c>
      <c r="T17" s="218">
        <v>0.0</v>
      </c>
      <c r="U17" s="218">
        <v>0.0</v>
      </c>
      <c r="V17" s="218">
        <v>0.0</v>
      </c>
      <c r="W17" s="218">
        <v>0.0</v>
      </c>
      <c r="X17" s="218">
        <v>0.0</v>
      </c>
      <c r="Y17" s="218">
        <v>0.0</v>
      </c>
    </row>
    <row r="18">
      <c r="A18" s="226">
        <v>44634.0</v>
      </c>
      <c r="B18" s="216">
        <v>0.0</v>
      </c>
      <c r="C18" s="216">
        <v>0.0</v>
      </c>
      <c r="D18" s="216">
        <v>0.0</v>
      </c>
      <c r="E18" s="216">
        <v>0.0</v>
      </c>
      <c r="F18" s="216">
        <v>0.0</v>
      </c>
      <c r="G18" s="229">
        <v>0.0</v>
      </c>
      <c r="H18" s="216">
        <f>PRODUCT(H4,H8)</f>
        <v>1.961764</v>
      </c>
      <c r="I18" s="216">
        <v>0.0</v>
      </c>
      <c r="J18" s="216">
        <f t="shared" ref="J18:K18" si="10">J16</f>
        <v>0</v>
      </c>
      <c r="K18" s="217">
        <f t="shared" si="10"/>
        <v>0</v>
      </c>
      <c r="L18" s="218">
        <v>0.0</v>
      </c>
      <c r="M18" s="218">
        <v>0.0</v>
      </c>
      <c r="N18" s="219">
        <v>0.0</v>
      </c>
      <c r="O18" s="216">
        <v>0.0</v>
      </c>
      <c r="P18" s="217">
        <v>0.0</v>
      </c>
      <c r="Q18" s="218">
        <v>0.0</v>
      </c>
      <c r="R18" s="218">
        <v>0.0</v>
      </c>
      <c r="S18" s="218">
        <v>0.0</v>
      </c>
      <c r="T18" s="218">
        <v>0.0</v>
      </c>
      <c r="U18" s="218">
        <v>0.0</v>
      </c>
      <c r="V18" s="218">
        <v>0.0</v>
      </c>
      <c r="W18" s="218">
        <v>0.0</v>
      </c>
      <c r="X18" s="218">
        <v>0.0</v>
      </c>
      <c r="Y18" s="218">
        <v>0.0</v>
      </c>
    </row>
    <row r="19">
      <c r="A19" s="226">
        <v>44641.0</v>
      </c>
      <c r="B19" s="216">
        <v>0.0</v>
      </c>
      <c r="C19" s="216">
        <f>PRODUCT(C4,C9)</f>
        <v>22.7561</v>
      </c>
      <c r="D19" s="216">
        <v>0.0</v>
      </c>
      <c r="E19" s="216">
        <v>0.0</v>
      </c>
      <c r="F19" s="216">
        <v>0.0</v>
      </c>
      <c r="G19" s="216">
        <v>0.0</v>
      </c>
      <c r="H19" s="216">
        <v>0.0</v>
      </c>
      <c r="I19" s="216">
        <v>0.0</v>
      </c>
      <c r="J19" s="216">
        <v>0.0</v>
      </c>
      <c r="K19" s="217">
        <v>0.0</v>
      </c>
      <c r="L19" s="218">
        <v>0.0</v>
      </c>
      <c r="M19" s="218">
        <f>PRODUCT(M4,M8)</f>
        <v>30.9117</v>
      </c>
      <c r="N19" s="219">
        <v>0.0</v>
      </c>
      <c r="O19" s="216">
        <v>0.0</v>
      </c>
      <c r="P19" s="217">
        <v>0.0</v>
      </c>
      <c r="Q19" s="218">
        <v>0.0</v>
      </c>
      <c r="R19" s="218">
        <v>0.0</v>
      </c>
      <c r="S19" s="218">
        <v>0.0</v>
      </c>
      <c r="T19" s="218">
        <v>0.0</v>
      </c>
      <c r="U19" s="218">
        <v>0.0</v>
      </c>
      <c r="V19" s="218">
        <v>0.0</v>
      </c>
      <c r="W19" s="218">
        <v>0.0</v>
      </c>
      <c r="X19" s="218">
        <v>0.0</v>
      </c>
      <c r="Y19" s="218">
        <v>0.0</v>
      </c>
    </row>
    <row r="20">
      <c r="A20" s="226">
        <v>44648.0</v>
      </c>
      <c r="B20" s="216">
        <v>0.0</v>
      </c>
      <c r="C20" s="216">
        <v>0.0</v>
      </c>
      <c r="D20" s="216">
        <v>0.0</v>
      </c>
      <c r="E20" s="216">
        <v>0.0</v>
      </c>
      <c r="F20" s="216">
        <v>0.0</v>
      </c>
      <c r="G20" s="216">
        <v>0.0</v>
      </c>
      <c r="H20" s="216">
        <v>0.0</v>
      </c>
      <c r="I20" s="216">
        <v>0.0</v>
      </c>
      <c r="J20" s="216">
        <v>0.0</v>
      </c>
      <c r="K20" s="217">
        <v>0.0</v>
      </c>
      <c r="L20" s="218">
        <v>0.0</v>
      </c>
      <c r="M20" s="218">
        <v>0.0</v>
      </c>
      <c r="N20" s="219">
        <v>0.0</v>
      </c>
      <c r="O20" s="216">
        <v>0.0</v>
      </c>
      <c r="P20" s="217">
        <v>0.0</v>
      </c>
      <c r="Q20" s="218">
        <v>0.0</v>
      </c>
      <c r="R20" s="218">
        <v>0.0</v>
      </c>
      <c r="S20" s="218">
        <v>0.0</v>
      </c>
      <c r="T20" s="218">
        <v>0.0</v>
      </c>
      <c r="U20" s="218">
        <v>0.0</v>
      </c>
      <c r="V20" s="218">
        <v>0.0</v>
      </c>
      <c r="W20" s="218">
        <v>0.0</v>
      </c>
      <c r="X20" s="218">
        <v>0.0</v>
      </c>
      <c r="Y20" s="218">
        <v>0.0</v>
      </c>
    </row>
    <row r="21">
      <c r="A21" s="226">
        <v>44655.0</v>
      </c>
      <c r="B21" s="216">
        <v>0.0</v>
      </c>
      <c r="C21" s="216">
        <v>0.0</v>
      </c>
      <c r="D21" s="216">
        <v>0.0</v>
      </c>
      <c r="E21" s="216">
        <v>0.0</v>
      </c>
      <c r="F21" s="216">
        <v>0.0</v>
      </c>
      <c r="G21" s="228">
        <f>PRODUCT(G4,G9)</f>
        <v>143.4593</v>
      </c>
      <c r="H21" s="216">
        <v>0.0</v>
      </c>
      <c r="I21" s="216">
        <v>0.0</v>
      </c>
      <c r="J21" s="216">
        <v>0.0</v>
      </c>
      <c r="K21" s="217">
        <v>0.0</v>
      </c>
      <c r="L21" s="218">
        <f>PRODUCT(L4,L9)</f>
        <v>64.92184</v>
      </c>
      <c r="M21" s="218">
        <v>0.0</v>
      </c>
      <c r="N21" s="219">
        <v>0.0</v>
      </c>
      <c r="O21" s="216">
        <v>0.0</v>
      </c>
      <c r="P21" s="217">
        <v>0.0</v>
      </c>
      <c r="Q21" s="218">
        <v>0.0</v>
      </c>
      <c r="R21" s="218">
        <v>0.0</v>
      </c>
      <c r="S21" s="218">
        <v>0.0</v>
      </c>
      <c r="T21" s="218">
        <v>0.0</v>
      </c>
      <c r="U21" s="218">
        <v>0.0</v>
      </c>
      <c r="V21" s="218">
        <v>0.0</v>
      </c>
      <c r="W21" s="218">
        <v>0.0</v>
      </c>
      <c r="X21" s="218">
        <v>0.0</v>
      </c>
      <c r="Y21" s="218">
        <v>0.0</v>
      </c>
    </row>
    <row r="22">
      <c r="A22" s="226">
        <v>44662.0</v>
      </c>
      <c r="B22" s="216">
        <v>0.0</v>
      </c>
      <c r="C22" s="216">
        <v>0.0</v>
      </c>
      <c r="D22" s="216">
        <v>0.0</v>
      </c>
      <c r="E22" s="216">
        <v>0.0</v>
      </c>
      <c r="F22" s="216">
        <v>0.0</v>
      </c>
      <c r="G22" s="216">
        <v>0.0</v>
      </c>
      <c r="H22" s="216">
        <f>PRODUCT(H4,H9)</f>
        <v>2.295000322</v>
      </c>
      <c r="I22" s="216">
        <v>0.0</v>
      </c>
      <c r="J22" s="216">
        <v>0.0</v>
      </c>
      <c r="K22" s="217">
        <v>0.0</v>
      </c>
      <c r="L22" s="218">
        <v>0.0</v>
      </c>
      <c r="M22" s="218">
        <v>0.0</v>
      </c>
      <c r="N22" s="219">
        <v>0.0</v>
      </c>
      <c r="O22" s="216">
        <v>0.0</v>
      </c>
      <c r="P22" s="217">
        <v>0.0</v>
      </c>
      <c r="Q22" s="218">
        <v>0.0</v>
      </c>
      <c r="R22" s="218">
        <v>0.0</v>
      </c>
      <c r="S22" s="218">
        <v>0.0</v>
      </c>
      <c r="T22" s="218">
        <v>0.0</v>
      </c>
      <c r="U22" s="218">
        <v>0.0</v>
      </c>
      <c r="V22" s="218">
        <v>0.0</v>
      </c>
      <c r="W22" s="218">
        <v>0.0</v>
      </c>
      <c r="X22" s="218">
        <v>0.0</v>
      </c>
      <c r="Y22" s="218">
        <v>0.0</v>
      </c>
    </row>
    <row r="23">
      <c r="A23" s="226">
        <v>44669.0</v>
      </c>
      <c r="B23" s="216">
        <v>0.0</v>
      </c>
      <c r="C23" s="216">
        <f>PRODUCT(C4,C9)</f>
        <v>22.7561</v>
      </c>
      <c r="D23" s="216">
        <v>0.0</v>
      </c>
      <c r="E23" s="216">
        <v>0.0</v>
      </c>
      <c r="F23" s="216">
        <v>0.0</v>
      </c>
      <c r="G23" s="216">
        <v>0.0</v>
      </c>
      <c r="H23" s="216">
        <v>0.0</v>
      </c>
      <c r="I23" s="216">
        <v>0.0</v>
      </c>
      <c r="J23" s="216">
        <v>0.0</v>
      </c>
      <c r="K23" s="217">
        <v>0.0</v>
      </c>
      <c r="L23" s="218">
        <v>0.0</v>
      </c>
      <c r="M23" s="218">
        <f>PRODUCT(M4,M9)</f>
        <v>30.9117</v>
      </c>
      <c r="N23" s="219">
        <v>0.0</v>
      </c>
      <c r="O23" s="216">
        <v>0.0</v>
      </c>
      <c r="P23" s="217">
        <v>0.0</v>
      </c>
      <c r="Q23" s="218">
        <v>0.0</v>
      </c>
      <c r="R23" s="218">
        <v>0.0</v>
      </c>
      <c r="S23" s="218">
        <v>0.0</v>
      </c>
      <c r="T23" s="218">
        <v>0.0</v>
      </c>
      <c r="U23" s="218">
        <v>0.0</v>
      </c>
      <c r="V23" s="218">
        <v>0.0</v>
      </c>
      <c r="W23" s="218">
        <v>0.0</v>
      </c>
      <c r="X23" s="218">
        <v>0.0</v>
      </c>
      <c r="Y23" s="218">
        <v>0.0</v>
      </c>
    </row>
    <row r="24">
      <c r="A24" s="226">
        <v>44676.0</v>
      </c>
      <c r="B24" s="216">
        <v>0.0</v>
      </c>
      <c r="C24" s="216">
        <v>0.0</v>
      </c>
      <c r="D24" s="216">
        <v>0.0</v>
      </c>
      <c r="E24" s="216">
        <v>0.0</v>
      </c>
      <c r="F24" s="216">
        <v>0.0</v>
      </c>
      <c r="G24" s="216">
        <v>0.0</v>
      </c>
      <c r="H24" s="216">
        <v>0.0</v>
      </c>
      <c r="I24" s="216">
        <v>0.0</v>
      </c>
      <c r="J24" s="216">
        <v>0.0</v>
      </c>
      <c r="K24" s="217">
        <v>0.0</v>
      </c>
      <c r="L24" s="218">
        <v>0.0</v>
      </c>
      <c r="M24" s="218">
        <v>0.0</v>
      </c>
      <c r="N24" s="219">
        <v>0.0</v>
      </c>
      <c r="O24" s="216">
        <v>0.0</v>
      </c>
      <c r="P24" s="217">
        <v>0.0</v>
      </c>
      <c r="Q24" s="218">
        <v>0.0</v>
      </c>
      <c r="R24" s="218">
        <v>0.0</v>
      </c>
      <c r="S24" s="218">
        <v>0.0</v>
      </c>
      <c r="T24" s="218">
        <v>0.0</v>
      </c>
      <c r="U24" s="218">
        <v>0.0</v>
      </c>
      <c r="V24" s="218">
        <v>0.0</v>
      </c>
      <c r="W24" s="218">
        <v>0.0</v>
      </c>
      <c r="X24" s="218">
        <v>0.0</v>
      </c>
      <c r="Y24" s="218">
        <v>0.0</v>
      </c>
    </row>
    <row r="25">
      <c r="A25" s="226">
        <v>44683.0</v>
      </c>
      <c r="B25" s="216">
        <v>0.0</v>
      </c>
      <c r="C25" s="216">
        <v>0.0</v>
      </c>
      <c r="D25" s="216">
        <v>0.0</v>
      </c>
      <c r="E25" s="216">
        <v>0.0</v>
      </c>
      <c r="F25" s="216">
        <v>0.0</v>
      </c>
      <c r="G25" s="228">
        <f>PRODUCT(G4,G9)</f>
        <v>143.4593</v>
      </c>
      <c r="H25" s="216">
        <v>0.0</v>
      </c>
      <c r="I25" s="216">
        <v>0.0</v>
      </c>
      <c r="J25" s="216">
        <v>0.0</v>
      </c>
      <c r="K25" s="217">
        <v>0.0</v>
      </c>
      <c r="L25" s="230">
        <f>PRODUCT(L4,L9)</f>
        <v>64.92184</v>
      </c>
      <c r="M25" s="218">
        <v>0.0</v>
      </c>
      <c r="N25" s="219">
        <v>0.0</v>
      </c>
      <c r="O25" s="216">
        <v>0.0</v>
      </c>
      <c r="P25" s="217">
        <v>0.0</v>
      </c>
      <c r="Q25" s="218">
        <v>0.0</v>
      </c>
      <c r="R25" s="218">
        <v>0.0</v>
      </c>
      <c r="S25" s="218">
        <v>0.0</v>
      </c>
      <c r="T25" s="218">
        <v>0.0</v>
      </c>
      <c r="U25" s="218">
        <v>0.0</v>
      </c>
      <c r="V25" s="218">
        <v>0.0</v>
      </c>
      <c r="W25" s="218">
        <v>0.0</v>
      </c>
      <c r="X25" s="218">
        <v>0.0</v>
      </c>
      <c r="Y25" s="218">
        <v>0.0</v>
      </c>
    </row>
    <row r="26">
      <c r="A26" s="226">
        <v>44690.0</v>
      </c>
      <c r="B26" s="216">
        <v>0.0</v>
      </c>
      <c r="C26" s="216">
        <v>0.0</v>
      </c>
      <c r="D26" s="216">
        <v>0.0</v>
      </c>
      <c r="E26" s="216">
        <v>0.0</v>
      </c>
      <c r="F26" s="216">
        <v>0.0</v>
      </c>
      <c r="G26" s="216">
        <v>0.0</v>
      </c>
      <c r="H26" s="228">
        <f>PRODUCT(H4,H9)</f>
        <v>2.295000322</v>
      </c>
      <c r="I26" s="216">
        <v>0.0</v>
      </c>
      <c r="J26" s="216">
        <v>0.0</v>
      </c>
      <c r="K26" s="217">
        <v>0.0</v>
      </c>
      <c r="L26" s="218">
        <v>0.0</v>
      </c>
      <c r="M26" s="218">
        <v>0.0</v>
      </c>
      <c r="N26" s="219">
        <v>0.0</v>
      </c>
      <c r="O26" s="216">
        <v>0.0</v>
      </c>
      <c r="P26" s="217">
        <v>0.0</v>
      </c>
      <c r="Q26" s="218">
        <v>0.0</v>
      </c>
      <c r="R26" s="218">
        <v>0.0</v>
      </c>
      <c r="S26" s="218">
        <v>0.0</v>
      </c>
      <c r="T26" s="218">
        <v>0.0</v>
      </c>
      <c r="U26" s="218">
        <v>0.0</v>
      </c>
      <c r="V26" s="218">
        <v>0.0</v>
      </c>
      <c r="W26" s="218">
        <v>0.0</v>
      </c>
      <c r="X26" s="218">
        <v>0.0</v>
      </c>
      <c r="Y26" s="218">
        <v>0.0</v>
      </c>
    </row>
    <row r="27">
      <c r="A27" s="226">
        <v>44697.0</v>
      </c>
      <c r="B27" s="216">
        <v>0.0</v>
      </c>
      <c r="C27" s="216">
        <f>PRODUCT(C4,C9)</f>
        <v>22.7561</v>
      </c>
      <c r="D27" s="216">
        <v>0.0</v>
      </c>
      <c r="E27" s="216">
        <v>0.0</v>
      </c>
      <c r="F27" s="216">
        <v>0.0</v>
      </c>
      <c r="G27" s="216">
        <v>0.0</v>
      </c>
      <c r="H27" s="216">
        <v>0.0</v>
      </c>
      <c r="I27" s="229">
        <v>0.0</v>
      </c>
      <c r="J27" s="216">
        <v>0.0</v>
      </c>
      <c r="K27" s="217">
        <v>0.0</v>
      </c>
      <c r="L27" s="218">
        <v>0.0</v>
      </c>
      <c r="M27" s="230">
        <f>PRODUCT(M4,M9)</f>
        <v>30.9117</v>
      </c>
      <c r="N27" s="219">
        <v>0.0</v>
      </c>
      <c r="O27" s="216">
        <v>0.0</v>
      </c>
      <c r="P27" s="217">
        <v>0.0</v>
      </c>
      <c r="Q27" s="218">
        <v>0.0</v>
      </c>
      <c r="R27" s="218">
        <v>0.0</v>
      </c>
      <c r="S27" s="218">
        <v>0.0</v>
      </c>
      <c r="T27" s="218">
        <v>0.0</v>
      </c>
      <c r="U27" s="218">
        <v>0.0</v>
      </c>
      <c r="V27" s="218">
        <v>0.0</v>
      </c>
      <c r="W27" s="218">
        <v>0.0</v>
      </c>
      <c r="X27" s="218">
        <v>0.0</v>
      </c>
      <c r="Y27" s="218">
        <v>0.0</v>
      </c>
    </row>
    <row r="28">
      <c r="A28" s="226">
        <v>44704.0</v>
      </c>
      <c r="B28" s="216">
        <v>0.0</v>
      </c>
      <c r="C28" s="216">
        <v>0.0</v>
      </c>
      <c r="D28" s="216">
        <v>0.0</v>
      </c>
      <c r="E28" s="216">
        <v>0.0</v>
      </c>
      <c r="F28" s="216">
        <v>0.0</v>
      </c>
      <c r="G28" s="228"/>
      <c r="H28" s="216">
        <v>0.0</v>
      </c>
      <c r="I28" s="216">
        <v>0.0</v>
      </c>
      <c r="J28" s="216">
        <v>0.0</v>
      </c>
      <c r="K28" s="217">
        <v>0.0</v>
      </c>
      <c r="L28" s="218">
        <v>0.0</v>
      </c>
      <c r="M28" s="218">
        <v>0.0</v>
      </c>
      <c r="N28" s="219">
        <v>0.0</v>
      </c>
      <c r="O28" s="216">
        <v>0.0</v>
      </c>
      <c r="P28" s="217">
        <v>0.0</v>
      </c>
      <c r="Q28" s="218">
        <v>0.0</v>
      </c>
      <c r="R28" s="218">
        <v>0.0</v>
      </c>
      <c r="S28" s="218">
        <v>0.0</v>
      </c>
      <c r="T28" s="218">
        <v>0.0</v>
      </c>
      <c r="U28" s="218">
        <v>0.0</v>
      </c>
      <c r="V28" s="218">
        <v>0.0</v>
      </c>
      <c r="W28" s="218">
        <v>0.0</v>
      </c>
      <c r="X28" s="218">
        <v>0.0</v>
      </c>
      <c r="Y28" s="218">
        <v>0.0</v>
      </c>
    </row>
    <row r="29">
      <c r="A29" s="226">
        <v>44711.0</v>
      </c>
      <c r="B29" s="216">
        <v>0.0</v>
      </c>
      <c r="C29" s="216">
        <v>0.0</v>
      </c>
      <c r="D29" s="216">
        <v>0.0</v>
      </c>
      <c r="E29" s="216">
        <v>0.0</v>
      </c>
      <c r="F29" s="216">
        <v>0.0</v>
      </c>
      <c r="G29" s="228">
        <f>PRODUCT(G4,G9)</f>
        <v>143.4593</v>
      </c>
      <c r="H29" s="216">
        <v>0.0</v>
      </c>
      <c r="I29" s="216">
        <v>0.0</v>
      </c>
      <c r="J29" s="216">
        <v>0.0</v>
      </c>
      <c r="K29" s="217">
        <v>0.0</v>
      </c>
      <c r="L29" s="230">
        <f>PRODUCT(L4,L9)</f>
        <v>64.92184</v>
      </c>
      <c r="M29" s="218">
        <v>0.0</v>
      </c>
      <c r="N29" s="219">
        <v>0.0</v>
      </c>
      <c r="O29" s="216">
        <v>0.0</v>
      </c>
      <c r="P29" s="217">
        <v>0.0</v>
      </c>
      <c r="Q29" s="218">
        <v>0.0</v>
      </c>
      <c r="R29" s="218">
        <v>0.0</v>
      </c>
      <c r="S29" s="218">
        <v>0.0</v>
      </c>
      <c r="T29" s="218">
        <v>0.0</v>
      </c>
      <c r="U29" s="218">
        <v>0.0</v>
      </c>
      <c r="V29" s="218">
        <v>0.0</v>
      </c>
      <c r="W29" s="218">
        <v>0.0</v>
      </c>
      <c r="X29" s="218">
        <v>0.0</v>
      </c>
      <c r="Y29" s="218">
        <v>0.0</v>
      </c>
    </row>
    <row r="30">
      <c r="A30" s="226">
        <v>44718.0</v>
      </c>
      <c r="B30" s="216">
        <v>0.0</v>
      </c>
      <c r="C30" s="216">
        <v>0.0</v>
      </c>
      <c r="D30" s="216">
        <v>0.0</v>
      </c>
      <c r="E30" s="216">
        <v>0.0</v>
      </c>
      <c r="F30" s="216">
        <v>0.0</v>
      </c>
      <c r="G30" s="216">
        <v>0.0</v>
      </c>
      <c r="H30" s="228">
        <f>PRODUCT(H4,H9)</f>
        <v>2.295000322</v>
      </c>
      <c r="I30" s="216">
        <v>0.0</v>
      </c>
      <c r="J30" s="216">
        <v>0.0</v>
      </c>
      <c r="K30" s="217">
        <v>0.0</v>
      </c>
      <c r="L30" s="218">
        <v>0.0</v>
      </c>
      <c r="M30" s="218">
        <v>0.0</v>
      </c>
      <c r="N30" s="219">
        <v>0.0</v>
      </c>
      <c r="O30" s="216">
        <v>0.0</v>
      </c>
      <c r="P30" s="217">
        <v>0.0</v>
      </c>
      <c r="Q30" s="218">
        <v>0.0</v>
      </c>
      <c r="R30" s="218">
        <v>0.0</v>
      </c>
      <c r="S30" s="218">
        <v>0.0</v>
      </c>
      <c r="T30" s="218">
        <v>0.0</v>
      </c>
      <c r="U30" s="218">
        <v>0.0</v>
      </c>
      <c r="V30" s="218">
        <v>0.0</v>
      </c>
      <c r="W30" s="218">
        <v>0.0</v>
      </c>
      <c r="X30" s="218">
        <v>0.0</v>
      </c>
      <c r="Y30" s="218">
        <v>0.0</v>
      </c>
    </row>
    <row r="31">
      <c r="A31" s="226">
        <v>44725.0</v>
      </c>
      <c r="B31" s="216">
        <v>0.0</v>
      </c>
      <c r="C31" s="228">
        <f>PRODUCT(C4,C9)</f>
        <v>22.7561</v>
      </c>
      <c r="D31" s="216">
        <v>0.0</v>
      </c>
      <c r="E31" s="216">
        <v>0.0</v>
      </c>
      <c r="F31" s="216">
        <v>0.0</v>
      </c>
      <c r="G31" s="216">
        <v>0.0</v>
      </c>
      <c r="H31" s="216">
        <v>0.0</v>
      </c>
      <c r="I31" s="229">
        <v>0.0</v>
      </c>
      <c r="J31" s="216">
        <v>0.0</v>
      </c>
      <c r="K31" s="217">
        <v>0.0</v>
      </c>
      <c r="L31" s="218">
        <v>0.0</v>
      </c>
      <c r="M31" s="230">
        <f>PRODUCT(M4,M9)</f>
        <v>30.9117</v>
      </c>
      <c r="N31" s="219">
        <v>0.0</v>
      </c>
      <c r="O31" s="216">
        <v>0.0</v>
      </c>
      <c r="P31" s="217">
        <v>0.0</v>
      </c>
      <c r="Q31" s="218">
        <v>0.0</v>
      </c>
      <c r="R31" s="218">
        <v>0.0</v>
      </c>
      <c r="S31" s="218">
        <v>0.0</v>
      </c>
      <c r="T31" s="218">
        <v>0.0</v>
      </c>
      <c r="U31" s="218">
        <v>0.0</v>
      </c>
      <c r="V31" s="218">
        <v>0.0</v>
      </c>
      <c r="W31" s="218">
        <v>0.0</v>
      </c>
      <c r="X31" s="218">
        <v>0.0</v>
      </c>
      <c r="Y31" s="218">
        <v>0.0</v>
      </c>
    </row>
    <row r="32">
      <c r="A32" s="226">
        <v>44732.0</v>
      </c>
      <c r="B32" s="216">
        <v>0.0</v>
      </c>
      <c r="C32" s="216">
        <v>0.0</v>
      </c>
      <c r="D32" s="216">
        <v>0.0</v>
      </c>
      <c r="E32" s="216">
        <v>0.0</v>
      </c>
      <c r="F32" s="216">
        <v>0.0</v>
      </c>
      <c r="G32" s="229">
        <v>0.0</v>
      </c>
      <c r="H32" s="216">
        <v>0.0</v>
      </c>
      <c r="I32" s="216">
        <v>0.0</v>
      </c>
      <c r="J32" s="216">
        <v>0.0</v>
      </c>
      <c r="K32" s="217">
        <v>0.0</v>
      </c>
      <c r="L32" s="218">
        <v>0.0</v>
      </c>
      <c r="M32" s="218">
        <v>0.0</v>
      </c>
      <c r="N32" s="219">
        <v>0.0</v>
      </c>
      <c r="O32" s="216">
        <v>0.0</v>
      </c>
      <c r="P32" s="217">
        <v>0.0</v>
      </c>
      <c r="Q32" s="218">
        <v>0.0</v>
      </c>
      <c r="R32" s="218">
        <v>0.0</v>
      </c>
      <c r="S32" s="218">
        <v>0.0</v>
      </c>
      <c r="T32" s="218">
        <v>0.0</v>
      </c>
      <c r="U32" s="218">
        <v>0.0</v>
      </c>
      <c r="V32" s="218">
        <v>0.0</v>
      </c>
      <c r="W32" s="218">
        <v>0.0</v>
      </c>
      <c r="X32" s="218">
        <v>0.0</v>
      </c>
      <c r="Y32" s="218">
        <v>0.0</v>
      </c>
    </row>
    <row r="33">
      <c r="A33" s="226">
        <v>44739.0</v>
      </c>
      <c r="B33" s="216">
        <v>0.0</v>
      </c>
      <c r="C33" s="216">
        <v>0.0</v>
      </c>
      <c r="D33" s="216">
        <v>0.0</v>
      </c>
      <c r="E33" s="216">
        <v>0.0</v>
      </c>
      <c r="F33" s="216">
        <v>0.0</v>
      </c>
      <c r="G33" s="228">
        <f>PRODUCT(G4,G9)</f>
        <v>143.4593</v>
      </c>
      <c r="H33" s="216">
        <v>0.0</v>
      </c>
      <c r="I33" s="216">
        <v>0.0</v>
      </c>
      <c r="J33" s="216">
        <v>0.0</v>
      </c>
      <c r="K33" s="217">
        <v>0.0</v>
      </c>
      <c r="L33" s="230">
        <f>PRODUCT(L4,L9)</f>
        <v>64.92184</v>
      </c>
      <c r="M33" s="218">
        <v>0.0</v>
      </c>
      <c r="N33" s="219">
        <v>0.0</v>
      </c>
      <c r="O33" s="216">
        <v>0.0</v>
      </c>
      <c r="P33" s="217">
        <v>0.0</v>
      </c>
      <c r="Q33" s="218">
        <v>0.0</v>
      </c>
      <c r="R33" s="218">
        <v>0.0</v>
      </c>
      <c r="S33" s="218">
        <v>0.0</v>
      </c>
      <c r="T33" s="218">
        <v>0.0</v>
      </c>
      <c r="U33" s="218">
        <v>0.0</v>
      </c>
      <c r="V33" s="218">
        <v>0.0</v>
      </c>
      <c r="W33" s="218">
        <v>0.0</v>
      </c>
      <c r="X33" s="218">
        <v>0.0</v>
      </c>
      <c r="Y33" s="218">
        <v>0.0</v>
      </c>
    </row>
    <row r="34">
      <c r="A34" s="226">
        <v>44746.0</v>
      </c>
      <c r="B34" s="216">
        <v>0.0</v>
      </c>
      <c r="C34" s="216">
        <v>0.0</v>
      </c>
      <c r="D34" s="216">
        <v>0.0</v>
      </c>
      <c r="E34" s="216">
        <v>0.0</v>
      </c>
      <c r="F34" s="216">
        <v>0.0</v>
      </c>
      <c r="G34" s="216">
        <v>0.0</v>
      </c>
      <c r="H34" s="228">
        <f>PRODUCT(H4,H9)</f>
        <v>2.295000322</v>
      </c>
      <c r="I34" s="216">
        <v>0.0</v>
      </c>
      <c r="J34" s="216">
        <v>0.0</v>
      </c>
      <c r="K34" s="217">
        <v>0.0</v>
      </c>
      <c r="L34" s="218">
        <v>0.0</v>
      </c>
      <c r="M34" s="218">
        <v>0.0</v>
      </c>
      <c r="N34" s="219">
        <v>0.0</v>
      </c>
      <c r="O34" s="216">
        <v>0.0</v>
      </c>
      <c r="P34" s="217">
        <v>0.0</v>
      </c>
      <c r="Q34" s="218">
        <v>0.0</v>
      </c>
      <c r="R34" s="218">
        <v>0.0</v>
      </c>
      <c r="S34" s="218">
        <v>0.0</v>
      </c>
      <c r="T34" s="218">
        <v>0.0</v>
      </c>
      <c r="U34" s="218">
        <v>0.0</v>
      </c>
      <c r="V34" s="218">
        <v>0.0</v>
      </c>
      <c r="W34" s="218">
        <v>0.0</v>
      </c>
      <c r="X34" s="218">
        <v>0.0</v>
      </c>
      <c r="Y34" s="218">
        <v>0.0</v>
      </c>
    </row>
    <row r="35">
      <c r="A35" s="226">
        <v>44753.0</v>
      </c>
      <c r="B35" s="216">
        <v>0.0</v>
      </c>
      <c r="C35" s="228">
        <f>PRODUCT(C4,C9)</f>
        <v>22.7561</v>
      </c>
      <c r="D35" s="216">
        <v>0.0</v>
      </c>
      <c r="E35" s="216">
        <v>0.0</v>
      </c>
      <c r="F35" s="216">
        <v>0.0</v>
      </c>
      <c r="G35" s="216">
        <v>0.0</v>
      </c>
      <c r="H35" s="216">
        <v>0.0</v>
      </c>
      <c r="I35" s="229">
        <v>0.0</v>
      </c>
      <c r="J35" s="216">
        <v>0.0</v>
      </c>
      <c r="K35" s="217">
        <v>0.0</v>
      </c>
      <c r="L35" s="218">
        <v>0.0</v>
      </c>
      <c r="M35" s="230">
        <f>PRODUCT(M4,M9)</f>
        <v>30.9117</v>
      </c>
      <c r="N35" s="219">
        <v>0.0</v>
      </c>
      <c r="O35" s="216">
        <v>0.0</v>
      </c>
      <c r="P35" s="217">
        <v>0.0</v>
      </c>
      <c r="Q35" s="218">
        <v>0.0</v>
      </c>
      <c r="R35" s="218">
        <v>0.0</v>
      </c>
      <c r="S35" s="218">
        <v>0.0</v>
      </c>
      <c r="T35" s="218">
        <v>0.0</v>
      </c>
      <c r="U35" s="218">
        <v>0.0</v>
      </c>
      <c r="V35" s="218">
        <v>0.0</v>
      </c>
      <c r="W35" s="218">
        <v>0.0</v>
      </c>
      <c r="X35" s="218">
        <v>0.0</v>
      </c>
      <c r="Y35" s="218">
        <v>0.0</v>
      </c>
    </row>
    <row r="36">
      <c r="A36" s="226">
        <v>44760.0</v>
      </c>
      <c r="B36" s="216">
        <v>0.0</v>
      </c>
      <c r="C36" s="216">
        <v>0.0</v>
      </c>
      <c r="D36" s="216">
        <v>0.0</v>
      </c>
      <c r="E36" s="216">
        <v>0.0</v>
      </c>
      <c r="F36" s="216">
        <v>0.0</v>
      </c>
      <c r="G36" s="229">
        <v>0.0</v>
      </c>
      <c r="H36" s="216">
        <v>0.0</v>
      </c>
      <c r="I36" s="216">
        <v>0.0</v>
      </c>
      <c r="J36" s="216">
        <v>0.0</v>
      </c>
      <c r="K36" s="217">
        <v>0.0</v>
      </c>
      <c r="L36" s="218">
        <v>0.0</v>
      </c>
      <c r="M36" s="218">
        <v>0.0</v>
      </c>
      <c r="N36" s="219">
        <v>0.0</v>
      </c>
      <c r="O36" s="216">
        <v>0.0</v>
      </c>
      <c r="P36" s="217">
        <v>0.0</v>
      </c>
      <c r="Q36" s="218">
        <v>0.0</v>
      </c>
      <c r="R36" s="218">
        <v>0.0</v>
      </c>
      <c r="S36" s="218">
        <v>0.0</v>
      </c>
      <c r="T36" s="218">
        <v>0.0</v>
      </c>
      <c r="U36" s="218">
        <v>0.0</v>
      </c>
      <c r="V36" s="218">
        <v>0.0</v>
      </c>
      <c r="W36" s="218">
        <v>0.0</v>
      </c>
      <c r="X36" s="218">
        <v>0.0</v>
      </c>
      <c r="Y36" s="218">
        <v>0.0</v>
      </c>
    </row>
    <row r="37">
      <c r="A37" s="226">
        <v>44767.0</v>
      </c>
      <c r="B37" s="216">
        <v>0.0</v>
      </c>
      <c r="C37" s="216">
        <v>0.0</v>
      </c>
      <c r="D37" s="216">
        <v>0.0</v>
      </c>
      <c r="E37" s="216">
        <v>0.0</v>
      </c>
      <c r="F37" s="216">
        <v>0.0</v>
      </c>
      <c r="G37" s="228">
        <f>PRODUCT(G4,G9)</f>
        <v>143.4593</v>
      </c>
      <c r="H37" s="216">
        <v>0.0</v>
      </c>
      <c r="I37" s="216">
        <v>0.0</v>
      </c>
      <c r="J37" s="216">
        <v>0.0</v>
      </c>
      <c r="K37" s="217">
        <v>0.0</v>
      </c>
      <c r="L37" s="230">
        <f>PRODUCT(L4,L9)</f>
        <v>64.92184</v>
      </c>
      <c r="M37" s="218">
        <v>0.0</v>
      </c>
      <c r="N37" s="219">
        <v>0.0</v>
      </c>
      <c r="O37" s="216">
        <v>0.0</v>
      </c>
      <c r="P37" s="217">
        <v>0.0</v>
      </c>
      <c r="Q37" s="218">
        <v>0.0</v>
      </c>
      <c r="R37" s="218">
        <v>0.0</v>
      </c>
      <c r="S37" s="218">
        <v>0.0</v>
      </c>
      <c r="T37" s="218">
        <v>0.0</v>
      </c>
      <c r="U37" s="218">
        <v>0.0</v>
      </c>
      <c r="V37" s="218">
        <v>0.0</v>
      </c>
      <c r="W37" s="218">
        <v>0.0</v>
      </c>
      <c r="X37" s="218">
        <v>0.0</v>
      </c>
      <c r="Y37" s="218">
        <v>0.0</v>
      </c>
    </row>
    <row r="38">
      <c r="A38" s="226">
        <v>44774.0</v>
      </c>
      <c r="B38" s="216">
        <v>0.0</v>
      </c>
      <c r="C38" s="216">
        <v>0.0</v>
      </c>
      <c r="D38" s="216">
        <v>0.0</v>
      </c>
      <c r="E38" s="216">
        <v>0.0</v>
      </c>
      <c r="F38" s="216">
        <v>0.0</v>
      </c>
      <c r="G38" s="216">
        <v>0.0</v>
      </c>
      <c r="H38" s="228">
        <f>PRODUCT(H4,H9)</f>
        <v>2.295000322</v>
      </c>
      <c r="I38" s="216">
        <v>0.0</v>
      </c>
      <c r="J38" s="216">
        <v>0.0</v>
      </c>
      <c r="K38" s="217">
        <v>0.0</v>
      </c>
      <c r="L38" s="218">
        <v>0.0</v>
      </c>
      <c r="M38" s="218">
        <v>0.0</v>
      </c>
      <c r="N38" s="219">
        <v>0.0</v>
      </c>
      <c r="O38" s="216">
        <v>0.0</v>
      </c>
      <c r="P38" s="217">
        <v>0.0</v>
      </c>
      <c r="Q38" s="218">
        <v>0.0</v>
      </c>
      <c r="R38" s="218">
        <v>0.0</v>
      </c>
      <c r="S38" s="218">
        <v>0.0</v>
      </c>
      <c r="T38" s="218">
        <v>0.0</v>
      </c>
      <c r="U38" s="218">
        <v>0.0</v>
      </c>
      <c r="V38" s="218">
        <v>0.0</v>
      </c>
      <c r="W38" s="218">
        <v>0.0</v>
      </c>
      <c r="X38" s="218">
        <v>0.0</v>
      </c>
      <c r="Y38" s="218">
        <v>0.0</v>
      </c>
    </row>
    <row r="39">
      <c r="A39" s="226">
        <v>44781.0</v>
      </c>
      <c r="B39" s="216">
        <v>0.0</v>
      </c>
      <c r="C39" s="228">
        <f>PRODUCT(C4,C9)</f>
        <v>22.7561</v>
      </c>
      <c r="D39" s="216">
        <v>0.0</v>
      </c>
      <c r="E39" s="216">
        <v>0.0</v>
      </c>
      <c r="F39" s="216">
        <v>0.0</v>
      </c>
      <c r="G39" s="216">
        <v>0.0</v>
      </c>
      <c r="H39" s="216">
        <v>0.0</v>
      </c>
      <c r="I39" s="216">
        <v>0.0</v>
      </c>
      <c r="J39" s="216">
        <v>0.0</v>
      </c>
      <c r="K39" s="217">
        <v>0.0</v>
      </c>
      <c r="L39" s="218">
        <v>0.0</v>
      </c>
      <c r="M39" s="218">
        <v>0.0</v>
      </c>
      <c r="N39" s="219">
        <v>0.0</v>
      </c>
      <c r="O39" s="216">
        <v>0.0</v>
      </c>
      <c r="P39" s="217">
        <v>0.0</v>
      </c>
      <c r="Q39" s="218">
        <v>0.0</v>
      </c>
      <c r="R39" s="218">
        <v>0.0</v>
      </c>
      <c r="S39" s="218">
        <v>0.0</v>
      </c>
      <c r="T39" s="218">
        <v>0.0</v>
      </c>
      <c r="U39" s="218">
        <v>0.0</v>
      </c>
      <c r="V39" s="218">
        <v>0.0</v>
      </c>
      <c r="W39" s="218">
        <v>0.0</v>
      </c>
      <c r="X39" s="218">
        <v>0.0</v>
      </c>
      <c r="Y39" s="218">
        <v>0.0</v>
      </c>
    </row>
    <row r="40">
      <c r="A40" s="226">
        <v>44788.0</v>
      </c>
      <c r="B40" s="216">
        <v>0.0</v>
      </c>
      <c r="C40" s="216">
        <v>0.0</v>
      </c>
      <c r="D40" s="216">
        <v>0.0</v>
      </c>
      <c r="E40" s="216">
        <v>0.0</v>
      </c>
      <c r="F40" s="216">
        <v>0.0</v>
      </c>
      <c r="G40" s="229">
        <v>0.0</v>
      </c>
      <c r="H40" s="216">
        <v>0.0</v>
      </c>
      <c r="I40" s="216">
        <v>0.0</v>
      </c>
      <c r="J40" s="216">
        <v>0.0</v>
      </c>
      <c r="K40" s="217">
        <v>0.0</v>
      </c>
      <c r="L40" s="218">
        <v>0.0</v>
      </c>
      <c r="M40" s="218">
        <v>0.0</v>
      </c>
      <c r="N40" s="219">
        <v>0.0</v>
      </c>
      <c r="O40" s="216">
        <v>0.0</v>
      </c>
      <c r="P40" s="217">
        <v>0.0</v>
      </c>
      <c r="Q40" s="218">
        <v>0.0</v>
      </c>
      <c r="R40" s="218">
        <v>0.0</v>
      </c>
      <c r="S40" s="218">
        <v>0.0</v>
      </c>
      <c r="T40" s="218">
        <v>0.0</v>
      </c>
      <c r="U40" s="218">
        <v>0.0</v>
      </c>
      <c r="V40" s="218">
        <v>0.0</v>
      </c>
      <c r="W40" s="218">
        <v>0.0</v>
      </c>
      <c r="X40" s="218">
        <v>0.0</v>
      </c>
      <c r="Y40" s="218">
        <v>0.0</v>
      </c>
    </row>
    <row r="41" ht="15.0" customHeight="1">
      <c r="A41" s="226">
        <v>44795.0</v>
      </c>
      <c r="B41" s="216">
        <v>0.0</v>
      </c>
      <c r="C41" s="216">
        <v>0.0</v>
      </c>
      <c r="D41" s="216">
        <v>0.0</v>
      </c>
      <c r="E41" s="216">
        <v>0.0</v>
      </c>
      <c r="F41" s="216">
        <v>0.0</v>
      </c>
      <c r="G41" s="228">
        <f>PRODUCT(G4,G9)</f>
        <v>143.4593</v>
      </c>
      <c r="H41" s="216">
        <v>0.0</v>
      </c>
      <c r="I41" s="216">
        <v>0.0</v>
      </c>
      <c r="J41" s="216">
        <v>0.0</v>
      </c>
      <c r="K41" s="217">
        <v>0.0</v>
      </c>
      <c r="L41" s="230">
        <f>PRODUCT(L4,L9)</f>
        <v>64.92184</v>
      </c>
      <c r="M41" s="218">
        <v>0.0</v>
      </c>
      <c r="N41" s="219">
        <v>0.0</v>
      </c>
      <c r="O41" s="216">
        <v>0.0</v>
      </c>
      <c r="P41" s="217">
        <v>0.0</v>
      </c>
      <c r="Q41" s="218">
        <v>0.0</v>
      </c>
      <c r="R41" s="218">
        <v>0.0</v>
      </c>
      <c r="S41" s="218">
        <v>0.0</v>
      </c>
      <c r="T41" s="218">
        <v>0.0</v>
      </c>
      <c r="U41" s="218">
        <v>0.0</v>
      </c>
      <c r="V41" s="218">
        <v>0.0</v>
      </c>
      <c r="W41" s="218">
        <v>0.0</v>
      </c>
      <c r="X41" s="218">
        <v>0.0</v>
      </c>
      <c r="Y41" s="218">
        <v>0.0</v>
      </c>
    </row>
    <row r="42">
      <c r="A42" s="226">
        <v>44802.0</v>
      </c>
      <c r="B42" s="216">
        <v>0.0</v>
      </c>
      <c r="C42" s="216">
        <v>0.0</v>
      </c>
      <c r="D42" s="216">
        <v>0.0</v>
      </c>
      <c r="E42" s="216">
        <v>0.0</v>
      </c>
      <c r="F42" s="216">
        <v>0.0</v>
      </c>
      <c r="G42" s="216">
        <v>0.0</v>
      </c>
      <c r="H42" s="228">
        <f>PRODUCT(H4,H9)</f>
        <v>2.295000322</v>
      </c>
      <c r="I42" s="216">
        <v>0.0</v>
      </c>
      <c r="J42" s="216">
        <v>0.0</v>
      </c>
      <c r="K42" s="217">
        <v>0.0</v>
      </c>
      <c r="L42" s="218">
        <v>0.0</v>
      </c>
      <c r="M42" s="218">
        <v>0.0</v>
      </c>
      <c r="N42" s="219">
        <v>0.0</v>
      </c>
      <c r="O42" s="216">
        <v>0.0</v>
      </c>
      <c r="P42" s="217">
        <v>0.0</v>
      </c>
      <c r="Q42" s="218">
        <v>0.0</v>
      </c>
      <c r="R42" s="218">
        <v>0.0</v>
      </c>
      <c r="S42" s="218">
        <v>0.0</v>
      </c>
      <c r="T42" s="218">
        <v>0.0</v>
      </c>
      <c r="U42" s="218">
        <v>0.0</v>
      </c>
      <c r="V42" s="218">
        <v>0.0</v>
      </c>
      <c r="W42" s="218">
        <v>0.0</v>
      </c>
      <c r="X42" s="218">
        <v>0.0</v>
      </c>
      <c r="Y42" s="218">
        <v>0.0</v>
      </c>
    </row>
    <row r="43">
      <c r="A43" s="226">
        <v>44809.0</v>
      </c>
      <c r="B43" s="216">
        <v>0.0</v>
      </c>
      <c r="C43" s="228">
        <f>PRODUCT(C4,C9)</f>
        <v>22.7561</v>
      </c>
      <c r="D43" s="216">
        <v>0.0</v>
      </c>
      <c r="E43" s="216">
        <v>0.0</v>
      </c>
      <c r="F43" s="216">
        <v>0.0</v>
      </c>
      <c r="G43" s="216">
        <v>0.0</v>
      </c>
      <c r="H43" s="216">
        <v>0.0</v>
      </c>
      <c r="I43" s="216">
        <v>0.0</v>
      </c>
      <c r="J43" s="216">
        <v>0.0</v>
      </c>
      <c r="K43" s="217">
        <v>0.0</v>
      </c>
      <c r="L43" s="218">
        <v>0.0</v>
      </c>
      <c r="M43" s="218">
        <v>0.0</v>
      </c>
      <c r="N43" s="219">
        <v>0.0</v>
      </c>
      <c r="O43" s="216">
        <v>0.0</v>
      </c>
      <c r="P43" s="217">
        <v>0.0</v>
      </c>
      <c r="Q43" s="218">
        <v>0.0</v>
      </c>
      <c r="R43" s="218">
        <v>0.0</v>
      </c>
      <c r="S43" s="218">
        <v>0.0</v>
      </c>
      <c r="T43" s="218">
        <v>0.0</v>
      </c>
      <c r="U43" s="218">
        <v>0.0</v>
      </c>
      <c r="V43" s="218">
        <v>0.0</v>
      </c>
      <c r="W43" s="218">
        <v>0.0</v>
      </c>
      <c r="X43" s="218">
        <v>0.0</v>
      </c>
      <c r="Y43" s="218">
        <v>0.0</v>
      </c>
    </row>
    <row r="44">
      <c r="A44" s="226">
        <v>44816.0</v>
      </c>
      <c r="B44" s="216">
        <v>0.0</v>
      </c>
      <c r="C44" s="216">
        <v>0.0</v>
      </c>
      <c r="D44" s="216">
        <v>0.0</v>
      </c>
      <c r="E44" s="216">
        <v>0.0</v>
      </c>
      <c r="F44" s="216">
        <v>0.0</v>
      </c>
      <c r="G44" s="229">
        <v>0.0</v>
      </c>
      <c r="H44" s="216">
        <v>0.0</v>
      </c>
      <c r="I44" s="216">
        <v>0.0</v>
      </c>
      <c r="J44" s="216">
        <v>0.0</v>
      </c>
      <c r="K44" s="217">
        <v>0.0</v>
      </c>
      <c r="L44" s="218">
        <v>0.0</v>
      </c>
      <c r="M44" s="218">
        <v>0.0</v>
      </c>
      <c r="N44" s="219">
        <v>0.0</v>
      </c>
      <c r="O44" s="216">
        <v>0.0</v>
      </c>
      <c r="P44" s="217">
        <v>0.0</v>
      </c>
      <c r="Q44" s="218">
        <v>0.0</v>
      </c>
      <c r="R44" s="218">
        <v>0.0</v>
      </c>
      <c r="S44" s="218">
        <v>0.0</v>
      </c>
      <c r="T44" s="218">
        <v>0.0</v>
      </c>
      <c r="U44" s="218">
        <v>0.0</v>
      </c>
      <c r="V44" s="218">
        <v>0.0</v>
      </c>
      <c r="W44" s="218">
        <v>0.0</v>
      </c>
      <c r="X44" s="218">
        <v>0.0</v>
      </c>
      <c r="Y44" s="218">
        <v>0.0</v>
      </c>
    </row>
    <row r="45">
      <c r="A45" s="226">
        <v>44823.0</v>
      </c>
      <c r="B45" s="216">
        <v>0.0</v>
      </c>
      <c r="C45" s="216">
        <v>0.0</v>
      </c>
      <c r="D45" s="216">
        <v>0.0</v>
      </c>
      <c r="E45" s="216">
        <v>0.0</v>
      </c>
      <c r="F45" s="216">
        <v>0.0</v>
      </c>
      <c r="G45" s="228">
        <f>PRODUCT(G4,G9)</f>
        <v>143.4593</v>
      </c>
      <c r="H45" s="216">
        <v>0.0</v>
      </c>
      <c r="I45" s="216">
        <v>0.0</v>
      </c>
      <c r="J45" s="216">
        <v>0.0</v>
      </c>
      <c r="K45" s="217">
        <v>0.0</v>
      </c>
      <c r="L45" s="230">
        <f>PRODUCT(L4,L9)</f>
        <v>64.92184</v>
      </c>
      <c r="M45" s="218">
        <v>0.0</v>
      </c>
      <c r="N45" s="219">
        <v>0.0</v>
      </c>
      <c r="O45" s="216">
        <v>0.0</v>
      </c>
      <c r="P45" s="217">
        <v>0.0</v>
      </c>
      <c r="Q45" s="218">
        <v>0.0</v>
      </c>
      <c r="R45" s="218">
        <v>0.0</v>
      </c>
      <c r="S45" s="218">
        <v>0.0</v>
      </c>
      <c r="T45" s="218">
        <v>0.0</v>
      </c>
      <c r="U45" s="218">
        <v>0.0</v>
      </c>
      <c r="V45" s="218">
        <v>0.0</v>
      </c>
      <c r="W45" s="218">
        <v>0.0</v>
      </c>
      <c r="X45" s="218">
        <v>0.0</v>
      </c>
      <c r="Y45" s="218">
        <v>0.0</v>
      </c>
    </row>
    <row r="46">
      <c r="A46" s="226">
        <v>44830.0</v>
      </c>
      <c r="B46" s="216">
        <v>0.0</v>
      </c>
      <c r="C46" s="216">
        <v>0.0</v>
      </c>
      <c r="D46" s="216">
        <v>0.0</v>
      </c>
      <c r="E46" s="216">
        <v>0.0</v>
      </c>
      <c r="F46" s="216">
        <v>0.0</v>
      </c>
      <c r="G46" s="216">
        <v>0.0</v>
      </c>
      <c r="H46" s="228">
        <f>PRODUCT(H4,H9)</f>
        <v>2.295000322</v>
      </c>
      <c r="I46" s="216">
        <v>0.0</v>
      </c>
      <c r="J46" s="216">
        <v>0.0</v>
      </c>
      <c r="K46" s="217">
        <v>0.0</v>
      </c>
      <c r="L46" s="218">
        <v>0.0</v>
      </c>
      <c r="M46" s="218">
        <v>0.0</v>
      </c>
      <c r="N46" s="219">
        <v>0.0</v>
      </c>
      <c r="O46" s="216">
        <v>0.0</v>
      </c>
      <c r="P46" s="217">
        <v>0.0</v>
      </c>
      <c r="Q46" s="218">
        <v>0.0</v>
      </c>
      <c r="R46" s="218">
        <v>0.0</v>
      </c>
      <c r="S46" s="218">
        <v>0.0</v>
      </c>
      <c r="T46" s="218">
        <v>0.0</v>
      </c>
      <c r="U46" s="218">
        <v>0.0</v>
      </c>
      <c r="V46" s="218">
        <v>0.0</v>
      </c>
      <c r="W46" s="218">
        <v>0.0</v>
      </c>
      <c r="X46" s="218">
        <v>0.0</v>
      </c>
      <c r="Y46" s="218">
        <v>0.0</v>
      </c>
    </row>
    <row r="47">
      <c r="A47" s="226">
        <v>44837.0</v>
      </c>
      <c r="B47" s="216">
        <v>0.0</v>
      </c>
      <c r="C47" s="228">
        <f>PRODUCT(C4,C9)</f>
        <v>22.7561</v>
      </c>
      <c r="D47" s="216">
        <v>0.0</v>
      </c>
      <c r="E47" s="216">
        <v>0.0</v>
      </c>
      <c r="F47" s="216">
        <v>0.0</v>
      </c>
      <c r="G47" s="216">
        <v>0.0</v>
      </c>
      <c r="H47" s="216">
        <v>0.0</v>
      </c>
      <c r="I47" s="216">
        <v>0.0</v>
      </c>
      <c r="J47" s="216">
        <v>0.0</v>
      </c>
      <c r="K47" s="217">
        <v>0.0</v>
      </c>
      <c r="L47" s="218">
        <v>0.0</v>
      </c>
      <c r="M47" s="218">
        <v>0.0</v>
      </c>
      <c r="N47" s="219">
        <v>0.0</v>
      </c>
      <c r="O47" s="216">
        <v>0.0</v>
      </c>
      <c r="P47" s="217">
        <v>0.0</v>
      </c>
      <c r="Q47" s="218">
        <v>0.0</v>
      </c>
      <c r="R47" s="218">
        <v>0.0</v>
      </c>
      <c r="S47" s="218">
        <v>0.0</v>
      </c>
      <c r="T47" s="218">
        <v>0.0</v>
      </c>
      <c r="U47" s="218">
        <v>0.0</v>
      </c>
      <c r="V47" s="218">
        <v>0.0</v>
      </c>
      <c r="W47" s="218">
        <v>0.0</v>
      </c>
      <c r="X47" s="218">
        <v>0.0</v>
      </c>
      <c r="Y47" s="218">
        <v>0.0</v>
      </c>
    </row>
    <row r="48">
      <c r="A48" s="226">
        <v>44844.0</v>
      </c>
      <c r="B48" s="216">
        <v>0.0</v>
      </c>
      <c r="C48" s="216">
        <v>0.0</v>
      </c>
      <c r="D48" s="216">
        <v>0.0</v>
      </c>
      <c r="E48" s="216">
        <v>0.0</v>
      </c>
      <c r="F48" s="216">
        <v>0.0</v>
      </c>
      <c r="G48" s="229">
        <v>0.0</v>
      </c>
      <c r="H48" s="216">
        <v>0.0</v>
      </c>
      <c r="I48" s="216">
        <v>0.0</v>
      </c>
      <c r="J48" s="216">
        <v>0.0</v>
      </c>
      <c r="K48" s="217">
        <v>0.0</v>
      </c>
      <c r="L48" s="218">
        <v>0.0</v>
      </c>
      <c r="M48" s="218">
        <v>0.0</v>
      </c>
      <c r="N48" s="219">
        <v>0.0</v>
      </c>
      <c r="O48" s="216">
        <v>0.0</v>
      </c>
      <c r="P48" s="217">
        <v>0.0</v>
      </c>
      <c r="Q48" s="218">
        <v>0.0</v>
      </c>
      <c r="R48" s="218">
        <v>0.0</v>
      </c>
      <c r="S48" s="218">
        <v>0.0</v>
      </c>
      <c r="T48" s="218">
        <v>0.0</v>
      </c>
      <c r="U48" s="218">
        <v>0.0</v>
      </c>
      <c r="V48" s="218">
        <v>0.0</v>
      </c>
      <c r="W48" s="218">
        <v>0.0</v>
      </c>
      <c r="X48" s="218">
        <v>0.0</v>
      </c>
      <c r="Y48" s="218">
        <v>0.0</v>
      </c>
    </row>
    <row r="49">
      <c r="A49" s="226">
        <v>44851.0</v>
      </c>
      <c r="B49" s="216">
        <v>0.0</v>
      </c>
      <c r="C49" s="216">
        <v>0.0</v>
      </c>
      <c r="D49" s="216">
        <v>0.0</v>
      </c>
      <c r="E49" s="216">
        <v>0.0</v>
      </c>
      <c r="F49" s="216">
        <v>0.0</v>
      </c>
      <c r="G49" s="228">
        <f>PRODUCT(G4,G9)</f>
        <v>143.4593</v>
      </c>
      <c r="H49" s="216">
        <v>0.0</v>
      </c>
      <c r="I49" s="216">
        <v>0.0</v>
      </c>
      <c r="J49" s="216">
        <v>0.0</v>
      </c>
      <c r="K49" s="217">
        <v>0.0</v>
      </c>
      <c r="L49" s="230">
        <f>PRODUCT(L4,L9)</f>
        <v>64.92184</v>
      </c>
      <c r="M49" s="218">
        <v>0.0</v>
      </c>
      <c r="N49" s="219">
        <v>0.0</v>
      </c>
      <c r="O49" s="216">
        <v>0.0</v>
      </c>
      <c r="P49" s="217">
        <v>0.0</v>
      </c>
      <c r="Q49" s="218">
        <v>0.0</v>
      </c>
      <c r="R49" s="218">
        <v>0.0</v>
      </c>
      <c r="S49" s="218">
        <v>0.0</v>
      </c>
      <c r="T49" s="218">
        <v>0.0</v>
      </c>
      <c r="U49" s="218">
        <v>0.0</v>
      </c>
      <c r="V49" s="218">
        <v>0.0</v>
      </c>
      <c r="W49" s="218">
        <v>0.0</v>
      </c>
      <c r="X49" s="218">
        <v>0.0</v>
      </c>
      <c r="Y49" s="218">
        <v>0.0</v>
      </c>
    </row>
    <row r="50">
      <c r="A50" s="226">
        <v>44858.0</v>
      </c>
      <c r="B50" s="216">
        <v>0.0</v>
      </c>
      <c r="C50" s="216">
        <v>0.0</v>
      </c>
      <c r="D50" s="216">
        <v>0.0</v>
      </c>
      <c r="E50" s="216">
        <v>0.0</v>
      </c>
      <c r="F50" s="216">
        <v>0.0</v>
      </c>
      <c r="G50" s="216">
        <v>0.0</v>
      </c>
      <c r="H50" s="228">
        <f>PRODUCT(H4,H9)</f>
        <v>2.295000322</v>
      </c>
      <c r="I50" s="216">
        <v>0.0</v>
      </c>
      <c r="J50" s="216">
        <v>0.0</v>
      </c>
      <c r="K50" s="217">
        <v>0.0</v>
      </c>
      <c r="L50" s="218">
        <v>0.0</v>
      </c>
      <c r="M50" s="218">
        <v>0.0</v>
      </c>
      <c r="N50" s="219">
        <v>0.0</v>
      </c>
      <c r="O50" s="216">
        <v>0.0</v>
      </c>
      <c r="P50" s="217">
        <v>0.0</v>
      </c>
      <c r="Q50" s="218">
        <v>0.0</v>
      </c>
      <c r="R50" s="218">
        <v>0.0</v>
      </c>
      <c r="S50" s="218">
        <v>0.0</v>
      </c>
      <c r="T50" s="218">
        <v>0.0</v>
      </c>
      <c r="U50" s="218">
        <v>0.0</v>
      </c>
      <c r="V50" s="218">
        <v>0.0</v>
      </c>
      <c r="W50" s="218">
        <v>0.0</v>
      </c>
      <c r="X50" s="218">
        <v>0.0</v>
      </c>
      <c r="Y50" s="218">
        <v>0.0</v>
      </c>
    </row>
    <row r="51">
      <c r="A51" s="226">
        <v>44865.0</v>
      </c>
      <c r="B51" s="216">
        <v>0.0</v>
      </c>
      <c r="C51" s="228">
        <f>PRODUCT(C4,C9)</f>
        <v>22.7561</v>
      </c>
      <c r="D51" s="216">
        <v>0.0</v>
      </c>
      <c r="E51" s="216">
        <v>0.0</v>
      </c>
      <c r="F51" s="216">
        <v>0.0</v>
      </c>
      <c r="G51" s="216">
        <v>0.0</v>
      </c>
      <c r="H51" s="216">
        <v>0.0</v>
      </c>
      <c r="I51" s="216">
        <v>0.0</v>
      </c>
      <c r="J51" s="216">
        <v>0.0</v>
      </c>
      <c r="K51" s="217">
        <v>0.0</v>
      </c>
      <c r="L51" s="218">
        <v>0.0</v>
      </c>
      <c r="M51" s="218">
        <v>0.0</v>
      </c>
      <c r="N51" s="219">
        <v>0.0</v>
      </c>
      <c r="O51" s="216">
        <v>0.0</v>
      </c>
      <c r="P51" s="217">
        <v>0.0</v>
      </c>
      <c r="Q51" s="218">
        <v>0.0</v>
      </c>
      <c r="R51" s="218">
        <v>0.0</v>
      </c>
      <c r="S51" s="218">
        <v>0.0</v>
      </c>
      <c r="T51" s="218">
        <v>0.0</v>
      </c>
      <c r="U51" s="218">
        <v>0.0</v>
      </c>
      <c r="V51" s="218">
        <v>0.0</v>
      </c>
      <c r="W51" s="218">
        <v>0.0</v>
      </c>
      <c r="X51" s="218">
        <v>0.0</v>
      </c>
      <c r="Y51" s="218">
        <v>0.0</v>
      </c>
    </row>
    <row r="52">
      <c r="A52" s="226">
        <v>44872.0</v>
      </c>
      <c r="B52" s="216">
        <v>0.0</v>
      </c>
      <c r="C52" s="216">
        <v>0.0</v>
      </c>
      <c r="D52" s="216">
        <v>0.0</v>
      </c>
      <c r="E52" s="216">
        <v>0.0</v>
      </c>
      <c r="F52" s="216">
        <v>0.0</v>
      </c>
      <c r="G52" s="229">
        <v>0.0</v>
      </c>
      <c r="H52" s="216">
        <v>0.0</v>
      </c>
      <c r="I52" s="216">
        <v>0.0</v>
      </c>
      <c r="J52" s="216">
        <v>0.0</v>
      </c>
      <c r="K52" s="217">
        <v>0.0</v>
      </c>
      <c r="L52" s="218">
        <v>0.0</v>
      </c>
      <c r="M52" s="218">
        <v>0.0</v>
      </c>
      <c r="N52" s="219">
        <v>0.0</v>
      </c>
      <c r="O52" s="216">
        <v>0.0</v>
      </c>
      <c r="P52" s="217">
        <v>0.0</v>
      </c>
      <c r="Q52" s="218">
        <v>0.0</v>
      </c>
      <c r="R52" s="218">
        <v>0.0</v>
      </c>
      <c r="S52" s="218">
        <v>0.0</v>
      </c>
      <c r="T52" s="218">
        <v>0.0</v>
      </c>
      <c r="U52" s="218">
        <v>0.0</v>
      </c>
      <c r="V52" s="218">
        <v>0.0</v>
      </c>
      <c r="W52" s="218">
        <v>0.0</v>
      </c>
      <c r="X52" s="218">
        <v>0.0</v>
      </c>
      <c r="Y52" s="218">
        <v>0.0</v>
      </c>
    </row>
    <row r="53">
      <c r="A53" s="226">
        <v>44879.0</v>
      </c>
      <c r="B53" s="216">
        <v>0.0</v>
      </c>
      <c r="C53" s="216">
        <v>0.0</v>
      </c>
      <c r="D53" s="216">
        <v>0.0</v>
      </c>
      <c r="E53" s="216">
        <v>0.0</v>
      </c>
      <c r="F53" s="216">
        <v>0.0</v>
      </c>
      <c r="G53" s="228">
        <f>PRODUCT(G4,G9)</f>
        <v>143.4593</v>
      </c>
      <c r="H53" s="216">
        <v>0.0</v>
      </c>
      <c r="I53" s="216">
        <v>0.0</v>
      </c>
      <c r="J53" s="216">
        <v>0.0</v>
      </c>
      <c r="K53" s="217">
        <v>0.0</v>
      </c>
      <c r="L53" s="230">
        <f>PRODUCT(L4,L9)</f>
        <v>64.92184</v>
      </c>
      <c r="M53" s="218">
        <v>0.0</v>
      </c>
      <c r="N53" s="219">
        <v>0.0</v>
      </c>
      <c r="O53" s="216">
        <v>0.0</v>
      </c>
      <c r="P53" s="217">
        <v>0.0</v>
      </c>
      <c r="Q53" s="218">
        <v>0.0</v>
      </c>
      <c r="R53" s="218">
        <v>0.0</v>
      </c>
      <c r="S53" s="218">
        <v>0.0</v>
      </c>
      <c r="T53" s="218">
        <v>0.0</v>
      </c>
      <c r="U53" s="218">
        <v>0.0</v>
      </c>
      <c r="V53" s="218">
        <v>0.0</v>
      </c>
      <c r="W53" s="218">
        <v>0.0</v>
      </c>
      <c r="X53" s="218">
        <v>0.0</v>
      </c>
      <c r="Y53" s="218">
        <v>0.0</v>
      </c>
    </row>
    <row r="54">
      <c r="A54" s="226">
        <v>44886.0</v>
      </c>
      <c r="B54" s="216">
        <v>0.0</v>
      </c>
      <c r="C54" s="216">
        <v>0.0</v>
      </c>
      <c r="D54" s="216">
        <v>0.0</v>
      </c>
      <c r="E54" s="216">
        <v>0.0</v>
      </c>
      <c r="F54" s="216">
        <v>0.0</v>
      </c>
      <c r="G54" s="216">
        <v>0.0</v>
      </c>
      <c r="H54" s="228">
        <f>PRODUCT(H4,H9)</f>
        <v>2.295000322</v>
      </c>
      <c r="I54" s="216">
        <v>0.0</v>
      </c>
      <c r="J54" s="216">
        <v>0.0</v>
      </c>
      <c r="K54" s="217">
        <v>0.0</v>
      </c>
      <c r="L54" s="218">
        <v>0.0</v>
      </c>
      <c r="M54" s="218">
        <v>0.0</v>
      </c>
      <c r="N54" s="219">
        <v>0.0</v>
      </c>
      <c r="O54" s="216">
        <v>0.0</v>
      </c>
      <c r="P54" s="217">
        <v>0.0</v>
      </c>
      <c r="Q54" s="218">
        <v>0.0</v>
      </c>
      <c r="R54" s="218">
        <v>0.0</v>
      </c>
      <c r="S54" s="218">
        <v>0.0</v>
      </c>
      <c r="T54" s="218">
        <v>0.0</v>
      </c>
      <c r="U54" s="218">
        <v>0.0</v>
      </c>
      <c r="V54" s="218">
        <v>0.0</v>
      </c>
      <c r="W54" s="218">
        <v>0.0</v>
      </c>
      <c r="X54" s="218">
        <v>0.0</v>
      </c>
      <c r="Y54" s="218">
        <v>0.0</v>
      </c>
    </row>
    <row r="55">
      <c r="A55" s="226">
        <v>44893.0</v>
      </c>
      <c r="B55" s="216">
        <v>0.0</v>
      </c>
      <c r="C55" s="228">
        <f>PRODUCT(C4,C9)</f>
        <v>22.7561</v>
      </c>
      <c r="D55" s="216">
        <v>0.0</v>
      </c>
      <c r="E55" s="216">
        <v>0.0</v>
      </c>
      <c r="F55" s="216">
        <v>0.0</v>
      </c>
      <c r="G55" s="216">
        <v>0.0</v>
      </c>
      <c r="H55" s="216">
        <v>0.0</v>
      </c>
      <c r="I55" s="216">
        <v>0.0</v>
      </c>
      <c r="J55" s="216">
        <v>0.0</v>
      </c>
      <c r="K55" s="217">
        <v>0.0</v>
      </c>
      <c r="L55" s="218">
        <v>0.0</v>
      </c>
      <c r="M55" s="218">
        <v>0.0</v>
      </c>
      <c r="N55" s="219">
        <v>0.0</v>
      </c>
      <c r="O55" s="216">
        <v>0.0</v>
      </c>
      <c r="P55" s="217">
        <v>0.0</v>
      </c>
      <c r="Q55" s="218">
        <v>0.0</v>
      </c>
      <c r="R55" s="218">
        <v>0.0</v>
      </c>
      <c r="S55" s="218">
        <v>0.0</v>
      </c>
      <c r="T55" s="218">
        <v>0.0</v>
      </c>
      <c r="U55" s="218">
        <v>0.0</v>
      </c>
      <c r="V55" s="218">
        <v>0.0</v>
      </c>
      <c r="W55" s="218">
        <v>0.0</v>
      </c>
      <c r="X55" s="218">
        <v>0.0</v>
      </c>
      <c r="Y55" s="218">
        <v>0.0</v>
      </c>
    </row>
    <row r="56">
      <c r="A56" s="226">
        <v>44900.0</v>
      </c>
      <c r="B56" s="216">
        <v>0.0</v>
      </c>
      <c r="C56" s="216">
        <v>0.0</v>
      </c>
      <c r="D56" s="216">
        <v>0.0</v>
      </c>
      <c r="E56" s="216">
        <v>0.0</v>
      </c>
      <c r="F56" s="216">
        <v>0.0</v>
      </c>
      <c r="G56" s="229">
        <v>0.0</v>
      </c>
      <c r="H56" s="216">
        <v>0.0</v>
      </c>
      <c r="I56" s="216">
        <v>0.0</v>
      </c>
      <c r="J56" s="216">
        <v>0.0</v>
      </c>
      <c r="K56" s="217">
        <v>0.0</v>
      </c>
      <c r="L56" s="218">
        <v>0.0</v>
      </c>
      <c r="M56" s="218">
        <v>0.0</v>
      </c>
      <c r="N56" s="219">
        <v>0.0</v>
      </c>
      <c r="O56" s="216">
        <v>0.0</v>
      </c>
      <c r="P56" s="217">
        <v>0.0</v>
      </c>
      <c r="Q56" s="218">
        <v>0.0</v>
      </c>
      <c r="R56" s="218">
        <v>0.0</v>
      </c>
      <c r="S56" s="218">
        <v>0.0</v>
      </c>
      <c r="T56" s="218">
        <v>0.0</v>
      </c>
      <c r="U56" s="218">
        <v>0.0</v>
      </c>
      <c r="V56" s="218">
        <v>0.0</v>
      </c>
      <c r="W56" s="218">
        <v>0.0</v>
      </c>
      <c r="X56" s="218">
        <v>0.0</v>
      </c>
      <c r="Y56" s="218">
        <v>0.0</v>
      </c>
    </row>
    <row r="57">
      <c r="A57" s="226">
        <v>44907.0</v>
      </c>
      <c r="B57" s="216">
        <v>0.0</v>
      </c>
      <c r="C57" s="216">
        <v>0.0</v>
      </c>
      <c r="D57" s="216">
        <v>0.0</v>
      </c>
      <c r="E57" s="216">
        <v>0.0</v>
      </c>
      <c r="F57" s="216">
        <v>0.0</v>
      </c>
      <c r="G57" s="228">
        <f>PRODUCT(G4,G9)</f>
        <v>143.4593</v>
      </c>
      <c r="H57" s="216">
        <v>0.0</v>
      </c>
      <c r="I57" s="216">
        <v>0.0</v>
      </c>
      <c r="J57" s="216">
        <v>0.0</v>
      </c>
      <c r="K57" s="217">
        <v>0.0</v>
      </c>
      <c r="L57" s="218">
        <v>0.0</v>
      </c>
      <c r="M57" s="218">
        <v>0.0</v>
      </c>
      <c r="N57" s="219">
        <v>0.0</v>
      </c>
      <c r="O57" s="216">
        <v>0.0</v>
      </c>
      <c r="P57" s="217">
        <v>0.0</v>
      </c>
      <c r="Q57" s="218">
        <v>0.0</v>
      </c>
      <c r="R57" s="218">
        <v>0.0</v>
      </c>
      <c r="S57" s="218">
        <v>0.0</v>
      </c>
      <c r="T57" s="218">
        <v>0.0</v>
      </c>
      <c r="U57" s="218">
        <v>0.0</v>
      </c>
      <c r="V57" s="218">
        <v>0.0</v>
      </c>
      <c r="W57" s="218">
        <v>0.0</v>
      </c>
      <c r="X57" s="218">
        <v>0.0</v>
      </c>
      <c r="Y57" s="218">
        <v>0.0</v>
      </c>
    </row>
    <row r="58">
      <c r="A58" s="226">
        <v>44914.0</v>
      </c>
      <c r="B58" s="216">
        <v>0.0</v>
      </c>
      <c r="C58" s="216">
        <v>0.0</v>
      </c>
      <c r="D58" s="216">
        <v>0.0</v>
      </c>
      <c r="E58" s="216">
        <v>0.0</v>
      </c>
      <c r="F58" s="216">
        <v>0.0</v>
      </c>
      <c r="G58" s="216">
        <v>0.0</v>
      </c>
      <c r="H58" s="216">
        <v>0.0</v>
      </c>
      <c r="I58" s="216">
        <v>0.0</v>
      </c>
      <c r="J58" s="216">
        <v>0.0</v>
      </c>
      <c r="K58" s="217">
        <v>0.0</v>
      </c>
      <c r="L58" s="218">
        <v>0.0</v>
      </c>
      <c r="M58" s="218">
        <v>0.0</v>
      </c>
      <c r="N58" s="219">
        <v>0.0</v>
      </c>
      <c r="O58" s="216">
        <v>0.0</v>
      </c>
      <c r="P58" s="217">
        <v>0.0</v>
      </c>
      <c r="Q58" s="218">
        <v>0.0</v>
      </c>
      <c r="R58" s="218">
        <v>0.0</v>
      </c>
      <c r="S58" s="218">
        <v>0.0</v>
      </c>
      <c r="T58" s="218">
        <v>0.0</v>
      </c>
      <c r="U58" s="218">
        <v>0.0</v>
      </c>
      <c r="V58" s="218">
        <v>0.0</v>
      </c>
      <c r="W58" s="218">
        <v>0.0</v>
      </c>
      <c r="X58" s="218">
        <v>0.0</v>
      </c>
      <c r="Y58" s="218">
        <v>0.0</v>
      </c>
    </row>
    <row r="59">
      <c r="A59" s="226">
        <v>44921.0</v>
      </c>
      <c r="B59" s="216">
        <v>0.0</v>
      </c>
      <c r="C59" s="228">
        <f>PRODUCT(C4,C9)</f>
        <v>22.7561</v>
      </c>
      <c r="D59" s="216">
        <v>0.0</v>
      </c>
      <c r="E59" s="216">
        <v>0.0</v>
      </c>
      <c r="F59" s="216">
        <v>0.0</v>
      </c>
      <c r="G59" s="216">
        <v>0.0</v>
      </c>
      <c r="H59" s="216">
        <v>0.0</v>
      </c>
      <c r="I59" s="216">
        <v>0.0</v>
      </c>
      <c r="J59" s="216">
        <v>0.0</v>
      </c>
      <c r="K59" s="217">
        <v>0.0</v>
      </c>
      <c r="L59" s="218">
        <v>0.0</v>
      </c>
      <c r="M59" s="218">
        <v>0.0</v>
      </c>
      <c r="N59" s="219">
        <v>0.0</v>
      </c>
      <c r="O59" s="216">
        <v>0.0</v>
      </c>
      <c r="P59" s="217">
        <v>0.0</v>
      </c>
      <c r="Q59" s="218">
        <v>0.0</v>
      </c>
      <c r="R59" s="218">
        <v>0.0</v>
      </c>
      <c r="S59" s="218">
        <v>0.0</v>
      </c>
      <c r="T59" s="218">
        <v>0.0</v>
      </c>
      <c r="U59" s="218">
        <v>0.0</v>
      </c>
      <c r="V59" s="218">
        <v>0.0</v>
      </c>
      <c r="W59" s="218">
        <v>0.0</v>
      </c>
      <c r="X59" s="218">
        <v>0.0</v>
      </c>
      <c r="Y59" s="218">
        <v>0.0</v>
      </c>
    </row>
    <row r="60">
      <c r="A60" s="226">
        <v>44928.0</v>
      </c>
      <c r="B60" s="216">
        <v>0.0</v>
      </c>
      <c r="C60" s="216">
        <v>0.0</v>
      </c>
      <c r="D60" s="216">
        <v>0.0</v>
      </c>
      <c r="E60" s="216">
        <v>0.0</v>
      </c>
      <c r="F60" s="216">
        <v>0.0</v>
      </c>
      <c r="G60" s="216">
        <v>0.0</v>
      </c>
      <c r="H60" s="216">
        <v>0.0</v>
      </c>
      <c r="I60" s="216">
        <v>0.0</v>
      </c>
      <c r="J60" s="216">
        <v>0.0</v>
      </c>
      <c r="K60" s="217">
        <v>0.0</v>
      </c>
      <c r="L60" s="218">
        <v>0.0</v>
      </c>
      <c r="M60" s="218">
        <v>0.0</v>
      </c>
      <c r="N60" s="219">
        <v>0.0</v>
      </c>
      <c r="O60" s="216">
        <v>0.0</v>
      </c>
      <c r="P60" s="217">
        <v>0.0</v>
      </c>
      <c r="Q60" s="218">
        <v>0.0</v>
      </c>
      <c r="R60" s="218">
        <v>0.0</v>
      </c>
      <c r="S60" s="218">
        <v>0.0</v>
      </c>
      <c r="T60" s="218">
        <v>0.0</v>
      </c>
      <c r="U60" s="218">
        <v>0.0</v>
      </c>
      <c r="V60" s="218">
        <v>0.0</v>
      </c>
      <c r="W60" s="218">
        <v>0.0</v>
      </c>
      <c r="X60" s="218">
        <v>0.0</v>
      </c>
      <c r="Y60" s="218">
        <v>0.0</v>
      </c>
    </row>
    <row r="61">
      <c r="A61" s="226">
        <v>44935.0</v>
      </c>
      <c r="B61" s="216">
        <v>0.0</v>
      </c>
      <c r="C61" s="216">
        <v>0.0</v>
      </c>
      <c r="D61" s="216">
        <v>0.0</v>
      </c>
      <c r="E61" s="216">
        <v>0.0</v>
      </c>
      <c r="F61" s="216">
        <v>0.0</v>
      </c>
      <c r="G61" s="216">
        <v>0.0</v>
      </c>
      <c r="H61" s="216">
        <v>0.0</v>
      </c>
      <c r="I61" s="216">
        <v>0.0</v>
      </c>
      <c r="J61" s="216">
        <v>0.0</v>
      </c>
      <c r="K61" s="217">
        <v>0.0</v>
      </c>
      <c r="L61" s="218">
        <v>0.0</v>
      </c>
      <c r="M61" s="218">
        <v>0.0</v>
      </c>
      <c r="N61" s="219">
        <v>0.0</v>
      </c>
      <c r="O61" s="216">
        <v>0.0</v>
      </c>
      <c r="P61" s="217">
        <v>0.0</v>
      </c>
      <c r="Q61" s="218">
        <v>0.0</v>
      </c>
      <c r="R61" s="218">
        <v>0.0</v>
      </c>
      <c r="S61" s="218">
        <v>0.0</v>
      </c>
      <c r="T61" s="218">
        <v>0.0</v>
      </c>
      <c r="U61" s="218">
        <v>0.0</v>
      </c>
      <c r="V61" s="218">
        <v>0.0</v>
      </c>
      <c r="W61" s="218">
        <v>0.0</v>
      </c>
      <c r="X61" s="218">
        <v>0.0</v>
      </c>
      <c r="Y61" s="218">
        <v>0.0</v>
      </c>
    </row>
    <row r="62">
      <c r="A62" s="226">
        <v>44942.0</v>
      </c>
      <c r="B62" s="216">
        <v>0.0</v>
      </c>
      <c r="C62" s="216">
        <v>0.0</v>
      </c>
      <c r="D62" s="216">
        <v>0.0</v>
      </c>
      <c r="E62" s="216">
        <v>0.0</v>
      </c>
      <c r="F62" s="216">
        <v>0.0</v>
      </c>
      <c r="G62" s="216">
        <v>0.0</v>
      </c>
      <c r="H62" s="216">
        <v>0.0</v>
      </c>
      <c r="I62" s="216">
        <v>0.0</v>
      </c>
      <c r="J62" s="216">
        <v>0.0</v>
      </c>
      <c r="K62" s="217">
        <v>0.0</v>
      </c>
      <c r="L62" s="218">
        <v>0.0</v>
      </c>
      <c r="M62" s="218">
        <v>0.0</v>
      </c>
      <c r="N62" s="219">
        <v>0.0</v>
      </c>
      <c r="O62" s="216">
        <v>0.0</v>
      </c>
      <c r="P62" s="217">
        <v>0.0</v>
      </c>
      <c r="Q62" s="218">
        <v>0.0</v>
      </c>
      <c r="R62" s="218">
        <v>0.0</v>
      </c>
      <c r="S62" s="218">
        <v>0.0</v>
      </c>
      <c r="T62" s="218">
        <v>0.0</v>
      </c>
      <c r="U62" s="218">
        <v>0.0</v>
      </c>
      <c r="V62" s="218">
        <v>0.0</v>
      </c>
      <c r="W62" s="218">
        <v>0.0</v>
      </c>
      <c r="X62" s="218">
        <v>0.0</v>
      </c>
      <c r="Y62" s="218">
        <v>0.0</v>
      </c>
    </row>
    <row r="63">
      <c r="A63" s="226">
        <v>44949.0</v>
      </c>
      <c r="B63" s="216">
        <v>0.0</v>
      </c>
      <c r="C63" s="216">
        <v>0.0</v>
      </c>
      <c r="D63" s="216">
        <v>0.0</v>
      </c>
      <c r="E63" s="216">
        <v>0.0</v>
      </c>
      <c r="F63" s="216">
        <v>0.0</v>
      </c>
      <c r="G63" s="216">
        <v>0.0</v>
      </c>
      <c r="H63" s="216">
        <v>0.0</v>
      </c>
      <c r="I63" s="216">
        <v>0.0</v>
      </c>
      <c r="J63" s="216">
        <v>0.0</v>
      </c>
      <c r="K63" s="217">
        <v>0.0</v>
      </c>
      <c r="L63" s="218">
        <v>0.0</v>
      </c>
      <c r="M63" s="218">
        <v>0.0</v>
      </c>
      <c r="N63" s="219">
        <v>0.0</v>
      </c>
      <c r="O63" s="216">
        <v>0.0</v>
      </c>
      <c r="P63" s="217">
        <v>0.0</v>
      </c>
      <c r="Q63" s="218">
        <v>0.0</v>
      </c>
      <c r="R63" s="218">
        <v>0.0</v>
      </c>
      <c r="S63" s="218">
        <v>0.0</v>
      </c>
      <c r="T63" s="218">
        <v>0.0</v>
      </c>
      <c r="U63" s="218">
        <v>0.0</v>
      </c>
      <c r="V63" s="218">
        <v>0.0</v>
      </c>
      <c r="W63" s="218">
        <v>0.0</v>
      </c>
      <c r="X63" s="218">
        <v>0.0</v>
      </c>
      <c r="Y63" s="218">
        <v>0.0</v>
      </c>
    </row>
    <row r="64">
      <c r="A64" s="226">
        <v>44956.0</v>
      </c>
      <c r="B64" s="216">
        <v>0.0</v>
      </c>
      <c r="C64" s="216">
        <v>0.0</v>
      </c>
      <c r="D64" s="216">
        <v>0.0</v>
      </c>
      <c r="E64" s="216">
        <v>0.0</v>
      </c>
      <c r="F64" s="216">
        <v>0.0</v>
      </c>
      <c r="G64" s="216">
        <v>0.0</v>
      </c>
      <c r="H64" s="216">
        <v>0.0</v>
      </c>
      <c r="I64" s="216">
        <v>0.0</v>
      </c>
      <c r="J64" s="216">
        <v>0.0</v>
      </c>
      <c r="K64" s="217">
        <v>0.0</v>
      </c>
      <c r="L64" s="218">
        <v>0.0</v>
      </c>
      <c r="M64" s="218">
        <v>0.0</v>
      </c>
      <c r="N64" s="219">
        <v>0.0</v>
      </c>
      <c r="O64" s="216">
        <v>0.0</v>
      </c>
      <c r="P64" s="217">
        <v>0.0</v>
      </c>
      <c r="Q64" s="218">
        <v>0.0</v>
      </c>
      <c r="R64" s="218">
        <v>0.0</v>
      </c>
      <c r="S64" s="218">
        <v>0.0</v>
      </c>
      <c r="T64" s="218">
        <v>0.0</v>
      </c>
      <c r="U64" s="218">
        <v>0.0</v>
      </c>
      <c r="V64" s="218">
        <v>0.0</v>
      </c>
      <c r="W64" s="218">
        <v>0.0</v>
      </c>
      <c r="X64" s="218">
        <v>0.0</v>
      </c>
      <c r="Y64" s="218">
        <v>0.0</v>
      </c>
    </row>
    <row r="65">
      <c r="A65" s="226">
        <v>44963.0</v>
      </c>
      <c r="B65" s="216">
        <v>0.0</v>
      </c>
      <c r="C65" s="216">
        <v>0.0</v>
      </c>
      <c r="D65" s="216">
        <v>0.0</v>
      </c>
      <c r="E65" s="216">
        <v>0.0</v>
      </c>
      <c r="F65" s="216">
        <v>0.0</v>
      </c>
      <c r="G65" s="216">
        <v>0.0</v>
      </c>
      <c r="H65" s="216">
        <v>0.0</v>
      </c>
      <c r="I65" s="216">
        <v>0.0</v>
      </c>
      <c r="J65" s="216">
        <v>0.0</v>
      </c>
      <c r="K65" s="217">
        <v>0.0</v>
      </c>
      <c r="L65" s="218">
        <v>0.0</v>
      </c>
      <c r="M65" s="218">
        <v>0.0</v>
      </c>
      <c r="N65" s="219">
        <v>0.0</v>
      </c>
      <c r="O65" s="216">
        <v>0.0</v>
      </c>
      <c r="P65" s="217">
        <v>0.0</v>
      </c>
      <c r="Q65" s="218">
        <v>0.0</v>
      </c>
      <c r="R65" s="218">
        <v>0.0</v>
      </c>
      <c r="S65" s="218">
        <v>0.0</v>
      </c>
      <c r="T65" s="218">
        <v>0.0</v>
      </c>
      <c r="U65" s="218">
        <v>0.0</v>
      </c>
      <c r="V65" s="218">
        <v>0.0</v>
      </c>
      <c r="W65" s="218">
        <v>0.0</v>
      </c>
      <c r="X65" s="218">
        <v>0.0</v>
      </c>
      <c r="Y65" s="218">
        <v>0.0</v>
      </c>
    </row>
    <row r="66">
      <c r="A66" s="226">
        <v>44970.0</v>
      </c>
      <c r="B66" s="216">
        <v>0.0</v>
      </c>
      <c r="C66" s="216">
        <v>0.0</v>
      </c>
      <c r="D66" s="216">
        <v>0.0</v>
      </c>
      <c r="E66" s="216">
        <v>0.0</v>
      </c>
      <c r="F66" s="216">
        <v>0.0</v>
      </c>
      <c r="G66" s="216">
        <v>0.0</v>
      </c>
      <c r="H66" s="216">
        <v>0.0</v>
      </c>
      <c r="I66" s="216">
        <v>0.0</v>
      </c>
      <c r="J66" s="216">
        <v>0.0</v>
      </c>
      <c r="K66" s="217">
        <v>0.0</v>
      </c>
      <c r="L66" s="218">
        <v>0.0</v>
      </c>
      <c r="M66" s="218">
        <v>0.0</v>
      </c>
      <c r="N66" s="219">
        <v>0.0</v>
      </c>
      <c r="O66" s="216">
        <v>0.0</v>
      </c>
      <c r="P66" s="217">
        <v>0.0</v>
      </c>
      <c r="Q66" s="218">
        <v>0.0</v>
      </c>
      <c r="R66" s="218">
        <v>0.0</v>
      </c>
      <c r="S66" s="218">
        <v>0.0</v>
      </c>
      <c r="T66" s="218">
        <v>0.0</v>
      </c>
      <c r="U66" s="218">
        <v>0.0</v>
      </c>
      <c r="V66" s="218">
        <v>0.0</v>
      </c>
      <c r="W66" s="218">
        <v>0.0</v>
      </c>
      <c r="X66" s="218">
        <v>0.0</v>
      </c>
      <c r="Y66" s="218">
        <v>0.0</v>
      </c>
    </row>
    <row r="67">
      <c r="A67" s="226">
        <v>44977.0</v>
      </c>
      <c r="B67" s="216">
        <v>0.0</v>
      </c>
      <c r="C67" s="216">
        <v>0.0</v>
      </c>
      <c r="D67" s="216">
        <v>0.0</v>
      </c>
      <c r="E67" s="216">
        <v>0.0</v>
      </c>
      <c r="F67" s="216">
        <v>0.0</v>
      </c>
      <c r="G67" s="216">
        <v>0.0</v>
      </c>
      <c r="H67" s="216">
        <v>0.0</v>
      </c>
      <c r="I67" s="216">
        <v>0.0</v>
      </c>
      <c r="J67" s="216">
        <v>0.0</v>
      </c>
      <c r="K67" s="217">
        <v>0.0</v>
      </c>
      <c r="L67" s="218">
        <v>0.0</v>
      </c>
      <c r="M67" s="218">
        <v>0.0</v>
      </c>
      <c r="N67" s="219">
        <v>0.0</v>
      </c>
      <c r="O67" s="216">
        <v>0.0</v>
      </c>
      <c r="P67" s="217">
        <v>0.0</v>
      </c>
      <c r="Q67" s="218">
        <v>0.0</v>
      </c>
      <c r="R67" s="218">
        <v>0.0</v>
      </c>
      <c r="S67" s="218">
        <v>0.0</v>
      </c>
      <c r="T67" s="218">
        <v>0.0</v>
      </c>
      <c r="U67" s="218">
        <v>0.0</v>
      </c>
      <c r="V67" s="218">
        <v>0.0</v>
      </c>
      <c r="W67" s="218">
        <v>0.0</v>
      </c>
      <c r="X67" s="218">
        <v>0.0</v>
      </c>
      <c r="Y67" s="218">
        <v>0.0</v>
      </c>
    </row>
    <row r="68">
      <c r="A68" s="226">
        <v>44984.0</v>
      </c>
      <c r="B68" s="216">
        <v>0.0</v>
      </c>
      <c r="C68" s="216">
        <v>0.0</v>
      </c>
      <c r="D68" s="216">
        <v>0.0</v>
      </c>
      <c r="E68" s="216">
        <v>0.0</v>
      </c>
      <c r="F68" s="216">
        <v>0.0</v>
      </c>
      <c r="G68" s="216">
        <v>0.0</v>
      </c>
      <c r="H68" s="216">
        <v>0.0</v>
      </c>
      <c r="I68" s="216">
        <v>0.0</v>
      </c>
      <c r="J68" s="216">
        <v>0.0</v>
      </c>
      <c r="K68" s="217">
        <v>0.0</v>
      </c>
      <c r="L68" s="218">
        <v>0.0</v>
      </c>
      <c r="M68" s="218">
        <v>0.0</v>
      </c>
      <c r="N68" s="219">
        <v>0.0</v>
      </c>
      <c r="O68" s="216">
        <v>0.0</v>
      </c>
      <c r="P68" s="217">
        <v>0.0</v>
      </c>
      <c r="Q68" s="218">
        <v>0.0</v>
      </c>
      <c r="R68" s="218">
        <v>0.0</v>
      </c>
      <c r="S68" s="218">
        <v>0.0</v>
      </c>
      <c r="T68" s="218">
        <v>0.0</v>
      </c>
      <c r="U68" s="218">
        <v>0.0</v>
      </c>
      <c r="V68" s="218">
        <v>0.0</v>
      </c>
      <c r="W68" s="218">
        <v>0.0</v>
      </c>
      <c r="X68" s="218">
        <v>0.0</v>
      </c>
      <c r="Y68" s="218">
        <v>0.0</v>
      </c>
    </row>
    <row r="69">
      <c r="A69" s="226">
        <v>44991.0</v>
      </c>
      <c r="B69" s="216">
        <v>0.0</v>
      </c>
      <c r="C69" s="216">
        <v>0.0</v>
      </c>
      <c r="D69" s="216">
        <v>0.0</v>
      </c>
      <c r="E69" s="216">
        <v>0.0</v>
      </c>
      <c r="F69" s="216">
        <v>0.0</v>
      </c>
      <c r="G69" s="216">
        <v>0.0</v>
      </c>
      <c r="H69" s="216">
        <v>0.0</v>
      </c>
      <c r="I69" s="216">
        <v>0.0</v>
      </c>
      <c r="J69" s="216">
        <v>0.0</v>
      </c>
      <c r="K69" s="217">
        <v>0.0</v>
      </c>
      <c r="L69" s="218">
        <v>0.0</v>
      </c>
      <c r="M69" s="218">
        <v>0.0</v>
      </c>
      <c r="N69" s="219">
        <v>0.0</v>
      </c>
      <c r="O69" s="216">
        <v>0.0</v>
      </c>
      <c r="P69" s="217">
        <v>0.0</v>
      </c>
      <c r="Q69" s="218">
        <v>0.0</v>
      </c>
      <c r="R69" s="218">
        <v>0.0</v>
      </c>
      <c r="S69" s="218">
        <v>0.0</v>
      </c>
      <c r="T69" s="218">
        <v>0.0</v>
      </c>
      <c r="U69" s="218">
        <v>0.0</v>
      </c>
      <c r="V69" s="218">
        <v>0.0</v>
      </c>
      <c r="W69" s="218">
        <v>0.0</v>
      </c>
      <c r="X69" s="218">
        <v>0.0</v>
      </c>
      <c r="Y69" s="218">
        <v>0.0</v>
      </c>
    </row>
    <row r="70">
      <c r="A70" s="226">
        <v>44998.0</v>
      </c>
      <c r="B70" s="216">
        <v>0.0</v>
      </c>
      <c r="C70" s="216">
        <v>0.0</v>
      </c>
      <c r="D70" s="216">
        <v>0.0</v>
      </c>
      <c r="E70" s="216">
        <v>0.0</v>
      </c>
      <c r="F70" s="216">
        <v>0.0</v>
      </c>
      <c r="G70" s="216">
        <v>0.0</v>
      </c>
      <c r="H70" s="216">
        <v>0.0</v>
      </c>
      <c r="I70" s="216">
        <v>0.0</v>
      </c>
      <c r="J70" s="216">
        <v>0.0</v>
      </c>
      <c r="K70" s="217">
        <v>0.0</v>
      </c>
      <c r="L70" s="218">
        <v>0.0</v>
      </c>
      <c r="M70" s="218">
        <v>0.0</v>
      </c>
      <c r="N70" s="219">
        <v>0.0</v>
      </c>
      <c r="O70" s="216">
        <v>0.0</v>
      </c>
      <c r="P70" s="217">
        <v>0.0</v>
      </c>
      <c r="Q70" s="218">
        <v>0.0</v>
      </c>
      <c r="R70" s="218">
        <v>0.0</v>
      </c>
      <c r="S70" s="218">
        <v>0.0</v>
      </c>
      <c r="T70" s="218">
        <v>0.0</v>
      </c>
      <c r="U70" s="218">
        <v>0.0</v>
      </c>
      <c r="V70" s="218">
        <v>0.0</v>
      </c>
      <c r="W70" s="218">
        <v>0.0</v>
      </c>
      <c r="X70" s="218">
        <v>0.0</v>
      </c>
      <c r="Y70" s="218">
        <v>0.0</v>
      </c>
    </row>
    <row r="71">
      <c r="A71" s="226">
        <v>45005.0</v>
      </c>
      <c r="B71" s="216">
        <v>0.0</v>
      </c>
      <c r="C71" s="216">
        <v>0.0</v>
      </c>
      <c r="D71" s="216">
        <v>0.0</v>
      </c>
      <c r="E71" s="216">
        <v>0.0</v>
      </c>
      <c r="F71" s="216">
        <v>0.0</v>
      </c>
      <c r="G71" s="216">
        <v>0.0</v>
      </c>
      <c r="H71" s="216">
        <v>0.0</v>
      </c>
      <c r="I71" s="216">
        <v>0.0</v>
      </c>
      <c r="J71" s="216">
        <v>0.0</v>
      </c>
      <c r="K71" s="217">
        <v>0.0</v>
      </c>
      <c r="L71" s="218">
        <v>0.0</v>
      </c>
      <c r="M71" s="218">
        <v>0.0</v>
      </c>
      <c r="N71" s="219">
        <v>0.0</v>
      </c>
      <c r="O71" s="216">
        <v>0.0</v>
      </c>
      <c r="P71" s="217">
        <v>0.0</v>
      </c>
      <c r="Q71" s="218">
        <v>0.0</v>
      </c>
      <c r="R71" s="218">
        <v>0.0</v>
      </c>
      <c r="S71" s="218">
        <v>0.0</v>
      </c>
      <c r="T71" s="218">
        <v>0.0</v>
      </c>
      <c r="U71" s="218">
        <v>0.0</v>
      </c>
      <c r="V71" s="218">
        <v>0.0</v>
      </c>
      <c r="W71" s="218">
        <v>0.0</v>
      </c>
      <c r="X71" s="218">
        <v>0.0</v>
      </c>
      <c r="Y71" s="218">
        <v>0.0</v>
      </c>
    </row>
    <row r="72">
      <c r="A72" s="226">
        <v>45012.0</v>
      </c>
      <c r="B72" s="216">
        <v>0.0</v>
      </c>
      <c r="C72" s="216">
        <v>0.0</v>
      </c>
      <c r="D72" s="216">
        <v>0.0</v>
      </c>
      <c r="E72" s="216">
        <v>0.0</v>
      </c>
      <c r="F72" s="216">
        <v>0.0</v>
      </c>
      <c r="G72" s="216">
        <v>0.0</v>
      </c>
      <c r="H72" s="216">
        <v>0.0</v>
      </c>
      <c r="I72" s="216">
        <v>0.0</v>
      </c>
      <c r="J72" s="216">
        <v>0.0</v>
      </c>
      <c r="K72" s="217">
        <v>0.0</v>
      </c>
      <c r="L72" s="218">
        <v>0.0</v>
      </c>
      <c r="M72" s="218">
        <v>0.0</v>
      </c>
      <c r="N72" s="219">
        <v>0.0</v>
      </c>
      <c r="O72" s="216">
        <v>0.0</v>
      </c>
      <c r="P72" s="217">
        <v>0.0</v>
      </c>
      <c r="Q72" s="218">
        <v>0.0</v>
      </c>
      <c r="R72" s="218">
        <v>0.0</v>
      </c>
      <c r="S72" s="218">
        <v>0.0</v>
      </c>
      <c r="T72" s="218">
        <v>0.0</v>
      </c>
      <c r="U72" s="218">
        <v>0.0</v>
      </c>
      <c r="V72" s="218">
        <v>0.0</v>
      </c>
      <c r="W72" s="218">
        <v>0.0</v>
      </c>
      <c r="X72" s="218">
        <v>0.0</v>
      </c>
      <c r="Y72" s="218">
        <v>0.0</v>
      </c>
    </row>
    <row r="73">
      <c r="A73" s="226">
        <v>45019.0</v>
      </c>
      <c r="B73" s="216">
        <v>0.0</v>
      </c>
      <c r="C73" s="216">
        <v>0.0</v>
      </c>
      <c r="D73" s="216">
        <v>0.0</v>
      </c>
      <c r="E73" s="216">
        <v>0.0</v>
      </c>
      <c r="F73" s="216">
        <v>0.0</v>
      </c>
      <c r="G73" s="216">
        <v>0.0</v>
      </c>
      <c r="H73" s="216">
        <v>0.0</v>
      </c>
      <c r="I73" s="216">
        <v>0.0</v>
      </c>
      <c r="J73" s="216">
        <v>0.0</v>
      </c>
      <c r="K73" s="217">
        <v>0.0</v>
      </c>
      <c r="L73" s="218">
        <v>0.0</v>
      </c>
      <c r="M73" s="218">
        <v>0.0</v>
      </c>
      <c r="N73" s="219">
        <v>0.0</v>
      </c>
      <c r="O73" s="216">
        <v>0.0</v>
      </c>
      <c r="P73" s="217">
        <v>0.0</v>
      </c>
      <c r="Q73" s="218">
        <v>0.0</v>
      </c>
      <c r="R73" s="218">
        <v>0.0</v>
      </c>
      <c r="S73" s="218">
        <v>0.0</v>
      </c>
      <c r="T73" s="218">
        <v>0.0</v>
      </c>
      <c r="U73" s="218">
        <v>0.0</v>
      </c>
      <c r="V73" s="218">
        <v>0.0</v>
      </c>
      <c r="W73" s="218">
        <v>0.0</v>
      </c>
      <c r="X73" s="218">
        <v>0.0</v>
      </c>
      <c r="Y73" s="218">
        <v>0.0</v>
      </c>
    </row>
    <row r="74">
      <c r="A74" s="226">
        <v>45026.0</v>
      </c>
      <c r="B74" s="216">
        <v>0.0</v>
      </c>
      <c r="C74" s="216">
        <v>0.0</v>
      </c>
      <c r="D74" s="216">
        <v>0.0</v>
      </c>
      <c r="E74" s="216">
        <v>0.0</v>
      </c>
      <c r="F74" s="216">
        <v>0.0</v>
      </c>
      <c r="G74" s="216">
        <v>0.0</v>
      </c>
      <c r="H74" s="216">
        <v>0.0</v>
      </c>
      <c r="I74" s="216">
        <v>0.0</v>
      </c>
      <c r="J74" s="216">
        <v>0.0</v>
      </c>
      <c r="K74" s="217">
        <v>0.0</v>
      </c>
      <c r="L74" s="218">
        <v>0.0</v>
      </c>
      <c r="M74" s="218">
        <v>0.0</v>
      </c>
      <c r="N74" s="219">
        <v>0.0</v>
      </c>
      <c r="O74" s="216">
        <v>0.0</v>
      </c>
      <c r="P74" s="217">
        <v>0.0</v>
      </c>
      <c r="Q74" s="218">
        <v>0.0</v>
      </c>
      <c r="R74" s="218">
        <v>0.0</v>
      </c>
      <c r="S74" s="218">
        <v>0.0</v>
      </c>
      <c r="T74" s="218">
        <v>0.0</v>
      </c>
      <c r="U74" s="218">
        <v>0.0</v>
      </c>
      <c r="V74" s="218">
        <v>0.0</v>
      </c>
      <c r="W74" s="218">
        <v>0.0</v>
      </c>
      <c r="X74" s="218">
        <v>0.0</v>
      </c>
      <c r="Y74" s="218">
        <v>0.0</v>
      </c>
    </row>
    <row r="75">
      <c r="A75" s="226">
        <v>45033.0</v>
      </c>
      <c r="B75" s="216">
        <v>0.0</v>
      </c>
      <c r="C75" s="216">
        <v>0.0</v>
      </c>
      <c r="D75" s="216">
        <v>0.0</v>
      </c>
      <c r="E75" s="216">
        <v>0.0</v>
      </c>
      <c r="F75" s="216">
        <v>0.0</v>
      </c>
      <c r="G75" s="216">
        <v>0.0</v>
      </c>
      <c r="H75" s="216">
        <v>0.0</v>
      </c>
      <c r="I75" s="216">
        <v>0.0</v>
      </c>
      <c r="J75" s="216">
        <v>0.0</v>
      </c>
      <c r="K75" s="217">
        <v>0.0</v>
      </c>
      <c r="L75" s="218">
        <v>0.0</v>
      </c>
      <c r="M75" s="218">
        <v>0.0</v>
      </c>
      <c r="N75" s="219">
        <v>0.0</v>
      </c>
      <c r="O75" s="216">
        <v>0.0</v>
      </c>
      <c r="P75" s="217">
        <v>0.0</v>
      </c>
      <c r="Q75" s="218">
        <v>0.0</v>
      </c>
      <c r="R75" s="218">
        <v>0.0</v>
      </c>
      <c r="S75" s="218">
        <v>0.0</v>
      </c>
      <c r="T75" s="218">
        <v>0.0</v>
      </c>
      <c r="U75" s="218">
        <v>0.0</v>
      </c>
      <c r="V75" s="218">
        <v>0.0</v>
      </c>
      <c r="W75" s="218">
        <v>0.0</v>
      </c>
      <c r="X75" s="218">
        <v>0.0</v>
      </c>
      <c r="Y75" s="218">
        <v>0.0</v>
      </c>
    </row>
    <row r="76">
      <c r="A76" s="226">
        <v>45040.0</v>
      </c>
      <c r="B76" s="216">
        <v>0.0</v>
      </c>
      <c r="C76" s="216">
        <v>0.0</v>
      </c>
      <c r="D76" s="216">
        <v>0.0</v>
      </c>
      <c r="E76" s="216">
        <v>0.0</v>
      </c>
      <c r="F76" s="216">
        <v>0.0</v>
      </c>
      <c r="G76" s="216">
        <v>0.0</v>
      </c>
      <c r="H76" s="216">
        <v>0.0</v>
      </c>
      <c r="I76" s="216">
        <v>0.0</v>
      </c>
      <c r="J76" s="216">
        <v>0.0</v>
      </c>
      <c r="K76" s="217">
        <v>0.0</v>
      </c>
      <c r="L76" s="218">
        <v>0.0</v>
      </c>
      <c r="M76" s="218">
        <v>0.0</v>
      </c>
      <c r="N76" s="219">
        <v>0.0</v>
      </c>
      <c r="O76" s="216">
        <v>0.0</v>
      </c>
      <c r="P76" s="217">
        <v>0.0</v>
      </c>
      <c r="Q76" s="218">
        <v>0.0</v>
      </c>
      <c r="R76" s="218">
        <v>0.0</v>
      </c>
      <c r="S76" s="218">
        <v>0.0</v>
      </c>
      <c r="T76" s="218">
        <v>0.0</v>
      </c>
      <c r="U76" s="218">
        <v>0.0</v>
      </c>
      <c r="V76" s="218">
        <v>0.0</v>
      </c>
      <c r="W76" s="218">
        <v>0.0</v>
      </c>
      <c r="X76" s="218">
        <v>0.0</v>
      </c>
      <c r="Y76" s="218">
        <v>0.0</v>
      </c>
    </row>
    <row r="77">
      <c r="A77" s="226">
        <v>45047.0</v>
      </c>
      <c r="B77" s="216">
        <v>0.0</v>
      </c>
      <c r="C77" s="216">
        <v>0.0</v>
      </c>
      <c r="D77" s="216">
        <v>0.0</v>
      </c>
      <c r="E77" s="216">
        <v>0.0</v>
      </c>
      <c r="F77" s="216">
        <v>0.0</v>
      </c>
      <c r="G77" s="216">
        <v>0.0</v>
      </c>
      <c r="H77" s="216">
        <v>0.0</v>
      </c>
      <c r="I77" s="216">
        <v>0.0</v>
      </c>
      <c r="J77" s="216">
        <v>0.0</v>
      </c>
      <c r="K77" s="217">
        <v>0.0</v>
      </c>
      <c r="L77" s="218">
        <v>0.0</v>
      </c>
      <c r="M77" s="218">
        <v>0.0</v>
      </c>
      <c r="N77" s="219">
        <v>0.0</v>
      </c>
      <c r="O77" s="216">
        <v>0.0</v>
      </c>
      <c r="P77" s="217">
        <v>0.0</v>
      </c>
      <c r="Q77" s="218">
        <v>0.0</v>
      </c>
      <c r="R77" s="218">
        <v>0.0</v>
      </c>
      <c r="S77" s="218">
        <v>0.0</v>
      </c>
      <c r="T77" s="218">
        <v>0.0</v>
      </c>
      <c r="U77" s="218">
        <v>0.0</v>
      </c>
      <c r="V77" s="218">
        <v>0.0</v>
      </c>
      <c r="W77" s="218">
        <v>0.0</v>
      </c>
      <c r="X77" s="218">
        <v>0.0</v>
      </c>
      <c r="Y77" s="218">
        <v>0.0</v>
      </c>
    </row>
    <row r="78">
      <c r="A78" s="226">
        <v>45054.0</v>
      </c>
      <c r="B78" s="216">
        <v>0.0</v>
      </c>
      <c r="C78" s="216">
        <v>0.0</v>
      </c>
      <c r="D78" s="216">
        <v>0.0</v>
      </c>
      <c r="E78" s="216">
        <v>0.0</v>
      </c>
      <c r="F78" s="216">
        <v>0.0</v>
      </c>
      <c r="G78" s="216">
        <v>0.0</v>
      </c>
      <c r="H78" s="216">
        <v>0.0</v>
      </c>
      <c r="I78" s="216">
        <v>0.0</v>
      </c>
      <c r="J78" s="216">
        <v>0.0</v>
      </c>
      <c r="K78" s="217">
        <v>0.0</v>
      </c>
      <c r="L78" s="218">
        <v>0.0</v>
      </c>
      <c r="M78" s="218">
        <v>0.0</v>
      </c>
      <c r="N78" s="219">
        <v>0.0</v>
      </c>
      <c r="O78" s="216">
        <v>0.0</v>
      </c>
      <c r="P78" s="217">
        <v>0.0</v>
      </c>
      <c r="Q78" s="218">
        <v>0.0</v>
      </c>
      <c r="R78" s="218">
        <v>0.0</v>
      </c>
      <c r="S78" s="218">
        <v>0.0</v>
      </c>
      <c r="T78" s="218">
        <v>0.0</v>
      </c>
      <c r="U78" s="218">
        <v>0.0</v>
      </c>
      <c r="V78" s="218">
        <v>0.0</v>
      </c>
      <c r="W78" s="218">
        <v>0.0</v>
      </c>
      <c r="X78" s="218">
        <v>0.0</v>
      </c>
      <c r="Y78" s="218">
        <v>0.0</v>
      </c>
    </row>
    <row r="79">
      <c r="A79" s="226">
        <v>45061.0</v>
      </c>
      <c r="B79" s="216">
        <v>0.0</v>
      </c>
      <c r="C79" s="216">
        <v>0.0</v>
      </c>
      <c r="D79" s="216">
        <v>0.0</v>
      </c>
      <c r="E79" s="216">
        <v>0.0</v>
      </c>
      <c r="F79" s="216">
        <v>0.0</v>
      </c>
      <c r="G79" s="216">
        <v>0.0</v>
      </c>
      <c r="H79" s="216">
        <v>0.0</v>
      </c>
      <c r="I79" s="216">
        <v>0.0</v>
      </c>
      <c r="J79" s="216">
        <v>0.0</v>
      </c>
      <c r="K79" s="217">
        <v>0.0</v>
      </c>
      <c r="L79" s="218">
        <v>0.0</v>
      </c>
      <c r="M79" s="218">
        <v>0.0</v>
      </c>
      <c r="N79" s="219">
        <v>0.0</v>
      </c>
      <c r="O79" s="216">
        <v>0.0</v>
      </c>
      <c r="P79" s="217">
        <v>0.0</v>
      </c>
      <c r="Q79" s="218">
        <v>0.0</v>
      </c>
      <c r="R79" s="218">
        <v>0.0</v>
      </c>
      <c r="S79" s="218">
        <v>0.0</v>
      </c>
      <c r="T79" s="218">
        <v>0.0</v>
      </c>
      <c r="U79" s="218">
        <v>0.0</v>
      </c>
      <c r="V79" s="218">
        <v>0.0</v>
      </c>
      <c r="W79" s="218">
        <v>0.0</v>
      </c>
      <c r="X79" s="218">
        <v>0.0</v>
      </c>
      <c r="Y79" s="218">
        <v>0.0</v>
      </c>
    </row>
    <row r="80">
      <c r="A80" s="226">
        <v>45068.0</v>
      </c>
      <c r="B80" s="216">
        <v>0.0</v>
      </c>
      <c r="C80" s="216">
        <v>0.0</v>
      </c>
      <c r="D80" s="216">
        <v>0.0</v>
      </c>
      <c r="E80" s="216">
        <v>0.0</v>
      </c>
      <c r="F80" s="216">
        <v>0.0</v>
      </c>
      <c r="G80" s="216">
        <v>0.0</v>
      </c>
      <c r="H80" s="216">
        <v>0.0</v>
      </c>
      <c r="I80" s="216">
        <v>0.0</v>
      </c>
      <c r="J80" s="216">
        <v>0.0</v>
      </c>
      <c r="K80" s="217">
        <v>0.0</v>
      </c>
      <c r="L80" s="218">
        <v>0.0</v>
      </c>
      <c r="M80" s="218">
        <v>0.0</v>
      </c>
      <c r="N80" s="219">
        <v>0.0</v>
      </c>
      <c r="O80" s="216">
        <v>0.0</v>
      </c>
      <c r="P80" s="217">
        <v>0.0</v>
      </c>
      <c r="Q80" s="218">
        <v>0.0</v>
      </c>
      <c r="R80" s="218">
        <v>0.0</v>
      </c>
      <c r="S80" s="218">
        <v>0.0</v>
      </c>
      <c r="T80" s="218">
        <v>0.0</v>
      </c>
      <c r="U80" s="218">
        <v>0.0</v>
      </c>
      <c r="V80" s="218">
        <v>0.0</v>
      </c>
      <c r="W80" s="218">
        <v>0.0</v>
      </c>
      <c r="X80" s="218">
        <v>0.0</v>
      </c>
      <c r="Y80" s="218">
        <v>0.0</v>
      </c>
    </row>
    <row r="81">
      <c r="A81" s="226">
        <v>45075.0</v>
      </c>
      <c r="B81" s="216">
        <v>0.0</v>
      </c>
      <c r="C81" s="216">
        <v>0.0</v>
      </c>
      <c r="D81" s="216">
        <v>0.0</v>
      </c>
      <c r="E81" s="216">
        <v>0.0</v>
      </c>
      <c r="F81" s="216">
        <v>0.0</v>
      </c>
      <c r="G81" s="216">
        <v>0.0</v>
      </c>
      <c r="H81" s="216">
        <v>0.0</v>
      </c>
      <c r="I81" s="216">
        <v>0.0</v>
      </c>
      <c r="J81" s="216">
        <v>0.0</v>
      </c>
      <c r="K81" s="217">
        <v>0.0</v>
      </c>
      <c r="L81" s="218">
        <v>0.0</v>
      </c>
      <c r="M81" s="218">
        <v>0.0</v>
      </c>
      <c r="N81" s="219">
        <v>0.0</v>
      </c>
      <c r="O81" s="216">
        <v>0.0</v>
      </c>
      <c r="P81" s="217">
        <v>0.0</v>
      </c>
      <c r="Q81" s="218">
        <v>0.0</v>
      </c>
      <c r="R81" s="218">
        <v>0.0</v>
      </c>
      <c r="S81" s="218">
        <v>0.0</v>
      </c>
      <c r="T81" s="218">
        <v>0.0</v>
      </c>
      <c r="U81" s="218">
        <v>0.0</v>
      </c>
      <c r="V81" s="218">
        <v>0.0</v>
      </c>
      <c r="W81" s="218">
        <v>0.0</v>
      </c>
      <c r="X81" s="218">
        <v>0.0</v>
      </c>
      <c r="Y81" s="218">
        <v>0.0</v>
      </c>
    </row>
    <row r="82">
      <c r="A82" s="226">
        <v>45082.0</v>
      </c>
      <c r="B82" s="216">
        <v>0.0</v>
      </c>
      <c r="C82" s="216">
        <v>0.0</v>
      </c>
      <c r="D82" s="216">
        <v>0.0</v>
      </c>
      <c r="E82" s="216">
        <v>0.0</v>
      </c>
      <c r="F82" s="216">
        <v>0.0</v>
      </c>
      <c r="G82" s="216">
        <v>0.0</v>
      </c>
      <c r="H82" s="216">
        <v>0.0</v>
      </c>
      <c r="I82" s="216">
        <v>0.0</v>
      </c>
      <c r="J82" s="216">
        <v>0.0</v>
      </c>
      <c r="K82" s="217">
        <v>0.0</v>
      </c>
      <c r="L82" s="218">
        <v>0.0</v>
      </c>
      <c r="M82" s="218">
        <v>0.0</v>
      </c>
      <c r="N82" s="219">
        <v>0.0</v>
      </c>
      <c r="O82" s="216">
        <v>0.0</v>
      </c>
      <c r="P82" s="217">
        <v>0.0</v>
      </c>
      <c r="Q82" s="218">
        <v>0.0</v>
      </c>
      <c r="R82" s="218">
        <v>0.0</v>
      </c>
      <c r="S82" s="218">
        <v>0.0</v>
      </c>
      <c r="T82" s="218">
        <v>0.0</v>
      </c>
      <c r="U82" s="218">
        <v>0.0</v>
      </c>
      <c r="V82" s="218">
        <v>0.0</v>
      </c>
      <c r="W82" s="218">
        <v>0.0</v>
      </c>
      <c r="X82" s="218">
        <v>0.0</v>
      </c>
      <c r="Y82" s="218">
        <v>0.0</v>
      </c>
    </row>
    <row r="83">
      <c r="A83" s="226">
        <v>45089.0</v>
      </c>
      <c r="B83" s="216">
        <v>0.0</v>
      </c>
      <c r="C83" s="216">
        <v>0.0</v>
      </c>
      <c r="D83" s="216">
        <v>0.0</v>
      </c>
      <c r="E83" s="216">
        <v>0.0</v>
      </c>
      <c r="F83" s="216">
        <v>0.0</v>
      </c>
      <c r="G83" s="216">
        <v>0.0</v>
      </c>
      <c r="H83" s="216">
        <v>0.0</v>
      </c>
      <c r="I83" s="216">
        <v>0.0</v>
      </c>
      <c r="J83" s="216">
        <v>0.0</v>
      </c>
      <c r="K83" s="217">
        <v>0.0</v>
      </c>
      <c r="L83" s="218">
        <v>0.0</v>
      </c>
      <c r="M83" s="218">
        <v>0.0</v>
      </c>
      <c r="N83" s="219">
        <v>0.0</v>
      </c>
      <c r="O83" s="216">
        <v>0.0</v>
      </c>
      <c r="P83" s="217">
        <v>0.0</v>
      </c>
      <c r="Q83" s="218">
        <v>0.0</v>
      </c>
      <c r="R83" s="218">
        <v>0.0</v>
      </c>
      <c r="S83" s="218">
        <v>0.0</v>
      </c>
      <c r="T83" s="218">
        <v>0.0</v>
      </c>
      <c r="U83" s="218">
        <v>0.0</v>
      </c>
      <c r="V83" s="218">
        <v>0.0</v>
      </c>
      <c r="W83" s="218">
        <v>0.0</v>
      </c>
      <c r="X83" s="218">
        <v>0.0</v>
      </c>
      <c r="Y83" s="218">
        <v>0.0</v>
      </c>
    </row>
    <row r="84">
      <c r="A84" s="226">
        <v>45096.0</v>
      </c>
      <c r="B84" s="216">
        <v>0.0</v>
      </c>
      <c r="C84" s="216">
        <v>0.0</v>
      </c>
      <c r="D84" s="216">
        <v>0.0</v>
      </c>
      <c r="E84" s="216">
        <v>0.0</v>
      </c>
      <c r="F84" s="216">
        <v>0.0</v>
      </c>
      <c r="G84" s="216">
        <v>0.0</v>
      </c>
      <c r="H84" s="216">
        <v>0.0</v>
      </c>
      <c r="I84" s="216">
        <v>0.0</v>
      </c>
      <c r="J84" s="216">
        <v>0.0</v>
      </c>
      <c r="K84" s="217">
        <v>0.0</v>
      </c>
      <c r="L84" s="218">
        <v>0.0</v>
      </c>
      <c r="M84" s="218">
        <v>0.0</v>
      </c>
      <c r="N84" s="219">
        <v>0.0</v>
      </c>
      <c r="O84" s="216">
        <v>0.0</v>
      </c>
      <c r="P84" s="217">
        <v>0.0</v>
      </c>
      <c r="Q84" s="218">
        <v>0.0</v>
      </c>
      <c r="R84" s="218">
        <v>0.0</v>
      </c>
      <c r="S84" s="218">
        <v>0.0</v>
      </c>
      <c r="T84" s="218">
        <v>0.0</v>
      </c>
      <c r="U84" s="218">
        <v>0.0</v>
      </c>
      <c r="V84" s="218">
        <v>0.0</v>
      </c>
      <c r="W84" s="218">
        <v>0.0</v>
      </c>
      <c r="X84" s="218">
        <v>0.0</v>
      </c>
      <c r="Y84" s="218">
        <v>0.0</v>
      </c>
    </row>
    <row r="85">
      <c r="A85" s="226">
        <v>45103.0</v>
      </c>
      <c r="B85" s="216">
        <v>0.0</v>
      </c>
      <c r="C85" s="216">
        <v>0.0</v>
      </c>
      <c r="D85" s="216">
        <v>0.0</v>
      </c>
      <c r="E85" s="216">
        <v>0.0</v>
      </c>
      <c r="F85" s="216">
        <v>0.0</v>
      </c>
      <c r="G85" s="216">
        <v>0.0</v>
      </c>
      <c r="H85" s="216">
        <v>0.0</v>
      </c>
      <c r="I85" s="216">
        <v>0.0</v>
      </c>
      <c r="J85" s="216">
        <v>0.0</v>
      </c>
      <c r="K85" s="217">
        <v>0.0</v>
      </c>
      <c r="L85" s="218">
        <v>0.0</v>
      </c>
      <c r="M85" s="218">
        <v>0.0</v>
      </c>
      <c r="N85" s="219">
        <v>0.0</v>
      </c>
      <c r="O85" s="216">
        <v>0.0</v>
      </c>
      <c r="P85" s="217">
        <v>0.0</v>
      </c>
      <c r="Q85" s="218">
        <v>0.0</v>
      </c>
      <c r="R85" s="218">
        <v>0.0</v>
      </c>
      <c r="S85" s="218">
        <v>0.0</v>
      </c>
      <c r="T85" s="218">
        <v>0.0</v>
      </c>
      <c r="U85" s="218">
        <v>0.0</v>
      </c>
      <c r="V85" s="218">
        <v>0.0</v>
      </c>
      <c r="W85" s="218">
        <v>0.0</v>
      </c>
      <c r="X85" s="218">
        <v>0.0</v>
      </c>
      <c r="Y85" s="218">
        <v>0.0</v>
      </c>
    </row>
    <row r="86">
      <c r="A86" s="226">
        <v>45110.0</v>
      </c>
      <c r="B86" s="216">
        <v>0.0</v>
      </c>
      <c r="C86" s="216">
        <v>0.0</v>
      </c>
      <c r="D86" s="216">
        <v>0.0</v>
      </c>
      <c r="E86" s="216">
        <v>0.0</v>
      </c>
      <c r="F86" s="216">
        <v>0.0</v>
      </c>
      <c r="G86" s="216">
        <v>0.0</v>
      </c>
      <c r="H86" s="216">
        <v>0.0</v>
      </c>
      <c r="I86" s="216">
        <v>0.0</v>
      </c>
      <c r="J86" s="216">
        <v>0.0</v>
      </c>
      <c r="K86" s="217">
        <v>0.0</v>
      </c>
      <c r="L86" s="218">
        <v>0.0</v>
      </c>
      <c r="M86" s="218">
        <v>0.0</v>
      </c>
      <c r="N86" s="219">
        <v>0.0</v>
      </c>
      <c r="O86" s="216">
        <v>0.0</v>
      </c>
      <c r="P86" s="217">
        <v>0.0</v>
      </c>
      <c r="Q86" s="218">
        <v>0.0</v>
      </c>
      <c r="R86" s="218">
        <v>0.0</v>
      </c>
      <c r="S86" s="218">
        <v>0.0</v>
      </c>
      <c r="T86" s="218">
        <v>0.0</v>
      </c>
      <c r="U86" s="218">
        <v>0.0</v>
      </c>
      <c r="V86" s="218">
        <v>0.0</v>
      </c>
      <c r="W86" s="218">
        <v>0.0</v>
      </c>
      <c r="X86" s="218">
        <v>0.0</v>
      </c>
      <c r="Y86" s="218">
        <v>0.0</v>
      </c>
    </row>
    <row r="87">
      <c r="A87" s="226">
        <v>45117.0</v>
      </c>
      <c r="B87" s="216">
        <v>0.0</v>
      </c>
      <c r="C87" s="216">
        <v>0.0</v>
      </c>
      <c r="D87" s="216">
        <v>0.0</v>
      </c>
      <c r="E87" s="216">
        <v>0.0</v>
      </c>
      <c r="F87" s="216">
        <v>0.0</v>
      </c>
      <c r="G87" s="216">
        <v>0.0</v>
      </c>
      <c r="H87" s="216">
        <v>0.0</v>
      </c>
      <c r="I87" s="216">
        <v>0.0</v>
      </c>
      <c r="J87" s="216">
        <v>0.0</v>
      </c>
      <c r="K87" s="217">
        <v>0.0</v>
      </c>
      <c r="L87" s="218">
        <v>0.0</v>
      </c>
      <c r="M87" s="218">
        <v>0.0</v>
      </c>
      <c r="N87" s="219">
        <v>0.0</v>
      </c>
      <c r="O87" s="216">
        <v>0.0</v>
      </c>
      <c r="P87" s="217">
        <v>0.0</v>
      </c>
      <c r="Q87" s="218">
        <v>0.0</v>
      </c>
      <c r="R87" s="218">
        <v>0.0</v>
      </c>
      <c r="S87" s="218">
        <v>0.0</v>
      </c>
      <c r="T87" s="218">
        <v>0.0</v>
      </c>
      <c r="U87" s="218">
        <v>0.0</v>
      </c>
      <c r="V87" s="218">
        <v>0.0</v>
      </c>
      <c r="W87" s="218">
        <v>0.0</v>
      </c>
      <c r="X87" s="218">
        <v>0.0</v>
      </c>
      <c r="Y87" s="218">
        <v>0.0</v>
      </c>
    </row>
    <row r="88">
      <c r="A88" s="226">
        <v>45124.0</v>
      </c>
      <c r="B88" s="216">
        <v>0.0</v>
      </c>
      <c r="C88" s="216">
        <v>0.0</v>
      </c>
      <c r="D88" s="216">
        <v>0.0</v>
      </c>
      <c r="E88" s="216">
        <v>0.0</v>
      </c>
      <c r="F88" s="216">
        <v>0.0</v>
      </c>
      <c r="G88" s="216">
        <v>0.0</v>
      </c>
      <c r="H88" s="216">
        <v>0.0</v>
      </c>
      <c r="I88" s="216">
        <v>0.0</v>
      </c>
      <c r="J88" s="216">
        <v>0.0</v>
      </c>
      <c r="K88" s="217">
        <v>0.0</v>
      </c>
      <c r="L88" s="218">
        <v>0.0</v>
      </c>
      <c r="M88" s="218">
        <v>0.0</v>
      </c>
      <c r="N88" s="219">
        <v>0.0</v>
      </c>
      <c r="O88" s="216">
        <v>0.0</v>
      </c>
      <c r="P88" s="217">
        <v>0.0</v>
      </c>
      <c r="Q88" s="218">
        <v>0.0</v>
      </c>
      <c r="R88" s="218">
        <v>0.0</v>
      </c>
      <c r="S88" s="218">
        <v>0.0</v>
      </c>
      <c r="T88" s="218">
        <v>0.0</v>
      </c>
      <c r="U88" s="218">
        <v>0.0</v>
      </c>
      <c r="V88" s="218">
        <v>0.0</v>
      </c>
      <c r="W88" s="218">
        <v>0.0</v>
      </c>
      <c r="X88" s="218">
        <v>0.0</v>
      </c>
      <c r="Y88" s="218">
        <v>0.0</v>
      </c>
    </row>
    <row r="89">
      <c r="A89" s="226">
        <v>45131.0</v>
      </c>
      <c r="B89" s="216">
        <v>0.0</v>
      </c>
      <c r="C89" s="216">
        <v>0.0</v>
      </c>
      <c r="D89" s="216">
        <v>0.0</v>
      </c>
      <c r="E89" s="216">
        <v>0.0</v>
      </c>
      <c r="F89" s="216">
        <v>0.0</v>
      </c>
      <c r="G89" s="216">
        <v>0.0</v>
      </c>
      <c r="H89" s="216">
        <v>0.0</v>
      </c>
      <c r="I89" s="216">
        <v>0.0</v>
      </c>
      <c r="J89" s="216">
        <v>0.0</v>
      </c>
      <c r="K89" s="217">
        <v>0.0</v>
      </c>
      <c r="L89" s="218">
        <v>0.0</v>
      </c>
      <c r="M89" s="218">
        <v>0.0</v>
      </c>
      <c r="N89" s="219">
        <v>0.0</v>
      </c>
      <c r="O89" s="216">
        <v>0.0</v>
      </c>
      <c r="P89" s="217">
        <v>0.0</v>
      </c>
      <c r="Q89" s="218">
        <v>0.0</v>
      </c>
      <c r="R89" s="218">
        <v>0.0</v>
      </c>
      <c r="S89" s="218">
        <v>0.0</v>
      </c>
      <c r="T89" s="218">
        <v>0.0</v>
      </c>
      <c r="U89" s="218">
        <v>0.0</v>
      </c>
      <c r="V89" s="218">
        <v>0.0</v>
      </c>
      <c r="W89" s="218">
        <v>0.0</v>
      </c>
      <c r="X89" s="218">
        <v>0.0</v>
      </c>
      <c r="Y89" s="218">
        <v>0.0</v>
      </c>
    </row>
    <row r="90">
      <c r="A90" s="231" t="s">
        <v>73</v>
      </c>
      <c r="B90" s="232">
        <f t="shared" ref="B90:Y90" si="11">SUM(B14:B89)</f>
        <v>0</v>
      </c>
      <c r="C90" s="232">
        <f t="shared" si="11"/>
        <v>294.5323</v>
      </c>
      <c r="D90" s="232">
        <f t="shared" si="11"/>
        <v>800</v>
      </c>
      <c r="E90" s="232">
        <f t="shared" si="11"/>
        <v>1400</v>
      </c>
      <c r="F90" s="232">
        <f t="shared" si="11"/>
        <v>15</v>
      </c>
      <c r="G90" s="232">
        <f t="shared" si="11"/>
        <v>1578.0523</v>
      </c>
      <c r="H90" s="232">
        <f t="shared" si="11"/>
        <v>22.6167669</v>
      </c>
      <c r="I90" s="232">
        <f t="shared" si="11"/>
        <v>0</v>
      </c>
      <c r="J90" s="232">
        <f t="shared" si="11"/>
        <v>0</v>
      </c>
      <c r="K90" s="233">
        <f t="shared" si="11"/>
        <v>0</v>
      </c>
      <c r="L90" s="234">
        <f t="shared" si="11"/>
        <v>730.37076</v>
      </c>
      <c r="M90" s="234">
        <f t="shared" si="11"/>
        <v>154.5585</v>
      </c>
      <c r="N90" s="235">
        <f t="shared" si="11"/>
        <v>0</v>
      </c>
      <c r="O90" s="232">
        <f t="shared" si="11"/>
        <v>0</v>
      </c>
      <c r="P90" s="233">
        <f t="shared" si="11"/>
        <v>0</v>
      </c>
      <c r="Q90" s="234">
        <f t="shared" si="11"/>
        <v>0</v>
      </c>
      <c r="R90" s="234">
        <f t="shared" si="11"/>
        <v>0</v>
      </c>
      <c r="S90" s="234">
        <f t="shared" si="11"/>
        <v>0</v>
      </c>
      <c r="T90" s="234">
        <f t="shared" si="11"/>
        <v>0</v>
      </c>
      <c r="U90" s="234">
        <f t="shared" si="11"/>
        <v>0</v>
      </c>
      <c r="V90" s="234">
        <f t="shared" si="11"/>
        <v>0</v>
      </c>
      <c r="W90" s="234">
        <f t="shared" si="11"/>
        <v>0</v>
      </c>
      <c r="X90" s="234">
        <f t="shared" si="11"/>
        <v>0</v>
      </c>
      <c r="Y90" s="234">
        <f t="shared" si="11"/>
        <v>0</v>
      </c>
    </row>
    <row r="91">
      <c r="A91" s="231" t="s">
        <v>71</v>
      </c>
      <c r="B91" s="236">
        <f t="shared" ref="B91:Y91" si="12">PRODUCT(B4,B13)</f>
        <v>0</v>
      </c>
      <c r="C91" s="236">
        <f t="shared" si="12"/>
        <v>294.7679</v>
      </c>
      <c r="D91" s="236">
        <f t="shared" si="12"/>
        <v>800</v>
      </c>
      <c r="E91" s="236">
        <f t="shared" si="12"/>
        <v>1400</v>
      </c>
      <c r="F91" s="236">
        <f t="shared" si="12"/>
        <v>15</v>
      </c>
      <c r="G91" s="236">
        <f t="shared" si="12"/>
        <v>1434.5929</v>
      </c>
      <c r="H91" s="236">
        <f t="shared" si="12"/>
        <v>22.6167669</v>
      </c>
      <c r="I91" s="236">
        <f t="shared" si="12"/>
        <v>0</v>
      </c>
      <c r="J91" s="236">
        <f t="shared" si="12"/>
        <v>0</v>
      </c>
      <c r="K91" s="237">
        <f t="shared" si="12"/>
        <v>0</v>
      </c>
      <c r="L91" s="238">
        <f t="shared" si="12"/>
        <v>730.3708</v>
      </c>
      <c r="M91" s="238">
        <f t="shared" si="12"/>
        <v>154.5586</v>
      </c>
      <c r="N91" s="239">
        <f t="shared" si="12"/>
        <v>0</v>
      </c>
      <c r="O91" s="236">
        <f t="shared" si="12"/>
        <v>0</v>
      </c>
      <c r="P91" s="237">
        <f t="shared" si="12"/>
        <v>0</v>
      </c>
      <c r="Q91" s="238">
        <f t="shared" si="12"/>
        <v>0</v>
      </c>
      <c r="R91" s="238">
        <f t="shared" si="12"/>
        <v>0</v>
      </c>
      <c r="S91" s="238">
        <f t="shared" si="12"/>
        <v>0</v>
      </c>
      <c r="T91" s="238">
        <f t="shared" si="12"/>
        <v>0</v>
      </c>
      <c r="U91" s="238">
        <f t="shared" si="12"/>
        <v>0</v>
      </c>
      <c r="V91" s="238">
        <f t="shared" si="12"/>
        <v>0</v>
      </c>
      <c r="W91" s="238">
        <f t="shared" si="12"/>
        <v>0</v>
      </c>
      <c r="X91" s="238">
        <f t="shared" si="12"/>
        <v>0</v>
      </c>
      <c r="Y91" s="238">
        <f t="shared" si="12"/>
        <v>0</v>
      </c>
    </row>
  </sheetData>
  <conditionalFormatting sqref="B7:Y91">
    <cfRule type="cellIs" dxfId="8" priority="1" operator="greaterThan">
      <formula>0</formula>
    </cfRule>
  </conditionalFormatting>
  <drawing r:id="rId1"/>
</worksheet>
</file>