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/>
  <mc:AlternateContent xmlns:mc="http://schemas.openxmlformats.org/markup-compatibility/2006">
    <mc:Choice Requires="x15">
      <x15ac:absPath xmlns:x15ac="http://schemas.microsoft.com/office/spreadsheetml/2010/11/ac" url="C:\Users\stron\OneDrive\Рабочий стол\Проект\"/>
    </mc:Choice>
  </mc:AlternateContent>
  <xr:revisionPtr revIDLastSave="0" documentId="13_ncr:1_{46FBF371-6693-4162-87E2-9B0C1F9E2F55}" xr6:coauthVersionLast="47" xr6:coauthVersionMax="47" xr10:uidLastSave="{00000000-0000-0000-0000-000000000000}"/>
  <bookViews>
    <workbookView xWindow="-120" yWindow="-120" windowWidth="19440" windowHeight="14880" activeTab="2" xr2:uid="{00000000-000D-0000-FFFF-FFFF00000000}"/>
  </bookViews>
  <sheets>
    <sheet name="в разрезе недель и территорий. " sheetId="2" r:id="rId1"/>
    <sheet name="ТОП-3" sheetId="3" r:id="rId2"/>
    <sheet name="График" sheetId="4" r:id="rId3"/>
    <sheet name="Данные" sheetId="1" r:id="rId4"/>
  </sheets>
  <calcPr calcId="19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2" i="1"/>
</calcChain>
</file>

<file path=xl/sharedStrings.xml><?xml version="1.0" encoding="utf-8"?>
<sst xmlns="http://schemas.openxmlformats.org/spreadsheetml/2006/main" count="545" uniqueCount="34">
  <si>
    <t>Дата</t>
  </si>
  <si>
    <t>Территория</t>
  </si>
  <si>
    <t>Товарооборот, шт</t>
  </si>
  <si>
    <t>Товарооборот, руб</t>
  </si>
  <si>
    <t>Неделя</t>
  </si>
  <si>
    <t>Волгоград</t>
  </si>
  <si>
    <t>Екатеринбург</t>
  </si>
  <si>
    <t>Казань</t>
  </si>
  <si>
    <t>Кемерово</t>
  </si>
  <si>
    <t>Краснодар</t>
  </si>
  <si>
    <t>Москва Восток</t>
  </si>
  <si>
    <t>Москва Запад</t>
  </si>
  <si>
    <t>Нижний Новгород</t>
  </si>
  <si>
    <t>Новосибирск</t>
  </si>
  <si>
    <t>Пермь</t>
  </si>
  <si>
    <t>Санкт-Петербург Север</t>
  </si>
  <si>
    <t>Санкт-Петербург Юг</t>
  </si>
  <si>
    <t>Тольятти</t>
  </si>
  <si>
    <t>Ростов-на-Дону</t>
  </si>
  <si>
    <t>Тюмень</t>
  </si>
  <si>
    <t>Самара</t>
  </si>
  <si>
    <t>Томск</t>
  </si>
  <si>
    <t>Уфа</t>
  </si>
  <si>
    <t>Количество складов</t>
  </si>
  <si>
    <t>Количество заказов</t>
  </si>
  <si>
    <t>Количество клиентов</t>
  </si>
  <si>
    <t>Общий итог</t>
  </si>
  <si>
    <t>Продажи</t>
  </si>
  <si>
    <t>Города</t>
  </si>
  <si>
    <t>Сумма по полю Товарооборот, шт</t>
  </si>
  <si>
    <t>Город</t>
  </si>
  <si>
    <t>Товарооборот</t>
  </si>
  <si>
    <t xml:space="preserve">Неделя </t>
  </si>
  <si>
    <t xml:space="preserve"> Товарооборот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</si>
</sst>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14" fontId="0" fillId="0" borderId="0" xfId="0" applyNumberFormat="1"/>
    <xf numFmtId="2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" fontId="0" fillId="0" borderId="0" xfId="0" applyNumberFormat="1"/>
    <xf numFmtId="10" fontId="0" fillId="0" borderId="0" xfId="0" applyNumberFormat="1"/>
  </cellXfs>
  <cellStyles count="1">
    <cellStyle name="Обычный" xfId="0" builtinId="0"/>
  </cellStyles>
  <dxfs count="4">
    <dxf>
      <numFmt numFmtId="1" formatCode="0"/>
    </dxf>
    <dxf>
      <numFmt numFmtId="1" formatCode="0"/>
    </dxf>
    <dxf>
      <numFmt numFmtId="1" formatCode="0"/>
    </dxf>
    <dxf>
      <numFmt numFmtId="1" formatCode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[Объединенные_данные.xlsx]График!Сводная таблица3</c:name>
    <c:fmtId val="13"/>
  </c:pivotSource>
  <c:chart>
    <c:autoTitleDeleted val="0"/>
    <c:pivotFmts>
      <c:pivotFmt>
        <c:idx val="0"/>
        <c:spPr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График!$B$3</c:f>
              <c:strCache>
                <c:ptCount val="1"/>
                <c:pt idx="0">
                  <c:v> Товарооборот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График!$A$4:$A$10</c:f>
              <c:strCache>
                <c:ptCount val="6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</c:strCache>
            </c:strRef>
          </c:cat>
          <c:val>
            <c:numRef>
              <c:f>График!$B$4:$B$10</c:f>
              <c:numCache>
                <c:formatCode>0</c:formatCode>
                <c:ptCount val="6"/>
                <c:pt idx="0">
                  <c:v>694026564</c:v>
                </c:pt>
                <c:pt idx="1">
                  <c:v>977218631.25059998</c:v>
                </c:pt>
                <c:pt idx="2">
                  <c:v>966875670.33000004</c:v>
                </c:pt>
                <c:pt idx="3">
                  <c:v>997827662.04659998</c:v>
                </c:pt>
                <c:pt idx="4">
                  <c:v>1044249379.25385</c:v>
                </c:pt>
                <c:pt idx="5">
                  <c:v>282161310.18134999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A6-49D5-B75A-2A979C9A2C5F}"/>
            </c:ext>
          </c:extLst>
        </c:ser>
        <c:ser>
          <c:idx val="1"/>
          <c:order val="1"/>
          <c:tx>
            <c:strRef>
              <c:f>График!$C$3</c:f>
              <c:strCache>
                <c:ptCount val="1"/>
                <c:pt idx="0">
                  <c:v>Сумма по полю Товарооборот, шт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График!$A$4:$A$10</c:f>
              <c:strCache>
                <c:ptCount val="6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</c:strCache>
            </c:strRef>
          </c:cat>
          <c:val>
            <c:numRef>
              <c:f>График!$C$4:$C$10</c:f>
              <c:numCache>
                <c:formatCode>0</c:formatCode>
                <c:ptCount val="6"/>
                <c:pt idx="0">
                  <c:v>6830160</c:v>
                </c:pt>
                <c:pt idx="1">
                  <c:v>9695643</c:v>
                </c:pt>
                <c:pt idx="2">
                  <c:v>9759936</c:v>
                </c:pt>
                <c:pt idx="3">
                  <c:v>10406859</c:v>
                </c:pt>
                <c:pt idx="4">
                  <c:v>10635417</c:v>
                </c:pt>
                <c:pt idx="5">
                  <c:v>2850765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A6-49D5-B75A-2A979C9A2C5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134351631"/>
        <c:axId val="2134352047"/>
      </c:lineChart>
      <c:catAx>
        <c:axId val="213435163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34352047"/>
        <c:crosses val="autoZero"/>
        <c:auto val="1"/>
        <c:lblAlgn val="ctr"/>
        <c:lblOffset val="100"/>
        <c:noMultiLvlLbl val="0"/>
      </c:catAx>
      <c:valAx>
        <c:axId val="2134352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34351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508260731196279"/>
          <c:y val="9.5488480606590834E-2"/>
          <c:w val="0.19491739268803723"/>
          <c:h val="0.162558127203796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66116</xdr:colOff>
      <xdr:row>0</xdr:row>
      <xdr:rowOff>0</xdr:rowOff>
    </xdr:from>
    <xdr:to>
      <xdr:col>13</xdr:col>
      <xdr:colOff>205069</xdr:colOff>
      <xdr:row>19</xdr:row>
      <xdr:rowOff>152400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D39F6AA5-B5B2-4E71-8EA7-A6D0EC890A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Дмитрий Шуляк" refreshedDate="45728.750020833337" createdVersion="7" refreshedVersion="7" minRefreshableVersion="3" recordCount="504" xr:uid="{E5ACDCBF-0163-497F-BC96-C05AC4F530EC}">
  <cacheSource type="worksheet">
    <worksheetSource ref="A1:H505" sheet="Данные"/>
  </cacheSource>
  <cacheFields count="8">
    <cacheField name="Дата" numFmtId="14">
      <sharedItems containsSemiMixedTypes="0" containsNonDate="0" containsDate="1" containsString="0" minDate="2020-04-28T00:00:00" maxDate="2020-06-02T00:00:00"/>
    </cacheField>
    <cacheField name="Территория" numFmtId="0">
      <sharedItems count="18">
        <s v="Волгоград"/>
        <s v="Екатеринбург"/>
        <s v="Казань"/>
        <s v="Кемерово"/>
        <s v="Краснодар"/>
        <s v="Москва Восток"/>
        <s v="Москва Запад"/>
        <s v="Нижний Новгород"/>
        <s v="Новосибирск"/>
        <s v="Пермь"/>
        <s v="Санкт-Петербург Север"/>
        <s v="Санкт-Петербург Юг"/>
        <s v="Тольятти"/>
        <s v="Ростов-на-Дону"/>
        <s v="Тюмень"/>
        <s v="Самара"/>
        <s v="Томск"/>
        <s v="Уфа"/>
      </sharedItems>
    </cacheField>
    <cacheField name="Товарооборот, шт" numFmtId="0">
      <sharedItems containsSemiMixedTypes="0" containsString="0" containsNumber="1" minValue="4285.5" maxValue="524481"/>
    </cacheField>
    <cacheField name="Товарооборот, руб" numFmtId="0">
      <sharedItems containsSemiMixedTypes="0" containsString="0" containsNumber="1" minValue="389013" maxValue="54172029"/>
    </cacheField>
    <cacheField name="Неделя" numFmtId="0">
      <sharedItems containsSemiMixedTypes="0" containsString="0" containsNumber="1" containsInteger="1" minValue="18" maxValue="23" count="6">
        <n v="18"/>
        <n v="19"/>
        <n v="20"/>
        <n v="21"/>
        <n v="22"/>
        <n v="23"/>
      </sharedItems>
    </cacheField>
    <cacheField name="Количество складов" numFmtId="0">
      <sharedItems containsSemiMixedTypes="0" containsString="0" containsNumber="1" containsInteger="1" minValue="6" maxValue="129"/>
    </cacheField>
    <cacheField name="Количество заказов" numFmtId="0">
      <sharedItems containsSemiMixedTypes="0" containsString="0" containsNumber="1" containsInteger="1" minValue="237" maxValue="25828"/>
    </cacheField>
    <cacheField name="Количество клиентов" numFmtId="0">
      <sharedItems containsSemiMixedTypes="0" containsString="0" containsNumber="1" containsInteger="1" minValue="175" maxValue="2397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4">
  <r>
    <d v="2020-04-28T00:00:00"/>
    <x v="0"/>
    <n v="73147.5"/>
    <n v="6288246"/>
    <x v="0"/>
    <n v="36"/>
    <n v="4923"/>
    <n v="4560"/>
  </r>
  <r>
    <d v="2020-04-28T00:00:00"/>
    <x v="1"/>
    <n v="81826.5"/>
    <n v="7163644.5"/>
    <x v="0"/>
    <n v="31"/>
    <n v="5465"/>
    <n v="5096"/>
  </r>
  <r>
    <d v="2020-04-28T00:00:00"/>
    <x v="2"/>
    <n v="32181"/>
    <n v="2863600.5"/>
    <x v="0"/>
    <n v="19"/>
    <n v="1846"/>
    <n v="1681"/>
  </r>
  <r>
    <d v="2020-04-28T00:00:00"/>
    <x v="3"/>
    <n v="26940"/>
    <n v="2411587.5"/>
    <x v="0"/>
    <n v="18"/>
    <n v="1539"/>
    <n v="1404"/>
  </r>
  <r>
    <d v="2020-04-28T00:00:00"/>
    <x v="4"/>
    <n v="25149"/>
    <n v="2277072"/>
    <x v="0"/>
    <n v="18"/>
    <n v="1505"/>
    <n v="1368"/>
  </r>
  <r>
    <d v="2020-04-28T00:00:00"/>
    <x v="5"/>
    <n v="195705"/>
    <n v="20003263.5"/>
    <x v="0"/>
    <n v="54"/>
    <n v="12306"/>
    <n v="11532"/>
  </r>
  <r>
    <d v="2020-04-28T00:00:00"/>
    <x v="6"/>
    <n v="204637.5"/>
    <n v="21114898.5"/>
    <x v="0"/>
    <n v="59"/>
    <n v="12943"/>
    <n v="12072"/>
  </r>
  <r>
    <d v="2020-04-28T00:00:00"/>
    <x v="7"/>
    <n v="23314.5"/>
    <n v="2136817.5"/>
    <x v="0"/>
    <n v="17"/>
    <n v="1439"/>
    <n v="1265"/>
  </r>
  <r>
    <d v="2020-04-28T00:00:00"/>
    <x v="8"/>
    <n v="12541.5"/>
    <n v="992541"/>
    <x v="0"/>
    <n v="15"/>
    <n v="636"/>
    <n v="547"/>
  </r>
  <r>
    <d v="2020-04-28T00:00:00"/>
    <x v="9"/>
    <n v="13303.5"/>
    <n v="1102887"/>
    <x v="0"/>
    <n v="15"/>
    <n v="780"/>
    <n v="690"/>
  </r>
  <r>
    <d v="2020-04-28T00:00:00"/>
    <x v="10"/>
    <n v="376060.5"/>
    <n v="39918028.5"/>
    <x v="0"/>
    <n v="125"/>
    <n v="20914"/>
    <n v="19479"/>
  </r>
  <r>
    <d v="2020-04-28T00:00:00"/>
    <x v="11"/>
    <n v="286002"/>
    <n v="29159032.5"/>
    <x v="0"/>
    <n v="128"/>
    <n v="16450"/>
    <n v="15320"/>
  </r>
  <r>
    <d v="2020-04-28T00:00:00"/>
    <x v="12"/>
    <n v="12331.5"/>
    <n v="869983.5"/>
    <x v="0"/>
    <n v="10"/>
    <n v="580"/>
    <n v="506"/>
  </r>
  <r>
    <d v="2020-04-29T00:00:00"/>
    <x v="0"/>
    <n v="74707.5"/>
    <n v="6454458"/>
    <x v="0"/>
    <n v="36"/>
    <n v="4937"/>
    <n v="4561"/>
  </r>
  <r>
    <d v="2020-04-29T00:00:00"/>
    <x v="1"/>
    <n v="79527"/>
    <n v="7180498.5"/>
    <x v="0"/>
    <n v="31"/>
    <n v="5378"/>
    <n v="4985"/>
  </r>
  <r>
    <d v="2020-04-29T00:00:00"/>
    <x v="2"/>
    <n v="29142"/>
    <n v="2627595"/>
    <x v="0"/>
    <n v="19"/>
    <n v="1676"/>
    <n v="1516"/>
  </r>
  <r>
    <d v="2020-04-29T00:00:00"/>
    <x v="3"/>
    <n v="29319"/>
    <n v="2623480.5"/>
    <x v="0"/>
    <n v="18"/>
    <n v="1684"/>
    <n v="1528"/>
  </r>
  <r>
    <d v="2020-04-29T00:00:00"/>
    <x v="4"/>
    <n v="25816.5"/>
    <n v="2360914.5"/>
    <x v="0"/>
    <n v="18"/>
    <n v="1599"/>
    <n v="1450"/>
  </r>
  <r>
    <d v="2020-04-29T00:00:00"/>
    <x v="5"/>
    <n v="203209.5"/>
    <n v="20871391.5"/>
    <x v="0"/>
    <n v="54"/>
    <n v="12747"/>
    <n v="11884"/>
  </r>
  <r>
    <d v="2020-04-29T00:00:00"/>
    <x v="6"/>
    <n v="208351.5"/>
    <n v="21615333"/>
    <x v="0"/>
    <n v="59"/>
    <n v="13186"/>
    <n v="12251"/>
  </r>
  <r>
    <d v="2020-04-29T00:00:00"/>
    <x v="7"/>
    <n v="25917"/>
    <n v="2397588"/>
    <x v="0"/>
    <n v="18"/>
    <n v="1534"/>
    <n v="1369"/>
  </r>
  <r>
    <d v="2020-04-29T00:00:00"/>
    <x v="8"/>
    <n v="12250.5"/>
    <n v="981519"/>
    <x v="0"/>
    <n v="15"/>
    <n v="659"/>
    <n v="575"/>
  </r>
  <r>
    <d v="2020-04-29T00:00:00"/>
    <x v="9"/>
    <n v="13014"/>
    <n v="1115992.5"/>
    <x v="0"/>
    <n v="15"/>
    <n v="786"/>
    <n v="695"/>
  </r>
  <r>
    <d v="2020-04-29T00:00:00"/>
    <x v="10"/>
    <n v="387220.5"/>
    <n v="41559384"/>
    <x v="0"/>
    <n v="125"/>
    <n v="21863"/>
    <n v="20160"/>
  </r>
  <r>
    <d v="2020-04-29T00:00:00"/>
    <x v="11"/>
    <n v="298059"/>
    <n v="30869287.5"/>
    <x v="0"/>
    <n v="128"/>
    <n v="17368"/>
    <n v="16077"/>
  </r>
  <r>
    <d v="2020-04-29T00:00:00"/>
    <x v="12"/>
    <n v="10840.5"/>
    <n v="797919"/>
    <x v="0"/>
    <n v="10"/>
    <n v="502"/>
    <n v="433"/>
  </r>
  <r>
    <d v="2020-04-30T00:00:00"/>
    <x v="0"/>
    <n v="78235.5"/>
    <n v="6819594"/>
    <x v="0"/>
    <n v="36"/>
    <n v="5143"/>
    <n v="4715"/>
  </r>
  <r>
    <d v="2020-04-30T00:00:00"/>
    <x v="1"/>
    <n v="77565"/>
    <n v="7023727.5"/>
    <x v="0"/>
    <n v="31"/>
    <n v="5120"/>
    <n v="4737"/>
  </r>
  <r>
    <d v="2020-04-30T00:00:00"/>
    <x v="2"/>
    <n v="31231.5"/>
    <n v="2853310.5"/>
    <x v="0"/>
    <n v="20"/>
    <n v="1756"/>
    <n v="1586"/>
  </r>
  <r>
    <d v="2020-04-30T00:00:00"/>
    <x v="3"/>
    <n v="30445.5"/>
    <n v="2817196.5"/>
    <x v="0"/>
    <n v="19"/>
    <n v="1712"/>
    <n v="1552"/>
  </r>
  <r>
    <d v="2020-04-30T00:00:00"/>
    <x v="4"/>
    <n v="27883.5"/>
    <n v="2560080"/>
    <x v="0"/>
    <n v="19"/>
    <n v="1662"/>
    <n v="1506"/>
  </r>
  <r>
    <d v="2020-04-30T00:00:00"/>
    <x v="5"/>
    <n v="206038.5"/>
    <n v="21740460"/>
    <x v="0"/>
    <n v="54"/>
    <n v="12817"/>
    <n v="11865"/>
  </r>
  <r>
    <d v="2020-04-30T00:00:00"/>
    <x v="6"/>
    <n v="214386"/>
    <n v="22530000"/>
    <x v="0"/>
    <n v="59"/>
    <n v="13251"/>
    <n v="12255"/>
  </r>
  <r>
    <d v="2020-04-30T00:00:00"/>
    <x v="7"/>
    <n v="24211.5"/>
    <n v="2267664"/>
    <x v="0"/>
    <n v="19"/>
    <n v="1499"/>
    <n v="1322"/>
  </r>
  <r>
    <d v="2020-04-30T00:00:00"/>
    <x v="8"/>
    <n v="11976"/>
    <n v="1004511"/>
    <x v="0"/>
    <n v="15"/>
    <n v="644"/>
    <n v="550"/>
  </r>
  <r>
    <d v="2020-04-30T00:00:00"/>
    <x v="9"/>
    <n v="12753"/>
    <n v="1103068.5"/>
    <x v="0"/>
    <n v="15"/>
    <n v="791"/>
    <n v="691"/>
  </r>
  <r>
    <d v="2020-04-30T00:00:00"/>
    <x v="13"/>
    <n v="4285.5"/>
    <n v="404691"/>
    <x v="0"/>
    <n v="15"/>
    <n v="262"/>
    <n v="195"/>
  </r>
  <r>
    <d v="2020-04-30T00:00:00"/>
    <x v="10"/>
    <n v="401580"/>
    <n v="43028734.5"/>
    <x v="0"/>
    <n v="125"/>
    <n v="22368"/>
    <n v="20625"/>
  </r>
  <r>
    <d v="2020-04-30T00:00:00"/>
    <x v="11"/>
    <n v="311131.5"/>
    <n v="32418879"/>
    <x v="0"/>
    <n v="129"/>
    <n v="18042"/>
    <n v="16631"/>
  </r>
  <r>
    <d v="2020-04-30T00:00:00"/>
    <x v="12"/>
    <n v="8934"/>
    <n v="716196"/>
    <x v="0"/>
    <n v="10"/>
    <n v="448"/>
    <n v="376"/>
  </r>
  <r>
    <d v="2020-05-01T00:00:00"/>
    <x v="0"/>
    <n v="82228.5"/>
    <n v="7032225"/>
    <x v="0"/>
    <n v="36"/>
    <n v="5457"/>
    <n v="4916"/>
  </r>
  <r>
    <d v="2020-05-01T00:00:00"/>
    <x v="1"/>
    <n v="97534.5"/>
    <n v="8893024.5"/>
    <x v="0"/>
    <n v="31"/>
    <n v="6118"/>
    <n v="5564"/>
  </r>
  <r>
    <d v="2020-05-01T00:00:00"/>
    <x v="2"/>
    <n v="46620"/>
    <n v="4293241.5"/>
    <x v="0"/>
    <n v="20"/>
    <n v="2468"/>
    <n v="2221"/>
  </r>
  <r>
    <d v="2020-05-01T00:00:00"/>
    <x v="3"/>
    <n v="32487"/>
    <n v="3031254"/>
    <x v="0"/>
    <n v="18"/>
    <n v="1826"/>
    <n v="1633"/>
  </r>
  <r>
    <d v="2020-05-01T00:00:00"/>
    <x v="4"/>
    <n v="35190"/>
    <n v="3168510"/>
    <x v="0"/>
    <n v="19"/>
    <n v="1987"/>
    <n v="1791"/>
  </r>
  <r>
    <d v="2020-05-01T00:00:00"/>
    <x v="5"/>
    <n v="226540.5"/>
    <n v="23953536"/>
    <x v="0"/>
    <n v="54"/>
    <n v="14205"/>
    <n v="13026"/>
  </r>
  <r>
    <d v="2020-05-01T00:00:00"/>
    <x v="6"/>
    <n v="239409"/>
    <n v="25413351"/>
    <x v="0"/>
    <n v="59"/>
    <n v="15222"/>
    <n v="13873"/>
  </r>
  <r>
    <d v="2020-05-01T00:00:00"/>
    <x v="7"/>
    <n v="25792.5"/>
    <n v="2374356"/>
    <x v="0"/>
    <n v="19"/>
    <n v="1497"/>
    <n v="1291"/>
  </r>
  <r>
    <d v="2020-05-01T00:00:00"/>
    <x v="8"/>
    <n v="13644"/>
    <n v="1134444"/>
    <x v="0"/>
    <n v="15"/>
    <n v="721"/>
    <n v="625"/>
  </r>
  <r>
    <d v="2020-05-01T00:00:00"/>
    <x v="9"/>
    <n v="17113.5"/>
    <n v="1465842"/>
    <x v="0"/>
    <n v="15"/>
    <n v="996"/>
    <n v="888"/>
  </r>
  <r>
    <d v="2020-05-01T00:00:00"/>
    <x v="13"/>
    <n v="5446.5"/>
    <n v="505572"/>
    <x v="0"/>
    <n v="15"/>
    <n v="294"/>
    <n v="225"/>
  </r>
  <r>
    <d v="2020-05-01T00:00:00"/>
    <x v="10"/>
    <n v="372504"/>
    <n v="40077193.5"/>
    <x v="0"/>
    <n v="125"/>
    <n v="20602"/>
    <n v="18845"/>
  </r>
  <r>
    <d v="2020-05-01T00:00:00"/>
    <x v="11"/>
    <n v="296149.5"/>
    <n v="31053316.5"/>
    <x v="0"/>
    <n v="129"/>
    <n v="17002"/>
    <n v="15570"/>
  </r>
  <r>
    <d v="2020-05-01T00:00:00"/>
    <x v="12"/>
    <n v="11619"/>
    <n v="891139.5"/>
    <x v="0"/>
    <n v="10"/>
    <n v="554"/>
    <n v="472"/>
  </r>
  <r>
    <d v="2020-05-02T00:00:00"/>
    <x v="0"/>
    <n v="46216.5"/>
    <n v="4118251.5"/>
    <x v="0"/>
    <n v="36"/>
    <n v="3442"/>
    <n v="3147"/>
  </r>
  <r>
    <d v="2020-05-02T00:00:00"/>
    <x v="1"/>
    <n v="60463.5"/>
    <n v="5554192.5"/>
    <x v="0"/>
    <n v="31"/>
    <n v="4157"/>
    <n v="3823"/>
  </r>
  <r>
    <d v="2020-05-02T00:00:00"/>
    <x v="2"/>
    <n v="26428.5"/>
    <n v="2470465.5"/>
    <x v="0"/>
    <n v="20"/>
    <n v="1613"/>
    <n v="1457"/>
  </r>
  <r>
    <d v="2020-05-02T00:00:00"/>
    <x v="3"/>
    <n v="29031"/>
    <n v="2711247"/>
    <x v="0"/>
    <n v="18"/>
    <n v="1708"/>
    <n v="1534"/>
  </r>
  <r>
    <d v="2020-05-02T00:00:00"/>
    <x v="4"/>
    <n v="18427.5"/>
    <n v="1682851.5"/>
    <x v="0"/>
    <n v="19"/>
    <n v="1206"/>
    <n v="1080"/>
  </r>
  <r>
    <d v="2020-05-02T00:00:00"/>
    <x v="5"/>
    <n v="176397"/>
    <n v="18625921.5"/>
    <x v="0"/>
    <n v="54"/>
    <n v="11622"/>
    <n v="10754"/>
  </r>
  <r>
    <d v="2020-05-02T00:00:00"/>
    <x v="6"/>
    <n v="185979"/>
    <n v="19625364"/>
    <x v="0"/>
    <n v="59"/>
    <n v="12429"/>
    <n v="11477"/>
  </r>
  <r>
    <d v="2020-05-02T00:00:00"/>
    <x v="7"/>
    <n v="19461"/>
    <n v="1799230.5"/>
    <x v="0"/>
    <n v="19"/>
    <n v="1217"/>
    <n v="1048"/>
  </r>
  <r>
    <d v="2020-05-02T00:00:00"/>
    <x v="8"/>
    <n v="10018.5"/>
    <n v="816859.5"/>
    <x v="0"/>
    <n v="15"/>
    <n v="567"/>
    <n v="493"/>
  </r>
  <r>
    <d v="2020-05-02T00:00:00"/>
    <x v="9"/>
    <n v="12313.5"/>
    <n v="1053220.5"/>
    <x v="0"/>
    <n v="15"/>
    <n v="751"/>
    <n v="651"/>
  </r>
  <r>
    <d v="2020-05-02T00:00:00"/>
    <x v="13"/>
    <n v="4624.5"/>
    <n v="433243.5"/>
    <x v="0"/>
    <n v="15"/>
    <n v="274"/>
    <n v="203"/>
  </r>
  <r>
    <d v="2020-05-02T00:00:00"/>
    <x v="10"/>
    <n v="296580"/>
    <n v="31843737"/>
    <x v="0"/>
    <n v="125"/>
    <n v="16932"/>
    <n v="15601"/>
  </r>
  <r>
    <d v="2020-05-02T00:00:00"/>
    <x v="11"/>
    <n v="232903.5"/>
    <n v="24342016.5"/>
    <x v="0"/>
    <n v="129"/>
    <n v="14009"/>
    <n v="12920"/>
  </r>
  <r>
    <d v="2020-05-02T00:00:00"/>
    <x v="12"/>
    <n v="7866"/>
    <n v="617881.5"/>
    <x v="0"/>
    <n v="10"/>
    <n v="416"/>
    <n v="341"/>
  </r>
  <r>
    <d v="2020-05-03T00:00:00"/>
    <x v="0"/>
    <n v="70581"/>
    <n v="6221320.5"/>
    <x v="1"/>
    <n v="36"/>
    <n v="4751"/>
    <n v="4370"/>
  </r>
  <r>
    <d v="2020-05-03T00:00:00"/>
    <x v="1"/>
    <n v="77263.5"/>
    <n v="7013670"/>
    <x v="1"/>
    <n v="31"/>
    <n v="5155"/>
    <n v="4762"/>
  </r>
  <r>
    <d v="2020-05-03T00:00:00"/>
    <x v="2"/>
    <n v="29935.5"/>
    <n v="2720002.5"/>
    <x v="1"/>
    <n v="20"/>
    <n v="1716"/>
    <n v="1561"/>
  </r>
  <r>
    <d v="2020-05-03T00:00:00"/>
    <x v="3"/>
    <n v="26082"/>
    <n v="2434914"/>
    <x v="1"/>
    <n v="20"/>
    <n v="1520"/>
    <n v="1373"/>
  </r>
  <r>
    <d v="2020-05-03T00:00:00"/>
    <x v="4"/>
    <n v="21343.5"/>
    <n v="1906557"/>
    <x v="1"/>
    <n v="19"/>
    <n v="1314"/>
    <n v="1192"/>
  </r>
  <r>
    <d v="2020-05-03T00:00:00"/>
    <x v="5"/>
    <n v="248148"/>
    <n v="25519072.5"/>
    <x v="1"/>
    <n v="54"/>
    <n v="14823"/>
    <n v="13751"/>
  </r>
  <r>
    <d v="2020-05-03T00:00:00"/>
    <x v="6"/>
    <n v="257215.5"/>
    <n v="26492278.5"/>
    <x v="1"/>
    <n v="59"/>
    <n v="15277"/>
    <n v="14163"/>
  </r>
  <r>
    <d v="2020-05-03T00:00:00"/>
    <x v="7"/>
    <n v="23539.5"/>
    <n v="2170309.5"/>
    <x v="1"/>
    <n v="19"/>
    <n v="1402"/>
    <n v="1234"/>
  </r>
  <r>
    <d v="2020-05-03T00:00:00"/>
    <x v="8"/>
    <n v="10032"/>
    <n v="816150"/>
    <x v="1"/>
    <n v="15"/>
    <n v="585"/>
    <n v="502"/>
  </r>
  <r>
    <d v="2020-05-03T00:00:00"/>
    <x v="9"/>
    <n v="12924"/>
    <n v="1120009.5"/>
    <x v="1"/>
    <n v="15"/>
    <n v="784"/>
    <n v="696"/>
  </r>
  <r>
    <d v="2020-05-03T00:00:00"/>
    <x v="13"/>
    <n v="8127"/>
    <n v="665302.5"/>
    <x v="1"/>
    <n v="15"/>
    <n v="455"/>
    <n v="384"/>
  </r>
  <r>
    <d v="2020-05-03T00:00:00"/>
    <x v="10"/>
    <n v="342666"/>
    <n v="36631999.5"/>
    <x v="1"/>
    <n v="125"/>
    <n v="18861"/>
    <n v="17420"/>
  </r>
  <r>
    <d v="2020-05-03T00:00:00"/>
    <x v="11"/>
    <n v="274083"/>
    <n v="28427001"/>
    <x v="1"/>
    <n v="129"/>
    <n v="15778"/>
    <n v="14624"/>
  </r>
  <r>
    <d v="2020-05-03T00:00:00"/>
    <x v="12"/>
    <n v="8185.5"/>
    <n v="637881"/>
    <x v="1"/>
    <n v="10"/>
    <n v="402"/>
    <n v="333"/>
  </r>
  <r>
    <d v="2020-05-04T00:00:00"/>
    <x v="0"/>
    <n v="64108.5"/>
    <n v="5561452.5"/>
    <x v="1"/>
    <n v="36"/>
    <n v="4508"/>
    <n v="4149"/>
  </r>
  <r>
    <d v="2020-05-04T00:00:00"/>
    <x v="1"/>
    <n v="72928.5"/>
    <n v="6642249"/>
    <x v="1"/>
    <n v="31"/>
    <n v="4968"/>
    <n v="4596"/>
  </r>
  <r>
    <d v="2020-05-04T00:00:00"/>
    <x v="2"/>
    <n v="30780"/>
    <n v="2817853.5"/>
    <x v="1"/>
    <n v="20"/>
    <n v="1804"/>
    <n v="1638"/>
  </r>
  <r>
    <d v="2020-05-04T00:00:00"/>
    <x v="3"/>
    <n v="25566"/>
    <n v="2372310"/>
    <x v="1"/>
    <n v="20"/>
    <n v="1519"/>
    <n v="1372"/>
  </r>
  <r>
    <d v="2020-05-04T00:00:00"/>
    <x v="4"/>
    <n v="23587.5"/>
    <n v="2155668"/>
    <x v="1"/>
    <n v="19"/>
    <n v="1479"/>
    <n v="1346"/>
  </r>
  <r>
    <d v="2020-05-04T00:00:00"/>
    <x v="5"/>
    <n v="223617"/>
    <n v="22796827.5"/>
    <x v="1"/>
    <n v="54"/>
    <n v="13606"/>
    <n v="12697"/>
  </r>
  <r>
    <d v="2020-05-04T00:00:00"/>
    <x v="6"/>
    <n v="237544.5"/>
    <n v="24292218"/>
    <x v="1"/>
    <n v="59"/>
    <n v="14423"/>
    <n v="13432"/>
  </r>
  <r>
    <d v="2020-05-04T00:00:00"/>
    <x v="7"/>
    <n v="27072"/>
    <n v="2450968.5"/>
    <x v="1"/>
    <n v="19"/>
    <n v="1582"/>
    <n v="1403"/>
  </r>
  <r>
    <d v="2020-05-04T00:00:00"/>
    <x v="8"/>
    <n v="11062.5"/>
    <n v="906343.5"/>
    <x v="1"/>
    <n v="15"/>
    <n v="622"/>
    <n v="538"/>
  </r>
  <r>
    <d v="2020-05-04T00:00:00"/>
    <x v="9"/>
    <n v="12301.5"/>
    <n v="1085211"/>
    <x v="1"/>
    <n v="15"/>
    <n v="750"/>
    <n v="647"/>
  </r>
  <r>
    <d v="2020-05-04T00:00:00"/>
    <x v="13"/>
    <n v="7087.5"/>
    <n v="610855.5"/>
    <x v="1"/>
    <n v="15"/>
    <n v="390"/>
    <n v="315"/>
  </r>
  <r>
    <d v="2020-05-04T00:00:00"/>
    <x v="10"/>
    <n v="360255"/>
    <n v="38406954"/>
    <x v="1"/>
    <n v="125"/>
    <n v="20495"/>
    <n v="18964"/>
  </r>
  <r>
    <d v="2020-05-04T00:00:00"/>
    <x v="11"/>
    <n v="283942.5"/>
    <n v="29357940"/>
    <x v="1"/>
    <n v="129"/>
    <n v="16525"/>
    <n v="15310"/>
  </r>
  <r>
    <d v="2020-05-04T00:00:00"/>
    <x v="12"/>
    <n v="9130.5"/>
    <n v="728890.5"/>
    <x v="1"/>
    <n v="10"/>
    <n v="462"/>
    <n v="396"/>
  </r>
  <r>
    <d v="2020-05-05T00:00:00"/>
    <x v="0"/>
    <n v="66396"/>
    <n v="5770539"/>
    <x v="1"/>
    <n v="36"/>
    <n v="4575"/>
    <n v="4206"/>
  </r>
  <r>
    <d v="2020-05-05T00:00:00"/>
    <x v="1"/>
    <n v="76585.5"/>
    <n v="6921316.5"/>
    <x v="1"/>
    <n v="31"/>
    <n v="5188"/>
    <n v="4800"/>
  </r>
  <r>
    <d v="2020-05-05T00:00:00"/>
    <x v="2"/>
    <n v="29482.5"/>
    <n v="2648688"/>
    <x v="1"/>
    <n v="20"/>
    <n v="1757"/>
    <n v="1596"/>
  </r>
  <r>
    <d v="2020-05-05T00:00:00"/>
    <x v="3"/>
    <n v="31566"/>
    <n v="2906763"/>
    <x v="1"/>
    <n v="20"/>
    <n v="1773"/>
    <n v="1604"/>
  </r>
  <r>
    <d v="2020-05-05T00:00:00"/>
    <x v="4"/>
    <n v="26367"/>
    <n v="2380333.5"/>
    <x v="1"/>
    <n v="19"/>
    <n v="1622"/>
    <n v="1482"/>
  </r>
  <r>
    <d v="2020-05-05T00:00:00"/>
    <x v="5"/>
    <n v="203832"/>
    <n v="20880142.5"/>
    <x v="1"/>
    <n v="54"/>
    <n v="12775"/>
    <n v="11887"/>
  </r>
  <r>
    <d v="2020-05-05T00:00:00"/>
    <x v="6"/>
    <n v="213582"/>
    <n v="21919435.5"/>
    <x v="1"/>
    <n v="59"/>
    <n v="13469"/>
    <n v="12486"/>
  </r>
  <r>
    <d v="2020-05-05T00:00:00"/>
    <x v="7"/>
    <n v="22848"/>
    <n v="2079900"/>
    <x v="1"/>
    <n v="19"/>
    <n v="1417"/>
    <n v="1245"/>
  </r>
  <r>
    <d v="2020-05-05T00:00:00"/>
    <x v="8"/>
    <n v="13941"/>
    <n v="1145575.5"/>
    <x v="1"/>
    <n v="15"/>
    <n v="750"/>
    <n v="658"/>
  </r>
  <r>
    <d v="2020-05-05T00:00:00"/>
    <x v="9"/>
    <n v="15987"/>
    <n v="1384179"/>
    <x v="1"/>
    <n v="15"/>
    <n v="922"/>
    <n v="823"/>
  </r>
  <r>
    <d v="2020-05-05T00:00:00"/>
    <x v="13"/>
    <n v="8223"/>
    <n v="694593"/>
    <x v="1"/>
    <n v="15"/>
    <n v="455"/>
    <n v="381"/>
  </r>
  <r>
    <d v="2020-05-05T00:00:00"/>
    <x v="10"/>
    <n v="333792"/>
    <n v="35671734"/>
    <x v="1"/>
    <n v="125"/>
    <n v="18944"/>
    <n v="17541"/>
  </r>
  <r>
    <d v="2020-05-05T00:00:00"/>
    <x v="11"/>
    <n v="262734"/>
    <n v="27278441.145"/>
    <x v="1"/>
    <n v="129"/>
    <n v="15665"/>
    <n v="14501"/>
  </r>
  <r>
    <d v="2020-05-05T00:00:00"/>
    <x v="12"/>
    <n v="10147.5"/>
    <n v="793320"/>
    <x v="1"/>
    <n v="10"/>
    <n v="511"/>
    <n v="437"/>
  </r>
  <r>
    <d v="2020-05-06T00:00:00"/>
    <x v="0"/>
    <n v="63012"/>
    <n v="5454121.5"/>
    <x v="1"/>
    <n v="36"/>
    <n v="4384"/>
    <n v="4025"/>
  </r>
  <r>
    <d v="2020-05-06T00:00:00"/>
    <x v="1"/>
    <n v="68994"/>
    <n v="6168657"/>
    <x v="1"/>
    <n v="31"/>
    <n v="4709"/>
    <n v="4348"/>
  </r>
  <r>
    <d v="2020-05-06T00:00:00"/>
    <x v="2"/>
    <n v="30342"/>
    <n v="2738127"/>
    <x v="1"/>
    <n v="20"/>
    <n v="1747"/>
    <n v="1570"/>
  </r>
  <r>
    <d v="2020-05-06T00:00:00"/>
    <x v="3"/>
    <n v="32511"/>
    <n v="2938623"/>
    <x v="1"/>
    <n v="20"/>
    <n v="1784"/>
    <n v="1632"/>
  </r>
  <r>
    <d v="2020-05-06T00:00:00"/>
    <x v="4"/>
    <n v="24337.5"/>
    <n v="2159350.5"/>
    <x v="1"/>
    <n v="19"/>
    <n v="1509"/>
    <n v="1374"/>
  </r>
  <r>
    <d v="2020-05-06T00:00:00"/>
    <x v="5"/>
    <n v="216498"/>
    <n v="22126444.5"/>
    <x v="1"/>
    <n v="54"/>
    <n v="13406"/>
    <n v="12518"/>
  </r>
  <r>
    <d v="2020-05-06T00:00:00"/>
    <x v="6"/>
    <n v="224779.5"/>
    <n v="23032992"/>
    <x v="1"/>
    <n v="59"/>
    <n v="14103"/>
    <n v="13118"/>
  </r>
  <r>
    <d v="2020-05-06T00:00:00"/>
    <x v="7"/>
    <n v="24678"/>
    <n v="2232519"/>
    <x v="1"/>
    <n v="19"/>
    <n v="1499"/>
    <n v="1323"/>
  </r>
  <r>
    <d v="2020-05-06T00:00:00"/>
    <x v="8"/>
    <n v="12468"/>
    <n v="1016566.5"/>
    <x v="1"/>
    <n v="15"/>
    <n v="701"/>
    <n v="611"/>
  </r>
  <r>
    <d v="2020-05-06T00:00:00"/>
    <x v="9"/>
    <n v="14061"/>
    <n v="1221057"/>
    <x v="1"/>
    <n v="15"/>
    <n v="839"/>
    <n v="733"/>
  </r>
  <r>
    <d v="2020-05-06T00:00:00"/>
    <x v="13"/>
    <n v="8464.5"/>
    <n v="739291.5"/>
    <x v="1"/>
    <n v="15"/>
    <n v="467"/>
    <n v="389"/>
  </r>
  <r>
    <d v="2020-05-06T00:00:00"/>
    <x v="10"/>
    <n v="355278"/>
    <n v="38092344"/>
    <x v="1"/>
    <n v="125"/>
    <n v="20218"/>
    <n v="18647"/>
  </r>
  <r>
    <d v="2020-05-06T00:00:00"/>
    <x v="11"/>
    <n v="277512"/>
    <n v="28770810.105599999"/>
    <x v="1"/>
    <n v="129"/>
    <n v="16376"/>
    <n v="15197"/>
  </r>
  <r>
    <d v="2020-05-06T00:00:00"/>
    <x v="12"/>
    <n v="9210"/>
    <n v="696832.5"/>
    <x v="1"/>
    <n v="10"/>
    <n v="465"/>
    <n v="390"/>
  </r>
  <r>
    <d v="2020-05-07T00:00:00"/>
    <x v="0"/>
    <n v="71067"/>
    <n v="6175837.5"/>
    <x v="1"/>
    <n v="36"/>
    <n v="4826"/>
    <n v="4426"/>
  </r>
  <r>
    <d v="2020-05-07T00:00:00"/>
    <x v="1"/>
    <n v="73204.5"/>
    <n v="6591883.5"/>
    <x v="1"/>
    <n v="31"/>
    <n v="4903"/>
    <n v="4527"/>
  </r>
  <r>
    <d v="2020-05-07T00:00:00"/>
    <x v="2"/>
    <n v="32851.5"/>
    <n v="2934504"/>
    <x v="1"/>
    <n v="21"/>
    <n v="1879"/>
    <n v="1695"/>
  </r>
  <r>
    <d v="2020-05-07T00:00:00"/>
    <x v="3"/>
    <n v="27018"/>
    <n v="2472213"/>
    <x v="1"/>
    <n v="21"/>
    <n v="1542"/>
    <n v="1405"/>
  </r>
  <r>
    <d v="2020-05-07T00:00:00"/>
    <x v="4"/>
    <n v="26184"/>
    <n v="2308336.5"/>
    <x v="1"/>
    <n v="19"/>
    <n v="1580"/>
    <n v="1435"/>
  </r>
  <r>
    <d v="2020-05-07T00:00:00"/>
    <x v="5"/>
    <n v="209415"/>
    <n v="21463023"/>
    <x v="1"/>
    <n v="54"/>
    <n v="12743"/>
    <n v="11858"/>
  </r>
  <r>
    <d v="2020-05-07T00:00:00"/>
    <x v="6"/>
    <n v="219411"/>
    <n v="22460130"/>
    <x v="1"/>
    <n v="59"/>
    <n v="13495"/>
    <n v="12517"/>
  </r>
  <r>
    <d v="2020-05-07T00:00:00"/>
    <x v="7"/>
    <n v="25468.5"/>
    <n v="2350672.5"/>
    <x v="1"/>
    <n v="19"/>
    <n v="1530"/>
    <n v="1338"/>
  </r>
  <r>
    <d v="2020-05-07T00:00:00"/>
    <x v="8"/>
    <n v="11719.5"/>
    <n v="965880"/>
    <x v="1"/>
    <n v="15"/>
    <n v="676"/>
    <n v="591"/>
  </r>
  <r>
    <d v="2020-05-07T00:00:00"/>
    <x v="9"/>
    <n v="12705"/>
    <n v="1123894.5"/>
    <x v="1"/>
    <n v="15"/>
    <n v="805"/>
    <n v="703"/>
  </r>
  <r>
    <d v="2020-05-07T00:00:00"/>
    <x v="13"/>
    <n v="8719.5"/>
    <n v="769276.5"/>
    <x v="1"/>
    <n v="15"/>
    <n v="480"/>
    <n v="398"/>
  </r>
  <r>
    <d v="2020-05-07T00:00:00"/>
    <x v="10"/>
    <n v="319110"/>
    <n v="33763989"/>
    <x v="1"/>
    <n v="125"/>
    <n v="18014"/>
    <n v="16675"/>
  </r>
  <r>
    <d v="2020-05-07T00:00:00"/>
    <x v="11"/>
    <n v="247813.5"/>
    <n v="25325271"/>
    <x v="1"/>
    <n v="129"/>
    <n v="14582"/>
    <n v="13512"/>
  </r>
  <r>
    <d v="2020-05-07T00:00:00"/>
    <x v="12"/>
    <n v="11029.5"/>
    <n v="863754"/>
    <x v="1"/>
    <n v="10"/>
    <n v="563"/>
    <n v="486"/>
  </r>
  <r>
    <d v="2020-05-08T00:00:00"/>
    <x v="0"/>
    <n v="61804.5"/>
    <n v="5365708.5"/>
    <x v="1"/>
    <n v="36"/>
    <n v="4199"/>
    <n v="3867"/>
  </r>
  <r>
    <d v="2020-05-08T00:00:00"/>
    <x v="1"/>
    <n v="69544.5"/>
    <n v="6293776.5"/>
    <x v="1"/>
    <n v="31"/>
    <n v="4635"/>
    <n v="4266"/>
  </r>
  <r>
    <d v="2020-05-08T00:00:00"/>
    <x v="2"/>
    <n v="34399.5"/>
    <n v="3201358.5"/>
    <x v="1"/>
    <n v="21"/>
    <n v="1957"/>
    <n v="1755"/>
  </r>
  <r>
    <d v="2020-05-08T00:00:00"/>
    <x v="3"/>
    <n v="29409"/>
    <n v="2645160"/>
    <x v="1"/>
    <n v="21"/>
    <n v="1646"/>
    <n v="1492"/>
  </r>
  <r>
    <d v="2020-05-08T00:00:00"/>
    <x v="4"/>
    <n v="25020"/>
    <n v="2235960"/>
    <x v="1"/>
    <n v="19"/>
    <n v="1520"/>
    <n v="1380"/>
  </r>
  <r>
    <d v="2020-05-08T00:00:00"/>
    <x v="5"/>
    <n v="225076.5"/>
    <n v="22846078.5"/>
    <x v="1"/>
    <n v="54"/>
    <n v="13563"/>
    <n v="12604"/>
  </r>
  <r>
    <d v="2020-05-08T00:00:00"/>
    <x v="6"/>
    <n v="232701"/>
    <n v="23881948.5"/>
    <x v="1"/>
    <n v="59"/>
    <n v="14098"/>
    <n v="13106"/>
  </r>
  <r>
    <d v="2020-05-08T00:00:00"/>
    <x v="7"/>
    <n v="25294.5"/>
    <n v="2271454.5"/>
    <x v="1"/>
    <n v="19"/>
    <n v="1522"/>
    <n v="1340"/>
  </r>
  <r>
    <d v="2020-05-08T00:00:00"/>
    <x v="8"/>
    <n v="12976.5"/>
    <n v="1046848.5"/>
    <x v="1"/>
    <n v="15"/>
    <n v="703"/>
    <n v="609"/>
  </r>
  <r>
    <d v="2020-05-08T00:00:00"/>
    <x v="9"/>
    <n v="14494.5"/>
    <n v="1269786"/>
    <x v="1"/>
    <n v="15"/>
    <n v="879"/>
    <n v="768"/>
  </r>
  <r>
    <d v="2020-05-08T00:00:00"/>
    <x v="13"/>
    <n v="9058.5"/>
    <n v="798759"/>
    <x v="1"/>
    <n v="15"/>
    <n v="492"/>
    <n v="412"/>
  </r>
  <r>
    <d v="2020-05-08T00:00:00"/>
    <x v="10"/>
    <n v="463530"/>
    <n v="49123180.5"/>
    <x v="1"/>
    <n v="125"/>
    <n v="24620"/>
    <n v="22641"/>
  </r>
  <r>
    <d v="2020-05-08T00:00:00"/>
    <x v="11"/>
    <n v="370092"/>
    <n v="38091556.5"/>
    <x v="1"/>
    <n v="129"/>
    <n v="20452"/>
    <n v="18857"/>
  </r>
  <r>
    <d v="2020-05-08T00:00:00"/>
    <x v="12"/>
    <n v="12528"/>
    <n v="959703"/>
    <x v="1"/>
    <n v="10"/>
    <n v="638"/>
    <n v="547"/>
  </r>
  <r>
    <d v="2020-05-09T00:00:00"/>
    <x v="0"/>
    <n v="83373"/>
    <n v="7253427"/>
    <x v="1"/>
    <n v="36"/>
    <n v="5413"/>
    <n v="4959"/>
  </r>
  <r>
    <d v="2020-05-09T00:00:00"/>
    <x v="1"/>
    <n v="69720"/>
    <n v="6264933"/>
    <x v="1"/>
    <n v="31"/>
    <n v="4556"/>
    <n v="4220"/>
  </r>
  <r>
    <d v="2020-05-09T00:00:00"/>
    <x v="2"/>
    <n v="32239.5"/>
    <n v="3084892.5"/>
    <x v="1"/>
    <n v="21"/>
    <n v="1891"/>
    <n v="1709"/>
  </r>
  <r>
    <d v="2020-05-09T00:00:00"/>
    <x v="3"/>
    <n v="31147.5"/>
    <n v="2831019"/>
    <x v="1"/>
    <n v="21"/>
    <n v="1735"/>
    <n v="1568"/>
  </r>
  <r>
    <d v="2020-05-09T00:00:00"/>
    <x v="4"/>
    <n v="26271"/>
    <n v="2384937"/>
    <x v="1"/>
    <n v="19"/>
    <n v="1542"/>
    <n v="1412"/>
  </r>
  <r>
    <d v="2020-05-09T00:00:00"/>
    <x v="5"/>
    <n v="177976.5"/>
    <n v="18085798.5"/>
    <x v="1"/>
    <n v="54"/>
    <n v="11288"/>
    <n v="10492"/>
  </r>
  <r>
    <d v="2020-05-09T00:00:00"/>
    <x v="6"/>
    <n v="188319"/>
    <n v="19218631.5"/>
    <x v="1"/>
    <n v="59"/>
    <n v="12016"/>
    <n v="11137"/>
  </r>
  <r>
    <d v="2020-05-09T00:00:00"/>
    <x v="7"/>
    <n v="32079"/>
    <n v="2902167"/>
    <x v="1"/>
    <n v="19"/>
    <n v="1851"/>
    <n v="1635"/>
  </r>
  <r>
    <d v="2020-05-09T00:00:00"/>
    <x v="8"/>
    <n v="11745"/>
    <n v="955801.5"/>
    <x v="1"/>
    <n v="15"/>
    <n v="654"/>
    <n v="570"/>
  </r>
  <r>
    <d v="2020-05-09T00:00:00"/>
    <x v="9"/>
    <n v="13948.5"/>
    <n v="1222932"/>
    <x v="1"/>
    <n v="15"/>
    <n v="849"/>
    <n v="740"/>
  </r>
  <r>
    <d v="2020-05-09T00:00:00"/>
    <x v="13"/>
    <n v="12037.5"/>
    <n v="1081216.5"/>
    <x v="1"/>
    <n v="15"/>
    <n v="623"/>
    <n v="535"/>
  </r>
  <r>
    <d v="2020-05-09T00:00:00"/>
    <x v="10"/>
    <n v="359214"/>
    <n v="38693427"/>
    <x v="1"/>
    <n v="125"/>
    <n v="20132"/>
    <n v="18617"/>
  </r>
  <r>
    <d v="2020-05-09T00:00:00"/>
    <x v="11"/>
    <n v="285972"/>
    <n v="29768199"/>
    <x v="1"/>
    <n v="129"/>
    <n v="16420"/>
    <n v="15169"/>
  </r>
  <r>
    <d v="2020-05-09T00:00:00"/>
    <x v="12"/>
    <n v="13216.5"/>
    <n v="1046400"/>
    <x v="1"/>
    <n v="10"/>
    <n v="644"/>
    <n v="559"/>
  </r>
  <r>
    <d v="2020-05-10T00:00:00"/>
    <x v="0"/>
    <n v="88311"/>
    <n v="7726069.5"/>
    <x v="2"/>
    <n v="36"/>
    <n v="5746"/>
    <n v="5277"/>
  </r>
  <r>
    <d v="2020-05-10T00:00:00"/>
    <x v="1"/>
    <n v="84132"/>
    <n v="7483194"/>
    <x v="2"/>
    <n v="31"/>
    <n v="5495"/>
    <n v="5093"/>
  </r>
  <r>
    <d v="2020-05-10T00:00:00"/>
    <x v="2"/>
    <n v="37489.5"/>
    <n v="3549097.5"/>
    <x v="2"/>
    <n v="21"/>
    <n v="2120"/>
    <n v="1921"/>
  </r>
  <r>
    <d v="2020-05-10T00:00:00"/>
    <x v="3"/>
    <n v="36619.5"/>
    <n v="3312967.5"/>
    <x v="2"/>
    <n v="21"/>
    <n v="2016"/>
    <n v="1846"/>
  </r>
  <r>
    <d v="2020-05-10T00:00:00"/>
    <x v="4"/>
    <n v="31224"/>
    <n v="2767270.5"/>
    <x v="2"/>
    <n v="19"/>
    <n v="1836"/>
    <n v="1680"/>
  </r>
  <r>
    <d v="2020-05-10T00:00:00"/>
    <x v="5"/>
    <n v="231559.5"/>
    <n v="23443725"/>
    <x v="2"/>
    <n v="54"/>
    <n v="13832"/>
    <n v="12864"/>
  </r>
  <r>
    <d v="2020-05-10T00:00:00"/>
    <x v="6"/>
    <n v="243825"/>
    <n v="24890404.5"/>
    <x v="2"/>
    <n v="59"/>
    <n v="14569"/>
    <n v="13566"/>
  </r>
  <r>
    <d v="2020-05-10T00:00:00"/>
    <x v="7"/>
    <n v="31399.5"/>
    <n v="2862298.5"/>
    <x v="2"/>
    <n v="19"/>
    <n v="1848"/>
    <n v="1649"/>
  </r>
  <r>
    <d v="2020-05-10T00:00:00"/>
    <x v="8"/>
    <n v="14566.5"/>
    <n v="1216557"/>
    <x v="2"/>
    <n v="15"/>
    <n v="792"/>
    <n v="695"/>
  </r>
  <r>
    <d v="2020-05-10T00:00:00"/>
    <x v="9"/>
    <n v="16435.5"/>
    <n v="1471537.5"/>
    <x v="2"/>
    <n v="15"/>
    <n v="950"/>
    <n v="848"/>
  </r>
  <r>
    <d v="2020-05-10T00:00:00"/>
    <x v="13"/>
    <n v="13440"/>
    <n v="1198285.5"/>
    <x v="2"/>
    <n v="15"/>
    <n v="706"/>
    <n v="608"/>
  </r>
  <r>
    <d v="2020-05-10T00:00:00"/>
    <x v="10"/>
    <n v="368649"/>
    <n v="39010875"/>
    <x v="2"/>
    <n v="125"/>
    <n v="20368"/>
    <n v="18884"/>
  </r>
  <r>
    <d v="2020-05-10T00:00:00"/>
    <x v="11"/>
    <n v="287206.5"/>
    <n v="29536176.10605"/>
    <x v="2"/>
    <n v="129"/>
    <n v="16437"/>
    <n v="15285"/>
  </r>
  <r>
    <d v="2020-05-10T00:00:00"/>
    <x v="12"/>
    <n v="12918"/>
    <n v="1004788.5"/>
    <x v="2"/>
    <n v="10"/>
    <n v="642"/>
    <n v="556"/>
  </r>
  <r>
    <d v="2020-05-11T00:00:00"/>
    <x v="0"/>
    <n v="59574"/>
    <n v="5178169.5"/>
    <x v="2"/>
    <n v="36"/>
    <n v="4150"/>
    <n v="3838"/>
  </r>
  <r>
    <d v="2020-05-11T00:00:00"/>
    <x v="1"/>
    <n v="72220.5"/>
    <n v="6398719.5"/>
    <x v="2"/>
    <n v="31"/>
    <n v="4826"/>
    <n v="4483"/>
  </r>
  <r>
    <d v="2020-05-11T00:00:00"/>
    <x v="2"/>
    <n v="32733"/>
    <n v="3079630.5"/>
    <x v="2"/>
    <n v="21"/>
    <n v="1916"/>
    <n v="1733"/>
  </r>
  <r>
    <d v="2020-05-11T00:00:00"/>
    <x v="3"/>
    <n v="27187.5"/>
    <n v="2479396.5"/>
    <x v="2"/>
    <n v="21"/>
    <n v="1597"/>
    <n v="1457"/>
  </r>
  <r>
    <d v="2020-05-11T00:00:00"/>
    <x v="4"/>
    <n v="23629.5"/>
    <n v="2164365"/>
    <x v="2"/>
    <n v="19"/>
    <n v="1527"/>
    <n v="1389"/>
  </r>
  <r>
    <d v="2020-05-11T00:00:00"/>
    <x v="5"/>
    <n v="166948.5"/>
    <n v="16971231"/>
    <x v="2"/>
    <n v="54"/>
    <n v="10570"/>
    <n v="9926"/>
  </r>
  <r>
    <d v="2020-05-11T00:00:00"/>
    <x v="6"/>
    <n v="175293"/>
    <n v="17919144"/>
    <x v="2"/>
    <n v="60"/>
    <n v="11100"/>
    <n v="10407"/>
  </r>
  <r>
    <d v="2020-05-11T00:00:00"/>
    <x v="7"/>
    <n v="42397.5"/>
    <n v="3911979"/>
    <x v="2"/>
    <n v="19"/>
    <n v="2530"/>
    <n v="2270"/>
  </r>
  <r>
    <d v="2020-05-11T00:00:00"/>
    <x v="8"/>
    <n v="10941"/>
    <n v="880356"/>
    <x v="2"/>
    <n v="15"/>
    <n v="654"/>
    <n v="564"/>
  </r>
  <r>
    <d v="2020-05-11T00:00:00"/>
    <x v="9"/>
    <n v="12238.5"/>
    <n v="1096002"/>
    <x v="2"/>
    <n v="15"/>
    <n v="812"/>
    <n v="714"/>
  </r>
  <r>
    <d v="2020-05-11T00:00:00"/>
    <x v="13"/>
    <n v="12654"/>
    <n v="1081158"/>
    <x v="2"/>
    <n v="15"/>
    <n v="684"/>
    <n v="585"/>
  </r>
  <r>
    <d v="2020-05-11T00:00:00"/>
    <x v="10"/>
    <n v="318565.5"/>
    <n v="33781581"/>
    <x v="2"/>
    <n v="125"/>
    <n v="18066"/>
    <n v="16883"/>
  </r>
  <r>
    <d v="2020-05-11T00:00:00"/>
    <x v="11"/>
    <n v="237099"/>
    <n v="24628233.223949999"/>
    <x v="2"/>
    <n v="129"/>
    <n v="14043"/>
    <n v="13167"/>
  </r>
  <r>
    <d v="2020-05-11T00:00:00"/>
    <x v="12"/>
    <n v="9007.5"/>
    <n v="734335.5"/>
    <x v="2"/>
    <n v="10"/>
    <n v="494"/>
    <n v="421"/>
  </r>
  <r>
    <d v="2020-05-12T00:00:00"/>
    <x v="0"/>
    <n v="64390.5"/>
    <n v="5523145.5"/>
    <x v="2"/>
    <n v="36"/>
    <n v="4418"/>
    <n v="4088"/>
  </r>
  <r>
    <d v="2020-05-12T00:00:00"/>
    <x v="1"/>
    <n v="71520"/>
    <n v="6398361"/>
    <x v="2"/>
    <n v="31"/>
    <n v="4800"/>
    <n v="4470"/>
  </r>
  <r>
    <d v="2020-05-12T00:00:00"/>
    <x v="2"/>
    <n v="32419.5"/>
    <n v="3080614.5"/>
    <x v="2"/>
    <n v="21"/>
    <n v="1926"/>
    <n v="1745"/>
  </r>
  <r>
    <d v="2020-05-12T00:00:00"/>
    <x v="3"/>
    <n v="28219.5"/>
    <n v="2595778.5"/>
    <x v="2"/>
    <n v="21"/>
    <n v="1656"/>
    <n v="1516"/>
  </r>
  <r>
    <d v="2020-05-12T00:00:00"/>
    <x v="4"/>
    <n v="25483.5"/>
    <n v="2243160"/>
    <x v="2"/>
    <n v="19"/>
    <n v="1598"/>
    <n v="1454"/>
  </r>
  <r>
    <d v="2020-05-12T00:00:00"/>
    <x v="5"/>
    <n v="189679.5"/>
    <n v="18718036.5"/>
    <x v="2"/>
    <n v="54"/>
    <n v="11614"/>
    <n v="10862"/>
  </r>
  <r>
    <d v="2020-05-12T00:00:00"/>
    <x v="6"/>
    <n v="192886.5"/>
    <n v="19205179.5"/>
    <x v="2"/>
    <n v="60"/>
    <n v="12000"/>
    <n v="11194"/>
  </r>
  <r>
    <d v="2020-05-12T00:00:00"/>
    <x v="7"/>
    <n v="26032.5"/>
    <n v="2370432"/>
    <x v="2"/>
    <n v="19"/>
    <n v="1649"/>
    <n v="1460"/>
  </r>
  <r>
    <d v="2020-05-12T00:00:00"/>
    <x v="8"/>
    <n v="13443"/>
    <n v="1092277.5"/>
    <x v="2"/>
    <n v="15"/>
    <n v="750"/>
    <n v="659"/>
  </r>
  <r>
    <d v="2020-05-12T00:00:00"/>
    <x v="9"/>
    <n v="12802.5"/>
    <n v="1123830"/>
    <x v="2"/>
    <n v="15"/>
    <n v="845"/>
    <n v="743"/>
  </r>
  <r>
    <d v="2020-05-12T00:00:00"/>
    <x v="13"/>
    <n v="11296.5"/>
    <n v="989632.5"/>
    <x v="2"/>
    <n v="15"/>
    <n v="624"/>
    <n v="538"/>
  </r>
  <r>
    <d v="2020-05-12T00:00:00"/>
    <x v="10"/>
    <n v="373392"/>
    <n v="39578577"/>
    <x v="2"/>
    <n v="125"/>
    <n v="21106"/>
    <n v="19651"/>
  </r>
  <r>
    <d v="2020-05-12T00:00:00"/>
    <x v="11"/>
    <n v="281796"/>
    <n v="29042520"/>
    <x v="2"/>
    <n v="129"/>
    <n v="16387"/>
    <n v="15322"/>
  </r>
  <r>
    <d v="2020-05-12T00:00:00"/>
    <x v="12"/>
    <n v="9328.5"/>
    <n v="732964.5"/>
    <x v="2"/>
    <n v="10"/>
    <n v="526"/>
    <n v="448"/>
  </r>
  <r>
    <d v="2020-05-13T00:00:00"/>
    <x v="0"/>
    <n v="73062"/>
    <n v="6333828"/>
    <x v="2"/>
    <n v="36"/>
    <n v="4967"/>
    <n v="4583"/>
  </r>
  <r>
    <d v="2020-05-13T00:00:00"/>
    <x v="1"/>
    <n v="78846"/>
    <n v="6993952.5"/>
    <x v="2"/>
    <n v="31"/>
    <n v="5251"/>
    <n v="4853"/>
  </r>
  <r>
    <d v="2020-05-13T00:00:00"/>
    <x v="2"/>
    <n v="35535"/>
    <n v="3288069"/>
    <x v="2"/>
    <n v="21"/>
    <n v="2061"/>
    <n v="1876"/>
  </r>
  <r>
    <d v="2020-05-13T00:00:00"/>
    <x v="3"/>
    <n v="29241"/>
    <n v="2629782"/>
    <x v="2"/>
    <n v="21"/>
    <n v="1698"/>
    <n v="1554"/>
  </r>
  <r>
    <d v="2020-05-13T00:00:00"/>
    <x v="4"/>
    <n v="25539"/>
    <n v="2263651.5"/>
    <x v="2"/>
    <n v="19"/>
    <n v="1605"/>
    <n v="1447"/>
  </r>
  <r>
    <d v="2020-05-13T00:00:00"/>
    <x v="5"/>
    <n v="188662.5"/>
    <n v="18784000.5"/>
    <x v="2"/>
    <n v="54"/>
    <n v="11522"/>
    <n v="10803"/>
  </r>
  <r>
    <d v="2020-05-13T00:00:00"/>
    <x v="6"/>
    <n v="193722"/>
    <n v="19437273"/>
    <x v="2"/>
    <n v="60"/>
    <n v="12007"/>
    <n v="11245"/>
  </r>
  <r>
    <d v="2020-05-13T00:00:00"/>
    <x v="7"/>
    <n v="26464.5"/>
    <n v="2373337.5"/>
    <x v="2"/>
    <n v="19"/>
    <n v="1625"/>
    <n v="1444"/>
  </r>
  <r>
    <d v="2020-05-13T00:00:00"/>
    <x v="8"/>
    <n v="14643"/>
    <n v="1172691"/>
    <x v="2"/>
    <n v="15"/>
    <n v="854"/>
    <n v="756"/>
  </r>
  <r>
    <d v="2020-05-13T00:00:00"/>
    <x v="9"/>
    <n v="14305.5"/>
    <n v="1243507.5"/>
    <x v="2"/>
    <n v="15"/>
    <n v="898"/>
    <n v="795"/>
  </r>
  <r>
    <d v="2020-05-13T00:00:00"/>
    <x v="13"/>
    <n v="10401"/>
    <n v="949912.5"/>
    <x v="2"/>
    <n v="15"/>
    <n v="599"/>
    <n v="515"/>
  </r>
  <r>
    <d v="2020-05-13T00:00:00"/>
    <x v="10"/>
    <n v="350068.5"/>
    <n v="37197115.5"/>
    <x v="2"/>
    <n v="125"/>
    <n v="19965"/>
    <n v="18573"/>
  </r>
  <r>
    <d v="2020-05-13T00:00:00"/>
    <x v="11"/>
    <n v="258459"/>
    <n v="26467453.5"/>
    <x v="2"/>
    <n v="129"/>
    <n v="15304"/>
    <n v="14315"/>
  </r>
  <r>
    <d v="2020-05-13T00:00:00"/>
    <x v="12"/>
    <n v="11202"/>
    <n v="865714.5"/>
    <x v="2"/>
    <n v="10"/>
    <n v="612"/>
    <n v="530"/>
  </r>
  <r>
    <d v="2020-05-14T00:00:00"/>
    <x v="0"/>
    <n v="63645"/>
    <n v="5366602.5"/>
    <x v="2"/>
    <n v="36"/>
    <n v="4285"/>
    <n v="3950"/>
  </r>
  <r>
    <d v="2020-05-14T00:00:00"/>
    <x v="1"/>
    <n v="70498.5"/>
    <n v="6053649"/>
    <x v="2"/>
    <n v="31"/>
    <n v="4695"/>
    <n v="4372"/>
  </r>
  <r>
    <d v="2020-05-14T00:00:00"/>
    <x v="2"/>
    <n v="33886.5"/>
    <n v="3166479"/>
    <x v="2"/>
    <n v="21"/>
    <n v="1993"/>
    <n v="1796"/>
  </r>
  <r>
    <d v="2020-05-14T00:00:00"/>
    <x v="3"/>
    <n v="29658"/>
    <n v="2703132"/>
    <x v="2"/>
    <n v="21"/>
    <n v="1706"/>
    <n v="1548"/>
  </r>
  <r>
    <d v="2020-05-14T00:00:00"/>
    <x v="4"/>
    <n v="25656"/>
    <n v="2225341.5"/>
    <x v="2"/>
    <n v="19"/>
    <n v="1635"/>
    <n v="1487"/>
  </r>
  <r>
    <d v="2020-05-14T00:00:00"/>
    <x v="5"/>
    <n v="186496.5"/>
    <n v="18640998"/>
    <x v="2"/>
    <n v="54"/>
    <n v="11194"/>
    <n v="10554"/>
  </r>
  <r>
    <d v="2020-05-14T00:00:00"/>
    <x v="6"/>
    <n v="197946"/>
    <n v="19942435.5"/>
    <x v="2"/>
    <n v="60"/>
    <n v="11935"/>
    <n v="11178"/>
  </r>
  <r>
    <d v="2020-05-14T00:00:00"/>
    <x v="7"/>
    <n v="27411"/>
    <n v="2441520"/>
    <x v="2"/>
    <n v="19"/>
    <n v="1675"/>
    <n v="1475"/>
  </r>
  <r>
    <d v="2020-05-14T00:00:00"/>
    <x v="8"/>
    <n v="13810.5"/>
    <n v="1131676.5"/>
    <x v="2"/>
    <n v="16"/>
    <n v="834"/>
    <n v="735"/>
  </r>
  <r>
    <d v="2020-05-14T00:00:00"/>
    <x v="9"/>
    <n v="14385"/>
    <n v="1223491.5"/>
    <x v="2"/>
    <n v="15"/>
    <n v="890"/>
    <n v="777"/>
  </r>
  <r>
    <d v="2020-05-14T00:00:00"/>
    <x v="13"/>
    <n v="11161.5"/>
    <n v="963502.5"/>
    <x v="2"/>
    <n v="15"/>
    <n v="638"/>
    <n v="548"/>
  </r>
  <r>
    <d v="2020-05-14T00:00:00"/>
    <x v="10"/>
    <n v="358387.5"/>
    <n v="37963150.5"/>
    <x v="2"/>
    <n v="125"/>
    <n v="20247"/>
    <n v="18812"/>
  </r>
  <r>
    <d v="2020-05-14T00:00:00"/>
    <x v="11"/>
    <n v="274059"/>
    <n v="28181292"/>
    <x v="2"/>
    <n v="129"/>
    <n v="15804"/>
    <n v="14738"/>
  </r>
  <r>
    <d v="2020-05-14T00:00:00"/>
    <x v="12"/>
    <n v="12037.5"/>
    <n v="981564"/>
    <x v="2"/>
    <n v="10"/>
    <n v="627"/>
    <n v="545"/>
  </r>
  <r>
    <d v="2020-05-15T00:00:00"/>
    <x v="0"/>
    <n v="75642"/>
    <n v="6293952"/>
    <x v="2"/>
    <n v="36"/>
    <n v="4862"/>
    <n v="4476"/>
  </r>
  <r>
    <d v="2020-05-15T00:00:00"/>
    <x v="1"/>
    <n v="78961.5"/>
    <n v="6876454.5"/>
    <x v="2"/>
    <n v="31"/>
    <n v="5184"/>
    <n v="4778"/>
  </r>
  <r>
    <d v="2020-05-15T00:00:00"/>
    <x v="2"/>
    <n v="41697"/>
    <n v="3772258.5"/>
    <x v="2"/>
    <n v="21"/>
    <n v="2255"/>
    <n v="2045"/>
  </r>
  <r>
    <d v="2020-05-15T00:00:00"/>
    <x v="3"/>
    <n v="34150.5"/>
    <n v="3038293.5"/>
    <x v="2"/>
    <n v="21"/>
    <n v="1926"/>
    <n v="1742"/>
  </r>
  <r>
    <d v="2020-05-15T00:00:00"/>
    <x v="4"/>
    <n v="29283"/>
    <n v="2477487"/>
    <x v="2"/>
    <n v="19"/>
    <n v="1780"/>
    <n v="1615"/>
  </r>
  <r>
    <d v="2020-05-15T00:00:00"/>
    <x v="5"/>
    <n v="219772.5"/>
    <n v="21895294.5"/>
    <x v="2"/>
    <n v="54"/>
    <n v="12791"/>
    <n v="11950"/>
  </r>
  <r>
    <d v="2020-05-15T00:00:00"/>
    <x v="6"/>
    <n v="230896.5"/>
    <n v="23085222"/>
    <x v="2"/>
    <n v="60"/>
    <n v="13544"/>
    <n v="12643"/>
  </r>
  <r>
    <d v="2020-05-15T00:00:00"/>
    <x v="7"/>
    <n v="32854.5"/>
    <n v="2949078"/>
    <x v="2"/>
    <n v="19"/>
    <n v="1940"/>
    <n v="1715"/>
  </r>
  <r>
    <d v="2020-05-15T00:00:00"/>
    <x v="8"/>
    <n v="13752"/>
    <n v="1091040"/>
    <x v="2"/>
    <n v="16"/>
    <n v="817"/>
    <n v="718"/>
  </r>
  <r>
    <d v="2020-05-15T00:00:00"/>
    <x v="9"/>
    <n v="16498.5"/>
    <n v="1370482.5"/>
    <x v="2"/>
    <n v="15"/>
    <n v="980"/>
    <n v="867"/>
  </r>
  <r>
    <d v="2020-05-15T00:00:00"/>
    <x v="13"/>
    <n v="12229.5"/>
    <n v="1122730.5"/>
    <x v="2"/>
    <n v="15"/>
    <n v="688"/>
    <n v="598"/>
  </r>
  <r>
    <d v="2020-05-15T00:00:00"/>
    <x v="10"/>
    <n v="403261.5"/>
    <n v="42271377"/>
    <x v="2"/>
    <n v="125"/>
    <n v="21862"/>
    <n v="20235"/>
  </r>
  <r>
    <d v="2020-05-15T00:00:00"/>
    <x v="11"/>
    <n v="318816"/>
    <n v="32354331"/>
    <x v="2"/>
    <n v="129"/>
    <n v="17808"/>
    <n v="16486"/>
  </r>
  <r>
    <d v="2020-05-15T00:00:00"/>
    <x v="12"/>
    <n v="14421"/>
    <n v="1150579.5"/>
    <x v="2"/>
    <n v="10"/>
    <n v="743"/>
    <n v="652"/>
  </r>
  <r>
    <d v="2020-05-16T00:00:00"/>
    <x v="0"/>
    <n v="81331.5"/>
    <n v="6652179"/>
    <x v="2"/>
    <n v="36"/>
    <n v="5286"/>
    <n v="4867"/>
  </r>
  <r>
    <d v="2020-05-16T00:00:00"/>
    <x v="1"/>
    <n v="88063.5"/>
    <n v="7583758.5"/>
    <x v="2"/>
    <n v="31"/>
    <n v="5593"/>
    <n v="5177"/>
  </r>
  <r>
    <d v="2020-05-16T00:00:00"/>
    <x v="2"/>
    <n v="44560.5"/>
    <n v="4025148"/>
    <x v="2"/>
    <n v="21"/>
    <n v="2427"/>
    <n v="2213"/>
  </r>
  <r>
    <d v="2020-05-16T00:00:00"/>
    <x v="3"/>
    <n v="38947.5"/>
    <n v="3395892"/>
    <x v="2"/>
    <n v="21"/>
    <n v="2145"/>
    <n v="1947"/>
  </r>
  <r>
    <d v="2020-05-16T00:00:00"/>
    <x v="4"/>
    <n v="34563"/>
    <n v="2922883.5"/>
    <x v="2"/>
    <n v="19"/>
    <n v="2039"/>
    <n v="1868"/>
  </r>
  <r>
    <d v="2020-05-16T00:00:00"/>
    <x v="5"/>
    <n v="225480"/>
    <n v="22355338.5"/>
    <x v="2"/>
    <n v="54"/>
    <n v="13170"/>
    <n v="12299"/>
  </r>
  <r>
    <d v="2020-05-16T00:00:00"/>
    <x v="6"/>
    <n v="236551.5"/>
    <n v="23689383"/>
    <x v="2"/>
    <n v="60"/>
    <n v="14049"/>
    <n v="13118"/>
  </r>
  <r>
    <d v="2020-05-16T00:00:00"/>
    <x v="7"/>
    <n v="35482.5"/>
    <n v="3222517.5"/>
    <x v="2"/>
    <n v="19"/>
    <n v="2080"/>
    <n v="1844"/>
  </r>
  <r>
    <d v="2020-05-16T00:00:00"/>
    <x v="8"/>
    <n v="16368"/>
    <n v="1316350.5"/>
    <x v="2"/>
    <n v="16"/>
    <n v="920"/>
    <n v="818"/>
  </r>
  <r>
    <d v="2020-05-16T00:00:00"/>
    <x v="9"/>
    <n v="18600"/>
    <n v="1601425.5"/>
    <x v="2"/>
    <n v="15"/>
    <n v="1111"/>
    <n v="992"/>
  </r>
  <r>
    <d v="2020-05-16T00:00:00"/>
    <x v="13"/>
    <n v="13120.5"/>
    <n v="1215033"/>
    <x v="2"/>
    <n v="15"/>
    <n v="747"/>
    <n v="647"/>
  </r>
  <r>
    <d v="2020-05-16T00:00:00"/>
    <x v="10"/>
    <n v="408810"/>
    <n v="42323631"/>
    <x v="2"/>
    <n v="125"/>
    <n v="22291"/>
    <n v="20635"/>
  </r>
  <r>
    <d v="2020-05-16T00:00:00"/>
    <x v="11"/>
    <n v="321412.5"/>
    <n v="32235864"/>
    <x v="2"/>
    <n v="129"/>
    <n v="17914"/>
    <n v="16631"/>
  </r>
  <r>
    <d v="2020-05-16T00:00:00"/>
    <x v="12"/>
    <n v="14265"/>
    <n v="1130506.5"/>
    <x v="2"/>
    <n v="10"/>
    <n v="760"/>
    <n v="672"/>
  </r>
  <r>
    <d v="2020-05-17T00:00:00"/>
    <x v="0"/>
    <n v="72861"/>
    <n v="5952802.5"/>
    <x v="3"/>
    <n v="36"/>
    <n v="4918"/>
    <n v="4554"/>
  </r>
  <r>
    <d v="2020-05-17T00:00:00"/>
    <x v="1"/>
    <n v="78057"/>
    <n v="6774946.5"/>
    <x v="3"/>
    <n v="31"/>
    <n v="5206"/>
    <n v="4843"/>
  </r>
  <r>
    <d v="2020-05-17T00:00:00"/>
    <x v="2"/>
    <n v="34830"/>
    <n v="3191155.5"/>
    <x v="3"/>
    <n v="21"/>
    <n v="2054"/>
    <n v="1883"/>
  </r>
  <r>
    <d v="2020-05-17T00:00:00"/>
    <x v="3"/>
    <n v="32023.5"/>
    <n v="2882458.5"/>
    <x v="3"/>
    <n v="21"/>
    <n v="1874"/>
    <n v="1705"/>
  </r>
  <r>
    <d v="2020-05-17T00:00:00"/>
    <x v="4"/>
    <n v="28275"/>
    <n v="2435632.5"/>
    <x v="3"/>
    <n v="19"/>
    <n v="1790"/>
    <n v="1633"/>
  </r>
  <r>
    <d v="2020-05-17T00:00:00"/>
    <x v="5"/>
    <n v="184801.5"/>
    <n v="18449091"/>
    <x v="3"/>
    <n v="54"/>
    <n v="11128"/>
    <n v="10467"/>
  </r>
  <r>
    <d v="2020-05-17T00:00:00"/>
    <x v="6"/>
    <n v="193363.5"/>
    <n v="19546386"/>
    <x v="3"/>
    <n v="60"/>
    <n v="11698"/>
    <n v="10989"/>
  </r>
  <r>
    <d v="2020-05-17T00:00:00"/>
    <x v="7"/>
    <n v="30486"/>
    <n v="2694289.5"/>
    <x v="3"/>
    <n v="19"/>
    <n v="1871"/>
    <n v="1660"/>
  </r>
  <r>
    <d v="2020-05-17T00:00:00"/>
    <x v="8"/>
    <n v="13440"/>
    <n v="1157529"/>
    <x v="3"/>
    <n v="16"/>
    <n v="859"/>
    <n v="746"/>
  </r>
  <r>
    <d v="2020-05-17T00:00:00"/>
    <x v="9"/>
    <n v="15609"/>
    <n v="1377577.5"/>
    <x v="3"/>
    <n v="15"/>
    <n v="971"/>
    <n v="856"/>
  </r>
  <r>
    <d v="2020-05-17T00:00:00"/>
    <x v="13"/>
    <n v="11967"/>
    <n v="1060489.5"/>
    <x v="3"/>
    <n v="15"/>
    <n v="692"/>
    <n v="591"/>
  </r>
  <r>
    <d v="2020-05-17T00:00:00"/>
    <x v="10"/>
    <n v="357072"/>
    <n v="36834567"/>
    <x v="3"/>
    <n v="125"/>
    <n v="20079"/>
    <n v="18721"/>
  </r>
  <r>
    <d v="2020-05-17T00:00:00"/>
    <x v="11"/>
    <n v="269029.5"/>
    <n v="26659930.5"/>
    <x v="3"/>
    <n v="129"/>
    <n v="15744"/>
    <n v="14685"/>
  </r>
  <r>
    <d v="2020-05-17T00:00:00"/>
    <x v="12"/>
    <n v="10402.5"/>
    <n v="843727.5"/>
    <x v="3"/>
    <n v="10"/>
    <n v="591"/>
    <n v="513"/>
  </r>
  <r>
    <d v="2020-05-18T00:00:00"/>
    <x v="0"/>
    <n v="70278"/>
    <n v="5798476.5"/>
    <x v="3"/>
    <n v="36"/>
    <n v="4885"/>
    <n v="4502"/>
  </r>
  <r>
    <d v="2020-05-18T00:00:00"/>
    <x v="1"/>
    <n v="78058.5"/>
    <n v="6609714"/>
    <x v="3"/>
    <n v="31"/>
    <n v="5165"/>
    <n v="4813"/>
  </r>
  <r>
    <d v="2020-05-18T00:00:00"/>
    <x v="2"/>
    <n v="36655.5"/>
    <n v="3360135"/>
    <x v="3"/>
    <n v="21"/>
    <n v="2136"/>
    <n v="1947"/>
  </r>
  <r>
    <d v="2020-05-18T00:00:00"/>
    <x v="3"/>
    <n v="31329"/>
    <n v="2826379.5"/>
    <x v="3"/>
    <n v="21"/>
    <n v="1834"/>
    <n v="1660"/>
  </r>
  <r>
    <d v="2020-05-18T00:00:00"/>
    <x v="4"/>
    <n v="27181.5"/>
    <n v="2324490"/>
    <x v="3"/>
    <n v="19"/>
    <n v="1741"/>
    <n v="1597"/>
  </r>
  <r>
    <d v="2020-05-18T00:00:00"/>
    <x v="5"/>
    <n v="196560"/>
    <n v="19855122"/>
    <x v="3"/>
    <n v="54"/>
    <n v="12012"/>
    <n v="11308"/>
  </r>
  <r>
    <d v="2020-05-18T00:00:00"/>
    <x v="6"/>
    <n v="201999"/>
    <n v="20422435.5"/>
    <x v="3"/>
    <n v="60"/>
    <n v="12460"/>
    <n v="11665"/>
  </r>
  <r>
    <d v="2020-05-18T00:00:00"/>
    <x v="7"/>
    <n v="28668"/>
    <n v="2588148"/>
    <x v="3"/>
    <n v="19"/>
    <n v="1858"/>
    <n v="1648"/>
  </r>
  <r>
    <d v="2020-05-18T00:00:00"/>
    <x v="8"/>
    <n v="14497.5"/>
    <n v="1230711"/>
    <x v="3"/>
    <n v="16"/>
    <n v="864"/>
    <n v="765"/>
  </r>
  <r>
    <d v="2020-05-18T00:00:00"/>
    <x v="9"/>
    <n v="14290.5"/>
    <n v="1246162.5"/>
    <x v="3"/>
    <n v="16"/>
    <n v="925"/>
    <n v="816"/>
  </r>
  <r>
    <d v="2020-05-18T00:00:00"/>
    <x v="13"/>
    <n v="12450"/>
    <n v="1115146.5"/>
    <x v="3"/>
    <n v="15"/>
    <n v="729"/>
    <n v="636"/>
  </r>
  <r>
    <d v="2020-05-18T00:00:00"/>
    <x v="10"/>
    <n v="355081.5"/>
    <n v="36876888"/>
    <x v="3"/>
    <n v="125"/>
    <n v="20449"/>
    <n v="19060"/>
  </r>
  <r>
    <d v="2020-05-18T00:00:00"/>
    <x v="11"/>
    <n v="273900"/>
    <n v="27535284.147599999"/>
    <x v="3"/>
    <n v="129"/>
    <n v="16110"/>
    <n v="14992"/>
  </r>
  <r>
    <d v="2020-05-18T00:00:00"/>
    <x v="12"/>
    <n v="11680.5"/>
    <n v="936427.5"/>
    <x v="3"/>
    <n v="10"/>
    <n v="645"/>
    <n v="565"/>
  </r>
  <r>
    <d v="2020-05-19T00:00:00"/>
    <x v="0"/>
    <n v="75796.5"/>
    <n v="6173463"/>
    <x v="3"/>
    <n v="36"/>
    <n v="5094"/>
    <n v="4716"/>
  </r>
  <r>
    <d v="2020-05-19T00:00:00"/>
    <x v="1"/>
    <n v="84024"/>
    <n v="6815511"/>
    <x v="3"/>
    <n v="31"/>
    <n v="5389"/>
    <n v="5024"/>
  </r>
  <r>
    <d v="2020-05-19T00:00:00"/>
    <x v="2"/>
    <n v="38250"/>
    <n v="3552937.5"/>
    <x v="3"/>
    <n v="21"/>
    <n v="2245"/>
    <n v="2053"/>
  </r>
  <r>
    <d v="2020-05-19T00:00:00"/>
    <x v="3"/>
    <n v="31842"/>
    <n v="2771116.5"/>
    <x v="3"/>
    <n v="21"/>
    <n v="1860"/>
    <n v="1704"/>
  </r>
  <r>
    <d v="2020-05-19T00:00:00"/>
    <x v="4"/>
    <n v="28882.5"/>
    <n v="2446530"/>
    <x v="3"/>
    <n v="19"/>
    <n v="1831"/>
    <n v="1667"/>
  </r>
  <r>
    <d v="2020-05-19T00:00:00"/>
    <x v="5"/>
    <n v="211453.5"/>
    <n v="20590072.5"/>
    <x v="3"/>
    <n v="54"/>
    <n v="13070"/>
    <n v="12244"/>
  </r>
  <r>
    <d v="2020-05-19T00:00:00"/>
    <x v="6"/>
    <n v="223597.5"/>
    <n v="21945858"/>
    <x v="3"/>
    <n v="60"/>
    <n v="13867"/>
    <n v="12987"/>
  </r>
  <r>
    <d v="2020-05-19T00:00:00"/>
    <x v="7"/>
    <n v="32434.5"/>
    <n v="2865337.5"/>
    <x v="3"/>
    <n v="19"/>
    <n v="1999"/>
    <n v="1799"/>
  </r>
  <r>
    <d v="2020-05-19T00:00:00"/>
    <x v="8"/>
    <n v="14427"/>
    <n v="1126810.5"/>
    <x v="3"/>
    <n v="17"/>
    <n v="857"/>
    <n v="757"/>
  </r>
  <r>
    <d v="2020-05-19T00:00:00"/>
    <x v="9"/>
    <n v="16638"/>
    <n v="1364847"/>
    <x v="3"/>
    <n v="16"/>
    <n v="1012"/>
    <n v="900"/>
  </r>
  <r>
    <d v="2020-05-19T00:00:00"/>
    <x v="13"/>
    <n v="16237.5"/>
    <n v="1403047.5"/>
    <x v="3"/>
    <n v="15"/>
    <n v="930"/>
    <n v="827"/>
  </r>
  <r>
    <d v="2020-05-19T00:00:00"/>
    <x v="10"/>
    <n v="362536.5"/>
    <n v="37023243"/>
    <x v="3"/>
    <n v="125"/>
    <n v="20771"/>
    <n v="19338"/>
  </r>
  <r>
    <d v="2020-05-19T00:00:00"/>
    <x v="11"/>
    <n v="276568.5"/>
    <n v="27093624"/>
    <x v="3"/>
    <n v="129"/>
    <n v="16191"/>
    <n v="15102"/>
  </r>
  <r>
    <d v="2020-05-19T00:00:00"/>
    <x v="12"/>
    <n v="11526"/>
    <n v="938764.5"/>
    <x v="3"/>
    <n v="10"/>
    <n v="649"/>
    <n v="568"/>
  </r>
  <r>
    <d v="2020-05-20T00:00:00"/>
    <x v="0"/>
    <n v="99631.5"/>
    <n v="7121946"/>
    <x v="3"/>
    <n v="36"/>
    <n v="5914"/>
    <n v="5384"/>
  </r>
  <r>
    <d v="2020-05-20T00:00:00"/>
    <x v="1"/>
    <n v="93313.5"/>
    <n v="7247575.5"/>
    <x v="3"/>
    <n v="31"/>
    <n v="5698"/>
    <n v="5258"/>
  </r>
  <r>
    <d v="2020-05-20T00:00:00"/>
    <x v="2"/>
    <n v="41391"/>
    <n v="3918987"/>
    <x v="3"/>
    <n v="21"/>
    <n v="2410"/>
    <n v="2202"/>
  </r>
  <r>
    <d v="2020-05-20T00:00:00"/>
    <x v="3"/>
    <n v="34077"/>
    <n v="2929330.5"/>
    <x v="3"/>
    <n v="21"/>
    <n v="1921"/>
    <n v="1767"/>
  </r>
  <r>
    <d v="2020-05-20T00:00:00"/>
    <x v="4"/>
    <n v="28849.5"/>
    <n v="2520759"/>
    <x v="3"/>
    <n v="19"/>
    <n v="1823"/>
    <n v="1678"/>
  </r>
  <r>
    <d v="2020-05-20T00:00:00"/>
    <x v="5"/>
    <n v="214885.5"/>
    <n v="21411349.5"/>
    <x v="3"/>
    <n v="54"/>
    <n v="13298"/>
    <n v="12428"/>
  </r>
  <r>
    <d v="2020-05-20T00:00:00"/>
    <x v="6"/>
    <n v="219622.5"/>
    <n v="21959286"/>
    <x v="3"/>
    <n v="60"/>
    <n v="13792"/>
    <n v="12834"/>
  </r>
  <r>
    <d v="2020-05-20T00:00:00"/>
    <x v="7"/>
    <n v="29955"/>
    <n v="2692230"/>
    <x v="3"/>
    <n v="19"/>
    <n v="1889"/>
    <n v="1690"/>
  </r>
  <r>
    <d v="2020-05-20T00:00:00"/>
    <x v="8"/>
    <n v="14928"/>
    <n v="1217749.5"/>
    <x v="3"/>
    <n v="17"/>
    <n v="890"/>
    <n v="794"/>
  </r>
  <r>
    <d v="2020-05-20T00:00:00"/>
    <x v="9"/>
    <n v="17329.5"/>
    <n v="1430254.5"/>
    <x v="3"/>
    <n v="16"/>
    <n v="1050"/>
    <n v="938"/>
  </r>
  <r>
    <d v="2020-05-20T00:00:00"/>
    <x v="13"/>
    <n v="12630"/>
    <n v="1104858"/>
    <x v="3"/>
    <n v="15"/>
    <n v="760"/>
    <n v="664"/>
  </r>
  <r>
    <d v="2020-05-20T00:00:00"/>
    <x v="10"/>
    <n v="388668"/>
    <n v="39639309"/>
    <x v="3"/>
    <n v="125"/>
    <n v="21674"/>
    <n v="20155"/>
  </r>
  <r>
    <d v="2020-05-20T00:00:00"/>
    <x v="11"/>
    <n v="300151.5"/>
    <n v="29368771.617449999"/>
    <x v="3"/>
    <n v="129"/>
    <n v="17095"/>
    <n v="15919"/>
  </r>
  <r>
    <d v="2020-05-20T00:00:00"/>
    <x v="12"/>
    <n v="13063.5"/>
    <n v="1037247"/>
    <x v="3"/>
    <n v="10"/>
    <n v="745"/>
    <n v="654"/>
  </r>
  <r>
    <d v="2020-05-21T00:00:00"/>
    <x v="0"/>
    <n v="73126.5"/>
    <n v="5864085"/>
    <x v="3"/>
    <n v="36"/>
    <n v="4816"/>
    <n v="4452"/>
  </r>
  <r>
    <d v="2020-05-21T00:00:00"/>
    <x v="1"/>
    <n v="79485"/>
    <n v="6633847.5"/>
    <x v="3"/>
    <n v="31"/>
    <n v="5207"/>
    <n v="4868"/>
  </r>
  <r>
    <d v="2020-05-21T00:00:00"/>
    <x v="2"/>
    <n v="40819.5"/>
    <n v="3810394.5"/>
    <x v="3"/>
    <n v="21"/>
    <n v="2335"/>
    <n v="2126"/>
  </r>
  <r>
    <d v="2020-05-21T00:00:00"/>
    <x v="3"/>
    <n v="31272"/>
    <n v="2744382"/>
    <x v="3"/>
    <n v="21"/>
    <n v="1787"/>
    <n v="1626"/>
  </r>
  <r>
    <d v="2020-05-21T00:00:00"/>
    <x v="4"/>
    <n v="25362"/>
    <n v="2198935.5"/>
    <x v="3"/>
    <n v="19"/>
    <n v="1650"/>
    <n v="1505"/>
  </r>
  <r>
    <d v="2020-05-21T00:00:00"/>
    <x v="5"/>
    <n v="213640.5"/>
    <n v="21042673.5"/>
    <x v="3"/>
    <n v="54"/>
    <n v="13240"/>
    <n v="12360"/>
  </r>
  <r>
    <d v="2020-05-21T00:00:00"/>
    <x v="6"/>
    <n v="224233.5"/>
    <n v="22253295"/>
    <x v="3"/>
    <n v="60"/>
    <n v="14005"/>
    <n v="13002"/>
  </r>
  <r>
    <d v="2020-05-21T00:00:00"/>
    <x v="7"/>
    <n v="31707"/>
    <n v="2853181.5"/>
    <x v="3"/>
    <n v="19"/>
    <n v="1949"/>
    <n v="1724"/>
  </r>
  <r>
    <d v="2020-05-21T00:00:00"/>
    <x v="8"/>
    <n v="14182.5"/>
    <n v="1172574"/>
    <x v="3"/>
    <n v="18"/>
    <n v="888"/>
    <n v="786"/>
  </r>
  <r>
    <d v="2020-05-21T00:00:00"/>
    <x v="9"/>
    <n v="16554"/>
    <n v="1380751.5"/>
    <x v="3"/>
    <n v="17"/>
    <n v="1045"/>
    <n v="930"/>
  </r>
  <r>
    <d v="2020-05-21T00:00:00"/>
    <x v="13"/>
    <n v="12135"/>
    <n v="1103623.5"/>
    <x v="3"/>
    <n v="15"/>
    <n v="749"/>
    <n v="652"/>
  </r>
  <r>
    <d v="2020-05-21T00:00:00"/>
    <x v="10"/>
    <n v="378043.5"/>
    <n v="37902156.57"/>
    <x v="3"/>
    <n v="125"/>
    <n v="20911"/>
    <n v="19358"/>
  </r>
  <r>
    <d v="2020-05-21T00:00:00"/>
    <x v="11"/>
    <n v="288936"/>
    <n v="27852900"/>
    <x v="3"/>
    <n v="129"/>
    <n v="16373"/>
    <n v="15223"/>
  </r>
  <r>
    <d v="2020-05-21T00:00:00"/>
    <x v="12"/>
    <n v="11250"/>
    <n v="935523"/>
    <x v="3"/>
    <n v="10"/>
    <n v="677"/>
    <n v="591"/>
  </r>
  <r>
    <d v="2020-05-22T00:00:00"/>
    <x v="0"/>
    <n v="75820.5"/>
    <n v="5943489"/>
    <x v="3"/>
    <n v="36"/>
    <n v="4857"/>
    <n v="4456"/>
  </r>
  <r>
    <d v="2020-05-22T00:00:00"/>
    <x v="1"/>
    <n v="97963.5"/>
    <n v="7728465"/>
    <x v="3"/>
    <n v="31"/>
    <n v="5965"/>
    <n v="5533"/>
  </r>
  <r>
    <d v="2020-05-22T00:00:00"/>
    <x v="2"/>
    <n v="53838"/>
    <n v="4840833"/>
    <x v="3"/>
    <n v="21"/>
    <n v="2861"/>
    <n v="2612"/>
  </r>
  <r>
    <d v="2020-05-22T00:00:00"/>
    <x v="3"/>
    <n v="36031.5"/>
    <n v="3091069.5"/>
    <x v="3"/>
    <n v="21"/>
    <n v="2046"/>
    <n v="1853"/>
  </r>
  <r>
    <d v="2020-05-22T00:00:00"/>
    <x v="4"/>
    <n v="30781.5"/>
    <n v="2540715"/>
    <x v="3"/>
    <n v="19"/>
    <n v="1859"/>
    <n v="1697"/>
  </r>
  <r>
    <d v="2020-05-22T00:00:00"/>
    <x v="5"/>
    <n v="214428"/>
    <n v="20812585.5"/>
    <x v="3"/>
    <n v="54"/>
    <n v="13014"/>
    <n v="12095"/>
  </r>
  <r>
    <d v="2020-05-22T00:00:00"/>
    <x v="6"/>
    <n v="228334.5"/>
    <n v="22380772.5"/>
    <x v="3"/>
    <n v="60"/>
    <n v="14050"/>
    <n v="13027"/>
  </r>
  <r>
    <d v="2020-05-22T00:00:00"/>
    <x v="7"/>
    <n v="38074.5"/>
    <n v="3414180"/>
    <x v="3"/>
    <n v="20"/>
    <n v="2306"/>
    <n v="2054"/>
  </r>
  <r>
    <d v="2020-05-22T00:00:00"/>
    <x v="8"/>
    <n v="17008.5"/>
    <n v="1398771"/>
    <x v="3"/>
    <n v="18"/>
    <n v="985"/>
    <n v="861"/>
  </r>
  <r>
    <d v="2020-05-22T00:00:00"/>
    <x v="9"/>
    <n v="21483"/>
    <n v="1774329"/>
    <x v="3"/>
    <n v="17"/>
    <n v="1268"/>
    <n v="1129"/>
  </r>
  <r>
    <d v="2020-05-22T00:00:00"/>
    <x v="13"/>
    <n v="15802.5"/>
    <n v="1411909.5"/>
    <x v="3"/>
    <n v="15"/>
    <n v="903"/>
    <n v="792"/>
  </r>
  <r>
    <d v="2020-05-22T00:00:00"/>
    <x v="10"/>
    <n v="393018"/>
    <n v="39498373.5"/>
    <x v="3"/>
    <n v="125"/>
    <n v="21427"/>
    <n v="19799"/>
  </r>
  <r>
    <d v="2020-05-22T00:00:00"/>
    <x v="11"/>
    <n v="304092"/>
    <n v="29465769"/>
    <x v="3"/>
    <n v="129"/>
    <n v="17088"/>
    <n v="15804"/>
  </r>
  <r>
    <d v="2020-05-22T00:00:00"/>
    <x v="12"/>
    <n v="18036"/>
    <n v="1455049.5"/>
    <x v="3"/>
    <n v="10"/>
    <n v="965"/>
    <n v="861"/>
  </r>
  <r>
    <d v="2020-05-23T00:00:00"/>
    <x v="0"/>
    <n v="89556"/>
    <n v="7173117"/>
    <x v="3"/>
    <n v="36"/>
    <n v="5651"/>
    <n v="5212"/>
  </r>
  <r>
    <d v="2020-05-23T00:00:00"/>
    <x v="1"/>
    <n v="102889.5"/>
    <n v="8089143"/>
    <x v="3"/>
    <n v="31"/>
    <n v="6276"/>
    <n v="5801"/>
  </r>
  <r>
    <d v="2020-05-23T00:00:00"/>
    <x v="2"/>
    <n v="42999"/>
    <n v="3883215"/>
    <x v="3"/>
    <n v="21"/>
    <n v="2460"/>
    <n v="2226"/>
  </r>
  <r>
    <d v="2020-05-23T00:00:00"/>
    <x v="3"/>
    <n v="42703.5"/>
    <n v="3628726.5"/>
    <x v="3"/>
    <n v="21"/>
    <n v="2340"/>
    <n v="2146"/>
  </r>
  <r>
    <d v="2020-05-23T00:00:00"/>
    <x v="4"/>
    <n v="36997.5"/>
    <n v="3089140.5"/>
    <x v="3"/>
    <n v="19"/>
    <n v="2195"/>
    <n v="1999"/>
  </r>
  <r>
    <d v="2020-05-23T00:00:00"/>
    <x v="5"/>
    <n v="275793"/>
    <n v="26806626"/>
    <x v="3"/>
    <n v="54"/>
    <n v="16221"/>
    <n v="15065"/>
  </r>
  <r>
    <d v="2020-05-23T00:00:00"/>
    <x v="6"/>
    <n v="292018.5"/>
    <n v="28590910.5"/>
    <x v="3"/>
    <n v="60"/>
    <n v="17295"/>
    <n v="16010"/>
  </r>
  <r>
    <d v="2020-05-23T00:00:00"/>
    <x v="7"/>
    <n v="38176.5"/>
    <n v="3385372.5"/>
    <x v="3"/>
    <n v="20"/>
    <n v="2266"/>
    <n v="1993"/>
  </r>
  <r>
    <d v="2020-05-23T00:00:00"/>
    <x v="8"/>
    <n v="17943"/>
    <n v="1457391"/>
    <x v="3"/>
    <n v="18"/>
    <n v="1031"/>
    <n v="918"/>
  </r>
  <r>
    <d v="2020-05-23T00:00:00"/>
    <x v="9"/>
    <n v="21958.5"/>
    <n v="1854001.5"/>
    <x v="3"/>
    <n v="17"/>
    <n v="1294"/>
    <n v="1155"/>
  </r>
  <r>
    <d v="2020-05-23T00:00:00"/>
    <x v="13"/>
    <n v="14167.5"/>
    <n v="1315075.5"/>
    <x v="3"/>
    <n v="15"/>
    <n v="840"/>
    <n v="725"/>
  </r>
  <r>
    <d v="2020-05-23T00:00:00"/>
    <x v="10"/>
    <n v="456885"/>
    <n v="46408080"/>
    <x v="3"/>
    <n v="125"/>
    <n v="24574"/>
    <n v="22609"/>
  </r>
  <r>
    <d v="2020-05-23T00:00:00"/>
    <x v="11"/>
    <n v="356982"/>
    <n v="35103926.711549997"/>
    <x v="3"/>
    <n v="129"/>
    <n v="19856"/>
    <n v="18325"/>
  </r>
  <r>
    <d v="2020-05-23T00:00:00"/>
    <x v="12"/>
    <n v="14773.5"/>
    <n v="1241383.5"/>
    <x v="3"/>
    <n v="10"/>
    <n v="828"/>
    <n v="734"/>
  </r>
  <r>
    <d v="2020-05-24T00:00:00"/>
    <x v="0"/>
    <n v="74649"/>
    <n v="6098236.5"/>
    <x v="4"/>
    <n v="36"/>
    <n v="4915"/>
    <n v="4562"/>
  </r>
  <r>
    <d v="2020-05-24T00:00:00"/>
    <x v="1"/>
    <n v="76663.5"/>
    <n v="6451032"/>
    <x v="4"/>
    <n v="31"/>
    <n v="5035"/>
    <n v="4683"/>
  </r>
  <r>
    <d v="2020-05-24T00:00:00"/>
    <x v="2"/>
    <n v="38194.5"/>
    <n v="3449302.5"/>
    <x v="4"/>
    <n v="21"/>
    <n v="2254"/>
    <n v="2061"/>
  </r>
  <r>
    <d v="2020-05-24T00:00:00"/>
    <x v="3"/>
    <n v="34303.5"/>
    <n v="2924746.5"/>
    <x v="4"/>
    <n v="20"/>
    <n v="1999"/>
    <n v="1829"/>
  </r>
  <r>
    <d v="2020-05-24T00:00:00"/>
    <x v="4"/>
    <n v="29824.5"/>
    <n v="2526909"/>
    <x v="4"/>
    <n v="19"/>
    <n v="1868"/>
    <n v="1706"/>
  </r>
  <r>
    <d v="2020-05-24T00:00:00"/>
    <x v="5"/>
    <n v="193719"/>
    <n v="19071117"/>
    <x v="4"/>
    <n v="54"/>
    <n v="12211"/>
    <n v="11427"/>
  </r>
  <r>
    <d v="2020-05-24T00:00:00"/>
    <x v="6"/>
    <n v="200029.5"/>
    <n v="19959801"/>
    <x v="4"/>
    <n v="60"/>
    <n v="12822"/>
    <n v="11916"/>
  </r>
  <r>
    <d v="2020-05-24T00:00:00"/>
    <x v="7"/>
    <n v="31854"/>
    <n v="2915533.5"/>
    <x v="4"/>
    <n v="20"/>
    <n v="2015"/>
    <n v="1803"/>
  </r>
  <r>
    <d v="2020-05-24T00:00:00"/>
    <x v="8"/>
    <n v="17197.5"/>
    <n v="1386262.5"/>
    <x v="4"/>
    <n v="18"/>
    <n v="1006"/>
    <n v="904"/>
  </r>
  <r>
    <d v="2020-05-24T00:00:00"/>
    <x v="9"/>
    <n v="18075"/>
    <n v="1548099"/>
    <x v="4"/>
    <n v="17"/>
    <n v="1128"/>
    <n v="1001"/>
  </r>
  <r>
    <d v="2020-05-24T00:00:00"/>
    <x v="13"/>
    <n v="12666"/>
    <n v="1184865"/>
    <x v="4"/>
    <n v="15"/>
    <n v="779"/>
    <n v="673"/>
  </r>
  <r>
    <d v="2020-05-24T00:00:00"/>
    <x v="10"/>
    <n v="375744"/>
    <n v="38191381.5"/>
    <x v="4"/>
    <n v="125"/>
    <n v="21004"/>
    <n v="19556"/>
  </r>
  <r>
    <d v="2020-05-24T00:00:00"/>
    <x v="11"/>
    <n v="287740.5"/>
    <n v="28188534"/>
    <x v="4"/>
    <n v="129"/>
    <n v="16432"/>
    <n v="15345"/>
  </r>
  <r>
    <d v="2020-05-24T00:00:00"/>
    <x v="12"/>
    <n v="9994.5"/>
    <n v="828984"/>
    <x v="4"/>
    <n v="10"/>
    <n v="639"/>
    <n v="557"/>
  </r>
  <r>
    <d v="2020-05-25T00:00:00"/>
    <x v="0"/>
    <n v="66316.5"/>
    <n v="5704650"/>
    <x v="4"/>
    <n v="36"/>
    <n v="4641"/>
    <n v="4274"/>
  </r>
  <r>
    <d v="2020-05-25T00:00:00"/>
    <x v="1"/>
    <n v="76999.5"/>
    <n v="6645603"/>
    <x v="4"/>
    <n v="31"/>
    <n v="5210"/>
    <n v="4841"/>
  </r>
  <r>
    <d v="2020-05-25T00:00:00"/>
    <x v="2"/>
    <n v="38740.5"/>
    <n v="3561655.5"/>
    <x v="4"/>
    <n v="21"/>
    <n v="2330"/>
    <n v="2142"/>
  </r>
  <r>
    <d v="2020-05-25T00:00:00"/>
    <x v="3"/>
    <n v="35592"/>
    <n v="3176580"/>
    <x v="4"/>
    <n v="20"/>
    <n v="2087"/>
    <n v="1914"/>
  </r>
  <r>
    <d v="2020-05-25T00:00:00"/>
    <x v="4"/>
    <n v="28494"/>
    <n v="2512803"/>
    <x v="4"/>
    <n v="20"/>
    <n v="1899"/>
    <n v="1738"/>
  </r>
  <r>
    <d v="2020-05-25T00:00:00"/>
    <x v="5"/>
    <n v="192948"/>
    <n v="19806927"/>
    <x v="4"/>
    <n v="54"/>
    <n v="12336"/>
    <n v="11519"/>
  </r>
  <r>
    <d v="2020-05-25T00:00:00"/>
    <x v="6"/>
    <n v="198751.5"/>
    <n v="20582743.5"/>
    <x v="4"/>
    <n v="59"/>
    <n v="12983"/>
    <n v="12056"/>
  </r>
  <r>
    <d v="2020-05-25T00:00:00"/>
    <x v="7"/>
    <n v="30603"/>
    <n v="2865727.5"/>
    <x v="4"/>
    <n v="20"/>
    <n v="2011"/>
    <n v="1791"/>
  </r>
  <r>
    <d v="2020-05-25T00:00:00"/>
    <x v="8"/>
    <n v="15807"/>
    <n v="1326705"/>
    <x v="4"/>
    <n v="18"/>
    <n v="989"/>
    <n v="887"/>
  </r>
  <r>
    <d v="2020-05-25T00:00:00"/>
    <x v="9"/>
    <n v="17211"/>
    <n v="1507867.5"/>
    <x v="4"/>
    <n v="17"/>
    <n v="1142"/>
    <n v="1020"/>
  </r>
  <r>
    <d v="2020-05-25T00:00:00"/>
    <x v="13"/>
    <n v="13260"/>
    <n v="1230687"/>
    <x v="4"/>
    <n v="15"/>
    <n v="835"/>
    <n v="736"/>
  </r>
  <r>
    <d v="2020-05-25T00:00:00"/>
    <x v="10"/>
    <n v="349734"/>
    <n v="36883428"/>
    <x v="4"/>
    <n v="124"/>
    <n v="20358"/>
    <n v="18890"/>
  </r>
  <r>
    <d v="2020-05-25T00:00:00"/>
    <x v="11"/>
    <n v="266983.5"/>
    <n v="27165913.5"/>
    <x v="4"/>
    <n v="129"/>
    <n v="15822"/>
    <n v="14753"/>
  </r>
  <r>
    <d v="2020-05-25T00:00:00"/>
    <x v="12"/>
    <n v="12280.5"/>
    <n v="1030440"/>
    <x v="4"/>
    <n v="10"/>
    <n v="739"/>
    <n v="642"/>
  </r>
  <r>
    <d v="2020-05-26T00:00:00"/>
    <x v="0"/>
    <n v="67726.5"/>
    <n v="5864989.5"/>
    <x v="4"/>
    <n v="36"/>
    <n v="4770"/>
    <n v="4424"/>
  </r>
  <r>
    <d v="2020-05-26T00:00:00"/>
    <x v="1"/>
    <n v="79975.5"/>
    <n v="6676459.5"/>
    <x v="4"/>
    <n v="31"/>
    <n v="5493"/>
    <n v="5119"/>
  </r>
  <r>
    <d v="2020-05-26T00:00:00"/>
    <x v="2"/>
    <n v="40744.5"/>
    <n v="3700311"/>
    <x v="4"/>
    <n v="21"/>
    <n v="2418"/>
    <n v="2215"/>
  </r>
  <r>
    <d v="2020-05-26T00:00:00"/>
    <x v="3"/>
    <n v="33423"/>
    <n v="2970330"/>
    <x v="4"/>
    <n v="20"/>
    <n v="2044"/>
    <n v="1863"/>
  </r>
  <r>
    <d v="2020-05-26T00:00:00"/>
    <x v="4"/>
    <n v="27156"/>
    <n v="2410803"/>
    <x v="4"/>
    <n v="20"/>
    <n v="1814"/>
    <n v="1655"/>
  </r>
  <r>
    <d v="2020-05-26T00:00:00"/>
    <x v="5"/>
    <n v="232369.5"/>
    <n v="23856345"/>
    <x v="4"/>
    <n v="54"/>
    <n v="14482"/>
    <n v="13510"/>
  </r>
  <r>
    <d v="2020-05-26T00:00:00"/>
    <x v="6"/>
    <n v="244905"/>
    <n v="25163431.5"/>
    <x v="4"/>
    <n v="59"/>
    <n v="15369"/>
    <n v="14299"/>
  </r>
  <r>
    <d v="2020-05-26T00:00:00"/>
    <x v="7"/>
    <n v="31407"/>
    <n v="2907411"/>
    <x v="4"/>
    <n v="20"/>
    <n v="2036"/>
    <n v="1790"/>
  </r>
  <r>
    <d v="2020-05-26T00:00:00"/>
    <x v="8"/>
    <n v="14419.5"/>
    <n v="1210456.5"/>
    <x v="4"/>
    <n v="18"/>
    <n v="914"/>
    <n v="804"/>
  </r>
  <r>
    <d v="2020-05-26T00:00:00"/>
    <x v="9"/>
    <n v="17391"/>
    <n v="1489132.5"/>
    <x v="4"/>
    <n v="17"/>
    <n v="1140"/>
    <n v="1016"/>
  </r>
  <r>
    <d v="2020-05-26T00:00:00"/>
    <x v="13"/>
    <n v="12259.5"/>
    <n v="1152054"/>
    <x v="4"/>
    <n v="15"/>
    <n v="812"/>
    <n v="711"/>
  </r>
  <r>
    <d v="2020-05-26T00:00:00"/>
    <x v="10"/>
    <n v="369861"/>
    <n v="38365960.5"/>
    <x v="4"/>
    <n v="124"/>
    <n v="21153"/>
    <n v="19673"/>
  </r>
  <r>
    <d v="2020-05-26T00:00:00"/>
    <x v="11"/>
    <n v="276966"/>
    <n v="27872617.898850001"/>
    <x v="4"/>
    <n v="129"/>
    <n v="16459"/>
    <n v="15355"/>
  </r>
  <r>
    <d v="2020-05-26T00:00:00"/>
    <x v="12"/>
    <n v="11835"/>
    <n v="983109"/>
    <x v="4"/>
    <n v="10"/>
    <n v="692"/>
    <n v="601"/>
  </r>
  <r>
    <d v="2020-05-26T00:00:00"/>
    <x v="14"/>
    <n v="10437"/>
    <n v="833815.5"/>
    <x v="4"/>
    <n v="7"/>
    <n v="577"/>
    <n v="389"/>
  </r>
  <r>
    <d v="2020-05-27T00:00:00"/>
    <x v="0"/>
    <n v="69010.5"/>
    <n v="5985894"/>
    <x v="4"/>
    <n v="36"/>
    <n v="4951"/>
    <n v="4584"/>
  </r>
  <r>
    <d v="2020-05-27T00:00:00"/>
    <x v="1"/>
    <n v="78544.5"/>
    <n v="6701083.5"/>
    <x v="4"/>
    <n v="31"/>
    <n v="5330"/>
    <n v="4977"/>
  </r>
  <r>
    <d v="2020-05-27T00:00:00"/>
    <x v="2"/>
    <n v="40420.5"/>
    <n v="3780852"/>
    <x v="4"/>
    <n v="21"/>
    <n v="2430"/>
    <n v="2216"/>
  </r>
  <r>
    <d v="2020-05-27T00:00:00"/>
    <x v="3"/>
    <n v="32817"/>
    <n v="3015751.5"/>
    <x v="4"/>
    <n v="20"/>
    <n v="2079"/>
    <n v="1893"/>
  </r>
  <r>
    <d v="2020-05-27T00:00:00"/>
    <x v="4"/>
    <n v="28050"/>
    <n v="2458555.5"/>
    <x v="4"/>
    <n v="20"/>
    <n v="1873"/>
    <n v="1715"/>
  </r>
  <r>
    <d v="2020-05-27T00:00:00"/>
    <x v="5"/>
    <n v="203532"/>
    <n v="20953324.5"/>
    <x v="4"/>
    <n v="54"/>
    <n v="13091"/>
    <n v="12216"/>
  </r>
  <r>
    <d v="2020-05-27T00:00:00"/>
    <x v="6"/>
    <n v="215592"/>
    <n v="22342300.5"/>
    <x v="4"/>
    <n v="59"/>
    <n v="13942"/>
    <n v="12986"/>
  </r>
  <r>
    <d v="2020-05-27T00:00:00"/>
    <x v="7"/>
    <n v="31257"/>
    <n v="2924133"/>
    <x v="4"/>
    <n v="20"/>
    <n v="2079"/>
    <n v="1856"/>
  </r>
  <r>
    <d v="2020-05-27T00:00:00"/>
    <x v="8"/>
    <n v="15276"/>
    <n v="1350199.5"/>
    <x v="4"/>
    <n v="18"/>
    <n v="962"/>
    <n v="859"/>
  </r>
  <r>
    <d v="2020-05-27T00:00:00"/>
    <x v="9"/>
    <n v="18069"/>
    <n v="1603084.5"/>
    <x v="4"/>
    <n v="17"/>
    <n v="1203"/>
    <n v="1077"/>
  </r>
  <r>
    <d v="2020-05-27T00:00:00"/>
    <x v="13"/>
    <n v="13203"/>
    <n v="1211457"/>
    <x v="4"/>
    <n v="15"/>
    <n v="809"/>
    <n v="702"/>
  </r>
  <r>
    <d v="2020-05-27T00:00:00"/>
    <x v="10"/>
    <n v="370012.5"/>
    <n v="39034861.5"/>
    <x v="4"/>
    <n v="124"/>
    <n v="21384"/>
    <n v="19897"/>
  </r>
  <r>
    <d v="2020-05-27T00:00:00"/>
    <x v="11"/>
    <n v="286558.5"/>
    <n v="29256993"/>
    <x v="4"/>
    <n v="129"/>
    <n v="17115"/>
    <n v="15962"/>
  </r>
  <r>
    <d v="2020-05-27T00:00:00"/>
    <x v="12"/>
    <n v="12490.5"/>
    <n v="1054798.5"/>
    <x v="4"/>
    <n v="10"/>
    <n v="757"/>
    <n v="660"/>
  </r>
  <r>
    <d v="2020-05-27T00:00:00"/>
    <x v="14"/>
    <n v="8362.5"/>
    <n v="687684"/>
    <x v="4"/>
    <n v="7"/>
    <n v="409"/>
    <n v="329"/>
  </r>
  <r>
    <d v="2020-05-28T00:00:00"/>
    <x v="0"/>
    <n v="69945"/>
    <n v="6101931"/>
    <x v="4"/>
    <n v="37"/>
    <n v="4840"/>
    <n v="4475"/>
  </r>
  <r>
    <d v="2020-05-28T00:00:00"/>
    <x v="1"/>
    <n v="78141"/>
    <n v="6641569.5"/>
    <x v="4"/>
    <n v="31"/>
    <n v="5355"/>
    <n v="4969"/>
  </r>
  <r>
    <d v="2020-05-28T00:00:00"/>
    <x v="2"/>
    <n v="41442"/>
    <n v="3893680.5"/>
    <x v="4"/>
    <n v="22"/>
    <n v="2454"/>
    <n v="2239"/>
  </r>
  <r>
    <d v="2020-05-28T00:00:00"/>
    <x v="3"/>
    <n v="30982.5"/>
    <n v="2827773"/>
    <x v="4"/>
    <n v="20"/>
    <n v="1886"/>
    <n v="1736"/>
  </r>
  <r>
    <d v="2020-05-28T00:00:00"/>
    <x v="4"/>
    <n v="28197"/>
    <n v="2559211.5"/>
    <x v="4"/>
    <n v="20"/>
    <n v="1875"/>
    <n v="1701"/>
  </r>
  <r>
    <d v="2020-05-28T00:00:00"/>
    <x v="5"/>
    <n v="191641.5"/>
    <n v="19549036.5"/>
    <x v="4"/>
    <n v="54"/>
    <n v="12409"/>
    <n v="11582"/>
  </r>
  <r>
    <d v="2020-05-28T00:00:00"/>
    <x v="6"/>
    <n v="199753.5"/>
    <n v="20535733.5"/>
    <x v="4"/>
    <n v="60"/>
    <n v="12854"/>
    <n v="11954"/>
  </r>
  <r>
    <d v="2020-05-28T00:00:00"/>
    <x v="7"/>
    <n v="31974"/>
    <n v="3004213.5"/>
    <x v="4"/>
    <n v="20"/>
    <n v="2088"/>
    <n v="1848"/>
  </r>
  <r>
    <d v="2020-05-28T00:00:00"/>
    <x v="8"/>
    <n v="15678"/>
    <n v="1387443"/>
    <x v="4"/>
    <n v="18"/>
    <n v="1020"/>
    <n v="911"/>
  </r>
  <r>
    <d v="2020-05-28T00:00:00"/>
    <x v="9"/>
    <n v="16500"/>
    <n v="1487928"/>
    <x v="4"/>
    <n v="17"/>
    <n v="1097"/>
    <n v="968"/>
  </r>
  <r>
    <d v="2020-05-28T00:00:00"/>
    <x v="13"/>
    <n v="13864.5"/>
    <n v="1239747"/>
    <x v="4"/>
    <n v="16"/>
    <n v="876"/>
    <n v="762"/>
  </r>
  <r>
    <d v="2020-05-28T00:00:00"/>
    <x v="15"/>
    <n v="8536.5"/>
    <n v="643944"/>
    <x v="4"/>
    <n v="15"/>
    <n v="464"/>
    <n v="390"/>
  </r>
  <r>
    <d v="2020-05-28T00:00:00"/>
    <x v="10"/>
    <n v="364638"/>
    <n v="37947688.5"/>
    <x v="4"/>
    <n v="124"/>
    <n v="20868"/>
    <n v="19342"/>
  </r>
  <r>
    <d v="2020-05-28T00:00:00"/>
    <x v="11"/>
    <n v="278491.5"/>
    <n v="28151004.75"/>
    <x v="4"/>
    <n v="129"/>
    <n v="16453"/>
    <n v="15289"/>
  </r>
  <r>
    <d v="2020-05-28T00:00:00"/>
    <x v="12"/>
    <n v="13038"/>
    <n v="1114552.5"/>
    <x v="4"/>
    <n v="10"/>
    <n v="791"/>
    <n v="697"/>
  </r>
  <r>
    <d v="2020-05-28T00:00:00"/>
    <x v="14"/>
    <n v="8428.5"/>
    <n v="694669.5"/>
    <x v="4"/>
    <n v="7"/>
    <n v="420"/>
    <n v="347"/>
  </r>
  <r>
    <d v="2020-05-29T00:00:00"/>
    <x v="0"/>
    <n v="84433.5"/>
    <n v="7228395"/>
    <x v="4"/>
    <n v="37"/>
    <n v="5672"/>
    <n v="5198"/>
  </r>
  <r>
    <d v="2020-05-29T00:00:00"/>
    <x v="1"/>
    <n v="87552"/>
    <n v="7387116"/>
    <x v="4"/>
    <n v="31"/>
    <n v="5751"/>
    <n v="5319"/>
  </r>
  <r>
    <d v="2020-05-29T00:00:00"/>
    <x v="2"/>
    <n v="44569.5"/>
    <n v="4108596"/>
    <x v="4"/>
    <n v="22"/>
    <n v="2597"/>
    <n v="2379"/>
  </r>
  <r>
    <d v="2020-05-29T00:00:00"/>
    <x v="3"/>
    <n v="35431.5"/>
    <n v="3193167"/>
    <x v="4"/>
    <n v="20"/>
    <n v="2111"/>
    <n v="1917"/>
  </r>
  <r>
    <d v="2020-05-29T00:00:00"/>
    <x v="4"/>
    <n v="32782.5"/>
    <n v="2854741.5"/>
    <x v="4"/>
    <n v="20"/>
    <n v="2064"/>
    <n v="1896"/>
  </r>
  <r>
    <d v="2020-05-29T00:00:00"/>
    <x v="5"/>
    <n v="226476"/>
    <n v="22416151.5"/>
    <x v="4"/>
    <n v="54"/>
    <n v="14031"/>
    <n v="12943"/>
  </r>
  <r>
    <d v="2020-05-29T00:00:00"/>
    <x v="6"/>
    <n v="232102.5"/>
    <n v="23120443.5"/>
    <x v="4"/>
    <n v="59"/>
    <n v="14507"/>
    <n v="13386"/>
  </r>
  <r>
    <d v="2020-05-29T00:00:00"/>
    <x v="7"/>
    <n v="35346"/>
    <n v="3258054"/>
    <x v="4"/>
    <n v="20"/>
    <n v="2249"/>
    <n v="2000"/>
  </r>
  <r>
    <d v="2020-05-29T00:00:00"/>
    <x v="8"/>
    <n v="16878"/>
    <n v="1438255.5"/>
    <x v="4"/>
    <n v="18"/>
    <n v="1014"/>
    <n v="893"/>
  </r>
  <r>
    <d v="2020-05-29T00:00:00"/>
    <x v="9"/>
    <n v="19647"/>
    <n v="1764669"/>
    <x v="4"/>
    <n v="17"/>
    <n v="1296"/>
    <n v="1153"/>
  </r>
  <r>
    <d v="2020-05-29T00:00:00"/>
    <x v="13"/>
    <n v="17052"/>
    <n v="1549020"/>
    <x v="4"/>
    <n v="16"/>
    <n v="981"/>
    <n v="859"/>
  </r>
  <r>
    <d v="2020-05-29T00:00:00"/>
    <x v="15"/>
    <n v="8350.5"/>
    <n v="651237"/>
    <x v="4"/>
    <n v="15"/>
    <n v="400"/>
    <n v="329"/>
  </r>
  <r>
    <d v="2020-05-29T00:00:00"/>
    <x v="10"/>
    <n v="524481"/>
    <n v="54172029"/>
    <x v="4"/>
    <n v="124"/>
    <n v="25828"/>
    <n v="23974"/>
  </r>
  <r>
    <d v="2020-05-29T00:00:00"/>
    <x v="11"/>
    <n v="422965.5"/>
    <n v="41767140.104999997"/>
    <x v="4"/>
    <n v="129"/>
    <n v="22403"/>
    <n v="20676"/>
  </r>
  <r>
    <d v="2020-05-29T00:00:00"/>
    <x v="12"/>
    <n v="14823"/>
    <n v="1273464"/>
    <x v="4"/>
    <n v="10"/>
    <n v="873"/>
    <n v="770"/>
  </r>
  <r>
    <d v="2020-05-29T00:00:00"/>
    <x v="14"/>
    <n v="9927"/>
    <n v="850840.5"/>
    <x v="4"/>
    <n v="7"/>
    <n v="491"/>
    <n v="411"/>
  </r>
  <r>
    <d v="2020-05-30T00:00:00"/>
    <x v="0"/>
    <n v="106926"/>
    <n v="9098386.5"/>
    <x v="4"/>
    <n v="37"/>
    <n v="6645"/>
    <n v="6122"/>
  </r>
  <r>
    <d v="2020-05-30T00:00:00"/>
    <x v="1"/>
    <n v="108123"/>
    <n v="9164707.5"/>
    <x v="4"/>
    <n v="31"/>
    <n v="6735"/>
    <n v="6264"/>
  </r>
  <r>
    <d v="2020-05-30T00:00:00"/>
    <x v="2"/>
    <n v="48286.5"/>
    <n v="4456441.5"/>
    <x v="4"/>
    <n v="22"/>
    <n v="2793"/>
    <n v="2539"/>
  </r>
  <r>
    <d v="2020-05-30T00:00:00"/>
    <x v="3"/>
    <n v="44001"/>
    <n v="3921784.5"/>
    <x v="4"/>
    <n v="20"/>
    <n v="2597"/>
    <n v="2376"/>
  </r>
  <r>
    <d v="2020-05-30T00:00:00"/>
    <x v="4"/>
    <n v="34681.5"/>
    <n v="3005334"/>
    <x v="4"/>
    <n v="20"/>
    <n v="2174"/>
    <n v="1957"/>
  </r>
  <r>
    <d v="2020-05-30T00:00:00"/>
    <x v="5"/>
    <n v="244734"/>
    <n v="24151980"/>
    <x v="4"/>
    <n v="54"/>
    <n v="14590"/>
    <n v="13551"/>
  </r>
  <r>
    <d v="2020-05-30T00:00:00"/>
    <x v="6"/>
    <n v="246414"/>
    <n v="24527245.5"/>
    <x v="4"/>
    <n v="59"/>
    <n v="15030"/>
    <n v="13956"/>
  </r>
  <r>
    <d v="2020-05-30T00:00:00"/>
    <x v="7"/>
    <n v="39867"/>
    <n v="3654166.5"/>
    <x v="4"/>
    <n v="20"/>
    <n v="2451"/>
    <n v="2178"/>
  </r>
  <r>
    <d v="2020-05-30T00:00:00"/>
    <x v="8"/>
    <n v="20688"/>
    <n v="1773154.5"/>
    <x v="4"/>
    <n v="18"/>
    <n v="1216"/>
    <n v="1101"/>
  </r>
  <r>
    <d v="2020-05-30T00:00:00"/>
    <x v="9"/>
    <n v="27250.5"/>
    <n v="2457252"/>
    <x v="4"/>
    <n v="17"/>
    <n v="1697"/>
    <n v="1499"/>
  </r>
  <r>
    <d v="2020-05-30T00:00:00"/>
    <x v="13"/>
    <n v="17946"/>
    <n v="1609090.5"/>
    <x v="4"/>
    <n v="16"/>
    <n v="1048"/>
    <n v="918"/>
  </r>
  <r>
    <d v="2020-05-30T00:00:00"/>
    <x v="15"/>
    <n v="10029"/>
    <n v="787101"/>
    <x v="4"/>
    <n v="15"/>
    <n v="490"/>
    <n v="409"/>
  </r>
  <r>
    <d v="2020-05-30T00:00:00"/>
    <x v="10"/>
    <n v="453123"/>
    <n v="46370904"/>
    <x v="4"/>
    <n v="124"/>
    <n v="24325"/>
    <n v="22469"/>
  </r>
  <r>
    <d v="2020-05-30T00:00:00"/>
    <x v="11"/>
    <n v="364882.5"/>
    <n v="35724493.5"/>
    <x v="4"/>
    <n v="129"/>
    <n v="20243"/>
    <n v="18711"/>
  </r>
  <r>
    <d v="2020-05-30T00:00:00"/>
    <x v="12"/>
    <n v="14728.5"/>
    <n v="1260483"/>
    <x v="4"/>
    <n v="10"/>
    <n v="865"/>
    <n v="763"/>
  </r>
  <r>
    <d v="2020-05-30T00:00:00"/>
    <x v="14"/>
    <n v="11220"/>
    <n v="928675.5"/>
    <x v="4"/>
    <n v="7"/>
    <n v="532"/>
    <n v="449"/>
  </r>
  <r>
    <d v="2020-05-31T00:00:00"/>
    <x v="0"/>
    <n v="76234.5"/>
    <n v="6500848.5"/>
    <x v="5"/>
    <n v="37"/>
    <n v="5215"/>
    <n v="4848"/>
  </r>
  <r>
    <d v="2020-05-31T00:00:00"/>
    <x v="1"/>
    <n v="89149.5"/>
    <n v="7512646.5"/>
    <x v="5"/>
    <n v="31"/>
    <n v="5760"/>
    <n v="5367"/>
  </r>
  <r>
    <d v="2020-05-31T00:00:00"/>
    <x v="2"/>
    <n v="42423"/>
    <n v="3994153.5"/>
    <x v="5"/>
    <n v="23"/>
    <n v="2522"/>
    <n v="2295"/>
  </r>
  <r>
    <d v="2020-05-31T00:00:00"/>
    <x v="3"/>
    <n v="36999"/>
    <n v="3473895"/>
    <x v="5"/>
    <n v="21"/>
    <n v="2271"/>
    <n v="2085"/>
  </r>
  <r>
    <d v="2020-05-31T00:00:00"/>
    <x v="4"/>
    <n v="31372.5"/>
    <n v="2794324.5"/>
    <x v="5"/>
    <n v="21"/>
    <n v="2056"/>
    <n v="1879"/>
  </r>
  <r>
    <d v="2020-05-31T00:00:00"/>
    <x v="5"/>
    <n v="206758.5"/>
    <n v="20717248.5"/>
    <x v="5"/>
    <n v="54"/>
    <n v="13106"/>
    <n v="12164"/>
  </r>
  <r>
    <d v="2020-05-31T00:00:00"/>
    <x v="6"/>
    <n v="215277"/>
    <n v="21585316.5"/>
    <x v="5"/>
    <n v="59"/>
    <n v="13684"/>
    <n v="12690"/>
  </r>
  <r>
    <d v="2020-05-31T00:00:00"/>
    <x v="7"/>
    <n v="32359.5"/>
    <n v="2991999"/>
    <x v="5"/>
    <n v="20"/>
    <n v="2060"/>
    <n v="1826"/>
  </r>
  <r>
    <d v="2020-05-31T00:00:00"/>
    <x v="8"/>
    <n v="16143"/>
    <n v="1423410"/>
    <x v="5"/>
    <n v="18"/>
    <n v="1029"/>
    <n v="925"/>
  </r>
  <r>
    <d v="2020-05-31T00:00:00"/>
    <x v="9"/>
    <n v="17689.5"/>
    <n v="1592119.5"/>
    <x v="5"/>
    <n v="17"/>
    <n v="1186"/>
    <n v="1054"/>
  </r>
  <r>
    <d v="2020-05-31T00:00:00"/>
    <x v="13"/>
    <n v="14808"/>
    <n v="1336789.5"/>
    <x v="5"/>
    <n v="16"/>
    <n v="917"/>
    <n v="802"/>
  </r>
  <r>
    <d v="2020-05-31T00:00:00"/>
    <x v="15"/>
    <n v="7944"/>
    <n v="623971.5"/>
    <x v="5"/>
    <n v="15"/>
    <n v="441"/>
    <n v="368"/>
  </r>
  <r>
    <d v="2020-05-31T00:00:00"/>
    <x v="10"/>
    <n v="379663.5"/>
    <n v="39380178"/>
    <x v="5"/>
    <n v="124"/>
    <n v="21392"/>
    <n v="19869"/>
  </r>
  <r>
    <d v="2020-05-31T00:00:00"/>
    <x v="11"/>
    <n v="294337.5"/>
    <n v="29327766"/>
    <x v="5"/>
    <n v="129"/>
    <n v="17235"/>
    <n v="16052"/>
  </r>
  <r>
    <d v="2020-05-31T00:00:00"/>
    <x v="12"/>
    <n v="12724.5"/>
    <n v="1045515"/>
    <x v="5"/>
    <n v="10"/>
    <n v="749"/>
    <n v="655"/>
  </r>
  <r>
    <d v="2020-05-31T00:00:00"/>
    <x v="16"/>
    <n v="6409.5"/>
    <n v="493893"/>
    <x v="5"/>
    <n v="9"/>
    <n v="345"/>
    <n v="255"/>
  </r>
  <r>
    <d v="2020-05-31T00:00:00"/>
    <x v="14"/>
    <n v="10416"/>
    <n v="866023.5"/>
    <x v="5"/>
    <n v="7"/>
    <n v="530"/>
    <n v="447"/>
  </r>
  <r>
    <d v="2020-05-31T00:00:00"/>
    <x v="17"/>
    <n v="5127"/>
    <n v="468835.5"/>
    <x v="5"/>
    <n v="6"/>
    <n v="261"/>
    <n v="188"/>
  </r>
  <r>
    <d v="2020-06-01T00:00:00"/>
    <x v="0"/>
    <n v="64740"/>
    <n v="5800290"/>
    <x v="5"/>
    <n v="37"/>
    <n v="4722"/>
    <n v="4352"/>
  </r>
  <r>
    <d v="2020-06-01T00:00:00"/>
    <x v="1"/>
    <n v="77269.5"/>
    <n v="6829921.5"/>
    <x v="5"/>
    <n v="31"/>
    <n v="5468"/>
    <n v="5081"/>
  </r>
  <r>
    <d v="2020-06-01T00:00:00"/>
    <x v="2"/>
    <n v="40528.5"/>
    <n v="3865251"/>
    <x v="5"/>
    <n v="23"/>
    <n v="2531"/>
    <n v="2296"/>
  </r>
  <r>
    <d v="2020-06-01T00:00:00"/>
    <x v="3"/>
    <n v="31947"/>
    <n v="2945035.5"/>
    <x v="5"/>
    <n v="21"/>
    <n v="2025"/>
    <n v="1849"/>
  </r>
  <r>
    <d v="2020-06-01T00:00:00"/>
    <x v="4"/>
    <n v="27960"/>
    <n v="2538967.5"/>
    <x v="5"/>
    <n v="21"/>
    <n v="1879"/>
    <n v="1720"/>
  </r>
  <r>
    <d v="2020-06-01T00:00:00"/>
    <x v="5"/>
    <n v="183228"/>
    <n v="18914194.5"/>
    <x v="5"/>
    <n v="54"/>
    <n v="11864"/>
    <n v="11071"/>
  </r>
  <r>
    <d v="2020-06-01T00:00:00"/>
    <x v="6"/>
    <n v="188776.5"/>
    <n v="19465372.5"/>
    <x v="5"/>
    <n v="59"/>
    <n v="12299"/>
    <n v="11448"/>
  </r>
  <r>
    <d v="2020-06-01T00:00:00"/>
    <x v="7"/>
    <n v="32170.5"/>
    <n v="3013512"/>
    <x v="5"/>
    <n v="20"/>
    <n v="2136"/>
    <n v="1899"/>
  </r>
  <r>
    <d v="2020-06-01T00:00:00"/>
    <x v="8"/>
    <n v="14238"/>
    <n v="1293219"/>
    <x v="5"/>
    <n v="18"/>
    <n v="923"/>
    <n v="824"/>
  </r>
  <r>
    <d v="2020-06-01T00:00:00"/>
    <x v="9"/>
    <n v="16687.5"/>
    <n v="1526608.5"/>
    <x v="5"/>
    <n v="17"/>
    <n v="1185"/>
    <n v="1042"/>
  </r>
  <r>
    <d v="2020-06-01T00:00:00"/>
    <x v="13"/>
    <n v="16476"/>
    <n v="1565632.5"/>
    <x v="5"/>
    <n v="16"/>
    <n v="1019"/>
    <n v="895"/>
  </r>
  <r>
    <d v="2020-06-01T00:00:00"/>
    <x v="15"/>
    <n v="7816.5"/>
    <n v="636345"/>
    <x v="5"/>
    <n v="15"/>
    <n v="453"/>
    <n v="370"/>
  </r>
  <r>
    <d v="2020-06-01T00:00:00"/>
    <x v="10"/>
    <n v="349699.5"/>
    <n v="37257840.18135"/>
    <x v="5"/>
    <n v="123"/>
    <n v="20325"/>
    <n v="18935"/>
  </r>
  <r>
    <d v="2020-06-01T00:00:00"/>
    <x v="11"/>
    <n v="272926.5"/>
    <n v="27770092.5"/>
    <x v="5"/>
    <n v="128"/>
    <n v="16285"/>
    <n v="15130"/>
  </r>
  <r>
    <d v="2020-06-01T00:00:00"/>
    <x v="12"/>
    <n v="11416.5"/>
    <n v="1007742"/>
    <x v="5"/>
    <n v="10"/>
    <n v="719"/>
    <n v="627"/>
  </r>
  <r>
    <d v="2020-06-01T00:00:00"/>
    <x v="16"/>
    <n v="5166"/>
    <n v="389013"/>
    <x v="5"/>
    <n v="9"/>
    <n v="294"/>
    <n v="224"/>
  </r>
  <r>
    <d v="2020-06-01T00:00:00"/>
    <x v="14"/>
    <n v="9474"/>
    <n v="802447.5"/>
    <x v="5"/>
    <n v="7"/>
    <n v="500"/>
    <n v="418"/>
  </r>
  <r>
    <d v="2020-06-01T00:00:00"/>
    <x v="17"/>
    <n v="4408.5"/>
    <n v="410892"/>
    <x v="5"/>
    <n v="6"/>
    <n v="237"/>
    <n v="17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FCBE05D-2710-4883-B78A-278C78944390}" name="Сводная таблица1" cacheId="0" applyNumberFormats="0" applyBorderFormats="0" applyFontFormats="0" applyPatternFormats="0" applyAlignmentFormats="0" applyWidthHeightFormats="1" dataCaption="Значения" updatedVersion="7" minRefreshableVersion="3" useAutoFormatting="1" colGrandTotals="0" itemPrintTitles="1" createdVersion="7" indent="0" outline="1" outlineData="1" multipleFieldFilters="0" rowHeaderCaption="Города" colHeaderCaption="Неделя">
  <location ref="A3:G23" firstHeaderRow="1" firstDataRow="2" firstDataCol="1"/>
  <pivotFields count="8">
    <pivotField numFmtId="14" showAll="0"/>
    <pivotField axis="axisRow" showAll="0">
      <items count="19">
        <item x="0"/>
        <item x="1"/>
        <item x="2"/>
        <item x="3"/>
        <item x="4"/>
        <item x="5"/>
        <item x="6"/>
        <item x="7"/>
        <item x="8"/>
        <item x="9"/>
        <item x="13"/>
        <item x="15"/>
        <item x="10"/>
        <item x="11"/>
        <item x="12"/>
        <item x="16"/>
        <item x="14"/>
        <item x="17"/>
        <item t="default"/>
      </items>
    </pivotField>
    <pivotField showAll="0"/>
    <pivotField dataField="1" showAll="0"/>
    <pivotField axis="axisCol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</pivotFields>
  <rowFields count="1">
    <field x="1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4"/>
  </colFields>
  <colItems count="6">
    <i>
      <x/>
    </i>
    <i>
      <x v="1"/>
    </i>
    <i>
      <x v="2"/>
    </i>
    <i>
      <x v="3"/>
    </i>
    <i>
      <x v="4"/>
    </i>
    <i>
      <x v="5"/>
    </i>
  </colItems>
  <dataFields count="1">
    <dataField name="Продажи" fld="3" baseField="0" baseItem="0" numFmtId="1"/>
  </dataFields>
  <formats count="2">
    <format dxfId="3">
      <pivotArea collapsedLevelsAreSubtotals="1" fieldPosition="0">
        <references count="2">
          <reference field="1" count="1">
            <x v="0"/>
          </reference>
          <reference field="4" count="1" selected="0">
            <x v="0"/>
          </reference>
        </references>
      </pivotArea>
    </format>
    <format dxfId="2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C25152-A23E-49C1-8D34-CDC19D1FBF90}" name="Сводная таблица2" cacheId="0" applyNumberFormats="0" applyBorderFormats="0" applyFontFormats="0" applyPatternFormats="0" applyAlignmentFormats="0" applyWidthHeightFormats="1" dataCaption="Значения" updatedVersion="7" minRefreshableVersion="3" useAutoFormatting="1" rowGrandTotals="0" itemPrintTitles="1" createdVersion="7" indent="0" outline="1" outlineData="1" multipleFieldFilters="0" rowHeaderCaption="Город">
  <location ref="A3:C6" firstHeaderRow="0" firstDataRow="1" firstDataCol="1" rowPageCount="1" colPageCount="1"/>
  <pivotFields count="8">
    <pivotField numFmtId="14" showAll="0"/>
    <pivotField axis="axisRow" showAll="0" measureFilter="1">
      <items count="19">
        <item x="0"/>
        <item x="1"/>
        <item x="2"/>
        <item x="3"/>
        <item x="4"/>
        <item x="5"/>
        <item x="6"/>
        <item x="7"/>
        <item x="8"/>
        <item x="9"/>
        <item x="13"/>
        <item x="15"/>
        <item x="10"/>
        <item x="11"/>
        <item x="12"/>
        <item x="16"/>
        <item x="14"/>
        <item x="17"/>
        <item t="default"/>
      </items>
    </pivotField>
    <pivotField dataField="1" showAll="0"/>
    <pivotField dataField="1" showAll="0"/>
    <pivotField axis="axisPage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</pivotFields>
  <rowFields count="1">
    <field x="1"/>
  </rowFields>
  <rowItems count="3">
    <i>
      <x v="6"/>
    </i>
    <i>
      <x v="12"/>
    </i>
    <i>
      <x v="13"/>
    </i>
  </rowItems>
  <colFields count="1">
    <field x="-2"/>
  </colFields>
  <colItems count="2">
    <i>
      <x/>
    </i>
    <i i="1">
      <x v="1"/>
    </i>
  </colItems>
  <pageFields count="1">
    <pageField fld="4" item="5" hier="-1"/>
  </pageFields>
  <dataFields count="2">
    <dataField name="Сумма по полю Товарооборот, шт" fld="2" baseField="0" baseItem="0"/>
    <dataField name="Товарооборот" fld="3" showDataAs="percentOfCol" baseField="1" baseItem="0" numFmtId="10"/>
  </dataFields>
  <pivotTableStyleInfo name="PivotStyleLight16" showRowHeaders="1" showColHeaders="1" showRowStripes="0" showColStripes="0" showLastColumn="1"/>
  <filters count="1">
    <filter fld="1" type="count" evalOrder="-1" id="1" iMeasureFld="0">
      <autoFilter ref="A1">
        <filterColumn colId="0">
          <top10 val="3" filterVal="3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3F98DA6-24FF-4D90-B14C-1B91699630EB}" name="Сводная таблица3" cacheId="0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chartFormat="14" rowHeaderCaption="Неделя ">
  <location ref="A3:C10" firstHeaderRow="0" firstDataRow="1" firstDataCol="1"/>
  <pivotFields count="8">
    <pivotField numFmtId="14" showAll="0"/>
    <pivotField showAll="0"/>
    <pivotField dataField="1" showAll="0"/>
    <pivotField dataField="1"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</pivotFields>
  <rowFields count="1">
    <field x="4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 Товарооборот" fld="3" baseField="0" baseItem="0"/>
    <dataField name="Сумма по полю Товарооборот, шт" fld="2" baseField="0" baseItem="0"/>
  </dataFields>
  <formats count="2">
    <format dxfId="1">
      <pivotArea collapsedLevelsAreSubtotals="1" fieldPosition="0">
        <references count="2">
          <reference field="4294967294" count="1" selected="0">
            <x v="0"/>
          </reference>
          <reference field="4" count="0"/>
        </references>
      </pivotArea>
    </format>
    <format dxfId="0">
      <pivotArea collapsedLevelsAreSubtotals="1" fieldPosition="0">
        <references count="2">
          <reference field="4294967294" count="1" selected="0">
            <x v="1"/>
          </reference>
          <reference field="4" count="0"/>
        </references>
      </pivotArea>
    </format>
  </formats>
  <chartFormats count="2">
    <chartFormat chart="1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67C784-B3E4-4A55-A61A-AFD484B7D5DC}">
  <dimension ref="A3:G23"/>
  <sheetViews>
    <sheetView workbookViewId="0">
      <selection activeCell="B20" sqref="B20"/>
    </sheetView>
  </sheetViews>
  <sheetFormatPr defaultRowHeight="15" x14ac:dyDescent="0.25"/>
  <cols>
    <col min="1" max="1" width="22.85546875" bestFit="1" customWidth="1"/>
    <col min="2" max="2" width="10.28515625" bestFit="1" customWidth="1"/>
    <col min="3" max="5" width="10" bestFit="1" customWidth="1"/>
    <col min="6" max="6" width="11" bestFit="1" customWidth="1"/>
    <col min="7" max="7" width="10" bestFit="1" customWidth="1"/>
    <col min="8" max="8" width="12" bestFit="1" customWidth="1"/>
  </cols>
  <sheetData>
    <row r="3" spans="1:7" x14ac:dyDescent="0.25">
      <c r="A3" s="4" t="s">
        <v>27</v>
      </c>
      <c r="B3" s="4" t="s">
        <v>4</v>
      </c>
    </row>
    <row r="4" spans="1:7" x14ac:dyDescent="0.25">
      <c r="A4" s="4" t="s">
        <v>28</v>
      </c>
      <c r="B4">
        <v>18</v>
      </c>
      <c r="C4">
        <v>19</v>
      </c>
      <c r="D4">
        <v>20</v>
      </c>
      <c r="E4">
        <v>21</v>
      </c>
      <c r="F4">
        <v>22</v>
      </c>
      <c r="G4">
        <v>23</v>
      </c>
    </row>
    <row r="5" spans="1:7" x14ac:dyDescent="0.25">
      <c r="A5" s="5" t="s">
        <v>5</v>
      </c>
      <c r="B5" s="7">
        <v>30712774.5</v>
      </c>
      <c r="C5" s="7">
        <v>41802406.5</v>
      </c>
      <c r="D5" s="7">
        <v>43073946</v>
      </c>
      <c r="E5" s="7">
        <v>44027379</v>
      </c>
      <c r="F5" s="7">
        <v>46082482.5</v>
      </c>
      <c r="G5" s="7">
        <v>12301138.5</v>
      </c>
    </row>
    <row r="6" spans="1:7" x14ac:dyDescent="0.25">
      <c r="A6" s="5" t="s">
        <v>6</v>
      </c>
      <c r="B6" s="7">
        <v>35815087.5</v>
      </c>
      <c r="C6" s="7">
        <v>45896485.5</v>
      </c>
      <c r="D6" s="7">
        <v>47788089</v>
      </c>
      <c r="E6" s="7">
        <v>49899202.5</v>
      </c>
      <c r="F6" s="7">
        <v>49667571</v>
      </c>
      <c r="G6" s="7">
        <v>14342568</v>
      </c>
    </row>
    <row r="7" spans="1:7" x14ac:dyDescent="0.25">
      <c r="A7" s="5" t="s">
        <v>7</v>
      </c>
      <c r="B7" s="7">
        <v>15108213</v>
      </c>
      <c r="C7" s="7">
        <v>20145426</v>
      </c>
      <c r="D7" s="7">
        <v>23961297</v>
      </c>
      <c r="E7" s="7">
        <v>26557657.5</v>
      </c>
      <c r="F7" s="7">
        <v>26950839</v>
      </c>
      <c r="G7" s="7">
        <v>7859404.5</v>
      </c>
    </row>
    <row r="8" spans="1:7" x14ac:dyDescent="0.25">
      <c r="A8" s="5" t="s">
        <v>8</v>
      </c>
      <c r="B8" s="7">
        <v>13594765.5</v>
      </c>
      <c r="C8" s="7">
        <v>18601002</v>
      </c>
      <c r="D8" s="7">
        <v>20155242</v>
      </c>
      <c r="E8" s="7">
        <v>20873463</v>
      </c>
      <c r="F8" s="7">
        <v>22030132.5</v>
      </c>
      <c r="G8" s="7">
        <v>6418930.5</v>
      </c>
    </row>
    <row r="9" spans="1:7" x14ac:dyDescent="0.25">
      <c r="A9" s="5" t="s">
        <v>9</v>
      </c>
      <c r="B9" s="7">
        <v>12049428</v>
      </c>
      <c r="C9" s="7">
        <v>15531142.5</v>
      </c>
      <c r="D9" s="7">
        <v>17064159</v>
      </c>
      <c r="E9" s="7">
        <v>17556202.5</v>
      </c>
      <c r="F9" s="7">
        <v>18328357.5</v>
      </c>
      <c r="G9" s="7">
        <v>5333292</v>
      </c>
    </row>
    <row r="10" spans="1:7" x14ac:dyDescent="0.25">
      <c r="A10" s="5" t="s">
        <v>10</v>
      </c>
      <c r="B10" s="7">
        <v>105194572.5</v>
      </c>
      <c r="C10" s="7">
        <v>153717387</v>
      </c>
      <c r="D10" s="7">
        <v>140808624</v>
      </c>
      <c r="E10" s="7">
        <v>148967520</v>
      </c>
      <c r="F10" s="7">
        <v>149804881.5</v>
      </c>
      <c r="G10" s="7">
        <v>39631443</v>
      </c>
    </row>
    <row r="11" spans="1:7" x14ac:dyDescent="0.25">
      <c r="A11" s="5" t="s">
        <v>11</v>
      </c>
      <c r="B11" s="7">
        <v>110298946.5</v>
      </c>
      <c r="C11" s="7">
        <v>161297634</v>
      </c>
      <c r="D11" s="7">
        <v>148169041.5</v>
      </c>
      <c r="E11" s="7">
        <v>157098943.5</v>
      </c>
      <c r="F11" s="7">
        <v>156231699</v>
      </c>
      <c r="G11" s="7">
        <v>41050689</v>
      </c>
    </row>
    <row r="12" spans="1:7" x14ac:dyDescent="0.25">
      <c r="A12" s="5" t="s">
        <v>12</v>
      </c>
      <c r="B12" s="7">
        <v>10975656</v>
      </c>
      <c r="C12" s="7">
        <v>16457991</v>
      </c>
      <c r="D12" s="7">
        <v>20131162.5</v>
      </c>
      <c r="E12" s="7">
        <v>20492739</v>
      </c>
      <c r="F12" s="7">
        <v>21529239</v>
      </c>
      <c r="G12" s="7">
        <v>6005511</v>
      </c>
    </row>
    <row r="13" spans="1:7" x14ac:dyDescent="0.25">
      <c r="A13" s="5" t="s">
        <v>13</v>
      </c>
      <c r="B13" s="7">
        <v>4929874.5</v>
      </c>
      <c r="C13" s="7">
        <v>6853165.5</v>
      </c>
      <c r="D13" s="7">
        <v>7900948.5</v>
      </c>
      <c r="E13" s="7">
        <v>8761536</v>
      </c>
      <c r="F13" s="7">
        <v>9872476.5</v>
      </c>
      <c r="G13" s="7">
        <v>2716629</v>
      </c>
    </row>
    <row r="14" spans="1:7" x14ac:dyDescent="0.25">
      <c r="A14" s="5" t="s">
        <v>14</v>
      </c>
      <c r="B14" s="7">
        <v>5841010.5</v>
      </c>
      <c r="C14" s="7">
        <v>8427069</v>
      </c>
      <c r="D14" s="7">
        <v>9130276.5</v>
      </c>
      <c r="E14" s="7">
        <v>10427923.5</v>
      </c>
      <c r="F14" s="7">
        <v>11858032.5</v>
      </c>
      <c r="G14" s="7">
        <v>3118728</v>
      </c>
    </row>
    <row r="15" spans="1:7" x14ac:dyDescent="0.25">
      <c r="A15" s="5" t="s">
        <v>18</v>
      </c>
      <c r="B15" s="7">
        <v>1343506.5</v>
      </c>
      <c r="C15" s="7">
        <v>5359294.5</v>
      </c>
      <c r="D15" s="7">
        <v>7520254.5</v>
      </c>
      <c r="E15" s="7">
        <v>8514150</v>
      </c>
      <c r="F15" s="7">
        <v>9176920.5</v>
      </c>
      <c r="G15" s="7">
        <v>2902422</v>
      </c>
    </row>
    <row r="16" spans="1:7" x14ac:dyDescent="0.25">
      <c r="A16" s="5" t="s">
        <v>20</v>
      </c>
      <c r="B16" s="7"/>
      <c r="C16" s="7"/>
      <c r="D16" s="7"/>
      <c r="E16" s="7"/>
      <c r="F16" s="7">
        <v>2082282</v>
      </c>
      <c r="G16" s="7">
        <v>1260316.5</v>
      </c>
    </row>
    <row r="17" spans="1:7" x14ac:dyDescent="0.25">
      <c r="A17" s="5" t="s">
        <v>15</v>
      </c>
      <c r="B17" s="7">
        <v>196427077.5</v>
      </c>
      <c r="C17" s="7">
        <v>270383628</v>
      </c>
      <c r="D17" s="7">
        <v>272126307</v>
      </c>
      <c r="E17" s="7">
        <v>274182617.06999999</v>
      </c>
      <c r="F17" s="7">
        <v>290966253</v>
      </c>
      <c r="G17" s="7">
        <v>76638018.181349993</v>
      </c>
    </row>
    <row r="18" spans="1:7" x14ac:dyDescent="0.25">
      <c r="A18" s="5" t="s">
        <v>16</v>
      </c>
      <c r="B18" s="7">
        <v>147842532</v>
      </c>
      <c r="C18" s="7">
        <v>207019218.75059998</v>
      </c>
      <c r="D18" s="7">
        <v>202445869.82999998</v>
      </c>
      <c r="E18" s="7">
        <v>203080205.97659999</v>
      </c>
      <c r="F18" s="7">
        <v>218126696.75384998</v>
      </c>
      <c r="G18" s="7">
        <v>57097858.5</v>
      </c>
    </row>
    <row r="19" spans="1:7" x14ac:dyDescent="0.25">
      <c r="A19" s="5" t="s">
        <v>17</v>
      </c>
      <c r="B19" s="7">
        <v>3893119.5</v>
      </c>
      <c r="C19" s="7">
        <v>5726781</v>
      </c>
      <c r="D19" s="7">
        <v>6600453</v>
      </c>
      <c r="E19" s="7">
        <v>7388122.5</v>
      </c>
      <c r="F19" s="7">
        <v>7545831</v>
      </c>
      <c r="G19" s="7">
        <v>2053257</v>
      </c>
    </row>
    <row r="20" spans="1:7" x14ac:dyDescent="0.25">
      <c r="A20" s="5" t="s">
        <v>21</v>
      </c>
      <c r="B20" s="7"/>
      <c r="C20" s="7"/>
      <c r="D20" s="7"/>
      <c r="E20" s="7"/>
      <c r="F20" s="7"/>
      <c r="G20" s="7">
        <v>882906</v>
      </c>
    </row>
    <row r="21" spans="1:7" x14ac:dyDescent="0.25">
      <c r="A21" s="5" t="s">
        <v>19</v>
      </c>
      <c r="B21" s="7"/>
      <c r="C21" s="7"/>
      <c r="D21" s="7"/>
      <c r="E21" s="7"/>
      <c r="F21" s="7">
        <v>3995685</v>
      </c>
      <c r="G21" s="7">
        <v>1668471</v>
      </c>
    </row>
    <row r="22" spans="1:7" x14ac:dyDescent="0.25">
      <c r="A22" s="5" t="s">
        <v>22</v>
      </c>
      <c r="B22" s="7"/>
      <c r="C22" s="7"/>
      <c r="D22" s="7"/>
      <c r="E22" s="7"/>
      <c r="F22" s="7"/>
      <c r="G22" s="7">
        <v>879727.5</v>
      </c>
    </row>
    <row r="23" spans="1:7" x14ac:dyDescent="0.25">
      <c r="A23" s="5" t="s">
        <v>26</v>
      </c>
      <c r="B23" s="7">
        <v>694026564</v>
      </c>
      <c r="C23" s="7">
        <v>977218631.25059998</v>
      </c>
      <c r="D23" s="7">
        <v>966875670.32999992</v>
      </c>
      <c r="E23" s="7">
        <v>997827662.04659986</v>
      </c>
      <c r="F23" s="7">
        <v>1044249379.25385</v>
      </c>
      <c r="G23" s="7">
        <v>282161310.18134999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72D6B-B558-4D5F-A5DF-F4123FC7375D}">
  <dimension ref="A1:C6"/>
  <sheetViews>
    <sheetView workbookViewId="0">
      <selection activeCell="A3" sqref="A3"/>
    </sheetView>
  </sheetViews>
  <sheetFormatPr defaultRowHeight="15" x14ac:dyDescent="0.25"/>
  <cols>
    <col min="1" max="1" width="22.85546875" bestFit="1" customWidth="1"/>
    <col min="2" max="2" width="33" bestFit="1" customWidth="1"/>
    <col min="3" max="3" width="14.140625" bestFit="1" customWidth="1"/>
  </cols>
  <sheetData>
    <row r="1" spans="1:3" x14ac:dyDescent="0.25">
      <c r="A1" s="4" t="s">
        <v>4</v>
      </c>
      <c r="B1" s="5">
        <v>23</v>
      </c>
    </row>
    <row r="3" spans="1:3" x14ac:dyDescent="0.25">
      <c r="A3" s="4" t="s">
        <v>30</v>
      </c>
      <c r="B3" t="s">
        <v>29</v>
      </c>
      <c r="C3" t="s">
        <v>31</v>
      </c>
    </row>
    <row r="4" spans="1:3" x14ac:dyDescent="0.25">
      <c r="A4" s="5" t="s">
        <v>11</v>
      </c>
      <c r="B4" s="6">
        <v>404053.5</v>
      </c>
      <c r="C4" s="8">
        <v>0.23486180897242823</v>
      </c>
    </row>
    <row r="5" spans="1:3" x14ac:dyDescent="0.25">
      <c r="A5" s="5" t="s">
        <v>15</v>
      </c>
      <c r="B5" s="6">
        <v>729363</v>
      </c>
      <c r="C5" s="8">
        <v>0.43846629678088234</v>
      </c>
    </row>
    <row r="6" spans="1:3" x14ac:dyDescent="0.25">
      <c r="A6" s="5" t="s">
        <v>16</v>
      </c>
      <c r="B6" s="6">
        <v>567264</v>
      </c>
      <c r="C6" s="8">
        <v>0.32667189424668941</v>
      </c>
    </row>
  </sheetData>
  <sortState xmlns:xlrd2="http://schemas.microsoft.com/office/spreadsheetml/2017/richdata2" columnSort="1" ref="A3:C7">
    <sortCondition ref="C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9C4B43-8528-4841-98C0-803131856FAB}">
  <dimension ref="A3:C10"/>
  <sheetViews>
    <sheetView tabSelected="1" zoomScale="85" zoomScaleNormal="85" workbookViewId="0">
      <selection activeCell="F38" sqref="F38"/>
    </sheetView>
  </sheetViews>
  <sheetFormatPr defaultRowHeight="15" x14ac:dyDescent="0.25"/>
  <cols>
    <col min="1" max="1" width="11.85546875" bestFit="1" customWidth="1"/>
    <col min="2" max="2" width="14.5703125" bestFit="1" customWidth="1"/>
    <col min="3" max="3" width="33" bestFit="1" customWidth="1"/>
  </cols>
  <sheetData>
    <row r="3" spans="1:3" x14ac:dyDescent="0.25">
      <c r="A3" s="4" t="s">
        <v>32</v>
      </c>
      <c r="B3" t="s">
        <v>33</v>
      </c>
      <c r="C3" t="s">
        <v>29</v>
      </c>
    </row>
    <row r="4" spans="1:3" x14ac:dyDescent="0.25">
      <c r="A4" s="5">
        <v>18</v>
      </c>
      <c r="B4" s="7">
        <v>694026564</v>
      </c>
      <c r="C4" s="7">
        <v>6830160</v>
      </c>
    </row>
    <row r="5" spans="1:3" x14ac:dyDescent="0.25">
      <c r="A5" s="5">
        <v>19</v>
      </c>
      <c r="B5" s="7">
        <v>977218631.25059998</v>
      </c>
      <c r="C5" s="7">
        <v>9695643</v>
      </c>
    </row>
    <row r="6" spans="1:3" x14ac:dyDescent="0.25">
      <c r="A6" s="5">
        <v>20</v>
      </c>
      <c r="B6" s="7">
        <v>966875670.33000004</v>
      </c>
      <c r="C6" s="7">
        <v>9759936</v>
      </c>
    </row>
    <row r="7" spans="1:3" x14ac:dyDescent="0.25">
      <c r="A7" s="5">
        <v>21</v>
      </c>
      <c r="B7" s="7">
        <v>997827662.04659998</v>
      </c>
      <c r="C7" s="7">
        <v>10406859</v>
      </c>
    </row>
    <row r="8" spans="1:3" x14ac:dyDescent="0.25">
      <c r="A8" s="5">
        <v>22</v>
      </c>
      <c r="B8" s="7">
        <v>1044249379.25385</v>
      </c>
      <c r="C8" s="7">
        <v>10635417</v>
      </c>
    </row>
    <row r="9" spans="1:3" x14ac:dyDescent="0.25">
      <c r="A9" s="5">
        <v>23</v>
      </c>
      <c r="B9" s="7">
        <v>282161310.18134999</v>
      </c>
      <c r="C9" s="7">
        <v>2850765</v>
      </c>
    </row>
    <row r="10" spans="1:3" x14ac:dyDescent="0.25">
      <c r="A10" s="5" t="s">
        <v>26</v>
      </c>
      <c r="B10" s="6">
        <v>4962359217.0623999</v>
      </c>
      <c r="C10" s="6">
        <v>50178780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5"/>
  <sheetViews>
    <sheetView zoomScale="85" zoomScaleNormal="85" workbookViewId="0"/>
  </sheetViews>
  <sheetFormatPr defaultRowHeight="15" x14ac:dyDescent="0.25"/>
  <cols>
    <col min="1" max="1" width="10.28515625" bestFit="1" customWidth="1"/>
    <col min="2" max="2" width="22.85546875" bestFit="1" customWidth="1"/>
    <col min="3" max="3" width="17.7109375" bestFit="1" customWidth="1"/>
    <col min="4" max="4" width="18.5703125" bestFit="1" customWidth="1"/>
    <col min="5" max="5" width="13.42578125" customWidth="1"/>
    <col min="6" max="6" width="21.85546875" bestFit="1" customWidth="1"/>
    <col min="7" max="7" width="21.140625" bestFit="1" customWidth="1"/>
    <col min="8" max="8" width="23" bestFit="1" customWidth="1"/>
    <col min="9" max="9" width="10.28515625" bestFit="1" customWidth="1"/>
  </cols>
  <sheetData>
    <row r="1" spans="1:10" x14ac:dyDescent="0.2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23</v>
      </c>
      <c r="G1" s="1" t="s">
        <v>24</v>
      </c>
      <c r="H1" s="1" t="s">
        <v>25</v>
      </c>
    </row>
    <row r="2" spans="1:10" x14ac:dyDescent="0.25">
      <c r="A2" s="2">
        <v>43949</v>
      </c>
      <c r="B2" t="s">
        <v>5</v>
      </c>
      <c r="C2">
        <v>73147.5</v>
      </c>
      <c r="D2">
        <v>6288246</v>
      </c>
      <c r="E2">
        <f>WEEKNUM(A2)</f>
        <v>18</v>
      </c>
      <c r="F2">
        <v>36</v>
      </c>
      <c r="G2">
        <v>4923</v>
      </c>
      <c r="H2">
        <v>4560</v>
      </c>
      <c r="I2" s="2"/>
      <c r="J2" s="3"/>
    </row>
    <row r="3" spans="1:10" x14ac:dyDescent="0.25">
      <c r="A3" s="2">
        <v>43949</v>
      </c>
      <c r="B3" t="s">
        <v>6</v>
      </c>
      <c r="C3">
        <v>81826.5</v>
      </c>
      <c r="D3">
        <v>7163644.5</v>
      </c>
      <c r="E3">
        <f t="shared" ref="E3:E66" si="0">WEEKNUM(A3)</f>
        <v>18</v>
      </c>
      <c r="F3">
        <v>31</v>
      </c>
      <c r="G3">
        <v>5465</v>
      </c>
      <c r="H3">
        <v>5096</v>
      </c>
      <c r="I3" s="2"/>
      <c r="J3" s="3"/>
    </row>
    <row r="4" spans="1:10" x14ac:dyDescent="0.25">
      <c r="A4" s="2">
        <v>43949</v>
      </c>
      <c r="B4" t="s">
        <v>7</v>
      </c>
      <c r="C4">
        <v>32181</v>
      </c>
      <c r="D4">
        <v>2863600.5</v>
      </c>
      <c r="E4">
        <f t="shared" si="0"/>
        <v>18</v>
      </c>
      <c r="F4">
        <v>19</v>
      </c>
      <c r="G4">
        <v>1846</v>
      </c>
      <c r="H4">
        <v>1681</v>
      </c>
      <c r="I4" s="2"/>
      <c r="J4" s="3"/>
    </row>
    <row r="5" spans="1:10" x14ac:dyDescent="0.25">
      <c r="A5" s="2">
        <v>43949</v>
      </c>
      <c r="B5" t="s">
        <v>8</v>
      </c>
      <c r="C5">
        <v>26940</v>
      </c>
      <c r="D5">
        <v>2411587.5</v>
      </c>
      <c r="E5">
        <f t="shared" si="0"/>
        <v>18</v>
      </c>
      <c r="F5">
        <v>18</v>
      </c>
      <c r="G5">
        <v>1539</v>
      </c>
      <c r="H5">
        <v>1404</v>
      </c>
      <c r="I5" s="2"/>
      <c r="J5" s="3"/>
    </row>
    <row r="6" spans="1:10" x14ac:dyDescent="0.25">
      <c r="A6" s="2">
        <v>43949</v>
      </c>
      <c r="B6" t="s">
        <v>9</v>
      </c>
      <c r="C6">
        <v>25149</v>
      </c>
      <c r="D6">
        <v>2277072</v>
      </c>
      <c r="E6">
        <f t="shared" si="0"/>
        <v>18</v>
      </c>
      <c r="F6">
        <v>18</v>
      </c>
      <c r="G6">
        <v>1505</v>
      </c>
      <c r="H6">
        <v>1368</v>
      </c>
      <c r="I6" s="2"/>
      <c r="J6" s="3"/>
    </row>
    <row r="7" spans="1:10" x14ac:dyDescent="0.25">
      <c r="A7" s="2">
        <v>43949</v>
      </c>
      <c r="B7" t="s">
        <v>10</v>
      </c>
      <c r="C7">
        <v>195705</v>
      </c>
      <c r="D7">
        <v>20003263.5</v>
      </c>
      <c r="E7">
        <f t="shared" si="0"/>
        <v>18</v>
      </c>
      <c r="F7">
        <v>54</v>
      </c>
      <c r="G7">
        <v>12306</v>
      </c>
      <c r="H7">
        <v>11532</v>
      </c>
      <c r="I7" s="2"/>
      <c r="J7" s="3"/>
    </row>
    <row r="8" spans="1:10" x14ac:dyDescent="0.25">
      <c r="A8" s="2">
        <v>43949</v>
      </c>
      <c r="B8" t="s">
        <v>11</v>
      </c>
      <c r="C8">
        <v>204637.5</v>
      </c>
      <c r="D8">
        <v>21114898.5</v>
      </c>
      <c r="E8">
        <f t="shared" si="0"/>
        <v>18</v>
      </c>
      <c r="F8">
        <v>59</v>
      </c>
      <c r="G8">
        <v>12943</v>
      </c>
      <c r="H8">
        <v>12072</v>
      </c>
      <c r="I8" s="2"/>
      <c r="J8" s="3"/>
    </row>
    <row r="9" spans="1:10" x14ac:dyDescent="0.25">
      <c r="A9" s="2">
        <v>43949</v>
      </c>
      <c r="B9" t="s">
        <v>12</v>
      </c>
      <c r="C9">
        <v>23314.5</v>
      </c>
      <c r="D9">
        <v>2136817.5</v>
      </c>
      <c r="E9">
        <f t="shared" si="0"/>
        <v>18</v>
      </c>
      <c r="F9">
        <v>17</v>
      </c>
      <c r="G9">
        <v>1439</v>
      </c>
      <c r="H9">
        <v>1265</v>
      </c>
      <c r="I9" s="2"/>
      <c r="J9" s="3"/>
    </row>
    <row r="10" spans="1:10" x14ac:dyDescent="0.25">
      <c r="A10" s="2">
        <v>43949</v>
      </c>
      <c r="B10" t="s">
        <v>13</v>
      </c>
      <c r="C10">
        <v>12541.5</v>
      </c>
      <c r="D10">
        <v>992541</v>
      </c>
      <c r="E10">
        <f t="shared" si="0"/>
        <v>18</v>
      </c>
      <c r="F10">
        <v>15</v>
      </c>
      <c r="G10">
        <v>636</v>
      </c>
      <c r="H10">
        <v>547</v>
      </c>
      <c r="I10" s="2"/>
      <c r="J10" s="3"/>
    </row>
    <row r="11" spans="1:10" x14ac:dyDescent="0.25">
      <c r="A11" s="2">
        <v>43949</v>
      </c>
      <c r="B11" t="s">
        <v>14</v>
      </c>
      <c r="C11">
        <v>13303.5</v>
      </c>
      <c r="D11">
        <v>1102887</v>
      </c>
      <c r="E11">
        <f t="shared" si="0"/>
        <v>18</v>
      </c>
      <c r="F11">
        <v>15</v>
      </c>
      <c r="G11">
        <v>780</v>
      </c>
      <c r="H11">
        <v>690</v>
      </c>
      <c r="I11" s="2"/>
      <c r="J11" s="3"/>
    </row>
    <row r="12" spans="1:10" x14ac:dyDescent="0.25">
      <c r="A12" s="2">
        <v>43949</v>
      </c>
      <c r="B12" t="s">
        <v>15</v>
      </c>
      <c r="C12">
        <v>376060.5</v>
      </c>
      <c r="D12">
        <v>39918028.5</v>
      </c>
      <c r="E12">
        <f t="shared" si="0"/>
        <v>18</v>
      </c>
      <c r="F12">
        <v>125</v>
      </c>
      <c r="G12">
        <v>20914</v>
      </c>
      <c r="H12">
        <v>19479</v>
      </c>
      <c r="I12" s="2"/>
      <c r="J12" s="3"/>
    </row>
    <row r="13" spans="1:10" x14ac:dyDescent="0.25">
      <c r="A13" s="2">
        <v>43949</v>
      </c>
      <c r="B13" t="s">
        <v>16</v>
      </c>
      <c r="C13">
        <v>286002</v>
      </c>
      <c r="D13">
        <v>29159032.5</v>
      </c>
      <c r="E13">
        <f t="shared" si="0"/>
        <v>18</v>
      </c>
      <c r="F13">
        <v>128</v>
      </c>
      <c r="G13">
        <v>16450</v>
      </c>
      <c r="H13">
        <v>15320</v>
      </c>
      <c r="I13" s="2"/>
      <c r="J13" s="3"/>
    </row>
    <row r="14" spans="1:10" x14ac:dyDescent="0.25">
      <c r="A14" s="2">
        <v>43949</v>
      </c>
      <c r="B14" t="s">
        <v>17</v>
      </c>
      <c r="C14">
        <v>12331.5</v>
      </c>
      <c r="D14">
        <v>869983.5</v>
      </c>
      <c r="E14">
        <f t="shared" si="0"/>
        <v>18</v>
      </c>
      <c r="F14">
        <v>10</v>
      </c>
      <c r="G14">
        <v>580</v>
      </c>
      <c r="H14">
        <v>506</v>
      </c>
      <c r="I14" s="2"/>
      <c r="J14" s="3"/>
    </row>
    <row r="15" spans="1:10" x14ac:dyDescent="0.25">
      <c r="A15" s="2">
        <v>43950</v>
      </c>
      <c r="B15" t="s">
        <v>5</v>
      </c>
      <c r="C15">
        <v>74707.5</v>
      </c>
      <c r="D15">
        <v>6454458</v>
      </c>
      <c r="E15">
        <f t="shared" si="0"/>
        <v>18</v>
      </c>
      <c r="F15">
        <v>36</v>
      </c>
      <c r="G15">
        <v>4937</v>
      </c>
      <c r="H15">
        <v>4561</v>
      </c>
      <c r="I15" s="2"/>
      <c r="J15" s="3"/>
    </row>
    <row r="16" spans="1:10" x14ac:dyDescent="0.25">
      <c r="A16" s="2">
        <v>43950</v>
      </c>
      <c r="B16" t="s">
        <v>6</v>
      </c>
      <c r="C16">
        <v>79527</v>
      </c>
      <c r="D16">
        <v>7180498.5</v>
      </c>
      <c r="E16">
        <f t="shared" si="0"/>
        <v>18</v>
      </c>
      <c r="F16">
        <v>31</v>
      </c>
      <c r="G16">
        <v>5378</v>
      </c>
      <c r="H16">
        <v>4985</v>
      </c>
      <c r="I16" s="2"/>
      <c r="J16" s="3"/>
    </row>
    <row r="17" spans="1:10" x14ac:dyDescent="0.25">
      <c r="A17" s="2">
        <v>43950</v>
      </c>
      <c r="B17" t="s">
        <v>7</v>
      </c>
      <c r="C17">
        <v>29142</v>
      </c>
      <c r="D17">
        <v>2627595</v>
      </c>
      <c r="E17">
        <f t="shared" si="0"/>
        <v>18</v>
      </c>
      <c r="F17">
        <v>19</v>
      </c>
      <c r="G17">
        <v>1676</v>
      </c>
      <c r="H17">
        <v>1516</v>
      </c>
      <c r="I17" s="2"/>
      <c r="J17" s="3"/>
    </row>
    <row r="18" spans="1:10" x14ac:dyDescent="0.25">
      <c r="A18" s="2">
        <v>43950</v>
      </c>
      <c r="B18" t="s">
        <v>8</v>
      </c>
      <c r="C18">
        <v>29319</v>
      </c>
      <c r="D18">
        <v>2623480.5</v>
      </c>
      <c r="E18">
        <f t="shared" si="0"/>
        <v>18</v>
      </c>
      <c r="F18">
        <v>18</v>
      </c>
      <c r="G18">
        <v>1684</v>
      </c>
      <c r="H18">
        <v>1528</v>
      </c>
      <c r="I18" s="2"/>
      <c r="J18" s="3"/>
    </row>
    <row r="19" spans="1:10" x14ac:dyDescent="0.25">
      <c r="A19" s="2">
        <v>43950</v>
      </c>
      <c r="B19" t="s">
        <v>9</v>
      </c>
      <c r="C19">
        <v>25816.5</v>
      </c>
      <c r="D19">
        <v>2360914.5</v>
      </c>
      <c r="E19">
        <f t="shared" si="0"/>
        <v>18</v>
      </c>
      <c r="F19">
        <v>18</v>
      </c>
      <c r="G19">
        <v>1599</v>
      </c>
      <c r="H19">
        <v>1450</v>
      </c>
      <c r="I19" s="2"/>
      <c r="J19" s="3"/>
    </row>
    <row r="20" spans="1:10" x14ac:dyDescent="0.25">
      <c r="A20" s="2">
        <v>43950</v>
      </c>
      <c r="B20" t="s">
        <v>10</v>
      </c>
      <c r="C20">
        <v>203209.5</v>
      </c>
      <c r="D20">
        <v>20871391.5</v>
      </c>
      <c r="E20">
        <f t="shared" si="0"/>
        <v>18</v>
      </c>
      <c r="F20">
        <v>54</v>
      </c>
      <c r="G20">
        <v>12747</v>
      </c>
      <c r="H20">
        <v>11884</v>
      </c>
      <c r="I20" s="2"/>
      <c r="J20" s="3"/>
    </row>
    <row r="21" spans="1:10" x14ac:dyDescent="0.25">
      <c r="A21" s="2">
        <v>43950</v>
      </c>
      <c r="B21" t="s">
        <v>11</v>
      </c>
      <c r="C21">
        <v>208351.5</v>
      </c>
      <c r="D21">
        <v>21615333</v>
      </c>
      <c r="E21">
        <f t="shared" si="0"/>
        <v>18</v>
      </c>
      <c r="F21">
        <v>59</v>
      </c>
      <c r="G21">
        <v>13186</v>
      </c>
      <c r="H21">
        <v>12251</v>
      </c>
      <c r="I21" s="2"/>
      <c r="J21" s="3"/>
    </row>
    <row r="22" spans="1:10" x14ac:dyDescent="0.25">
      <c r="A22" s="2">
        <v>43950</v>
      </c>
      <c r="B22" t="s">
        <v>12</v>
      </c>
      <c r="C22">
        <v>25917</v>
      </c>
      <c r="D22">
        <v>2397588</v>
      </c>
      <c r="E22">
        <f t="shared" si="0"/>
        <v>18</v>
      </c>
      <c r="F22">
        <v>18</v>
      </c>
      <c r="G22">
        <v>1534</v>
      </c>
      <c r="H22">
        <v>1369</v>
      </c>
      <c r="I22" s="2"/>
      <c r="J22" s="3"/>
    </row>
    <row r="23" spans="1:10" x14ac:dyDescent="0.25">
      <c r="A23" s="2">
        <v>43950</v>
      </c>
      <c r="B23" t="s">
        <v>13</v>
      </c>
      <c r="C23">
        <v>12250.5</v>
      </c>
      <c r="D23">
        <v>981519</v>
      </c>
      <c r="E23">
        <f t="shared" si="0"/>
        <v>18</v>
      </c>
      <c r="F23">
        <v>15</v>
      </c>
      <c r="G23">
        <v>659</v>
      </c>
      <c r="H23">
        <v>575</v>
      </c>
      <c r="I23" s="2"/>
      <c r="J23" s="3"/>
    </row>
    <row r="24" spans="1:10" x14ac:dyDescent="0.25">
      <c r="A24" s="2">
        <v>43950</v>
      </c>
      <c r="B24" t="s">
        <v>14</v>
      </c>
      <c r="C24">
        <v>13014</v>
      </c>
      <c r="D24">
        <v>1115992.5</v>
      </c>
      <c r="E24">
        <f t="shared" si="0"/>
        <v>18</v>
      </c>
      <c r="F24">
        <v>15</v>
      </c>
      <c r="G24">
        <v>786</v>
      </c>
      <c r="H24">
        <v>695</v>
      </c>
      <c r="I24" s="2"/>
      <c r="J24" s="3"/>
    </row>
    <row r="25" spans="1:10" x14ac:dyDescent="0.25">
      <c r="A25" s="2">
        <v>43950</v>
      </c>
      <c r="B25" t="s">
        <v>15</v>
      </c>
      <c r="C25">
        <v>387220.5</v>
      </c>
      <c r="D25">
        <v>41559384</v>
      </c>
      <c r="E25">
        <f t="shared" si="0"/>
        <v>18</v>
      </c>
      <c r="F25">
        <v>125</v>
      </c>
      <c r="G25">
        <v>21863</v>
      </c>
      <c r="H25">
        <v>20160</v>
      </c>
      <c r="I25" s="2"/>
      <c r="J25" s="3"/>
    </row>
    <row r="26" spans="1:10" x14ac:dyDescent="0.25">
      <c r="A26" s="2">
        <v>43950</v>
      </c>
      <c r="B26" t="s">
        <v>16</v>
      </c>
      <c r="C26">
        <v>298059</v>
      </c>
      <c r="D26">
        <v>30869287.5</v>
      </c>
      <c r="E26">
        <f t="shared" si="0"/>
        <v>18</v>
      </c>
      <c r="F26">
        <v>128</v>
      </c>
      <c r="G26">
        <v>17368</v>
      </c>
      <c r="H26">
        <v>16077</v>
      </c>
      <c r="I26" s="2"/>
      <c r="J26" s="3"/>
    </row>
    <row r="27" spans="1:10" x14ac:dyDescent="0.25">
      <c r="A27" s="2">
        <v>43950</v>
      </c>
      <c r="B27" t="s">
        <v>17</v>
      </c>
      <c r="C27">
        <v>10840.5</v>
      </c>
      <c r="D27">
        <v>797919</v>
      </c>
      <c r="E27">
        <f t="shared" si="0"/>
        <v>18</v>
      </c>
      <c r="F27">
        <v>10</v>
      </c>
      <c r="G27">
        <v>502</v>
      </c>
      <c r="H27">
        <v>433</v>
      </c>
      <c r="I27" s="2"/>
      <c r="J27" s="3"/>
    </row>
    <row r="28" spans="1:10" x14ac:dyDescent="0.25">
      <c r="A28" s="2">
        <v>43951</v>
      </c>
      <c r="B28" t="s">
        <v>5</v>
      </c>
      <c r="C28">
        <v>78235.5</v>
      </c>
      <c r="D28">
        <v>6819594</v>
      </c>
      <c r="E28">
        <f t="shared" si="0"/>
        <v>18</v>
      </c>
      <c r="F28">
        <v>36</v>
      </c>
      <c r="G28">
        <v>5143</v>
      </c>
      <c r="H28">
        <v>4715</v>
      </c>
      <c r="I28" s="2"/>
      <c r="J28" s="3"/>
    </row>
    <row r="29" spans="1:10" x14ac:dyDescent="0.25">
      <c r="A29" s="2">
        <v>43951</v>
      </c>
      <c r="B29" t="s">
        <v>6</v>
      </c>
      <c r="C29">
        <v>77565</v>
      </c>
      <c r="D29">
        <v>7023727.5</v>
      </c>
      <c r="E29">
        <f t="shared" si="0"/>
        <v>18</v>
      </c>
      <c r="F29">
        <v>31</v>
      </c>
      <c r="G29">
        <v>5120</v>
      </c>
      <c r="H29">
        <v>4737</v>
      </c>
      <c r="I29" s="2"/>
      <c r="J29" s="3"/>
    </row>
    <row r="30" spans="1:10" x14ac:dyDescent="0.25">
      <c r="A30" s="2">
        <v>43951</v>
      </c>
      <c r="B30" t="s">
        <v>7</v>
      </c>
      <c r="C30">
        <v>31231.5</v>
      </c>
      <c r="D30">
        <v>2853310.5</v>
      </c>
      <c r="E30">
        <f t="shared" si="0"/>
        <v>18</v>
      </c>
      <c r="F30">
        <v>20</v>
      </c>
      <c r="G30">
        <v>1756</v>
      </c>
      <c r="H30">
        <v>1586</v>
      </c>
      <c r="I30" s="2"/>
      <c r="J30" s="3"/>
    </row>
    <row r="31" spans="1:10" x14ac:dyDescent="0.25">
      <c r="A31" s="2">
        <v>43951</v>
      </c>
      <c r="B31" t="s">
        <v>8</v>
      </c>
      <c r="C31">
        <v>30445.5</v>
      </c>
      <c r="D31">
        <v>2817196.5</v>
      </c>
      <c r="E31">
        <f t="shared" si="0"/>
        <v>18</v>
      </c>
      <c r="F31">
        <v>19</v>
      </c>
      <c r="G31">
        <v>1712</v>
      </c>
      <c r="H31">
        <v>1552</v>
      </c>
      <c r="I31" s="2"/>
      <c r="J31" s="3"/>
    </row>
    <row r="32" spans="1:10" x14ac:dyDescent="0.25">
      <c r="A32" s="2">
        <v>43951</v>
      </c>
      <c r="B32" t="s">
        <v>9</v>
      </c>
      <c r="C32">
        <v>27883.5</v>
      </c>
      <c r="D32">
        <v>2560080</v>
      </c>
      <c r="E32">
        <f t="shared" si="0"/>
        <v>18</v>
      </c>
      <c r="F32">
        <v>19</v>
      </c>
      <c r="G32">
        <v>1662</v>
      </c>
      <c r="H32">
        <v>1506</v>
      </c>
      <c r="I32" s="2"/>
      <c r="J32" s="3"/>
    </row>
    <row r="33" spans="1:10" x14ac:dyDescent="0.25">
      <c r="A33" s="2">
        <v>43951</v>
      </c>
      <c r="B33" t="s">
        <v>10</v>
      </c>
      <c r="C33">
        <v>206038.5</v>
      </c>
      <c r="D33">
        <v>21740460</v>
      </c>
      <c r="E33">
        <f t="shared" si="0"/>
        <v>18</v>
      </c>
      <c r="F33">
        <v>54</v>
      </c>
      <c r="G33">
        <v>12817</v>
      </c>
      <c r="H33">
        <v>11865</v>
      </c>
      <c r="I33" s="2"/>
      <c r="J33" s="3"/>
    </row>
    <row r="34" spans="1:10" x14ac:dyDescent="0.25">
      <c r="A34" s="2">
        <v>43951</v>
      </c>
      <c r="B34" t="s">
        <v>11</v>
      </c>
      <c r="C34">
        <v>214386</v>
      </c>
      <c r="D34">
        <v>22530000</v>
      </c>
      <c r="E34">
        <f t="shared" si="0"/>
        <v>18</v>
      </c>
      <c r="F34">
        <v>59</v>
      </c>
      <c r="G34">
        <v>13251</v>
      </c>
      <c r="H34">
        <v>12255</v>
      </c>
      <c r="I34" s="2"/>
      <c r="J34" s="3"/>
    </row>
    <row r="35" spans="1:10" x14ac:dyDescent="0.25">
      <c r="A35" s="2">
        <v>43951</v>
      </c>
      <c r="B35" t="s">
        <v>12</v>
      </c>
      <c r="C35">
        <v>24211.5</v>
      </c>
      <c r="D35">
        <v>2267664</v>
      </c>
      <c r="E35">
        <f t="shared" si="0"/>
        <v>18</v>
      </c>
      <c r="F35">
        <v>19</v>
      </c>
      <c r="G35">
        <v>1499</v>
      </c>
      <c r="H35">
        <v>1322</v>
      </c>
      <c r="I35" s="2"/>
      <c r="J35" s="3"/>
    </row>
    <row r="36" spans="1:10" x14ac:dyDescent="0.25">
      <c r="A36" s="2">
        <v>43951</v>
      </c>
      <c r="B36" t="s">
        <v>13</v>
      </c>
      <c r="C36">
        <v>11976</v>
      </c>
      <c r="D36">
        <v>1004511</v>
      </c>
      <c r="E36">
        <f t="shared" si="0"/>
        <v>18</v>
      </c>
      <c r="F36">
        <v>15</v>
      </c>
      <c r="G36">
        <v>644</v>
      </c>
      <c r="H36">
        <v>550</v>
      </c>
      <c r="I36" s="2"/>
      <c r="J36" s="3"/>
    </row>
    <row r="37" spans="1:10" x14ac:dyDescent="0.25">
      <c r="A37" s="2">
        <v>43951</v>
      </c>
      <c r="B37" t="s">
        <v>14</v>
      </c>
      <c r="C37">
        <v>12753</v>
      </c>
      <c r="D37">
        <v>1103068.5</v>
      </c>
      <c r="E37">
        <f t="shared" si="0"/>
        <v>18</v>
      </c>
      <c r="F37">
        <v>15</v>
      </c>
      <c r="G37">
        <v>791</v>
      </c>
      <c r="H37">
        <v>691</v>
      </c>
      <c r="I37" s="2"/>
      <c r="J37" s="3"/>
    </row>
    <row r="38" spans="1:10" x14ac:dyDescent="0.25">
      <c r="A38" s="2">
        <v>43951</v>
      </c>
      <c r="B38" t="s">
        <v>18</v>
      </c>
      <c r="C38">
        <v>4285.5</v>
      </c>
      <c r="D38">
        <v>404691</v>
      </c>
      <c r="E38">
        <f t="shared" si="0"/>
        <v>18</v>
      </c>
      <c r="F38">
        <v>15</v>
      </c>
      <c r="G38">
        <v>262</v>
      </c>
      <c r="H38">
        <v>195</v>
      </c>
      <c r="I38" s="2"/>
      <c r="J38" s="3"/>
    </row>
    <row r="39" spans="1:10" x14ac:dyDescent="0.25">
      <c r="A39" s="2">
        <v>43951</v>
      </c>
      <c r="B39" t="s">
        <v>15</v>
      </c>
      <c r="C39">
        <v>401580</v>
      </c>
      <c r="D39">
        <v>43028734.5</v>
      </c>
      <c r="E39">
        <f t="shared" si="0"/>
        <v>18</v>
      </c>
      <c r="F39">
        <v>125</v>
      </c>
      <c r="G39">
        <v>22368</v>
      </c>
      <c r="H39">
        <v>20625</v>
      </c>
      <c r="I39" s="2"/>
      <c r="J39" s="3"/>
    </row>
    <row r="40" spans="1:10" x14ac:dyDescent="0.25">
      <c r="A40" s="2">
        <v>43951</v>
      </c>
      <c r="B40" t="s">
        <v>16</v>
      </c>
      <c r="C40">
        <v>311131.5</v>
      </c>
      <c r="D40">
        <v>32418879</v>
      </c>
      <c r="E40">
        <f t="shared" si="0"/>
        <v>18</v>
      </c>
      <c r="F40">
        <v>129</v>
      </c>
      <c r="G40">
        <v>18042</v>
      </c>
      <c r="H40">
        <v>16631</v>
      </c>
      <c r="I40" s="2"/>
      <c r="J40" s="3"/>
    </row>
    <row r="41" spans="1:10" x14ac:dyDescent="0.25">
      <c r="A41" s="2">
        <v>43951</v>
      </c>
      <c r="B41" t="s">
        <v>17</v>
      </c>
      <c r="C41">
        <v>8934</v>
      </c>
      <c r="D41">
        <v>716196</v>
      </c>
      <c r="E41">
        <f t="shared" si="0"/>
        <v>18</v>
      </c>
      <c r="F41">
        <v>10</v>
      </c>
      <c r="G41">
        <v>448</v>
      </c>
      <c r="H41">
        <v>376</v>
      </c>
      <c r="I41" s="2"/>
      <c r="J41" s="3"/>
    </row>
    <row r="42" spans="1:10" x14ac:dyDescent="0.25">
      <c r="A42" s="2">
        <v>43952</v>
      </c>
      <c r="B42" t="s">
        <v>5</v>
      </c>
      <c r="C42">
        <v>82228.5</v>
      </c>
      <c r="D42">
        <v>7032225</v>
      </c>
      <c r="E42">
        <f t="shared" si="0"/>
        <v>18</v>
      </c>
      <c r="F42">
        <v>36</v>
      </c>
      <c r="G42">
        <v>5457</v>
      </c>
      <c r="H42">
        <v>4916</v>
      </c>
      <c r="I42" s="2"/>
      <c r="J42" s="3"/>
    </row>
    <row r="43" spans="1:10" x14ac:dyDescent="0.25">
      <c r="A43" s="2">
        <v>43952</v>
      </c>
      <c r="B43" t="s">
        <v>6</v>
      </c>
      <c r="C43">
        <v>97534.5</v>
      </c>
      <c r="D43">
        <v>8893024.5</v>
      </c>
      <c r="E43">
        <f t="shared" si="0"/>
        <v>18</v>
      </c>
      <c r="F43">
        <v>31</v>
      </c>
      <c r="G43">
        <v>6118</v>
      </c>
      <c r="H43">
        <v>5564</v>
      </c>
      <c r="I43" s="2"/>
      <c r="J43" s="3"/>
    </row>
    <row r="44" spans="1:10" x14ac:dyDescent="0.25">
      <c r="A44" s="2">
        <v>43952</v>
      </c>
      <c r="B44" t="s">
        <v>7</v>
      </c>
      <c r="C44">
        <v>46620</v>
      </c>
      <c r="D44">
        <v>4293241.5</v>
      </c>
      <c r="E44">
        <f t="shared" si="0"/>
        <v>18</v>
      </c>
      <c r="F44">
        <v>20</v>
      </c>
      <c r="G44">
        <v>2468</v>
      </c>
      <c r="H44">
        <v>2221</v>
      </c>
      <c r="I44" s="2"/>
      <c r="J44" s="3"/>
    </row>
    <row r="45" spans="1:10" x14ac:dyDescent="0.25">
      <c r="A45" s="2">
        <v>43952</v>
      </c>
      <c r="B45" t="s">
        <v>8</v>
      </c>
      <c r="C45">
        <v>32487</v>
      </c>
      <c r="D45">
        <v>3031254</v>
      </c>
      <c r="E45">
        <f t="shared" si="0"/>
        <v>18</v>
      </c>
      <c r="F45">
        <v>18</v>
      </c>
      <c r="G45">
        <v>1826</v>
      </c>
      <c r="H45">
        <v>1633</v>
      </c>
      <c r="I45" s="2"/>
      <c r="J45" s="3"/>
    </row>
    <row r="46" spans="1:10" x14ac:dyDescent="0.25">
      <c r="A46" s="2">
        <v>43952</v>
      </c>
      <c r="B46" t="s">
        <v>9</v>
      </c>
      <c r="C46">
        <v>35190</v>
      </c>
      <c r="D46">
        <v>3168510</v>
      </c>
      <c r="E46">
        <f t="shared" si="0"/>
        <v>18</v>
      </c>
      <c r="F46">
        <v>19</v>
      </c>
      <c r="G46">
        <v>1987</v>
      </c>
      <c r="H46">
        <v>1791</v>
      </c>
      <c r="I46" s="2"/>
      <c r="J46" s="3"/>
    </row>
    <row r="47" spans="1:10" x14ac:dyDescent="0.25">
      <c r="A47" s="2">
        <v>43952</v>
      </c>
      <c r="B47" t="s">
        <v>10</v>
      </c>
      <c r="C47">
        <v>226540.5</v>
      </c>
      <c r="D47">
        <v>23953536</v>
      </c>
      <c r="E47">
        <f t="shared" si="0"/>
        <v>18</v>
      </c>
      <c r="F47">
        <v>54</v>
      </c>
      <c r="G47">
        <v>14205</v>
      </c>
      <c r="H47">
        <v>13026</v>
      </c>
      <c r="I47" s="2"/>
      <c r="J47" s="3"/>
    </row>
    <row r="48" spans="1:10" x14ac:dyDescent="0.25">
      <c r="A48" s="2">
        <v>43952</v>
      </c>
      <c r="B48" t="s">
        <v>11</v>
      </c>
      <c r="C48">
        <v>239409</v>
      </c>
      <c r="D48">
        <v>25413351</v>
      </c>
      <c r="E48">
        <f t="shared" si="0"/>
        <v>18</v>
      </c>
      <c r="F48">
        <v>59</v>
      </c>
      <c r="G48">
        <v>15222</v>
      </c>
      <c r="H48">
        <v>13873</v>
      </c>
      <c r="I48" s="2"/>
      <c r="J48" s="3"/>
    </row>
    <row r="49" spans="1:10" x14ac:dyDescent="0.25">
      <c r="A49" s="2">
        <v>43952</v>
      </c>
      <c r="B49" t="s">
        <v>12</v>
      </c>
      <c r="C49">
        <v>25792.5</v>
      </c>
      <c r="D49">
        <v>2374356</v>
      </c>
      <c r="E49">
        <f t="shared" si="0"/>
        <v>18</v>
      </c>
      <c r="F49">
        <v>19</v>
      </c>
      <c r="G49">
        <v>1497</v>
      </c>
      <c r="H49">
        <v>1291</v>
      </c>
      <c r="I49" s="2"/>
      <c r="J49" s="3"/>
    </row>
    <row r="50" spans="1:10" x14ac:dyDescent="0.25">
      <c r="A50" s="2">
        <v>43952</v>
      </c>
      <c r="B50" t="s">
        <v>13</v>
      </c>
      <c r="C50">
        <v>13644</v>
      </c>
      <c r="D50">
        <v>1134444</v>
      </c>
      <c r="E50">
        <f t="shared" si="0"/>
        <v>18</v>
      </c>
      <c r="F50">
        <v>15</v>
      </c>
      <c r="G50">
        <v>721</v>
      </c>
      <c r="H50">
        <v>625</v>
      </c>
      <c r="I50" s="2"/>
      <c r="J50" s="3"/>
    </row>
    <row r="51" spans="1:10" x14ac:dyDescent="0.25">
      <c r="A51" s="2">
        <v>43952</v>
      </c>
      <c r="B51" t="s">
        <v>14</v>
      </c>
      <c r="C51">
        <v>17113.5</v>
      </c>
      <c r="D51">
        <v>1465842</v>
      </c>
      <c r="E51">
        <f t="shared" si="0"/>
        <v>18</v>
      </c>
      <c r="F51">
        <v>15</v>
      </c>
      <c r="G51">
        <v>996</v>
      </c>
      <c r="H51">
        <v>888</v>
      </c>
      <c r="I51" s="2"/>
      <c r="J51" s="3"/>
    </row>
    <row r="52" spans="1:10" x14ac:dyDescent="0.25">
      <c r="A52" s="2">
        <v>43952</v>
      </c>
      <c r="B52" t="s">
        <v>18</v>
      </c>
      <c r="C52">
        <v>5446.5</v>
      </c>
      <c r="D52">
        <v>505572</v>
      </c>
      <c r="E52">
        <f t="shared" si="0"/>
        <v>18</v>
      </c>
      <c r="F52">
        <v>15</v>
      </c>
      <c r="G52">
        <v>294</v>
      </c>
      <c r="H52">
        <v>225</v>
      </c>
      <c r="I52" s="2"/>
      <c r="J52" s="3"/>
    </row>
    <row r="53" spans="1:10" x14ac:dyDescent="0.25">
      <c r="A53" s="2">
        <v>43952</v>
      </c>
      <c r="B53" t="s">
        <v>15</v>
      </c>
      <c r="C53">
        <v>372504</v>
      </c>
      <c r="D53">
        <v>40077193.5</v>
      </c>
      <c r="E53">
        <f t="shared" si="0"/>
        <v>18</v>
      </c>
      <c r="F53">
        <v>125</v>
      </c>
      <c r="G53">
        <v>20602</v>
      </c>
      <c r="H53">
        <v>18845</v>
      </c>
      <c r="I53" s="2"/>
      <c r="J53" s="3"/>
    </row>
    <row r="54" spans="1:10" x14ac:dyDescent="0.25">
      <c r="A54" s="2">
        <v>43952</v>
      </c>
      <c r="B54" t="s">
        <v>16</v>
      </c>
      <c r="C54">
        <v>296149.5</v>
      </c>
      <c r="D54">
        <v>31053316.5</v>
      </c>
      <c r="E54">
        <f t="shared" si="0"/>
        <v>18</v>
      </c>
      <c r="F54">
        <v>129</v>
      </c>
      <c r="G54">
        <v>17002</v>
      </c>
      <c r="H54">
        <v>15570</v>
      </c>
      <c r="I54" s="2"/>
      <c r="J54" s="3"/>
    </row>
    <row r="55" spans="1:10" x14ac:dyDescent="0.25">
      <c r="A55" s="2">
        <v>43952</v>
      </c>
      <c r="B55" t="s">
        <v>17</v>
      </c>
      <c r="C55">
        <v>11619</v>
      </c>
      <c r="D55">
        <v>891139.5</v>
      </c>
      <c r="E55">
        <f t="shared" si="0"/>
        <v>18</v>
      </c>
      <c r="F55">
        <v>10</v>
      </c>
      <c r="G55">
        <v>554</v>
      </c>
      <c r="H55">
        <v>472</v>
      </c>
      <c r="I55" s="2"/>
      <c r="J55" s="3"/>
    </row>
    <row r="56" spans="1:10" x14ac:dyDescent="0.25">
      <c r="A56" s="2">
        <v>43953</v>
      </c>
      <c r="B56" t="s">
        <v>5</v>
      </c>
      <c r="C56">
        <v>46216.5</v>
      </c>
      <c r="D56">
        <v>4118251.5</v>
      </c>
      <c r="E56">
        <f t="shared" si="0"/>
        <v>18</v>
      </c>
      <c r="F56">
        <v>36</v>
      </c>
      <c r="G56">
        <v>3442</v>
      </c>
      <c r="H56">
        <v>3147</v>
      </c>
      <c r="I56" s="2"/>
      <c r="J56" s="3"/>
    </row>
    <row r="57" spans="1:10" x14ac:dyDescent="0.25">
      <c r="A57" s="2">
        <v>43953</v>
      </c>
      <c r="B57" t="s">
        <v>6</v>
      </c>
      <c r="C57">
        <v>60463.5</v>
      </c>
      <c r="D57">
        <v>5554192.5</v>
      </c>
      <c r="E57">
        <f t="shared" si="0"/>
        <v>18</v>
      </c>
      <c r="F57">
        <v>31</v>
      </c>
      <c r="G57">
        <v>4157</v>
      </c>
      <c r="H57">
        <v>3823</v>
      </c>
      <c r="I57" s="2"/>
      <c r="J57" s="3"/>
    </row>
    <row r="58" spans="1:10" x14ac:dyDescent="0.25">
      <c r="A58" s="2">
        <v>43953</v>
      </c>
      <c r="B58" t="s">
        <v>7</v>
      </c>
      <c r="C58">
        <v>26428.5</v>
      </c>
      <c r="D58">
        <v>2470465.5</v>
      </c>
      <c r="E58">
        <f t="shared" si="0"/>
        <v>18</v>
      </c>
      <c r="F58">
        <v>20</v>
      </c>
      <c r="G58">
        <v>1613</v>
      </c>
      <c r="H58">
        <v>1457</v>
      </c>
      <c r="I58" s="2"/>
      <c r="J58" s="3"/>
    </row>
    <row r="59" spans="1:10" x14ac:dyDescent="0.25">
      <c r="A59" s="2">
        <v>43953</v>
      </c>
      <c r="B59" t="s">
        <v>8</v>
      </c>
      <c r="C59">
        <v>29031</v>
      </c>
      <c r="D59">
        <v>2711247</v>
      </c>
      <c r="E59">
        <f t="shared" si="0"/>
        <v>18</v>
      </c>
      <c r="F59">
        <v>18</v>
      </c>
      <c r="G59">
        <v>1708</v>
      </c>
      <c r="H59">
        <v>1534</v>
      </c>
      <c r="I59" s="2"/>
      <c r="J59" s="3"/>
    </row>
    <row r="60" spans="1:10" x14ac:dyDescent="0.25">
      <c r="A60" s="2">
        <v>43953</v>
      </c>
      <c r="B60" t="s">
        <v>9</v>
      </c>
      <c r="C60">
        <v>18427.5</v>
      </c>
      <c r="D60">
        <v>1682851.5</v>
      </c>
      <c r="E60">
        <f t="shared" si="0"/>
        <v>18</v>
      </c>
      <c r="F60">
        <v>19</v>
      </c>
      <c r="G60">
        <v>1206</v>
      </c>
      <c r="H60">
        <v>1080</v>
      </c>
      <c r="I60" s="2"/>
      <c r="J60" s="3"/>
    </row>
    <row r="61" spans="1:10" x14ac:dyDescent="0.25">
      <c r="A61" s="2">
        <v>43953</v>
      </c>
      <c r="B61" t="s">
        <v>10</v>
      </c>
      <c r="C61">
        <v>176397</v>
      </c>
      <c r="D61">
        <v>18625921.5</v>
      </c>
      <c r="E61">
        <f t="shared" si="0"/>
        <v>18</v>
      </c>
      <c r="F61">
        <v>54</v>
      </c>
      <c r="G61">
        <v>11622</v>
      </c>
      <c r="H61">
        <v>10754</v>
      </c>
      <c r="I61" s="2"/>
      <c r="J61" s="3"/>
    </row>
    <row r="62" spans="1:10" x14ac:dyDescent="0.25">
      <c r="A62" s="2">
        <v>43953</v>
      </c>
      <c r="B62" t="s">
        <v>11</v>
      </c>
      <c r="C62">
        <v>185979</v>
      </c>
      <c r="D62">
        <v>19625364</v>
      </c>
      <c r="E62">
        <f t="shared" si="0"/>
        <v>18</v>
      </c>
      <c r="F62">
        <v>59</v>
      </c>
      <c r="G62">
        <v>12429</v>
      </c>
      <c r="H62">
        <v>11477</v>
      </c>
      <c r="I62" s="2"/>
      <c r="J62" s="3"/>
    </row>
    <row r="63" spans="1:10" x14ac:dyDescent="0.25">
      <c r="A63" s="2">
        <v>43953</v>
      </c>
      <c r="B63" t="s">
        <v>12</v>
      </c>
      <c r="C63">
        <v>19461</v>
      </c>
      <c r="D63">
        <v>1799230.5</v>
      </c>
      <c r="E63">
        <f t="shared" si="0"/>
        <v>18</v>
      </c>
      <c r="F63">
        <v>19</v>
      </c>
      <c r="G63">
        <v>1217</v>
      </c>
      <c r="H63">
        <v>1048</v>
      </c>
      <c r="I63" s="2"/>
      <c r="J63" s="3"/>
    </row>
    <row r="64" spans="1:10" x14ac:dyDescent="0.25">
      <c r="A64" s="2">
        <v>43953</v>
      </c>
      <c r="B64" t="s">
        <v>13</v>
      </c>
      <c r="C64">
        <v>10018.5</v>
      </c>
      <c r="D64">
        <v>816859.5</v>
      </c>
      <c r="E64">
        <f t="shared" si="0"/>
        <v>18</v>
      </c>
      <c r="F64">
        <v>15</v>
      </c>
      <c r="G64">
        <v>567</v>
      </c>
      <c r="H64">
        <v>493</v>
      </c>
      <c r="I64" s="2"/>
      <c r="J64" s="3"/>
    </row>
    <row r="65" spans="1:10" x14ac:dyDescent="0.25">
      <c r="A65" s="2">
        <v>43953</v>
      </c>
      <c r="B65" t="s">
        <v>14</v>
      </c>
      <c r="C65">
        <v>12313.5</v>
      </c>
      <c r="D65">
        <v>1053220.5</v>
      </c>
      <c r="E65">
        <f t="shared" si="0"/>
        <v>18</v>
      </c>
      <c r="F65">
        <v>15</v>
      </c>
      <c r="G65">
        <v>751</v>
      </c>
      <c r="H65">
        <v>651</v>
      </c>
      <c r="I65" s="2"/>
      <c r="J65" s="3"/>
    </row>
    <row r="66" spans="1:10" x14ac:dyDescent="0.25">
      <c r="A66" s="2">
        <v>43953</v>
      </c>
      <c r="B66" t="s">
        <v>18</v>
      </c>
      <c r="C66">
        <v>4624.5</v>
      </c>
      <c r="D66">
        <v>433243.5</v>
      </c>
      <c r="E66">
        <f t="shared" si="0"/>
        <v>18</v>
      </c>
      <c r="F66">
        <v>15</v>
      </c>
      <c r="G66">
        <v>274</v>
      </c>
      <c r="H66">
        <v>203</v>
      </c>
      <c r="I66" s="2"/>
      <c r="J66" s="3"/>
    </row>
    <row r="67" spans="1:10" x14ac:dyDescent="0.25">
      <c r="A67" s="2">
        <v>43953</v>
      </c>
      <c r="B67" t="s">
        <v>15</v>
      </c>
      <c r="C67">
        <v>296580</v>
      </c>
      <c r="D67">
        <v>31843737</v>
      </c>
      <c r="E67">
        <f t="shared" ref="E67:E130" si="1">WEEKNUM(A67)</f>
        <v>18</v>
      </c>
      <c r="F67">
        <v>125</v>
      </c>
      <c r="G67">
        <v>16932</v>
      </c>
      <c r="H67">
        <v>15601</v>
      </c>
      <c r="I67" s="2"/>
      <c r="J67" s="3"/>
    </row>
    <row r="68" spans="1:10" x14ac:dyDescent="0.25">
      <c r="A68" s="2">
        <v>43953</v>
      </c>
      <c r="B68" t="s">
        <v>16</v>
      </c>
      <c r="C68">
        <v>232903.5</v>
      </c>
      <c r="D68">
        <v>24342016.5</v>
      </c>
      <c r="E68">
        <f t="shared" si="1"/>
        <v>18</v>
      </c>
      <c r="F68">
        <v>129</v>
      </c>
      <c r="G68">
        <v>14009</v>
      </c>
      <c r="H68">
        <v>12920</v>
      </c>
      <c r="I68" s="2"/>
      <c r="J68" s="3"/>
    </row>
    <row r="69" spans="1:10" x14ac:dyDescent="0.25">
      <c r="A69" s="2">
        <v>43953</v>
      </c>
      <c r="B69" t="s">
        <v>17</v>
      </c>
      <c r="C69">
        <v>7866</v>
      </c>
      <c r="D69">
        <v>617881.5</v>
      </c>
      <c r="E69">
        <f t="shared" si="1"/>
        <v>18</v>
      </c>
      <c r="F69">
        <v>10</v>
      </c>
      <c r="G69">
        <v>416</v>
      </c>
      <c r="H69">
        <v>341</v>
      </c>
      <c r="I69" s="2"/>
      <c r="J69" s="3"/>
    </row>
    <row r="70" spans="1:10" x14ac:dyDescent="0.25">
      <c r="A70" s="2">
        <v>43954</v>
      </c>
      <c r="B70" t="s">
        <v>5</v>
      </c>
      <c r="C70">
        <v>70581</v>
      </c>
      <c r="D70">
        <v>6221320.5</v>
      </c>
      <c r="E70">
        <f t="shared" si="1"/>
        <v>19</v>
      </c>
      <c r="F70">
        <v>36</v>
      </c>
      <c r="G70">
        <v>4751</v>
      </c>
      <c r="H70">
        <v>4370</v>
      </c>
      <c r="I70" s="2"/>
      <c r="J70" s="3"/>
    </row>
    <row r="71" spans="1:10" x14ac:dyDescent="0.25">
      <c r="A71" s="2">
        <v>43954</v>
      </c>
      <c r="B71" t="s">
        <v>6</v>
      </c>
      <c r="C71">
        <v>77263.5</v>
      </c>
      <c r="D71">
        <v>7013670</v>
      </c>
      <c r="E71">
        <f t="shared" si="1"/>
        <v>19</v>
      </c>
      <c r="F71">
        <v>31</v>
      </c>
      <c r="G71">
        <v>5155</v>
      </c>
      <c r="H71">
        <v>4762</v>
      </c>
      <c r="I71" s="2"/>
      <c r="J71" s="3"/>
    </row>
    <row r="72" spans="1:10" x14ac:dyDescent="0.25">
      <c r="A72" s="2">
        <v>43954</v>
      </c>
      <c r="B72" t="s">
        <v>7</v>
      </c>
      <c r="C72">
        <v>29935.5</v>
      </c>
      <c r="D72">
        <v>2720002.5</v>
      </c>
      <c r="E72">
        <f t="shared" si="1"/>
        <v>19</v>
      </c>
      <c r="F72">
        <v>20</v>
      </c>
      <c r="G72">
        <v>1716</v>
      </c>
      <c r="H72">
        <v>1561</v>
      </c>
      <c r="I72" s="2"/>
      <c r="J72" s="3"/>
    </row>
    <row r="73" spans="1:10" x14ac:dyDescent="0.25">
      <c r="A73" s="2">
        <v>43954</v>
      </c>
      <c r="B73" t="s">
        <v>8</v>
      </c>
      <c r="C73">
        <v>26082</v>
      </c>
      <c r="D73">
        <v>2434914</v>
      </c>
      <c r="E73">
        <f t="shared" si="1"/>
        <v>19</v>
      </c>
      <c r="F73">
        <v>20</v>
      </c>
      <c r="G73">
        <v>1520</v>
      </c>
      <c r="H73">
        <v>1373</v>
      </c>
      <c r="I73" s="2"/>
      <c r="J73" s="3"/>
    </row>
    <row r="74" spans="1:10" x14ac:dyDescent="0.25">
      <c r="A74" s="2">
        <v>43954</v>
      </c>
      <c r="B74" t="s">
        <v>9</v>
      </c>
      <c r="C74">
        <v>21343.5</v>
      </c>
      <c r="D74">
        <v>1906557</v>
      </c>
      <c r="E74">
        <f t="shared" si="1"/>
        <v>19</v>
      </c>
      <c r="F74">
        <v>19</v>
      </c>
      <c r="G74">
        <v>1314</v>
      </c>
      <c r="H74">
        <v>1192</v>
      </c>
      <c r="I74" s="2"/>
      <c r="J74" s="3"/>
    </row>
    <row r="75" spans="1:10" x14ac:dyDescent="0.25">
      <c r="A75" s="2">
        <v>43954</v>
      </c>
      <c r="B75" t="s">
        <v>10</v>
      </c>
      <c r="C75">
        <v>248148</v>
      </c>
      <c r="D75">
        <v>25519072.5</v>
      </c>
      <c r="E75">
        <f t="shared" si="1"/>
        <v>19</v>
      </c>
      <c r="F75">
        <v>54</v>
      </c>
      <c r="G75">
        <v>14823</v>
      </c>
      <c r="H75">
        <v>13751</v>
      </c>
      <c r="I75" s="2"/>
      <c r="J75" s="3"/>
    </row>
    <row r="76" spans="1:10" x14ac:dyDescent="0.25">
      <c r="A76" s="2">
        <v>43954</v>
      </c>
      <c r="B76" t="s">
        <v>11</v>
      </c>
      <c r="C76">
        <v>257215.5</v>
      </c>
      <c r="D76">
        <v>26492278.5</v>
      </c>
      <c r="E76">
        <f t="shared" si="1"/>
        <v>19</v>
      </c>
      <c r="F76">
        <v>59</v>
      </c>
      <c r="G76">
        <v>15277</v>
      </c>
      <c r="H76">
        <v>14163</v>
      </c>
      <c r="I76" s="2"/>
      <c r="J76" s="3"/>
    </row>
    <row r="77" spans="1:10" x14ac:dyDescent="0.25">
      <c r="A77" s="2">
        <v>43954</v>
      </c>
      <c r="B77" t="s">
        <v>12</v>
      </c>
      <c r="C77">
        <v>23539.5</v>
      </c>
      <c r="D77">
        <v>2170309.5</v>
      </c>
      <c r="E77">
        <f t="shared" si="1"/>
        <v>19</v>
      </c>
      <c r="F77">
        <v>19</v>
      </c>
      <c r="G77">
        <v>1402</v>
      </c>
      <c r="H77">
        <v>1234</v>
      </c>
      <c r="I77" s="2"/>
      <c r="J77" s="3"/>
    </row>
    <row r="78" spans="1:10" x14ac:dyDescent="0.25">
      <c r="A78" s="2">
        <v>43954</v>
      </c>
      <c r="B78" t="s">
        <v>13</v>
      </c>
      <c r="C78">
        <v>10032</v>
      </c>
      <c r="D78">
        <v>816150</v>
      </c>
      <c r="E78">
        <f t="shared" si="1"/>
        <v>19</v>
      </c>
      <c r="F78">
        <v>15</v>
      </c>
      <c r="G78">
        <v>585</v>
      </c>
      <c r="H78">
        <v>502</v>
      </c>
      <c r="I78" s="2"/>
      <c r="J78" s="3"/>
    </row>
    <row r="79" spans="1:10" x14ac:dyDescent="0.25">
      <c r="A79" s="2">
        <v>43954</v>
      </c>
      <c r="B79" t="s">
        <v>14</v>
      </c>
      <c r="C79">
        <v>12924</v>
      </c>
      <c r="D79">
        <v>1120009.5</v>
      </c>
      <c r="E79">
        <f t="shared" si="1"/>
        <v>19</v>
      </c>
      <c r="F79">
        <v>15</v>
      </c>
      <c r="G79">
        <v>784</v>
      </c>
      <c r="H79">
        <v>696</v>
      </c>
      <c r="I79" s="2"/>
      <c r="J79" s="3"/>
    </row>
    <row r="80" spans="1:10" x14ac:dyDescent="0.25">
      <c r="A80" s="2">
        <v>43954</v>
      </c>
      <c r="B80" t="s">
        <v>18</v>
      </c>
      <c r="C80">
        <v>8127</v>
      </c>
      <c r="D80">
        <v>665302.5</v>
      </c>
      <c r="E80">
        <f t="shared" si="1"/>
        <v>19</v>
      </c>
      <c r="F80">
        <v>15</v>
      </c>
      <c r="G80">
        <v>455</v>
      </c>
      <c r="H80">
        <v>384</v>
      </c>
      <c r="I80" s="2"/>
      <c r="J80" s="3"/>
    </row>
    <row r="81" spans="1:10" x14ac:dyDescent="0.25">
      <c r="A81" s="2">
        <v>43954</v>
      </c>
      <c r="B81" t="s">
        <v>15</v>
      </c>
      <c r="C81">
        <v>342666</v>
      </c>
      <c r="D81">
        <v>36631999.5</v>
      </c>
      <c r="E81">
        <f t="shared" si="1"/>
        <v>19</v>
      </c>
      <c r="F81">
        <v>125</v>
      </c>
      <c r="G81">
        <v>18861</v>
      </c>
      <c r="H81">
        <v>17420</v>
      </c>
      <c r="I81" s="2"/>
      <c r="J81" s="3"/>
    </row>
    <row r="82" spans="1:10" x14ac:dyDescent="0.25">
      <c r="A82" s="2">
        <v>43954</v>
      </c>
      <c r="B82" t="s">
        <v>16</v>
      </c>
      <c r="C82">
        <v>274083</v>
      </c>
      <c r="D82">
        <v>28427001</v>
      </c>
      <c r="E82">
        <f t="shared" si="1"/>
        <v>19</v>
      </c>
      <c r="F82">
        <v>129</v>
      </c>
      <c r="G82">
        <v>15778</v>
      </c>
      <c r="H82">
        <v>14624</v>
      </c>
      <c r="I82" s="2"/>
      <c r="J82" s="3"/>
    </row>
    <row r="83" spans="1:10" x14ac:dyDescent="0.25">
      <c r="A83" s="2">
        <v>43954</v>
      </c>
      <c r="B83" t="s">
        <v>17</v>
      </c>
      <c r="C83">
        <v>8185.5</v>
      </c>
      <c r="D83">
        <v>637881</v>
      </c>
      <c r="E83">
        <f t="shared" si="1"/>
        <v>19</v>
      </c>
      <c r="F83">
        <v>10</v>
      </c>
      <c r="G83">
        <v>402</v>
      </c>
      <c r="H83">
        <v>333</v>
      </c>
      <c r="I83" s="2"/>
      <c r="J83" s="3"/>
    </row>
    <row r="84" spans="1:10" x14ac:dyDescent="0.25">
      <c r="A84" s="2">
        <v>43955</v>
      </c>
      <c r="B84" t="s">
        <v>5</v>
      </c>
      <c r="C84">
        <v>64108.5</v>
      </c>
      <c r="D84">
        <v>5561452.5</v>
      </c>
      <c r="E84">
        <f t="shared" si="1"/>
        <v>19</v>
      </c>
      <c r="F84">
        <v>36</v>
      </c>
      <c r="G84">
        <v>4508</v>
      </c>
      <c r="H84">
        <v>4149</v>
      </c>
      <c r="I84" s="2"/>
      <c r="J84" s="3"/>
    </row>
    <row r="85" spans="1:10" x14ac:dyDescent="0.25">
      <c r="A85" s="2">
        <v>43955</v>
      </c>
      <c r="B85" t="s">
        <v>6</v>
      </c>
      <c r="C85">
        <v>72928.5</v>
      </c>
      <c r="D85">
        <v>6642249</v>
      </c>
      <c r="E85">
        <f t="shared" si="1"/>
        <v>19</v>
      </c>
      <c r="F85">
        <v>31</v>
      </c>
      <c r="G85">
        <v>4968</v>
      </c>
      <c r="H85">
        <v>4596</v>
      </c>
      <c r="I85" s="2"/>
      <c r="J85" s="3"/>
    </row>
    <row r="86" spans="1:10" x14ac:dyDescent="0.25">
      <c r="A86" s="2">
        <v>43955</v>
      </c>
      <c r="B86" t="s">
        <v>7</v>
      </c>
      <c r="C86">
        <v>30780</v>
      </c>
      <c r="D86">
        <v>2817853.5</v>
      </c>
      <c r="E86">
        <f t="shared" si="1"/>
        <v>19</v>
      </c>
      <c r="F86">
        <v>20</v>
      </c>
      <c r="G86">
        <v>1804</v>
      </c>
      <c r="H86">
        <v>1638</v>
      </c>
      <c r="I86" s="2"/>
      <c r="J86" s="3"/>
    </row>
    <row r="87" spans="1:10" x14ac:dyDescent="0.25">
      <c r="A87" s="2">
        <v>43955</v>
      </c>
      <c r="B87" t="s">
        <v>8</v>
      </c>
      <c r="C87">
        <v>25566</v>
      </c>
      <c r="D87">
        <v>2372310</v>
      </c>
      <c r="E87">
        <f t="shared" si="1"/>
        <v>19</v>
      </c>
      <c r="F87">
        <v>20</v>
      </c>
      <c r="G87">
        <v>1519</v>
      </c>
      <c r="H87">
        <v>1372</v>
      </c>
      <c r="I87" s="2"/>
      <c r="J87" s="3"/>
    </row>
    <row r="88" spans="1:10" x14ac:dyDescent="0.25">
      <c r="A88" s="2">
        <v>43955</v>
      </c>
      <c r="B88" t="s">
        <v>9</v>
      </c>
      <c r="C88">
        <v>23587.5</v>
      </c>
      <c r="D88">
        <v>2155668</v>
      </c>
      <c r="E88">
        <f t="shared" si="1"/>
        <v>19</v>
      </c>
      <c r="F88">
        <v>19</v>
      </c>
      <c r="G88">
        <v>1479</v>
      </c>
      <c r="H88">
        <v>1346</v>
      </c>
      <c r="I88" s="2"/>
      <c r="J88" s="3"/>
    </row>
    <row r="89" spans="1:10" x14ac:dyDescent="0.25">
      <c r="A89" s="2">
        <v>43955</v>
      </c>
      <c r="B89" t="s">
        <v>10</v>
      </c>
      <c r="C89">
        <v>223617</v>
      </c>
      <c r="D89">
        <v>22796827.5</v>
      </c>
      <c r="E89">
        <f t="shared" si="1"/>
        <v>19</v>
      </c>
      <c r="F89">
        <v>54</v>
      </c>
      <c r="G89">
        <v>13606</v>
      </c>
      <c r="H89">
        <v>12697</v>
      </c>
      <c r="I89" s="2"/>
      <c r="J89" s="3"/>
    </row>
    <row r="90" spans="1:10" x14ac:dyDescent="0.25">
      <c r="A90" s="2">
        <v>43955</v>
      </c>
      <c r="B90" t="s">
        <v>11</v>
      </c>
      <c r="C90">
        <v>237544.5</v>
      </c>
      <c r="D90">
        <v>24292218</v>
      </c>
      <c r="E90">
        <f t="shared" si="1"/>
        <v>19</v>
      </c>
      <c r="F90">
        <v>59</v>
      </c>
      <c r="G90">
        <v>14423</v>
      </c>
      <c r="H90">
        <v>13432</v>
      </c>
      <c r="I90" s="2"/>
      <c r="J90" s="3"/>
    </row>
    <row r="91" spans="1:10" x14ac:dyDescent="0.25">
      <c r="A91" s="2">
        <v>43955</v>
      </c>
      <c r="B91" t="s">
        <v>12</v>
      </c>
      <c r="C91">
        <v>27072</v>
      </c>
      <c r="D91">
        <v>2450968.5</v>
      </c>
      <c r="E91">
        <f t="shared" si="1"/>
        <v>19</v>
      </c>
      <c r="F91">
        <v>19</v>
      </c>
      <c r="G91">
        <v>1582</v>
      </c>
      <c r="H91">
        <v>1403</v>
      </c>
      <c r="I91" s="2"/>
      <c r="J91" s="3"/>
    </row>
    <row r="92" spans="1:10" x14ac:dyDescent="0.25">
      <c r="A92" s="2">
        <v>43955</v>
      </c>
      <c r="B92" t="s">
        <v>13</v>
      </c>
      <c r="C92">
        <v>11062.5</v>
      </c>
      <c r="D92">
        <v>906343.5</v>
      </c>
      <c r="E92">
        <f t="shared" si="1"/>
        <v>19</v>
      </c>
      <c r="F92">
        <v>15</v>
      </c>
      <c r="G92">
        <v>622</v>
      </c>
      <c r="H92">
        <v>538</v>
      </c>
      <c r="I92" s="2"/>
      <c r="J92" s="3"/>
    </row>
    <row r="93" spans="1:10" x14ac:dyDescent="0.25">
      <c r="A93" s="2">
        <v>43955</v>
      </c>
      <c r="B93" t="s">
        <v>14</v>
      </c>
      <c r="C93">
        <v>12301.5</v>
      </c>
      <c r="D93">
        <v>1085211</v>
      </c>
      <c r="E93">
        <f t="shared" si="1"/>
        <v>19</v>
      </c>
      <c r="F93">
        <v>15</v>
      </c>
      <c r="G93">
        <v>750</v>
      </c>
      <c r="H93">
        <v>647</v>
      </c>
      <c r="I93" s="2"/>
      <c r="J93" s="3"/>
    </row>
    <row r="94" spans="1:10" x14ac:dyDescent="0.25">
      <c r="A94" s="2">
        <v>43955</v>
      </c>
      <c r="B94" t="s">
        <v>18</v>
      </c>
      <c r="C94">
        <v>7087.5</v>
      </c>
      <c r="D94">
        <v>610855.5</v>
      </c>
      <c r="E94">
        <f t="shared" si="1"/>
        <v>19</v>
      </c>
      <c r="F94">
        <v>15</v>
      </c>
      <c r="G94">
        <v>390</v>
      </c>
      <c r="H94">
        <v>315</v>
      </c>
      <c r="I94" s="2"/>
      <c r="J94" s="3"/>
    </row>
    <row r="95" spans="1:10" x14ac:dyDescent="0.25">
      <c r="A95" s="2">
        <v>43955</v>
      </c>
      <c r="B95" t="s">
        <v>15</v>
      </c>
      <c r="C95">
        <v>360255</v>
      </c>
      <c r="D95">
        <v>38406954</v>
      </c>
      <c r="E95">
        <f t="shared" si="1"/>
        <v>19</v>
      </c>
      <c r="F95">
        <v>125</v>
      </c>
      <c r="G95">
        <v>20495</v>
      </c>
      <c r="H95">
        <v>18964</v>
      </c>
      <c r="I95" s="2"/>
      <c r="J95" s="3"/>
    </row>
    <row r="96" spans="1:10" x14ac:dyDescent="0.25">
      <c r="A96" s="2">
        <v>43955</v>
      </c>
      <c r="B96" t="s">
        <v>16</v>
      </c>
      <c r="C96">
        <v>283942.5</v>
      </c>
      <c r="D96">
        <v>29357940</v>
      </c>
      <c r="E96">
        <f t="shared" si="1"/>
        <v>19</v>
      </c>
      <c r="F96">
        <v>129</v>
      </c>
      <c r="G96">
        <v>16525</v>
      </c>
      <c r="H96">
        <v>15310</v>
      </c>
      <c r="I96" s="2"/>
      <c r="J96" s="3"/>
    </row>
    <row r="97" spans="1:10" x14ac:dyDescent="0.25">
      <c r="A97" s="2">
        <v>43955</v>
      </c>
      <c r="B97" t="s">
        <v>17</v>
      </c>
      <c r="C97">
        <v>9130.5</v>
      </c>
      <c r="D97">
        <v>728890.5</v>
      </c>
      <c r="E97">
        <f t="shared" si="1"/>
        <v>19</v>
      </c>
      <c r="F97">
        <v>10</v>
      </c>
      <c r="G97">
        <v>462</v>
      </c>
      <c r="H97">
        <v>396</v>
      </c>
      <c r="I97" s="2"/>
      <c r="J97" s="3"/>
    </row>
    <row r="98" spans="1:10" x14ac:dyDescent="0.25">
      <c r="A98" s="2">
        <v>43956</v>
      </c>
      <c r="B98" t="s">
        <v>5</v>
      </c>
      <c r="C98">
        <v>66396</v>
      </c>
      <c r="D98">
        <v>5770539</v>
      </c>
      <c r="E98">
        <f t="shared" si="1"/>
        <v>19</v>
      </c>
      <c r="F98">
        <v>36</v>
      </c>
      <c r="G98">
        <v>4575</v>
      </c>
      <c r="H98">
        <v>4206</v>
      </c>
      <c r="I98" s="2"/>
      <c r="J98" s="3"/>
    </row>
    <row r="99" spans="1:10" x14ac:dyDescent="0.25">
      <c r="A99" s="2">
        <v>43956</v>
      </c>
      <c r="B99" t="s">
        <v>6</v>
      </c>
      <c r="C99">
        <v>76585.5</v>
      </c>
      <c r="D99">
        <v>6921316.5</v>
      </c>
      <c r="E99">
        <f t="shared" si="1"/>
        <v>19</v>
      </c>
      <c r="F99">
        <v>31</v>
      </c>
      <c r="G99">
        <v>5188</v>
      </c>
      <c r="H99">
        <v>4800</v>
      </c>
      <c r="I99" s="2"/>
      <c r="J99" s="3"/>
    </row>
    <row r="100" spans="1:10" x14ac:dyDescent="0.25">
      <c r="A100" s="2">
        <v>43956</v>
      </c>
      <c r="B100" t="s">
        <v>7</v>
      </c>
      <c r="C100">
        <v>29482.5</v>
      </c>
      <c r="D100">
        <v>2648688</v>
      </c>
      <c r="E100">
        <f t="shared" si="1"/>
        <v>19</v>
      </c>
      <c r="F100">
        <v>20</v>
      </c>
      <c r="G100">
        <v>1757</v>
      </c>
      <c r="H100">
        <v>1596</v>
      </c>
      <c r="I100" s="2"/>
      <c r="J100" s="3"/>
    </row>
    <row r="101" spans="1:10" x14ac:dyDescent="0.25">
      <c r="A101" s="2">
        <v>43956</v>
      </c>
      <c r="B101" t="s">
        <v>8</v>
      </c>
      <c r="C101">
        <v>31566</v>
      </c>
      <c r="D101">
        <v>2906763</v>
      </c>
      <c r="E101">
        <f t="shared" si="1"/>
        <v>19</v>
      </c>
      <c r="F101">
        <v>20</v>
      </c>
      <c r="G101">
        <v>1773</v>
      </c>
      <c r="H101">
        <v>1604</v>
      </c>
      <c r="I101" s="2"/>
      <c r="J101" s="3"/>
    </row>
    <row r="102" spans="1:10" x14ac:dyDescent="0.25">
      <c r="A102" s="2">
        <v>43956</v>
      </c>
      <c r="B102" t="s">
        <v>9</v>
      </c>
      <c r="C102">
        <v>26367</v>
      </c>
      <c r="D102">
        <v>2380333.5</v>
      </c>
      <c r="E102">
        <f t="shared" si="1"/>
        <v>19</v>
      </c>
      <c r="F102">
        <v>19</v>
      </c>
      <c r="G102">
        <v>1622</v>
      </c>
      <c r="H102">
        <v>1482</v>
      </c>
      <c r="I102" s="2"/>
      <c r="J102" s="3"/>
    </row>
    <row r="103" spans="1:10" x14ac:dyDescent="0.25">
      <c r="A103" s="2">
        <v>43956</v>
      </c>
      <c r="B103" t="s">
        <v>10</v>
      </c>
      <c r="C103">
        <v>203832</v>
      </c>
      <c r="D103">
        <v>20880142.5</v>
      </c>
      <c r="E103">
        <f t="shared" si="1"/>
        <v>19</v>
      </c>
      <c r="F103">
        <v>54</v>
      </c>
      <c r="G103">
        <v>12775</v>
      </c>
      <c r="H103">
        <v>11887</v>
      </c>
      <c r="I103" s="2"/>
      <c r="J103" s="3"/>
    </row>
    <row r="104" spans="1:10" x14ac:dyDescent="0.25">
      <c r="A104" s="2">
        <v>43956</v>
      </c>
      <c r="B104" t="s">
        <v>11</v>
      </c>
      <c r="C104">
        <v>213582</v>
      </c>
      <c r="D104">
        <v>21919435.5</v>
      </c>
      <c r="E104">
        <f t="shared" si="1"/>
        <v>19</v>
      </c>
      <c r="F104">
        <v>59</v>
      </c>
      <c r="G104">
        <v>13469</v>
      </c>
      <c r="H104">
        <v>12486</v>
      </c>
      <c r="I104" s="2"/>
      <c r="J104" s="3"/>
    </row>
    <row r="105" spans="1:10" x14ac:dyDescent="0.25">
      <c r="A105" s="2">
        <v>43956</v>
      </c>
      <c r="B105" t="s">
        <v>12</v>
      </c>
      <c r="C105">
        <v>22848</v>
      </c>
      <c r="D105">
        <v>2079900</v>
      </c>
      <c r="E105">
        <f t="shared" si="1"/>
        <v>19</v>
      </c>
      <c r="F105">
        <v>19</v>
      </c>
      <c r="G105">
        <v>1417</v>
      </c>
      <c r="H105">
        <v>1245</v>
      </c>
      <c r="I105" s="2"/>
      <c r="J105" s="3"/>
    </row>
    <row r="106" spans="1:10" x14ac:dyDescent="0.25">
      <c r="A106" s="2">
        <v>43956</v>
      </c>
      <c r="B106" t="s">
        <v>13</v>
      </c>
      <c r="C106">
        <v>13941</v>
      </c>
      <c r="D106">
        <v>1145575.5</v>
      </c>
      <c r="E106">
        <f t="shared" si="1"/>
        <v>19</v>
      </c>
      <c r="F106">
        <v>15</v>
      </c>
      <c r="G106">
        <v>750</v>
      </c>
      <c r="H106">
        <v>658</v>
      </c>
      <c r="I106" s="2"/>
      <c r="J106" s="3"/>
    </row>
    <row r="107" spans="1:10" x14ac:dyDescent="0.25">
      <c r="A107" s="2">
        <v>43956</v>
      </c>
      <c r="B107" t="s">
        <v>14</v>
      </c>
      <c r="C107">
        <v>15987</v>
      </c>
      <c r="D107">
        <v>1384179</v>
      </c>
      <c r="E107">
        <f t="shared" si="1"/>
        <v>19</v>
      </c>
      <c r="F107">
        <v>15</v>
      </c>
      <c r="G107">
        <v>922</v>
      </c>
      <c r="H107">
        <v>823</v>
      </c>
      <c r="I107" s="2"/>
      <c r="J107" s="3"/>
    </row>
    <row r="108" spans="1:10" x14ac:dyDescent="0.25">
      <c r="A108" s="2">
        <v>43956</v>
      </c>
      <c r="B108" t="s">
        <v>18</v>
      </c>
      <c r="C108">
        <v>8223</v>
      </c>
      <c r="D108">
        <v>694593</v>
      </c>
      <c r="E108">
        <f t="shared" si="1"/>
        <v>19</v>
      </c>
      <c r="F108">
        <v>15</v>
      </c>
      <c r="G108">
        <v>455</v>
      </c>
      <c r="H108">
        <v>381</v>
      </c>
      <c r="I108" s="2"/>
      <c r="J108" s="3"/>
    </row>
    <row r="109" spans="1:10" x14ac:dyDescent="0.25">
      <c r="A109" s="2">
        <v>43956</v>
      </c>
      <c r="B109" t="s">
        <v>15</v>
      </c>
      <c r="C109">
        <v>333792</v>
      </c>
      <c r="D109">
        <v>35671734</v>
      </c>
      <c r="E109">
        <f t="shared" si="1"/>
        <v>19</v>
      </c>
      <c r="F109">
        <v>125</v>
      </c>
      <c r="G109">
        <v>18944</v>
      </c>
      <c r="H109">
        <v>17541</v>
      </c>
      <c r="I109" s="2"/>
      <c r="J109" s="3"/>
    </row>
    <row r="110" spans="1:10" x14ac:dyDescent="0.25">
      <c r="A110" s="2">
        <v>43956</v>
      </c>
      <c r="B110" t="s">
        <v>16</v>
      </c>
      <c r="C110">
        <v>262734</v>
      </c>
      <c r="D110">
        <v>27278441.145</v>
      </c>
      <c r="E110">
        <f t="shared" si="1"/>
        <v>19</v>
      </c>
      <c r="F110">
        <v>129</v>
      </c>
      <c r="G110">
        <v>15665</v>
      </c>
      <c r="H110">
        <v>14501</v>
      </c>
      <c r="I110" s="2"/>
      <c r="J110" s="3"/>
    </row>
    <row r="111" spans="1:10" x14ac:dyDescent="0.25">
      <c r="A111" s="2">
        <v>43956</v>
      </c>
      <c r="B111" t="s">
        <v>17</v>
      </c>
      <c r="C111">
        <v>10147.5</v>
      </c>
      <c r="D111">
        <v>793320</v>
      </c>
      <c r="E111">
        <f t="shared" si="1"/>
        <v>19</v>
      </c>
      <c r="F111">
        <v>10</v>
      </c>
      <c r="G111">
        <v>511</v>
      </c>
      <c r="H111">
        <v>437</v>
      </c>
      <c r="I111" s="2"/>
      <c r="J111" s="3"/>
    </row>
    <row r="112" spans="1:10" x14ac:dyDescent="0.25">
      <c r="A112" s="2">
        <v>43957</v>
      </c>
      <c r="B112" t="s">
        <v>5</v>
      </c>
      <c r="C112">
        <v>63012</v>
      </c>
      <c r="D112">
        <v>5454121.5</v>
      </c>
      <c r="E112">
        <f t="shared" si="1"/>
        <v>19</v>
      </c>
      <c r="F112">
        <v>36</v>
      </c>
      <c r="G112">
        <v>4384</v>
      </c>
      <c r="H112">
        <v>4025</v>
      </c>
      <c r="I112" s="2"/>
      <c r="J112" s="3"/>
    </row>
    <row r="113" spans="1:10" x14ac:dyDescent="0.25">
      <c r="A113" s="2">
        <v>43957</v>
      </c>
      <c r="B113" t="s">
        <v>6</v>
      </c>
      <c r="C113">
        <v>68994</v>
      </c>
      <c r="D113">
        <v>6168657</v>
      </c>
      <c r="E113">
        <f t="shared" si="1"/>
        <v>19</v>
      </c>
      <c r="F113">
        <v>31</v>
      </c>
      <c r="G113">
        <v>4709</v>
      </c>
      <c r="H113">
        <v>4348</v>
      </c>
      <c r="I113" s="2"/>
      <c r="J113" s="3"/>
    </row>
    <row r="114" spans="1:10" x14ac:dyDescent="0.25">
      <c r="A114" s="2">
        <v>43957</v>
      </c>
      <c r="B114" t="s">
        <v>7</v>
      </c>
      <c r="C114">
        <v>30342</v>
      </c>
      <c r="D114">
        <v>2738127</v>
      </c>
      <c r="E114">
        <f t="shared" si="1"/>
        <v>19</v>
      </c>
      <c r="F114">
        <v>20</v>
      </c>
      <c r="G114">
        <v>1747</v>
      </c>
      <c r="H114">
        <v>1570</v>
      </c>
      <c r="I114" s="2"/>
      <c r="J114" s="3"/>
    </row>
    <row r="115" spans="1:10" x14ac:dyDescent="0.25">
      <c r="A115" s="2">
        <v>43957</v>
      </c>
      <c r="B115" t="s">
        <v>8</v>
      </c>
      <c r="C115">
        <v>32511</v>
      </c>
      <c r="D115">
        <v>2938623</v>
      </c>
      <c r="E115">
        <f t="shared" si="1"/>
        <v>19</v>
      </c>
      <c r="F115">
        <v>20</v>
      </c>
      <c r="G115">
        <v>1784</v>
      </c>
      <c r="H115">
        <v>1632</v>
      </c>
      <c r="I115" s="2"/>
      <c r="J115" s="3"/>
    </row>
    <row r="116" spans="1:10" x14ac:dyDescent="0.25">
      <c r="A116" s="2">
        <v>43957</v>
      </c>
      <c r="B116" t="s">
        <v>9</v>
      </c>
      <c r="C116">
        <v>24337.5</v>
      </c>
      <c r="D116">
        <v>2159350.5</v>
      </c>
      <c r="E116">
        <f t="shared" si="1"/>
        <v>19</v>
      </c>
      <c r="F116">
        <v>19</v>
      </c>
      <c r="G116">
        <v>1509</v>
      </c>
      <c r="H116">
        <v>1374</v>
      </c>
      <c r="I116" s="2"/>
      <c r="J116" s="3"/>
    </row>
    <row r="117" spans="1:10" x14ac:dyDescent="0.25">
      <c r="A117" s="2">
        <v>43957</v>
      </c>
      <c r="B117" t="s">
        <v>10</v>
      </c>
      <c r="C117">
        <v>216498</v>
      </c>
      <c r="D117">
        <v>22126444.5</v>
      </c>
      <c r="E117">
        <f t="shared" si="1"/>
        <v>19</v>
      </c>
      <c r="F117">
        <v>54</v>
      </c>
      <c r="G117">
        <v>13406</v>
      </c>
      <c r="H117">
        <v>12518</v>
      </c>
      <c r="I117" s="2"/>
      <c r="J117" s="3"/>
    </row>
    <row r="118" spans="1:10" x14ac:dyDescent="0.25">
      <c r="A118" s="2">
        <v>43957</v>
      </c>
      <c r="B118" t="s">
        <v>11</v>
      </c>
      <c r="C118">
        <v>224779.5</v>
      </c>
      <c r="D118">
        <v>23032992</v>
      </c>
      <c r="E118">
        <f t="shared" si="1"/>
        <v>19</v>
      </c>
      <c r="F118">
        <v>59</v>
      </c>
      <c r="G118">
        <v>14103</v>
      </c>
      <c r="H118">
        <v>13118</v>
      </c>
      <c r="I118" s="2"/>
      <c r="J118" s="3"/>
    </row>
    <row r="119" spans="1:10" x14ac:dyDescent="0.25">
      <c r="A119" s="2">
        <v>43957</v>
      </c>
      <c r="B119" t="s">
        <v>12</v>
      </c>
      <c r="C119">
        <v>24678</v>
      </c>
      <c r="D119">
        <v>2232519</v>
      </c>
      <c r="E119">
        <f t="shared" si="1"/>
        <v>19</v>
      </c>
      <c r="F119">
        <v>19</v>
      </c>
      <c r="G119">
        <v>1499</v>
      </c>
      <c r="H119">
        <v>1323</v>
      </c>
      <c r="I119" s="2"/>
      <c r="J119" s="3"/>
    </row>
    <row r="120" spans="1:10" x14ac:dyDescent="0.25">
      <c r="A120" s="2">
        <v>43957</v>
      </c>
      <c r="B120" t="s">
        <v>13</v>
      </c>
      <c r="C120">
        <v>12468</v>
      </c>
      <c r="D120">
        <v>1016566.5</v>
      </c>
      <c r="E120">
        <f t="shared" si="1"/>
        <v>19</v>
      </c>
      <c r="F120">
        <v>15</v>
      </c>
      <c r="G120">
        <v>701</v>
      </c>
      <c r="H120">
        <v>611</v>
      </c>
      <c r="I120" s="2"/>
      <c r="J120" s="3"/>
    </row>
    <row r="121" spans="1:10" x14ac:dyDescent="0.25">
      <c r="A121" s="2">
        <v>43957</v>
      </c>
      <c r="B121" t="s">
        <v>14</v>
      </c>
      <c r="C121">
        <v>14061</v>
      </c>
      <c r="D121">
        <v>1221057</v>
      </c>
      <c r="E121">
        <f t="shared" si="1"/>
        <v>19</v>
      </c>
      <c r="F121">
        <v>15</v>
      </c>
      <c r="G121">
        <v>839</v>
      </c>
      <c r="H121">
        <v>733</v>
      </c>
      <c r="I121" s="2"/>
      <c r="J121" s="3"/>
    </row>
    <row r="122" spans="1:10" x14ac:dyDescent="0.25">
      <c r="A122" s="2">
        <v>43957</v>
      </c>
      <c r="B122" t="s">
        <v>18</v>
      </c>
      <c r="C122">
        <v>8464.5</v>
      </c>
      <c r="D122">
        <v>739291.5</v>
      </c>
      <c r="E122">
        <f t="shared" si="1"/>
        <v>19</v>
      </c>
      <c r="F122">
        <v>15</v>
      </c>
      <c r="G122">
        <v>467</v>
      </c>
      <c r="H122">
        <v>389</v>
      </c>
      <c r="I122" s="2"/>
      <c r="J122" s="3"/>
    </row>
    <row r="123" spans="1:10" x14ac:dyDescent="0.25">
      <c r="A123" s="2">
        <v>43957</v>
      </c>
      <c r="B123" t="s">
        <v>15</v>
      </c>
      <c r="C123">
        <v>355278</v>
      </c>
      <c r="D123">
        <v>38092344</v>
      </c>
      <c r="E123">
        <f t="shared" si="1"/>
        <v>19</v>
      </c>
      <c r="F123">
        <v>125</v>
      </c>
      <c r="G123">
        <v>20218</v>
      </c>
      <c r="H123">
        <v>18647</v>
      </c>
      <c r="I123" s="2"/>
      <c r="J123" s="3"/>
    </row>
    <row r="124" spans="1:10" x14ac:dyDescent="0.25">
      <c r="A124" s="2">
        <v>43957</v>
      </c>
      <c r="B124" t="s">
        <v>16</v>
      </c>
      <c r="C124">
        <v>277512</v>
      </c>
      <c r="D124">
        <v>28770810.105599999</v>
      </c>
      <c r="E124">
        <f t="shared" si="1"/>
        <v>19</v>
      </c>
      <c r="F124">
        <v>129</v>
      </c>
      <c r="G124">
        <v>16376</v>
      </c>
      <c r="H124">
        <v>15197</v>
      </c>
      <c r="I124" s="2"/>
      <c r="J124" s="3"/>
    </row>
    <row r="125" spans="1:10" x14ac:dyDescent="0.25">
      <c r="A125" s="2">
        <v>43957</v>
      </c>
      <c r="B125" t="s">
        <v>17</v>
      </c>
      <c r="C125">
        <v>9210</v>
      </c>
      <c r="D125">
        <v>696832.5</v>
      </c>
      <c r="E125">
        <f t="shared" si="1"/>
        <v>19</v>
      </c>
      <c r="F125">
        <v>10</v>
      </c>
      <c r="G125">
        <v>465</v>
      </c>
      <c r="H125">
        <v>390</v>
      </c>
      <c r="I125" s="2"/>
      <c r="J125" s="3"/>
    </row>
    <row r="126" spans="1:10" x14ac:dyDescent="0.25">
      <c r="A126" s="2">
        <v>43958</v>
      </c>
      <c r="B126" t="s">
        <v>5</v>
      </c>
      <c r="C126">
        <v>71067</v>
      </c>
      <c r="D126">
        <v>6175837.5</v>
      </c>
      <c r="E126">
        <f t="shared" si="1"/>
        <v>19</v>
      </c>
      <c r="F126">
        <v>36</v>
      </c>
      <c r="G126">
        <v>4826</v>
      </c>
      <c r="H126">
        <v>4426</v>
      </c>
      <c r="I126" s="2"/>
      <c r="J126" s="3"/>
    </row>
    <row r="127" spans="1:10" x14ac:dyDescent="0.25">
      <c r="A127" s="2">
        <v>43958</v>
      </c>
      <c r="B127" t="s">
        <v>6</v>
      </c>
      <c r="C127">
        <v>73204.5</v>
      </c>
      <c r="D127">
        <v>6591883.5</v>
      </c>
      <c r="E127">
        <f t="shared" si="1"/>
        <v>19</v>
      </c>
      <c r="F127">
        <v>31</v>
      </c>
      <c r="G127">
        <v>4903</v>
      </c>
      <c r="H127">
        <v>4527</v>
      </c>
      <c r="I127" s="2"/>
      <c r="J127" s="3"/>
    </row>
    <row r="128" spans="1:10" x14ac:dyDescent="0.25">
      <c r="A128" s="2">
        <v>43958</v>
      </c>
      <c r="B128" t="s">
        <v>7</v>
      </c>
      <c r="C128">
        <v>32851.5</v>
      </c>
      <c r="D128">
        <v>2934504</v>
      </c>
      <c r="E128">
        <f t="shared" si="1"/>
        <v>19</v>
      </c>
      <c r="F128">
        <v>21</v>
      </c>
      <c r="G128">
        <v>1879</v>
      </c>
      <c r="H128">
        <v>1695</v>
      </c>
      <c r="I128" s="2"/>
      <c r="J128" s="3"/>
    </row>
    <row r="129" spans="1:10" x14ac:dyDescent="0.25">
      <c r="A129" s="2">
        <v>43958</v>
      </c>
      <c r="B129" t="s">
        <v>8</v>
      </c>
      <c r="C129">
        <v>27018</v>
      </c>
      <c r="D129">
        <v>2472213</v>
      </c>
      <c r="E129">
        <f t="shared" si="1"/>
        <v>19</v>
      </c>
      <c r="F129">
        <v>21</v>
      </c>
      <c r="G129">
        <v>1542</v>
      </c>
      <c r="H129">
        <v>1405</v>
      </c>
      <c r="I129" s="2"/>
      <c r="J129" s="3"/>
    </row>
    <row r="130" spans="1:10" x14ac:dyDescent="0.25">
      <c r="A130" s="2">
        <v>43958</v>
      </c>
      <c r="B130" t="s">
        <v>9</v>
      </c>
      <c r="C130">
        <v>26184</v>
      </c>
      <c r="D130">
        <v>2308336.5</v>
      </c>
      <c r="E130">
        <f t="shared" si="1"/>
        <v>19</v>
      </c>
      <c r="F130">
        <v>19</v>
      </c>
      <c r="G130">
        <v>1580</v>
      </c>
      <c r="H130">
        <v>1435</v>
      </c>
      <c r="I130" s="2"/>
      <c r="J130" s="3"/>
    </row>
    <row r="131" spans="1:10" x14ac:dyDescent="0.25">
      <c r="A131" s="2">
        <v>43958</v>
      </c>
      <c r="B131" t="s">
        <v>10</v>
      </c>
      <c r="C131">
        <v>209415</v>
      </c>
      <c r="D131">
        <v>21463023</v>
      </c>
      <c r="E131">
        <f t="shared" ref="E131:E194" si="2">WEEKNUM(A131)</f>
        <v>19</v>
      </c>
      <c r="F131">
        <v>54</v>
      </c>
      <c r="G131">
        <v>12743</v>
      </c>
      <c r="H131">
        <v>11858</v>
      </c>
      <c r="I131" s="2"/>
      <c r="J131" s="3"/>
    </row>
    <row r="132" spans="1:10" x14ac:dyDescent="0.25">
      <c r="A132" s="2">
        <v>43958</v>
      </c>
      <c r="B132" t="s">
        <v>11</v>
      </c>
      <c r="C132">
        <v>219411</v>
      </c>
      <c r="D132">
        <v>22460130</v>
      </c>
      <c r="E132">
        <f t="shared" si="2"/>
        <v>19</v>
      </c>
      <c r="F132">
        <v>59</v>
      </c>
      <c r="G132">
        <v>13495</v>
      </c>
      <c r="H132">
        <v>12517</v>
      </c>
      <c r="I132" s="2"/>
      <c r="J132" s="3"/>
    </row>
    <row r="133" spans="1:10" x14ac:dyDescent="0.25">
      <c r="A133" s="2">
        <v>43958</v>
      </c>
      <c r="B133" t="s">
        <v>12</v>
      </c>
      <c r="C133">
        <v>25468.5</v>
      </c>
      <c r="D133">
        <v>2350672.5</v>
      </c>
      <c r="E133">
        <f t="shared" si="2"/>
        <v>19</v>
      </c>
      <c r="F133">
        <v>19</v>
      </c>
      <c r="G133">
        <v>1530</v>
      </c>
      <c r="H133">
        <v>1338</v>
      </c>
      <c r="I133" s="2"/>
      <c r="J133" s="3"/>
    </row>
    <row r="134" spans="1:10" x14ac:dyDescent="0.25">
      <c r="A134" s="2">
        <v>43958</v>
      </c>
      <c r="B134" t="s">
        <v>13</v>
      </c>
      <c r="C134">
        <v>11719.5</v>
      </c>
      <c r="D134">
        <v>965880</v>
      </c>
      <c r="E134">
        <f t="shared" si="2"/>
        <v>19</v>
      </c>
      <c r="F134">
        <v>15</v>
      </c>
      <c r="G134">
        <v>676</v>
      </c>
      <c r="H134">
        <v>591</v>
      </c>
      <c r="I134" s="2"/>
      <c r="J134" s="3"/>
    </row>
    <row r="135" spans="1:10" x14ac:dyDescent="0.25">
      <c r="A135" s="2">
        <v>43958</v>
      </c>
      <c r="B135" t="s">
        <v>14</v>
      </c>
      <c r="C135">
        <v>12705</v>
      </c>
      <c r="D135">
        <v>1123894.5</v>
      </c>
      <c r="E135">
        <f t="shared" si="2"/>
        <v>19</v>
      </c>
      <c r="F135">
        <v>15</v>
      </c>
      <c r="G135">
        <v>805</v>
      </c>
      <c r="H135">
        <v>703</v>
      </c>
      <c r="I135" s="2"/>
      <c r="J135" s="3"/>
    </row>
    <row r="136" spans="1:10" x14ac:dyDescent="0.25">
      <c r="A136" s="2">
        <v>43958</v>
      </c>
      <c r="B136" t="s">
        <v>18</v>
      </c>
      <c r="C136">
        <v>8719.5</v>
      </c>
      <c r="D136">
        <v>769276.5</v>
      </c>
      <c r="E136">
        <f t="shared" si="2"/>
        <v>19</v>
      </c>
      <c r="F136">
        <v>15</v>
      </c>
      <c r="G136">
        <v>480</v>
      </c>
      <c r="H136">
        <v>398</v>
      </c>
      <c r="I136" s="2"/>
      <c r="J136" s="3"/>
    </row>
    <row r="137" spans="1:10" x14ac:dyDescent="0.25">
      <c r="A137" s="2">
        <v>43958</v>
      </c>
      <c r="B137" t="s">
        <v>15</v>
      </c>
      <c r="C137">
        <v>319110</v>
      </c>
      <c r="D137">
        <v>33763989</v>
      </c>
      <c r="E137">
        <f t="shared" si="2"/>
        <v>19</v>
      </c>
      <c r="F137">
        <v>125</v>
      </c>
      <c r="G137">
        <v>18014</v>
      </c>
      <c r="H137">
        <v>16675</v>
      </c>
      <c r="I137" s="2"/>
      <c r="J137" s="3"/>
    </row>
    <row r="138" spans="1:10" x14ac:dyDescent="0.25">
      <c r="A138" s="2">
        <v>43958</v>
      </c>
      <c r="B138" t="s">
        <v>16</v>
      </c>
      <c r="C138">
        <v>247813.5</v>
      </c>
      <c r="D138">
        <v>25325271</v>
      </c>
      <c r="E138">
        <f t="shared" si="2"/>
        <v>19</v>
      </c>
      <c r="F138">
        <v>129</v>
      </c>
      <c r="G138">
        <v>14582</v>
      </c>
      <c r="H138">
        <v>13512</v>
      </c>
      <c r="I138" s="2"/>
      <c r="J138" s="3"/>
    </row>
    <row r="139" spans="1:10" x14ac:dyDescent="0.25">
      <c r="A139" s="2">
        <v>43958</v>
      </c>
      <c r="B139" t="s">
        <v>17</v>
      </c>
      <c r="C139">
        <v>11029.5</v>
      </c>
      <c r="D139">
        <v>863754</v>
      </c>
      <c r="E139">
        <f t="shared" si="2"/>
        <v>19</v>
      </c>
      <c r="F139">
        <v>10</v>
      </c>
      <c r="G139">
        <v>563</v>
      </c>
      <c r="H139">
        <v>486</v>
      </c>
      <c r="I139" s="2"/>
      <c r="J139" s="3"/>
    </row>
    <row r="140" spans="1:10" x14ac:dyDescent="0.25">
      <c r="A140" s="2">
        <v>43959</v>
      </c>
      <c r="B140" t="s">
        <v>5</v>
      </c>
      <c r="C140">
        <v>61804.5</v>
      </c>
      <c r="D140">
        <v>5365708.5</v>
      </c>
      <c r="E140">
        <f t="shared" si="2"/>
        <v>19</v>
      </c>
      <c r="F140">
        <v>36</v>
      </c>
      <c r="G140">
        <v>4199</v>
      </c>
      <c r="H140">
        <v>3867</v>
      </c>
      <c r="I140" s="2"/>
      <c r="J140" s="3"/>
    </row>
    <row r="141" spans="1:10" x14ac:dyDescent="0.25">
      <c r="A141" s="2">
        <v>43959</v>
      </c>
      <c r="B141" t="s">
        <v>6</v>
      </c>
      <c r="C141">
        <v>69544.5</v>
      </c>
      <c r="D141">
        <v>6293776.5</v>
      </c>
      <c r="E141">
        <f t="shared" si="2"/>
        <v>19</v>
      </c>
      <c r="F141">
        <v>31</v>
      </c>
      <c r="G141">
        <v>4635</v>
      </c>
      <c r="H141">
        <v>4266</v>
      </c>
      <c r="I141" s="2"/>
      <c r="J141" s="3"/>
    </row>
    <row r="142" spans="1:10" x14ac:dyDescent="0.25">
      <c r="A142" s="2">
        <v>43959</v>
      </c>
      <c r="B142" t="s">
        <v>7</v>
      </c>
      <c r="C142">
        <v>34399.5</v>
      </c>
      <c r="D142">
        <v>3201358.5</v>
      </c>
      <c r="E142">
        <f t="shared" si="2"/>
        <v>19</v>
      </c>
      <c r="F142">
        <v>21</v>
      </c>
      <c r="G142">
        <v>1957</v>
      </c>
      <c r="H142">
        <v>1755</v>
      </c>
      <c r="I142" s="2"/>
      <c r="J142" s="3"/>
    </row>
    <row r="143" spans="1:10" x14ac:dyDescent="0.25">
      <c r="A143" s="2">
        <v>43959</v>
      </c>
      <c r="B143" t="s">
        <v>8</v>
      </c>
      <c r="C143">
        <v>29409</v>
      </c>
      <c r="D143">
        <v>2645160</v>
      </c>
      <c r="E143">
        <f t="shared" si="2"/>
        <v>19</v>
      </c>
      <c r="F143">
        <v>21</v>
      </c>
      <c r="G143">
        <v>1646</v>
      </c>
      <c r="H143">
        <v>1492</v>
      </c>
      <c r="I143" s="2"/>
      <c r="J143" s="3"/>
    </row>
    <row r="144" spans="1:10" x14ac:dyDescent="0.25">
      <c r="A144" s="2">
        <v>43959</v>
      </c>
      <c r="B144" t="s">
        <v>9</v>
      </c>
      <c r="C144">
        <v>25020</v>
      </c>
      <c r="D144">
        <v>2235960</v>
      </c>
      <c r="E144">
        <f t="shared" si="2"/>
        <v>19</v>
      </c>
      <c r="F144">
        <v>19</v>
      </c>
      <c r="G144">
        <v>1520</v>
      </c>
      <c r="H144">
        <v>1380</v>
      </c>
      <c r="I144" s="2"/>
      <c r="J144" s="3"/>
    </row>
    <row r="145" spans="1:10" x14ac:dyDescent="0.25">
      <c r="A145" s="2">
        <v>43959</v>
      </c>
      <c r="B145" t="s">
        <v>10</v>
      </c>
      <c r="C145">
        <v>225076.5</v>
      </c>
      <c r="D145">
        <v>22846078.5</v>
      </c>
      <c r="E145">
        <f t="shared" si="2"/>
        <v>19</v>
      </c>
      <c r="F145">
        <v>54</v>
      </c>
      <c r="G145">
        <v>13563</v>
      </c>
      <c r="H145">
        <v>12604</v>
      </c>
      <c r="I145" s="2"/>
      <c r="J145" s="3"/>
    </row>
    <row r="146" spans="1:10" x14ac:dyDescent="0.25">
      <c r="A146" s="2">
        <v>43959</v>
      </c>
      <c r="B146" t="s">
        <v>11</v>
      </c>
      <c r="C146">
        <v>232701</v>
      </c>
      <c r="D146">
        <v>23881948.5</v>
      </c>
      <c r="E146">
        <f t="shared" si="2"/>
        <v>19</v>
      </c>
      <c r="F146">
        <v>59</v>
      </c>
      <c r="G146">
        <v>14098</v>
      </c>
      <c r="H146">
        <v>13106</v>
      </c>
      <c r="I146" s="2"/>
      <c r="J146" s="3"/>
    </row>
    <row r="147" spans="1:10" x14ac:dyDescent="0.25">
      <c r="A147" s="2">
        <v>43959</v>
      </c>
      <c r="B147" t="s">
        <v>12</v>
      </c>
      <c r="C147">
        <v>25294.5</v>
      </c>
      <c r="D147">
        <v>2271454.5</v>
      </c>
      <c r="E147">
        <f t="shared" si="2"/>
        <v>19</v>
      </c>
      <c r="F147">
        <v>19</v>
      </c>
      <c r="G147">
        <v>1522</v>
      </c>
      <c r="H147">
        <v>1340</v>
      </c>
      <c r="I147" s="2"/>
      <c r="J147" s="3"/>
    </row>
    <row r="148" spans="1:10" x14ac:dyDescent="0.25">
      <c r="A148" s="2">
        <v>43959</v>
      </c>
      <c r="B148" t="s">
        <v>13</v>
      </c>
      <c r="C148">
        <v>12976.5</v>
      </c>
      <c r="D148">
        <v>1046848.5</v>
      </c>
      <c r="E148">
        <f t="shared" si="2"/>
        <v>19</v>
      </c>
      <c r="F148">
        <v>15</v>
      </c>
      <c r="G148">
        <v>703</v>
      </c>
      <c r="H148">
        <v>609</v>
      </c>
      <c r="I148" s="2"/>
      <c r="J148" s="3"/>
    </row>
    <row r="149" spans="1:10" x14ac:dyDescent="0.25">
      <c r="A149" s="2">
        <v>43959</v>
      </c>
      <c r="B149" t="s">
        <v>14</v>
      </c>
      <c r="C149">
        <v>14494.5</v>
      </c>
      <c r="D149">
        <v>1269786</v>
      </c>
      <c r="E149">
        <f t="shared" si="2"/>
        <v>19</v>
      </c>
      <c r="F149">
        <v>15</v>
      </c>
      <c r="G149">
        <v>879</v>
      </c>
      <c r="H149">
        <v>768</v>
      </c>
      <c r="I149" s="2"/>
      <c r="J149" s="3"/>
    </row>
    <row r="150" spans="1:10" x14ac:dyDescent="0.25">
      <c r="A150" s="2">
        <v>43959</v>
      </c>
      <c r="B150" t="s">
        <v>18</v>
      </c>
      <c r="C150">
        <v>9058.5</v>
      </c>
      <c r="D150">
        <v>798759</v>
      </c>
      <c r="E150">
        <f t="shared" si="2"/>
        <v>19</v>
      </c>
      <c r="F150">
        <v>15</v>
      </c>
      <c r="G150">
        <v>492</v>
      </c>
      <c r="H150">
        <v>412</v>
      </c>
      <c r="I150" s="2"/>
      <c r="J150" s="3"/>
    </row>
    <row r="151" spans="1:10" x14ac:dyDescent="0.25">
      <c r="A151" s="2">
        <v>43959</v>
      </c>
      <c r="B151" t="s">
        <v>15</v>
      </c>
      <c r="C151">
        <v>463530</v>
      </c>
      <c r="D151">
        <v>49123180.5</v>
      </c>
      <c r="E151">
        <f t="shared" si="2"/>
        <v>19</v>
      </c>
      <c r="F151">
        <v>125</v>
      </c>
      <c r="G151">
        <v>24620</v>
      </c>
      <c r="H151">
        <v>22641</v>
      </c>
      <c r="I151" s="2"/>
      <c r="J151" s="3"/>
    </row>
    <row r="152" spans="1:10" x14ac:dyDescent="0.25">
      <c r="A152" s="2">
        <v>43959</v>
      </c>
      <c r="B152" t="s">
        <v>16</v>
      </c>
      <c r="C152">
        <v>370092</v>
      </c>
      <c r="D152">
        <v>38091556.5</v>
      </c>
      <c r="E152">
        <f t="shared" si="2"/>
        <v>19</v>
      </c>
      <c r="F152">
        <v>129</v>
      </c>
      <c r="G152">
        <v>20452</v>
      </c>
      <c r="H152">
        <v>18857</v>
      </c>
      <c r="I152" s="2"/>
      <c r="J152" s="3"/>
    </row>
    <row r="153" spans="1:10" x14ac:dyDescent="0.25">
      <c r="A153" s="2">
        <v>43959</v>
      </c>
      <c r="B153" t="s">
        <v>17</v>
      </c>
      <c r="C153">
        <v>12528</v>
      </c>
      <c r="D153">
        <v>959703</v>
      </c>
      <c r="E153">
        <f t="shared" si="2"/>
        <v>19</v>
      </c>
      <c r="F153">
        <v>10</v>
      </c>
      <c r="G153">
        <v>638</v>
      </c>
      <c r="H153">
        <v>547</v>
      </c>
      <c r="I153" s="2"/>
      <c r="J153" s="3"/>
    </row>
    <row r="154" spans="1:10" x14ac:dyDescent="0.25">
      <c r="A154" s="2">
        <v>43960</v>
      </c>
      <c r="B154" t="s">
        <v>5</v>
      </c>
      <c r="C154">
        <v>83373</v>
      </c>
      <c r="D154">
        <v>7253427</v>
      </c>
      <c r="E154">
        <f t="shared" si="2"/>
        <v>19</v>
      </c>
      <c r="F154">
        <v>36</v>
      </c>
      <c r="G154">
        <v>5413</v>
      </c>
      <c r="H154">
        <v>4959</v>
      </c>
      <c r="I154" s="2"/>
      <c r="J154" s="3"/>
    </row>
    <row r="155" spans="1:10" x14ac:dyDescent="0.25">
      <c r="A155" s="2">
        <v>43960</v>
      </c>
      <c r="B155" t="s">
        <v>6</v>
      </c>
      <c r="C155">
        <v>69720</v>
      </c>
      <c r="D155">
        <v>6264933</v>
      </c>
      <c r="E155">
        <f t="shared" si="2"/>
        <v>19</v>
      </c>
      <c r="F155">
        <v>31</v>
      </c>
      <c r="G155">
        <v>4556</v>
      </c>
      <c r="H155">
        <v>4220</v>
      </c>
      <c r="I155" s="2"/>
      <c r="J155" s="3"/>
    </row>
    <row r="156" spans="1:10" x14ac:dyDescent="0.25">
      <c r="A156" s="2">
        <v>43960</v>
      </c>
      <c r="B156" t="s">
        <v>7</v>
      </c>
      <c r="C156">
        <v>32239.5</v>
      </c>
      <c r="D156">
        <v>3084892.5</v>
      </c>
      <c r="E156">
        <f t="shared" si="2"/>
        <v>19</v>
      </c>
      <c r="F156">
        <v>21</v>
      </c>
      <c r="G156">
        <v>1891</v>
      </c>
      <c r="H156">
        <v>1709</v>
      </c>
      <c r="I156" s="2"/>
      <c r="J156" s="3"/>
    </row>
    <row r="157" spans="1:10" x14ac:dyDescent="0.25">
      <c r="A157" s="2">
        <v>43960</v>
      </c>
      <c r="B157" t="s">
        <v>8</v>
      </c>
      <c r="C157">
        <v>31147.5</v>
      </c>
      <c r="D157">
        <v>2831019</v>
      </c>
      <c r="E157">
        <f t="shared" si="2"/>
        <v>19</v>
      </c>
      <c r="F157">
        <v>21</v>
      </c>
      <c r="G157">
        <v>1735</v>
      </c>
      <c r="H157">
        <v>1568</v>
      </c>
      <c r="I157" s="2"/>
      <c r="J157" s="3"/>
    </row>
    <row r="158" spans="1:10" x14ac:dyDescent="0.25">
      <c r="A158" s="2">
        <v>43960</v>
      </c>
      <c r="B158" t="s">
        <v>9</v>
      </c>
      <c r="C158">
        <v>26271</v>
      </c>
      <c r="D158">
        <v>2384937</v>
      </c>
      <c r="E158">
        <f t="shared" si="2"/>
        <v>19</v>
      </c>
      <c r="F158">
        <v>19</v>
      </c>
      <c r="G158">
        <v>1542</v>
      </c>
      <c r="H158">
        <v>1412</v>
      </c>
      <c r="I158" s="2"/>
      <c r="J158" s="3"/>
    </row>
    <row r="159" spans="1:10" x14ac:dyDescent="0.25">
      <c r="A159" s="2">
        <v>43960</v>
      </c>
      <c r="B159" t="s">
        <v>10</v>
      </c>
      <c r="C159">
        <v>177976.5</v>
      </c>
      <c r="D159">
        <v>18085798.5</v>
      </c>
      <c r="E159">
        <f t="shared" si="2"/>
        <v>19</v>
      </c>
      <c r="F159">
        <v>54</v>
      </c>
      <c r="G159">
        <v>11288</v>
      </c>
      <c r="H159">
        <v>10492</v>
      </c>
      <c r="I159" s="2"/>
      <c r="J159" s="3"/>
    </row>
    <row r="160" spans="1:10" x14ac:dyDescent="0.25">
      <c r="A160" s="2">
        <v>43960</v>
      </c>
      <c r="B160" t="s">
        <v>11</v>
      </c>
      <c r="C160">
        <v>188319</v>
      </c>
      <c r="D160">
        <v>19218631.5</v>
      </c>
      <c r="E160">
        <f t="shared" si="2"/>
        <v>19</v>
      </c>
      <c r="F160">
        <v>59</v>
      </c>
      <c r="G160">
        <v>12016</v>
      </c>
      <c r="H160">
        <v>11137</v>
      </c>
      <c r="I160" s="2"/>
      <c r="J160" s="3"/>
    </row>
    <row r="161" spans="1:10" x14ac:dyDescent="0.25">
      <c r="A161" s="2">
        <v>43960</v>
      </c>
      <c r="B161" t="s">
        <v>12</v>
      </c>
      <c r="C161">
        <v>32079</v>
      </c>
      <c r="D161">
        <v>2902167</v>
      </c>
      <c r="E161">
        <f t="shared" si="2"/>
        <v>19</v>
      </c>
      <c r="F161">
        <v>19</v>
      </c>
      <c r="G161">
        <v>1851</v>
      </c>
      <c r="H161">
        <v>1635</v>
      </c>
      <c r="I161" s="2"/>
      <c r="J161" s="3"/>
    </row>
    <row r="162" spans="1:10" x14ac:dyDescent="0.25">
      <c r="A162" s="2">
        <v>43960</v>
      </c>
      <c r="B162" t="s">
        <v>13</v>
      </c>
      <c r="C162">
        <v>11745</v>
      </c>
      <c r="D162">
        <v>955801.5</v>
      </c>
      <c r="E162">
        <f t="shared" si="2"/>
        <v>19</v>
      </c>
      <c r="F162">
        <v>15</v>
      </c>
      <c r="G162">
        <v>654</v>
      </c>
      <c r="H162">
        <v>570</v>
      </c>
      <c r="I162" s="2"/>
      <c r="J162" s="3"/>
    </row>
    <row r="163" spans="1:10" x14ac:dyDescent="0.25">
      <c r="A163" s="2">
        <v>43960</v>
      </c>
      <c r="B163" t="s">
        <v>14</v>
      </c>
      <c r="C163">
        <v>13948.5</v>
      </c>
      <c r="D163">
        <v>1222932</v>
      </c>
      <c r="E163">
        <f t="shared" si="2"/>
        <v>19</v>
      </c>
      <c r="F163">
        <v>15</v>
      </c>
      <c r="G163">
        <v>849</v>
      </c>
      <c r="H163">
        <v>740</v>
      </c>
      <c r="I163" s="2"/>
      <c r="J163" s="3"/>
    </row>
    <row r="164" spans="1:10" x14ac:dyDescent="0.25">
      <c r="A164" s="2">
        <v>43960</v>
      </c>
      <c r="B164" t="s">
        <v>18</v>
      </c>
      <c r="C164">
        <v>12037.5</v>
      </c>
      <c r="D164">
        <v>1081216.5</v>
      </c>
      <c r="E164">
        <f t="shared" si="2"/>
        <v>19</v>
      </c>
      <c r="F164">
        <v>15</v>
      </c>
      <c r="G164">
        <v>623</v>
      </c>
      <c r="H164">
        <v>535</v>
      </c>
      <c r="I164" s="2"/>
      <c r="J164" s="3"/>
    </row>
    <row r="165" spans="1:10" x14ac:dyDescent="0.25">
      <c r="A165" s="2">
        <v>43960</v>
      </c>
      <c r="B165" t="s">
        <v>15</v>
      </c>
      <c r="C165">
        <v>359214</v>
      </c>
      <c r="D165">
        <v>38693427</v>
      </c>
      <c r="E165">
        <f t="shared" si="2"/>
        <v>19</v>
      </c>
      <c r="F165">
        <v>125</v>
      </c>
      <c r="G165">
        <v>20132</v>
      </c>
      <c r="H165">
        <v>18617</v>
      </c>
      <c r="I165" s="2"/>
      <c r="J165" s="3"/>
    </row>
    <row r="166" spans="1:10" x14ac:dyDescent="0.25">
      <c r="A166" s="2">
        <v>43960</v>
      </c>
      <c r="B166" t="s">
        <v>16</v>
      </c>
      <c r="C166">
        <v>285972</v>
      </c>
      <c r="D166">
        <v>29768199</v>
      </c>
      <c r="E166">
        <f t="shared" si="2"/>
        <v>19</v>
      </c>
      <c r="F166">
        <v>129</v>
      </c>
      <c r="G166">
        <v>16420</v>
      </c>
      <c r="H166">
        <v>15169</v>
      </c>
      <c r="I166" s="2"/>
      <c r="J166" s="3"/>
    </row>
    <row r="167" spans="1:10" x14ac:dyDescent="0.25">
      <c r="A167" s="2">
        <v>43960</v>
      </c>
      <c r="B167" t="s">
        <v>17</v>
      </c>
      <c r="C167">
        <v>13216.5</v>
      </c>
      <c r="D167">
        <v>1046400</v>
      </c>
      <c r="E167">
        <f t="shared" si="2"/>
        <v>19</v>
      </c>
      <c r="F167">
        <v>10</v>
      </c>
      <c r="G167">
        <v>644</v>
      </c>
      <c r="H167">
        <v>559</v>
      </c>
      <c r="I167" s="2"/>
      <c r="J167" s="3"/>
    </row>
    <row r="168" spans="1:10" x14ac:dyDescent="0.25">
      <c r="A168" s="2">
        <v>43961</v>
      </c>
      <c r="B168" t="s">
        <v>5</v>
      </c>
      <c r="C168">
        <v>88311</v>
      </c>
      <c r="D168">
        <v>7726069.5</v>
      </c>
      <c r="E168">
        <f t="shared" si="2"/>
        <v>20</v>
      </c>
      <c r="F168">
        <v>36</v>
      </c>
      <c r="G168">
        <v>5746</v>
      </c>
      <c r="H168">
        <v>5277</v>
      </c>
      <c r="I168" s="2"/>
      <c r="J168" s="3"/>
    </row>
    <row r="169" spans="1:10" x14ac:dyDescent="0.25">
      <c r="A169" s="2">
        <v>43961</v>
      </c>
      <c r="B169" t="s">
        <v>6</v>
      </c>
      <c r="C169">
        <v>84132</v>
      </c>
      <c r="D169">
        <v>7483194</v>
      </c>
      <c r="E169">
        <f t="shared" si="2"/>
        <v>20</v>
      </c>
      <c r="F169">
        <v>31</v>
      </c>
      <c r="G169">
        <v>5495</v>
      </c>
      <c r="H169">
        <v>5093</v>
      </c>
      <c r="I169" s="2"/>
      <c r="J169" s="3"/>
    </row>
    <row r="170" spans="1:10" x14ac:dyDescent="0.25">
      <c r="A170" s="2">
        <v>43961</v>
      </c>
      <c r="B170" t="s">
        <v>7</v>
      </c>
      <c r="C170">
        <v>37489.5</v>
      </c>
      <c r="D170">
        <v>3549097.5</v>
      </c>
      <c r="E170">
        <f t="shared" si="2"/>
        <v>20</v>
      </c>
      <c r="F170">
        <v>21</v>
      </c>
      <c r="G170">
        <v>2120</v>
      </c>
      <c r="H170">
        <v>1921</v>
      </c>
      <c r="I170" s="2"/>
      <c r="J170" s="3"/>
    </row>
    <row r="171" spans="1:10" x14ac:dyDescent="0.25">
      <c r="A171" s="2">
        <v>43961</v>
      </c>
      <c r="B171" t="s">
        <v>8</v>
      </c>
      <c r="C171">
        <v>36619.5</v>
      </c>
      <c r="D171">
        <v>3312967.5</v>
      </c>
      <c r="E171">
        <f t="shared" si="2"/>
        <v>20</v>
      </c>
      <c r="F171">
        <v>21</v>
      </c>
      <c r="G171">
        <v>2016</v>
      </c>
      <c r="H171">
        <v>1846</v>
      </c>
      <c r="I171" s="2"/>
      <c r="J171" s="3"/>
    </row>
    <row r="172" spans="1:10" x14ac:dyDescent="0.25">
      <c r="A172" s="2">
        <v>43961</v>
      </c>
      <c r="B172" t="s">
        <v>9</v>
      </c>
      <c r="C172">
        <v>31224</v>
      </c>
      <c r="D172">
        <v>2767270.5</v>
      </c>
      <c r="E172">
        <f t="shared" si="2"/>
        <v>20</v>
      </c>
      <c r="F172">
        <v>19</v>
      </c>
      <c r="G172">
        <v>1836</v>
      </c>
      <c r="H172">
        <v>1680</v>
      </c>
      <c r="I172" s="2"/>
      <c r="J172" s="3"/>
    </row>
    <row r="173" spans="1:10" x14ac:dyDescent="0.25">
      <c r="A173" s="2">
        <v>43961</v>
      </c>
      <c r="B173" t="s">
        <v>10</v>
      </c>
      <c r="C173">
        <v>231559.5</v>
      </c>
      <c r="D173">
        <v>23443725</v>
      </c>
      <c r="E173">
        <f t="shared" si="2"/>
        <v>20</v>
      </c>
      <c r="F173">
        <v>54</v>
      </c>
      <c r="G173">
        <v>13832</v>
      </c>
      <c r="H173">
        <v>12864</v>
      </c>
      <c r="I173" s="2"/>
      <c r="J173" s="3"/>
    </row>
    <row r="174" spans="1:10" x14ac:dyDescent="0.25">
      <c r="A174" s="2">
        <v>43961</v>
      </c>
      <c r="B174" t="s">
        <v>11</v>
      </c>
      <c r="C174">
        <v>243825</v>
      </c>
      <c r="D174">
        <v>24890404.5</v>
      </c>
      <c r="E174">
        <f t="shared" si="2"/>
        <v>20</v>
      </c>
      <c r="F174">
        <v>59</v>
      </c>
      <c r="G174">
        <v>14569</v>
      </c>
      <c r="H174">
        <v>13566</v>
      </c>
      <c r="I174" s="2"/>
      <c r="J174" s="3"/>
    </row>
    <row r="175" spans="1:10" x14ac:dyDescent="0.25">
      <c r="A175" s="2">
        <v>43961</v>
      </c>
      <c r="B175" t="s">
        <v>12</v>
      </c>
      <c r="C175">
        <v>31399.5</v>
      </c>
      <c r="D175">
        <v>2862298.5</v>
      </c>
      <c r="E175">
        <f t="shared" si="2"/>
        <v>20</v>
      </c>
      <c r="F175">
        <v>19</v>
      </c>
      <c r="G175">
        <v>1848</v>
      </c>
      <c r="H175">
        <v>1649</v>
      </c>
      <c r="I175" s="2"/>
      <c r="J175" s="3"/>
    </row>
    <row r="176" spans="1:10" x14ac:dyDescent="0.25">
      <c r="A176" s="2">
        <v>43961</v>
      </c>
      <c r="B176" t="s">
        <v>13</v>
      </c>
      <c r="C176">
        <v>14566.5</v>
      </c>
      <c r="D176">
        <v>1216557</v>
      </c>
      <c r="E176">
        <f t="shared" si="2"/>
        <v>20</v>
      </c>
      <c r="F176">
        <v>15</v>
      </c>
      <c r="G176">
        <v>792</v>
      </c>
      <c r="H176">
        <v>695</v>
      </c>
      <c r="I176" s="2"/>
      <c r="J176" s="3"/>
    </row>
    <row r="177" spans="1:10" x14ac:dyDescent="0.25">
      <c r="A177" s="2">
        <v>43961</v>
      </c>
      <c r="B177" t="s">
        <v>14</v>
      </c>
      <c r="C177">
        <v>16435.5</v>
      </c>
      <c r="D177">
        <v>1471537.5</v>
      </c>
      <c r="E177">
        <f t="shared" si="2"/>
        <v>20</v>
      </c>
      <c r="F177">
        <v>15</v>
      </c>
      <c r="G177">
        <v>950</v>
      </c>
      <c r="H177">
        <v>848</v>
      </c>
      <c r="I177" s="2"/>
      <c r="J177" s="3"/>
    </row>
    <row r="178" spans="1:10" x14ac:dyDescent="0.25">
      <c r="A178" s="2">
        <v>43961</v>
      </c>
      <c r="B178" t="s">
        <v>18</v>
      </c>
      <c r="C178">
        <v>13440</v>
      </c>
      <c r="D178">
        <v>1198285.5</v>
      </c>
      <c r="E178">
        <f t="shared" si="2"/>
        <v>20</v>
      </c>
      <c r="F178">
        <v>15</v>
      </c>
      <c r="G178">
        <v>706</v>
      </c>
      <c r="H178">
        <v>608</v>
      </c>
      <c r="I178" s="2"/>
      <c r="J178" s="3"/>
    </row>
    <row r="179" spans="1:10" x14ac:dyDescent="0.25">
      <c r="A179" s="2">
        <v>43961</v>
      </c>
      <c r="B179" t="s">
        <v>15</v>
      </c>
      <c r="C179">
        <v>368649</v>
      </c>
      <c r="D179">
        <v>39010875</v>
      </c>
      <c r="E179">
        <f t="shared" si="2"/>
        <v>20</v>
      </c>
      <c r="F179">
        <v>125</v>
      </c>
      <c r="G179">
        <v>20368</v>
      </c>
      <c r="H179">
        <v>18884</v>
      </c>
      <c r="I179" s="2"/>
      <c r="J179" s="3"/>
    </row>
    <row r="180" spans="1:10" x14ac:dyDescent="0.25">
      <c r="A180" s="2">
        <v>43961</v>
      </c>
      <c r="B180" t="s">
        <v>16</v>
      </c>
      <c r="C180">
        <v>287206.5</v>
      </c>
      <c r="D180">
        <v>29536176.10605</v>
      </c>
      <c r="E180">
        <f t="shared" si="2"/>
        <v>20</v>
      </c>
      <c r="F180">
        <v>129</v>
      </c>
      <c r="G180">
        <v>16437</v>
      </c>
      <c r="H180">
        <v>15285</v>
      </c>
      <c r="I180" s="2"/>
      <c r="J180" s="3"/>
    </row>
    <row r="181" spans="1:10" x14ac:dyDescent="0.25">
      <c r="A181" s="2">
        <v>43961</v>
      </c>
      <c r="B181" t="s">
        <v>17</v>
      </c>
      <c r="C181">
        <v>12918</v>
      </c>
      <c r="D181">
        <v>1004788.5</v>
      </c>
      <c r="E181">
        <f t="shared" si="2"/>
        <v>20</v>
      </c>
      <c r="F181">
        <v>10</v>
      </c>
      <c r="G181">
        <v>642</v>
      </c>
      <c r="H181">
        <v>556</v>
      </c>
      <c r="I181" s="2"/>
      <c r="J181" s="3"/>
    </row>
    <row r="182" spans="1:10" x14ac:dyDescent="0.25">
      <c r="A182" s="2">
        <v>43962</v>
      </c>
      <c r="B182" t="s">
        <v>5</v>
      </c>
      <c r="C182">
        <v>59574</v>
      </c>
      <c r="D182">
        <v>5178169.5</v>
      </c>
      <c r="E182">
        <f t="shared" si="2"/>
        <v>20</v>
      </c>
      <c r="F182">
        <v>36</v>
      </c>
      <c r="G182">
        <v>4150</v>
      </c>
      <c r="H182">
        <v>3838</v>
      </c>
      <c r="I182" s="2"/>
      <c r="J182" s="3"/>
    </row>
    <row r="183" spans="1:10" x14ac:dyDescent="0.25">
      <c r="A183" s="2">
        <v>43962</v>
      </c>
      <c r="B183" t="s">
        <v>6</v>
      </c>
      <c r="C183">
        <v>72220.5</v>
      </c>
      <c r="D183">
        <v>6398719.5</v>
      </c>
      <c r="E183">
        <f t="shared" si="2"/>
        <v>20</v>
      </c>
      <c r="F183">
        <v>31</v>
      </c>
      <c r="G183">
        <v>4826</v>
      </c>
      <c r="H183">
        <v>4483</v>
      </c>
      <c r="I183" s="2"/>
      <c r="J183" s="3"/>
    </row>
    <row r="184" spans="1:10" x14ac:dyDescent="0.25">
      <c r="A184" s="2">
        <v>43962</v>
      </c>
      <c r="B184" t="s">
        <v>7</v>
      </c>
      <c r="C184">
        <v>32733</v>
      </c>
      <c r="D184">
        <v>3079630.5</v>
      </c>
      <c r="E184">
        <f t="shared" si="2"/>
        <v>20</v>
      </c>
      <c r="F184">
        <v>21</v>
      </c>
      <c r="G184">
        <v>1916</v>
      </c>
      <c r="H184">
        <v>1733</v>
      </c>
      <c r="I184" s="2"/>
      <c r="J184" s="3"/>
    </row>
    <row r="185" spans="1:10" x14ac:dyDescent="0.25">
      <c r="A185" s="2">
        <v>43962</v>
      </c>
      <c r="B185" t="s">
        <v>8</v>
      </c>
      <c r="C185">
        <v>27187.5</v>
      </c>
      <c r="D185">
        <v>2479396.5</v>
      </c>
      <c r="E185">
        <f t="shared" si="2"/>
        <v>20</v>
      </c>
      <c r="F185">
        <v>21</v>
      </c>
      <c r="G185">
        <v>1597</v>
      </c>
      <c r="H185">
        <v>1457</v>
      </c>
      <c r="I185" s="2"/>
      <c r="J185" s="3"/>
    </row>
    <row r="186" spans="1:10" x14ac:dyDescent="0.25">
      <c r="A186" s="2">
        <v>43962</v>
      </c>
      <c r="B186" t="s">
        <v>9</v>
      </c>
      <c r="C186">
        <v>23629.5</v>
      </c>
      <c r="D186">
        <v>2164365</v>
      </c>
      <c r="E186">
        <f t="shared" si="2"/>
        <v>20</v>
      </c>
      <c r="F186">
        <v>19</v>
      </c>
      <c r="G186">
        <v>1527</v>
      </c>
      <c r="H186">
        <v>1389</v>
      </c>
      <c r="I186" s="2"/>
      <c r="J186" s="3"/>
    </row>
    <row r="187" spans="1:10" x14ac:dyDescent="0.25">
      <c r="A187" s="2">
        <v>43962</v>
      </c>
      <c r="B187" t="s">
        <v>10</v>
      </c>
      <c r="C187">
        <v>166948.5</v>
      </c>
      <c r="D187">
        <v>16971231</v>
      </c>
      <c r="E187">
        <f t="shared" si="2"/>
        <v>20</v>
      </c>
      <c r="F187">
        <v>54</v>
      </c>
      <c r="G187">
        <v>10570</v>
      </c>
      <c r="H187">
        <v>9926</v>
      </c>
      <c r="I187" s="2"/>
      <c r="J187" s="3"/>
    </row>
    <row r="188" spans="1:10" x14ac:dyDescent="0.25">
      <c r="A188" s="2">
        <v>43962</v>
      </c>
      <c r="B188" t="s">
        <v>11</v>
      </c>
      <c r="C188">
        <v>175293</v>
      </c>
      <c r="D188">
        <v>17919144</v>
      </c>
      <c r="E188">
        <f t="shared" si="2"/>
        <v>20</v>
      </c>
      <c r="F188">
        <v>60</v>
      </c>
      <c r="G188">
        <v>11100</v>
      </c>
      <c r="H188">
        <v>10407</v>
      </c>
      <c r="I188" s="2"/>
      <c r="J188" s="3"/>
    </row>
    <row r="189" spans="1:10" x14ac:dyDescent="0.25">
      <c r="A189" s="2">
        <v>43962</v>
      </c>
      <c r="B189" t="s">
        <v>12</v>
      </c>
      <c r="C189">
        <v>42397.5</v>
      </c>
      <c r="D189">
        <v>3911979</v>
      </c>
      <c r="E189">
        <f t="shared" si="2"/>
        <v>20</v>
      </c>
      <c r="F189">
        <v>19</v>
      </c>
      <c r="G189">
        <v>2530</v>
      </c>
      <c r="H189">
        <v>2270</v>
      </c>
      <c r="I189" s="2"/>
      <c r="J189" s="3"/>
    </row>
    <row r="190" spans="1:10" x14ac:dyDescent="0.25">
      <c r="A190" s="2">
        <v>43962</v>
      </c>
      <c r="B190" t="s">
        <v>13</v>
      </c>
      <c r="C190">
        <v>10941</v>
      </c>
      <c r="D190">
        <v>880356</v>
      </c>
      <c r="E190">
        <f t="shared" si="2"/>
        <v>20</v>
      </c>
      <c r="F190">
        <v>15</v>
      </c>
      <c r="G190">
        <v>654</v>
      </c>
      <c r="H190">
        <v>564</v>
      </c>
      <c r="I190" s="2"/>
      <c r="J190" s="3"/>
    </row>
    <row r="191" spans="1:10" x14ac:dyDescent="0.25">
      <c r="A191" s="2">
        <v>43962</v>
      </c>
      <c r="B191" t="s">
        <v>14</v>
      </c>
      <c r="C191">
        <v>12238.5</v>
      </c>
      <c r="D191">
        <v>1096002</v>
      </c>
      <c r="E191">
        <f t="shared" si="2"/>
        <v>20</v>
      </c>
      <c r="F191">
        <v>15</v>
      </c>
      <c r="G191">
        <v>812</v>
      </c>
      <c r="H191">
        <v>714</v>
      </c>
      <c r="I191" s="2"/>
      <c r="J191" s="3"/>
    </row>
    <row r="192" spans="1:10" x14ac:dyDescent="0.25">
      <c r="A192" s="2">
        <v>43962</v>
      </c>
      <c r="B192" t="s">
        <v>18</v>
      </c>
      <c r="C192">
        <v>12654</v>
      </c>
      <c r="D192">
        <v>1081158</v>
      </c>
      <c r="E192">
        <f t="shared" si="2"/>
        <v>20</v>
      </c>
      <c r="F192">
        <v>15</v>
      </c>
      <c r="G192">
        <v>684</v>
      </c>
      <c r="H192">
        <v>585</v>
      </c>
      <c r="I192" s="2"/>
      <c r="J192" s="3"/>
    </row>
    <row r="193" spans="1:10" x14ac:dyDescent="0.25">
      <c r="A193" s="2">
        <v>43962</v>
      </c>
      <c r="B193" t="s">
        <v>15</v>
      </c>
      <c r="C193">
        <v>318565.5</v>
      </c>
      <c r="D193">
        <v>33781581</v>
      </c>
      <c r="E193">
        <f t="shared" si="2"/>
        <v>20</v>
      </c>
      <c r="F193">
        <v>125</v>
      </c>
      <c r="G193">
        <v>18066</v>
      </c>
      <c r="H193">
        <v>16883</v>
      </c>
      <c r="I193" s="2"/>
      <c r="J193" s="3"/>
    </row>
    <row r="194" spans="1:10" x14ac:dyDescent="0.25">
      <c r="A194" s="2">
        <v>43962</v>
      </c>
      <c r="B194" t="s">
        <v>16</v>
      </c>
      <c r="C194">
        <v>237099</v>
      </c>
      <c r="D194">
        <v>24628233.223949999</v>
      </c>
      <c r="E194">
        <f t="shared" si="2"/>
        <v>20</v>
      </c>
      <c r="F194">
        <v>129</v>
      </c>
      <c r="G194">
        <v>14043</v>
      </c>
      <c r="H194">
        <v>13167</v>
      </c>
      <c r="I194" s="2"/>
      <c r="J194" s="3"/>
    </row>
    <row r="195" spans="1:10" x14ac:dyDescent="0.25">
      <c r="A195" s="2">
        <v>43962</v>
      </c>
      <c r="B195" t="s">
        <v>17</v>
      </c>
      <c r="C195">
        <v>9007.5</v>
      </c>
      <c r="D195">
        <v>734335.5</v>
      </c>
      <c r="E195">
        <f t="shared" ref="E195:E258" si="3">WEEKNUM(A195)</f>
        <v>20</v>
      </c>
      <c r="F195">
        <v>10</v>
      </c>
      <c r="G195">
        <v>494</v>
      </c>
      <c r="H195">
        <v>421</v>
      </c>
      <c r="I195" s="2"/>
      <c r="J195" s="3"/>
    </row>
    <row r="196" spans="1:10" x14ac:dyDescent="0.25">
      <c r="A196" s="2">
        <v>43963</v>
      </c>
      <c r="B196" t="s">
        <v>5</v>
      </c>
      <c r="C196">
        <v>64390.5</v>
      </c>
      <c r="D196">
        <v>5523145.5</v>
      </c>
      <c r="E196">
        <f t="shared" si="3"/>
        <v>20</v>
      </c>
      <c r="F196">
        <v>36</v>
      </c>
      <c r="G196">
        <v>4418</v>
      </c>
      <c r="H196">
        <v>4088</v>
      </c>
      <c r="I196" s="2"/>
      <c r="J196" s="3"/>
    </row>
    <row r="197" spans="1:10" x14ac:dyDescent="0.25">
      <c r="A197" s="2">
        <v>43963</v>
      </c>
      <c r="B197" t="s">
        <v>6</v>
      </c>
      <c r="C197">
        <v>71520</v>
      </c>
      <c r="D197">
        <v>6398361</v>
      </c>
      <c r="E197">
        <f t="shared" si="3"/>
        <v>20</v>
      </c>
      <c r="F197">
        <v>31</v>
      </c>
      <c r="G197">
        <v>4800</v>
      </c>
      <c r="H197">
        <v>4470</v>
      </c>
      <c r="I197" s="2"/>
      <c r="J197" s="3"/>
    </row>
    <row r="198" spans="1:10" x14ac:dyDescent="0.25">
      <c r="A198" s="2">
        <v>43963</v>
      </c>
      <c r="B198" t="s">
        <v>7</v>
      </c>
      <c r="C198">
        <v>32419.5</v>
      </c>
      <c r="D198">
        <v>3080614.5</v>
      </c>
      <c r="E198">
        <f t="shared" si="3"/>
        <v>20</v>
      </c>
      <c r="F198">
        <v>21</v>
      </c>
      <c r="G198">
        <v>1926</v>
      </c>
      <c r="H198">
        <v>1745</v>
      </c>
      <c r="I198" s="2"/>
      <c r="J198" s="3"/>
    </row>
    <row r="199" spans="1:10" x14ac:dyDescent="0.25">
      <c r="A199" s="2">
        <v>43963</v>
      </c>
      <c r="B199" t="s">
        <v>8</v>
      </c>
      <c r="C199">
        <v>28219.5</v>
      </c>
      <c r="D199">
        <v>2595778.5</v>
      </c>
      <c r="E199">
        <f t="shared" si="3"/>
        <v>20</v>
      </c>
      <c r="F199">
        <v>21</v>
      </c>
      <c r="G199">
        <v>1656</v>
      </c>
      <c r="H199">
        <v>1516</v>
      </c>
      <c r="I199" s="2"/>
      <c r="J199" s="3"/>
    </row>
    <row r="200" spans="1:10" x14ac:dyDescent="0.25">
      <c r="A200" s="2">
        <v>43963</v>
      </c>
      <c r="B200" t="s">
        <v>9</v>
      </c>
      <c r="C200">
        <v>25483.5</v>
      </c>
      <c r="D200">
        <v>2243160</v>
      </c>
      <c r="E200">
        <f t="shared" si="3"/>
        <v>20</v>
      </c>
      <c r="F200">
        <v>19</v>
      </c>
      <c r="G200">
        <v>1598</v>
      </c>
      <c r="H200">
        <v>1454</v>
      </c>
      <c r="I200" s="2"/>
      <c r="J200" s="3"/>
    </row>
    <row r="201" spans="1:10" x14ac:dyDescent="0.25">
      <c r="A201" s="2">
        <v>43963</v>
      </c>
      <c r="B201" t="s">
        <v>10</v>
      </c>
      <c r="C201">
        <v>189679.5</v>
      </c>
      <c r="D201">
        <v>18718036.5</v>
      </c>
      <c r="E201">
        <f t="shared" si="3"/>
        <v>20</v>
      </c>
      <c r="F201">
        <v>54</v>
      </c>
      <c r="G201">
        <v>11614</v>
      </c>
      <c r="H201">
        <v>10862</v>
      </c>
      <c r="I201" s="2"/>
      <c r="J201" s="3"/>
    </row>
    <row r="202" spans="1:10" x14ac:dyDescent="0.25">
      <c r="A202" s="2">
        <v>43963</v>
      </c>
      <c r="B202" t="s">
        <v>11</v>
      </c>
      <c r="C202">
        <v>192886.5</v>
      </c>
      <c r="D202">
        <v>19205179.5</v>
      </c>
      <c r="E202">
        <f t="shared" si="3"/>
        <v>20</v>
      </c>
      <c r="F202">
        <v>60</v>
      </c>
      <c r="G202">
        <v>12000</v>
      </c>
      <c r="H202">
        <v>11194</v>
      </c>
      <c r="I202" s="2"/>
      <c r="J202" s="3"/>
    </row>
    <row r="203" spans="1:10" x14ac:dyDescent="0.25">
      <c r="A203" s="2">
        <v>43963</v>
      </c>
      <c r="B203" t="s">
        <v>12</v>
      </c>
      <c r="C203">
        <v>26032.5</v>
      </c>
      <c r="D203">
        <v>2370432</v>
      </c>
      <c r="E203">
        <f t="shared" si="3"/>
        <v>20</v>
      </c>
      <c r="F203">
        <v>19</v>
      </c>
      <c r="G203">
        <v>1649</v>
      </c>
      <c r="H203">
        <v>1460</v>
      </c>
      <c r="I203" s="2"/>
      <c r="J203" s="3"/>
    </row>
    <row r="204" spans="1:10" x14ac:dyDescent="0.25">
      <c r="A204" s="2">
        <v>43963</v>
      </c>
      <c r="B204" t="s">
        <v>13</v>
      </c>
      <c r="C204">
        <v>13443</v>
      </c>
      <c r="D204">
        <v>1092277.5</v>
      </c>
      <c r="E204">
        <f t="shared" si="3"/>
        <v>20</v>
      </c>
      <c r="F204">
        <v>15</v>
      </c>
      <c r="G204">
        <v>750</v>
      </c>
      <c r="H204">
        <v>659</v>
      </c>
      <c r="I204" s="2"/>
      <c r="J204" s="3"/>
    </row>
    <row r="205" spans="1:10" x14ac:dyDescent="0.25">
      <c r="A205" s="2">
        <v>43963</v>
      </c>
      <c r="B205" t="s">
        <v>14</v>
      </c>
      <c r="C205">
        <v>12802.5</v>
      </c>
      <c r="D205">
        <v>1123830</v>
      </c>
      <c r="E205">
        <f t="shared" si="3"/>
        <v>20</v>
      </c>
      <c r="F205">
        <v>15</v>
      </c>
      <c r="G205">
        <v>845</v>
      </c>
      <c r="H205">
        <v>743</v>
      </c>
      <c r="I205" s="2"/>
      <c r="J205" s="3"/>
    </row>
    <row r="206" spans="1:10" x14ac:dyDescent="0.25">
      <c r="A206" s="2">
        <v>43963</v>
      </c>
      <c r="B206" t="s">
        <v>18</v>
      </c>
      <c r="C206">
        <v>11296.5</v>
      </c>
      <c r="D206">
        <v>989632.5</v>
      </c>
      <c r="E206">
        <f t="shared" si="3"/>
        <v>20</v>
      </c>
      <c r="F206">
        <v>15</v>
      </c>
      <c r="G206">
        <v>624</v>
      </c>
      <c r="H206">
        <v>538</v>
      </c>
      <c r="I206" s="2"/>
      <c r="J206" s="3"/>
    </row>
    <row r="207" spans="1:10" x14ac:dyDescent="0.25">
      <c r="A207" s="2">
        <v>43963</v>
      </c>
      <c r="B207" t="s">
        <v>15</v>
      </c>
      <c r="C207">
        <v>373392</v>
      </c>
      <c r="D207">
        <v>39578577</v>
      </c>
      <c r="E207">
        <f t="shared" si="3"/>
        <v>20</v>
      </c>
      <c r="F207">
        <v>125</v>
      </c>
      <c r="G207">
        <v>21106</v>
      </c>
      <c r="H207">
        <v>19651</v>
      </c>
      <c r="I207" s="2"/>
      <c r="J207" s="3"/>
    </row>
    <row r="208" spans="1:10" x14ac:dyDescent="0.25">
      <c r="A208" s="2">
        <v>43963</v>
      </c>
      <c r="B208" t="s">
        <v>16</v>
      </c>
      <c r="C208">
        <v>281796</v>
      </c>
      <c r="D208">
        <v>29042520</v>
      </c>
      <c r="E208">
        <f t="shared" si="3"/>
        <v>20</v>
      </c>
      <c r="F208">
        <v>129</v>
      </c>
      <c r="G208">
        <v>16387</v>
      </c>
      <c r="H208">
        <v>15322</v>
      </c>
      <c r="I208" s="2"/>
      <c r="J208" s="3"/>
    </row>
    <row r="209" spans="1:10" x14ac:dyDescent="0.25">
      <c r="A209" s="2">
        <v>43963</v>
      </c>
      <c r="B209" t="s">
        <v>17</v>
      </c>
      <c r="C209">
        <v>9328.5</v>
      </c>
      <c r="D209">
        <v>732964.5</v>
      </c>
      <c r="E209">
        <f t="shared" si="3"/>
        <v>20</v>
      </c>
      <c r="F209">
        <v>10</v>
      </c>
      <c r="G209">
        <v>526</v>
      </c>
      <c r="H209">
        <v>448</v>
      </c>
      <c r="I209" s="2"/>
      <c r="J209" s="3"/>
    </row>
    <row r="210" spans="1:10" x14ac:dyDescent="0.25">
      <c r="A210" s="2">
        <v>43964</v>
      </c>
      <c r="B210" t="s">
        <v>5</v>
      </c>
      <c r="C210">
        <v>73062</v>
      </c>
      <c r="D210">
        <v>6333828</v>
      </c>
      <c r="E210">
        <f t="shared" si="3"/>
        <v>20</v>
      </c>
      <c r="F210">
        <v>36</v>
      </c>
      <c r="G210">
        <v>4967</v>
      </c>
      <c r="H210">
        <v>4583</v>
      </c>
      <c r="I210" s="2"/>
      <c r="J210" s="3"/>
    </row>
    <row r="211" spans="1:10" x14ac:dyDescent="0.25">
      <c r="A211" s="2">
        <v>43964</v>
      </c>
      <c r="B211" t="s">
        <v>6</v>
      </c>
      <c r="C211">
        <v>78846</v>
      </c>
      <c r="D211">
        <v>6993952.5</v>
      </c>
      <c r="E211">
        <f t="shared" si="3"/>
        <v>20</v>
      </c>
      <c r="F211">
        <v>31</v>
      </c>
      <c r="G211">
        <v>5251</v>
      </c>
      <c r="H211">
        <v>4853</v>
      </c>
      <c r="I211" s="2"/>
      <c r="J211" s="3"/>
    </row>
    <row r="212" spans="1:10" x14ac:dyDescent="0.25">
      <c r="A212" s="2">
        <v>43964</v>
      </c>
      <c r="B212" t="s">
        <v>7</v>
      </c>
      <c r="C212">
        <v>35535</v>
      </c>
      <c r="D212">
        <v>3288069</v>
      </c>
      <c r="E212">
        <f t="shared" si="3"/>
        <v>20</v>
      </c>
      <c r="F212">
        <v>21</v>
      </c>
      <c r="G212">
        <v>2061</v>
      </c>
      <c r="H212">
        <v>1876</v>
      </c>
      <c r="I212" s="2"/>
      <c r="J212" s="3"/>
    </row>
    <row r="213" spans="1:10" x14ac:dyDescent="0.25">
      <c r="A213" s="2">
        <v>43964</v>
      </c>
      <c r="B213" t="s">
        <v>8</v>
      </c>
      <c r="C213">
        <v>29241</v>
      </c>
      <c r="D213">
        <v>2629782</v>
      </c>
      <c r="E213">
        <f t="shared" si="3"/>
        <v>20</v>
      </c>
      <c r="F213">
        <v>21</v>
      </c>
      <c r="G213">
        <v>1698</v>
      </c>
      <c r="H213">
        <v>1554</v>
      </c>
      <c r="I213" s="2"/>
      <c r="J213" s="3"/>
    </row>
    <row r="214" spans="1:10" x14ac:dyDescent="0.25">
      <c r="A214" s="2">
        <v>43964</v>
      </c>
      <c r="B214" t="s">
        <v>9</v>
      </c>
      <c r="C214">
        <v>25539</v>
      </c>
      <c r="D214">
        <v>2263651.5</v>
      </c>
      <c r="E214">
        <f t="shared" si="3"/>
        <v>20</v>
      </c>
      <c r="F214">
        <v>19</v>
      </c>
      <c r="G214">
        <v>1605</v>
      </c>
      <c r="H214">
        <v>1447</v>
      </c>
      <c r="I214" s="2"/>
      <c r="J214" s="3"/>
    </row>
    <row r="215" spans="1:10" x14ac:dyDescent="0.25">
      <c r="A215" s="2">
        <v>43964</v>
      </c>
      <c r="B215" t="s">
        <v>10</v>
      </c>
      <c r="C215">
        <v>188662.5</v>
      </c>
      <c r="D215">
        <v>18784000.5</v>
      </c>
      <c r="E215">
        <f t="shared" si="3"/>
        <v>20</v>
      </c>
      <c r="F215">
        <v>54</v>
      </c>
      <c r="G215">
        <v>11522</v>
      </c>
      <c r="H215">
        <v>10803</v>
      </c>
      <c r="I215" s="2"/>
      <c r="J215" s="3"/>
    </row>
    <row r="216" spans="1:10" x14ac:dyDescent="0.25">
      <c r="A216" s="2">
        <v>43964</v>
      </c>
      <c r="B216" t="s">
        <v>11</v>
      </c>
      <c r="C216">
        <v>193722</v>
      </c>
      <c r="D216">
        <v>19437273</v>
      </c>
      <c r="E216">
        <f t="shared" si="3"/>
        <v>20</v>
      </c>
      <c r="F216">
        <v>60</v>
      </c>
      <c r="G216">
        <v>12007</v>
      </c>
      <c r="H216">
        <v>11245</v>
      </c>
      <c r="I216" s="2"/>
      <c r="J216" s="3"/>
    </row>
    <row r="217" spans="1:10" x14ac:dyDescent="0.25">
      <c r="A217" s="2">
        <v>43964</v>
      </c>
      <c r="B217" t="s">
        <v>12</v>
      </c>
      <c r="C217">
        <v>26464.5</v>
      </c>
      <c r="D217">
        <v>2373337.5</v>
      </c>
      <c r="E217">
        <f t="shared" si="3"/>
        <v>20</v>
      </c>
      <c r="F217">
        <v>19</v>
      </c>
      <c r="G217">
        <v>1625</v>
      </c>
      <c r="H217">
        <v>1444</v>
      </c>
      <c r="I217" s="2"/>
      <c r="J217" s="3"/>
    </row>
    <row r="218" spans="1:10" x14ac:dyDescent="0.25">
      <c r="A218" s="2">
        <v>43964</v>
      </c>
      <c r="B218" t="s">
        <v>13</v>
      </c>
      <c r="C218">
        <v>14643</v>
      </c>
      <c r="D218">
        <v>1172691</v>
      </c>
      <c r="E218">
        <f t="shared" si="3"/>
        <v>20</v>
      </c>
      <c r="F218">
        <v>15</v>
      </c>
      <c r="G218">
        <v>854</v>
      </c>
      <c r="H218">
        <v>756</v>
      </c>
      <c r="I218" s="2"/>
      <c r="J218" s="3"/>
    </row>
    <row r="219" spans="1:10" x14ac:dyDescent="0.25">
      <c r="A219" s="2">
        <v>43964</v>
      </c>
      <c r="B219" t="s">
        <v>14</v>
      </c>
      <c r="C219">
        <v>14305.5</v>
      </c>
      <c r="D219">
        <v>1243507.5</v>
      </c>
      <c r="E219">
        <f t="shared" si="3"/>
        <v>20</v>
      </c>
      <c r="F219">
        <v>15</v>
      </c>
      <c r="G219">
        <v>898</v>
      </c>
      <c r="H219">
        <v>795</v>
      </c>
      <c r="I219" s="2"/>
      <c r="J219" s="3"/>
    </row>
    <row r="220" spans="1:10" x14ac:dyDescent="0.25">
      <c r="A220" s="2">
        <v>43964</v>
      </c>
      <c r="B220" t="s">
        <v>18</v>
      </c>
      <c r="C220">
        <v>10401</v>
      </c>
      <c r="D220">
        <v>949912.5</v>
      </c>
      <c r="E220">
        <f t="shared" si="3"/>
        <v>20</v>
      </c>
      <c r="F220">
        <v>15</v>
      </c>
      <c r="G220">
        <v>599</v>
      </c>
      <c r="H220">
        <v>515</v>
      </c>
      <c r="I220" s="2"/>
      <c r="J220" s="3"/>
    </row>
    <row r="221" spans="1:10" x14ac:dyDescent="0.25">
      <c r="A221" s="2">
        <v>43964</v>
      </c>
      <c r="B221" t="s">
        <v>15</v>
      </c>
      <c r="C221">
        <v>350068.5</v>
      </c>
      <c r="D221">
        <v>37197115.5</v>
      </c>
      <c r="E221">
        <f t="shared" si="3"/>
        <v>20</v>
      </c>
      <c r="F221">
        <v>125</v>
      </c>
      <c r="G221">
        <v>19965</v>
      </c>
      <c r="H221">
        <v>18573</v>
      </c>
      <c r="I221" s="2"/>
      <c r="J221" s="3"/>
    </row>
    <row r="222" spans="1:10" x14ac:dyDescent="0.25">
      <c r="A222" s="2">
        <v>43964</v>
      </c>
      <c r="B222" t="s">
        <v>16</v>
      </c>
      <c r="C222">
        <v>258459</v>
      </c>
      <c r="D222">
        <v>26467453.5</v>
      </c>
      <c r="E222">
        <f t="shared" si="3"/>
        <v>20</v>
      </c>
      <c r="F222">
        <v>129</v>
      </c>
      <c r="G222">
        <v>15304</v>
      </c>
      <c r="H222">
        <v>14315</v>
      </c>
      <c r="I222" s="2"/>
      <c r="J222" s="3"/>
    </row>
    <row r="223" spans="1:10" x14ac:dyDescent="0.25">
      <c r="A223" s="2">
        <v>43964</v>
      </c>
      <c r="B223" t="s">
        <v>17</v>
      </c>
      <c r="C223">
        <v>11202</v>
      </c>
      <c r="D223">
        <v>865714.5</v>
      </c>
      <c r="E223">
        <f t="shared" si="3"/>
        <v>20</v>
      </c>
      <c r="F223">
        <v>10</v>
      </c>
      <c r="G223">
        <v>612</v>
      </c>
      <c r="H223">
        <v>530</v>
      </c>
      <c r="I223" s="2"/>
      <c r="J223" s="3"/>
    </row>
    <row r="224" spans="1:10" x14ac:dyDescent="0.25">
      <c r="A224" s="2">
        <v>43965</v>
      </c>
      <c r="B224" t="s">
        <v>5</v>
      </c>
      <c r="C224">
        <v>63645</v>
      </c>
      <c r="D224">
        <v>5366602.5</v>
      </c>
      <c r="E224">
        <f t="shared" si="3"/>
        <v>20</v>
      </c>
      <c r="F224">
        <v>36</v>
      </c>
      <c r="G224">
        <v>4285</v>
      </c>
      <c r="H224">
        <v>3950</v>
      </c>
      <c r="I224" s="2"/>
      <c r="J224" s="3"/>
    </row>
    <row r="225" spans="1:10" x14ac:dyDescent="0.25">
      <c r="A225" s="2">
        <v>43965</v>
      </c>
      <c r="B225" t="s">
        <v>6</v>
      </c>
      <c r="C225">
        <v>70498.5</v>
      </c>
      <c r="D225">
        <v>6053649</v>
      </c>
      <c r="E225">
        <f t="shared" si="3"/>
        <v>20</v>
      </c>
      <c r="F225">
        <v>31</v>
      </c>
      <c r="G225">
        <v>4695</v>
      </c>
      <c r="H225">
        <v>4372</v>
      </c>
      <c r="I225" s="2"/>
      <c r="J225" s="3"/>
    </row>
    <row r="226" spans="1:10" x14ac:dyDescent="0.25">
      <c r="A226" s="2">
        <v>43965</v>
      </c>
      <c r="B226" t="s">
        <v>7</v>
      </c>
      <c r="C226">
        <v>33886.5</v>
      </c>
      <c r="D226">
        <v>3166479</v>
      </c>
      <c r="E226">
        <f t="shared" si="3"/>
        <v>20</v>
      </c>
      <c r="F226">
        <v>21</v>
      </c>
      <c r="G226">
        <v>1993</v>
      </c>
      <c r="H226">
        <v>1796</v>
      </c>
      <c r="I226" s="2"/>
      <c r="J226" s="3"/>
    </row>
    <row r="227" spans="1:10" x14ac:dyDescent="0.25">
      <c r="A227" s="2">
        <v>43965</v>
      </c>
      <c r="B227" t="s">
        <v>8</v>
      </c>
      <c r="C227">
        <v>29658</v>
      </c>
      <c r="D227">
        <v>2703132</v>
      </c>
      <c r="E227">
        <f t="shared" si="3"/>
        <v>20</v>
      </c>
      <c r="F227">
        <v>21</v>
      </c>
      <c r="G227">
        <v>1706</v>
      </c>
      <c r="H227">
        <v>1548</v>
      </c>
      <c r="I227" s="2"/>
      <c r="J227" s="3"/>
    </row>
    <row r="228" spans="1:10" x14ac:dyDescent="0.25">
      <c r="A228" s="2">
        <v>43965</v>
      </c>
      <c r="B228" t="s">
        <v>9</v>
      </c>
      <c r="C228">
        <v>25656</v>
      </c>
      <c r="D228">
        <v>2225341.5</v>
      </c>
      <c r="E228">
        <f t="shared" si="3"/>
        <v>20</v>
      </c>
      <c r="F228">
        <v>19</v>
      </c>
      <c r="G228">
        <v>1635</v>
      </c>
      <c r="H228">
        <v>1487</v>
      </c>
      <c r="I228" s="2"/>
      <c r="J228" s="3"/>
    </row>
    <row r="229" spans="1:10" x14ac:dyDescent="0.25">
      <c r="A229" s="2">
        <v>43965</v>
      </c>
      <c r="B229" t="s">
        <v>10</v>
      </c>
      <c r="C229">
        <v>186496.5</v>
      </c>
      <c r="D229">
        <v>18640998</v>
      </c>
      <c r="E229">
        <f t="shared" si="3"/>
        <v>20</v>
      </c>
      <c r="F229">
        <v>54</v>
      </c>
      <c r="G229">
        <v>11194</v>
      </c>
      <c r="H229">
        <v>10554</v>
      </c>
      <c r="I229" s="2"/>
      <c r="J229" s="3"/>
    </row>
    <row r="230" spans="1:10" x14ac:dyDescent="0.25">
      <c r="A230" s="2">
        <v>43965</v>
      </c>
      <c r="B230" t="s">
        <v>11</v>
      </c>
      <c r="C230">
        <v>197946</v>
      </c>
      <c r="D230">
        <v>19942435.5</v>
      </c>
      <c r="E230">
        <f t="shared" si="3"/>
        <v>20</v>
      </c>
      <c r="F230">
        <v>60</v>
      </c>
      <c r="G230">
        <v>11935</v>
      </c>
      <c r="H230">
        <v>11178</v>
      </c>
      <c r="I230" s="2"/>
      <c r="J230" s="3"/>
    </row>
    <row r="231" spans="1:10" x14ac:dyDescent="0.25">
      <c r="A231" s="2">
        <v>43965</v>
      </c>
      <c r="B231" t="s">
        <v>12</v>
      </c>
      <c r="C231">
        <v>27411</v>
      </c>
      <c r="D231">
        <v>2441520</v>
      </c>
      <c r="E231">
        <f t="shared" si="3"/>
        <v>20</v>
      </c>
      <c r="F231">
        <v>19</v>
      </c>
      <c r="G231">
        <v>1675</v>
      </c>
      <c r="H231">
        <v>1475</v>
      </c>
      <c r="I231" s="2"/>
      <c r="J231" s="3"/>
    </row>
    <row r="232" spans="1:10" x14ac:dyDescent="0.25">
      <c r="A232" s="2">
        <v>43965</v>
      </c>
      <c r="B232" t="s">
        <v>13</v>
      </c>
      <c r="C232">
        <v>13810.5</v>
      </c>
      <c r="D232">
        <v>1131676.5</v>
      </c>
      <c r="E232">
        <f t="shared" si="3"/>
        <v>20</v>
      </c>
      <c r="F232">
        <v>16</v>
      </c>
      <c r="G232">
        <v>834</v>
      </c>
      <c r="H232">
        <v>735</v>
      </c>
      <c r="I232" s="2"/>
      <c r="J232" s="3"/>
    </row>
    <row r="233" spans="1:10" x14ac:dyDescent="0.25">
      <c r="A233" s="2">
        <v>43965</v>
      </c>
      <c r="B233" t="s">
        <v>14</v>
      </c>
      <c r="C233">
        <v>14385</v>
      </c>
      <c r="D233">
        <v>1223491.5</v>
      </c>
      <c r="E233">
        <f t="shared" si="3"/>
        <v>20</v>
      </c>
      <c r="F233">
        <v>15</v>
      </c>
      <c r="G233">
        <v>890</v>
      </c>
      <c r="H233">
        <v>777</v>
      </c>
      <c r="I233" s="2"/>
      <c r="J233" s="3"/>
    </row>
    <row r="234" spans="1:10" x14ac:dyDescent="0.25">
      <c r="A234" s="2">
        <v>43965</v>
      </c>
      <c r="B234" t="s">
        <v>18</v>
      </c>
      <c r="C234">
        <v>11161.5</v>
      </c>
      <c r="D234">
        <v>963502.5</v>
      </c>
      <c r="E234">
        <f t="shared" si="3"/>
        <v>20</v>
      </c>
      <c r="F234">
        <v>15</v>
      </c>
      <c r="G234">
        <v>638</v>
      </c>
      <c r="H234">
        <v>548</v>
      </c>
      <c r="I234" s="2"/>
      <c r="J234" s="3"/>
    </row>
    <row r="235" spans="1:10" x14ac:dyDescent="0.25">
      <c r="A235" s="2">
        <v>43965</v>
      </c>
      <c r="B235" t="s">
        <v>15</v>
      </c>
      <c r="C235">
        <v>358387.5</v>
      </c>
      <c r="D235">
        <v>37963150.5</v>
      </c>
      <c r="E235">
        <f t="shared" si="3"/>
        <v>20</v>
      </c>
      <c r="F235">
        <v>125</v>
      </c>
      <c r="G235">
        <v>20247</v>
      </c>
      <c r="H235">
        <v>18812</v>
      </c>
      <c r="I235" s="2"/>
      <c r="J235" s="3"/>
    </row>
    <row r="236" spans="1:10" x14ac:dyDescent="0.25">
      <c r="A236" s="2">
        <v>43965</v>
      </c>
      <c r="B236" t="s">
        <v>16</v>
      </c>
      <c r="C236">
        <v>274059</v>
      </c>
      <c r="D236">
        <v>28181292</v>
      </c>
      <c r="E236">
        <f t="shared" si="3"/>
        <v>20</v>
      </c>
      <c r="F236">
        <v>129</v>
      </c>
      <c r="G236">
        <v>15804</v>
      </c>
      <c r="H236">
        <v>14738</v>
      </c>
      <c r="I236" s="2"/>
      <c r="J236" s="3"/>
    </row>
    <row r="237" spans="1:10" x14ac:dyDescent="0.25">
      <c r="A237" s="2">
        <v>43965</v>
      </c>
      <c r="B237" t="s">
        <v>17</v>
      </c>
      <c r="C237">
        <v>12037.5</v>
      </c>
      <c r="D237">
        <v>981564</v>
      </c>
      <c r="E237">
        <f t="shared" si="3"/>
        <v>20</v>
      </c>
      <c r="F237">
        <v>10</v>
      </c>
      <c r="G237">
        <v>627</v>
      </c>
      <c r="H237">
        <v>545</v>
      </c>
      <c r="I237" s="2"/>
      <c r="J237" s="3"/>
    </row>
    <row r="238" spans="1:10" x14ac:dyDescent="0.25">
      <c r="A238" s="2">
        <v>43966</v>
      </c>
      <c r="B238" t="s">
        <v>5</v>
      </c>
      <c r="C238">
        <v>75642</v>
      </c>
      <c r="D238">
        <v>6293952</v>
      </c>
      <c r="E238">
        <f t="shared" si="3"/>
        <v>20</v>
      </c>
      <c r="F238">
        <v>36</v>
      </c>
      <c r="G238">
        <v>4862</v>
      </c>
      <c r="H238">
        <v>4476</v>
      </c>
      <c r="I238" s="2"/>
      <c r="J238" s="3"/>
    </row>
    <row r="239" spans="1:10" x14ac:dyDescent="0.25">
      <c r="A239" s="2">
        <v>43966</v>
      </c>
      <c r="B239" t="s">
        <v>6</v>
      </c>
      <c r="C239">
        <v>78961.5</v>
      </c>
      <c r="D239">
        <v>6876454.5</v>
      </c>
      <c r="E239">
        <f t="shared" si="3"/>
        <v>20</v>
      </c>
      <c r="F239">
        <v>31</v>
      </c>
      <c r="G239">
        <v>5184</v>
      </c>
      <c r="H239">
        <v>4778</v>
      </c>
      <c r="I239" s="2"/>
      <c r="J239" s="3"/>
    </row>
    <row r="240" spans="1:10" x14ac:dyDescent="0.25">
      <c r="A240" s="2">
        <v>43966</v>
      </c>
      <c r="B240" t="s">
        <v>7</v>
      </c>
      <c r="C240">
        <v>41697</v>
      </c>
      <c r="D240">
        <v>3772258.5</v>
      </c>
      <c r="E240">
        <f t="shared" si="3"/>
        <v>20</v>
      </c>
      <c r="F240">
        <v>21</v>
      </c>
      <c r="G240">
        <v>2255</v>
      </c>
      <c r="H240">
        <v>2045</v>
      </c>
      <c r="I240" s="2"/>
      <c r="J240" s="3"/>
    </row>
    <row r="241" spans="1:10" x14ac:dyDescent="0.25">
      <c r="A241" s="2">
        <v>43966</v>
      </c>
      <c r="B241" t="s">
        <v>8</v>
      </c>
      <c r="C241">
        <v>34150.5</v>
      </c>
      <c r="D241">
        <v>3038293.5</v>
      </c>
      <c r="E241">
        <f t="shared" si="3"/>
        <v>20</v>
      </c>
      <c r="F241">
        <v>21</v>
      </c>
      <c r="G241">
        <v>1926</v>
      </c>
      <c r="H241">
        <v>1742</v>
      </c>
      <c r="I241" s="2"/>
      <c r="J241" s="3"/>
    </row>
    <row r="242" spans="1:10" x14ac:dyDescent="0.25">
      <c r="A242" s="2">
        <v>43966</v>
      </c>
      <c r="B242" t="s">
        <v>9</v>
      </c>
      <c r="C242">
        <v>29283</v>
      </c>
      <c r="D242">
        <v>2477487</v>
      </c>
      <c r="E242">
        <f t="shared" si="3"/>
        <v>20</v>
      </c>
      <c r="F242">
        <v>19</v>
      </c>
      <c r="G242">
        <v>1780</v>
      </c>
      <c r="H242">
        <v>1615</v>
      </c>
      <c r="I242" s="2"/>
      <c r="J242" s="3"/>
    </row>
    <row r="243" spans="1:10" x14ac:dyDescent="0.25">
      <c r="A243" s="2">
        <v>43966</v>
      </c>
      <c r="B243" t="s">
        <v>10</v>
      </c>
      <c r="C243">
        <v>219772.5</v>
      </c>
      <c r="D243">
        <v>21895294.5</v>
      </c>
      <c r="E243">
        <f t="shared" si="3"/>
        <v>20</v>
      </c>
      <c r="F243">
        <v>54</v>
      </c>
      <c r="G243">
        <v>12791</v>
      </c>
      <c r="H243">
        <v>11950</v>
      </c>
      <c r="I243" s="2"/>
      <c r="J243" s="3"/>
    </row>
    <row r="244" spans="1:10" x14ac:dyDescent="0.25">
      <c r="A244" s="2">
        <v>43966</v>
      </c>
      <c r="B244" t="s">
        <v>11</v>
      </c>
      <c r="C244">
        <v>230896.5</v>
      </c>
      <c r="D244">
        <v>23085222</v>
      </c>
      <c r="E244">
        <f t="shared" si="3"/>
        <v>20</v>
      </c>
      <c r="F244">
        <v>60</v>
      </c>
      <c r="G244">
        <v>13544</v>
      </c>
      <c r="H244">
        <v>12643</v>
      </c>
      <c r="I244" s="2"/>
      <c r="J244" s="3"/>
    </row>
    <row r="245" spans="1:10" x14ac:dyDescent="0.25">
      <c r="A245" s="2">
        <v>43966</v>
      </c>
      <c r="B245" t="s">
        <v>12</v>
      </c>
      <c r="C245">
        <v>32854.5</v>
      </c>
      <c r="D245">
        <v>2949078</v>
      </c>
      <c r="E245">
        <f t="shared" si="3"/>
        <v>20</v>
      </c>
      <c r="F245">
        <v>19</v>
      </c>
      <c r="G245">
        <v>1940</v>
      </c>
      <c r="H245">
        <v>1715</v>
      </c>
      <c r="I245" s="2"/>
      <c r="J245" s="3"/>
    </row>
    <row r="246" spans="1:10" x14ac:dyDescent="0.25">
      <c r="A246" s="2">
        <v>43966</v>
      </c>
      <c r="B246" t="s">
        <v>13</v>
      </c>
      <c r="C246">
        <v>13752</v>
      </c>
      <c r="D246">
        <v>1091040</v>
      </c>
      <c r="E246">
        <f t="shared" si="3"/>
        <v>20</v>
      </c>
      <c r="F246">
        <v>16</v>
      </c>
      <c r="G246">
        <v>817</v>
      </c>
      <c r="H246">
        <v>718</v>
      </c>
      <c r="I246" s="2"/>
      <c r="J246" s="3"/>
    </row>
    <row r="247" spans="1:10" x14ac:dyDescent="0.25">
      <c r="A247" s="2">
        <v>43966</v>
      </c>
      <c r="B247" t="s">
        <v>14</v>
      </c>
      <c r="C247">
        <v>16498.5</v>
      </c>
      <c r="D247">
        <v>1370482.5</v>
      </c>
      <c r="E247">
        <f t="shared" si="3"/>
        <v>20</v>
      </c>
      <c r="F247">
        <v>15</v>
      </c>
      <c r="G247">
        <v>980</v>
      </c>
      <c r="H247">
        <v>867</v>
      </c>
      <c r="I247" s="2"/>
      <c r="J247" s="3"/>
    </row>
    <row r="248" spans="1:10" x14ac:dyDescent="0.25">
      <c r="A248" s="2">
        <v>43966</v>
      </c>
      <c r="B248" t="s">
        <v>18</v>
      </c>
      <c r="C248">
        <v>12229.5</v>
      </c>
      <c r="D248">
        <v>1122730.5</v>
      </c>
      <c r="E248">
        <f t="shared" si="3"/>
        <v>20</v>
      </c>
      <c r="F248">
        <v>15</v>
      </c>
      <c r="G248">
        <v>688</v>
      </c>
      <c r="H248">
        <v>598</v>
      </c>
      <c r="I248" s="2"/>
      <c r="J248" s="3"/>
    </row>
    <row r="249" spans="1:10" x14ac:dyDescent="0.25">
      <c r="A249" s="2">
        <v>43966</v>
      </c>
      <c r="B249" t="s">
        <v>15</v>
      </c>
      <c r="C249">
        <v>403261.5</v>
      </c>
      <c r="D249">
        <v>42271377</v>
      </c>
      <c r="E249">
        <f t="shared" si="3"/>
        <v>20</v>
      </c>
      <c r="F249">
        <v>125</v>
      </c>
      <c r="G249">
        <v>21862</v>
      </c>
      <c r="H249">
        <v>20235</v>
      </c>
      <c r="I249" s="2"/>
      <c r="J249" s="3"/>
    </row>
    <row r="250" spans="1:10" x14ac:dyDescent="0.25">
      <c r="A250" s="2">
        <v>43966</v>
      </c>
      <c r="B250" t="s">
        <v>16</v>
      </c>
      <c r="C250">
        <v>318816</v>
      </c>
      <c r="D250">
        <v>32354331</v>
      </c>
      <c r="E250">
        <f t="shared" si="3"/>
        <v>20</v>
      </c>
      <c r="F250">
        <v>129</v>
      </c>
      <c r="G250">
        <v>17808</v>
      </c>
      <c r="H250">
        <v>16486</v>
      </c>
      <c r="I250" s="2"/>
      <c r="J250" s="3"/>
    </row>
    <row r="251" spans="1:10" x14ac:dyDescent="0.25">
      <c r="A251" s="2">
        <v>43966</v>
      </c>
      <c r="B251" t="s">
        <v>17</v>
      </c>
      <c r="C251">
        <v>14421</v>
      </c>
      <c r="D251">
        <v>1150579.5</v>
      </c>
      <c r="E251">
        <f t="shared" si="3"/>
        <v>20</v>
      </c>
      <c r="F251">
        <v>10</v>
      </c>
      <c r="G251">
        <v>743</v>
      </c>
      <c r="H251">
        <v>652</v>
      </c>
      <c r="I251" s="2"/>
      <c r="J251" s="3"/>
    </row>
    <row r="252" spans="1:10" x14ac:dyDescent="0.25">
      <c r="A252" s="2">
        <v>43967</v>
      </c>
      <c r="B252" t="s">
        <v>5</v>
      </c>
      <c r="C252">
        <v>81331.5</v>
      </c>
      <c r="D252">
        <v>6652179</v>
      </c>
      <c r="E252">
        <f t="shared" si="3"/>
        <v>20</v>
      </c>
      <c r="F252">
        <v>36</v>
      </c>
      <c r="G252">
        <v>5286</v>
      </c>
      <c r="H252">
        <v>4867</v>
      </c>
      <c r="I252" s="2"/>
      <c r="J252" s="3"/>
    </row>
    <row r="253" spans="1:10" x14ac:dyDescent="0.25">
      <c r="A253" s="2">
        <v>43967</v>
      </c>
      <c r="B253" t="s">
        <v>6</v>
      </c>
      <c r="C253">
        <v>88063.5</v>
      </c>
      <c r="D253">
        <v>7583758.5</v>
      </c>
      <c r="E253">
        <f t="shared" si="3"/>
        <v>20</v>
      </c>
      <c r="F253">
        <v>31</v>
      </c>
      <c r="G253">
        <v>5593</v>
      </c>
      <c r="H253">
        <v>5177</v>
      </c>
      <c r="I253" s="2"/>
      <c r="J253" s="3"/>
    </row>
    <row r="254" spans="1:10" x14ac:dyDescent="0.25">
      <c r="A254" s="2">
        <v>43967</v>
      </c>
      <c r="B254" t="s">
        <v>7</v>
      </c>
      <c r="C254">
        <v>44560.5</v>
      </c>
      <c r="D254">
        <v>4025148</v>
      </c>
      <c r="E254">
        <f t="shared" si="3"/>
        <v>20</v>
      </c>
      <c r="F254">
        <v>21</v>
      </c>
      <c r="G254">
        <v>2427</v>
      </c>
      <c r="H254">
        <v>2213</v>
      </c>
      <c r="I254" s="2"/>
      <c r="J254" s="3"/>
    </row>
    <row r="255" spans="1:10" x14ac:dyDescent="0.25">
      <c r="A255" s="2">
        <v>43967</v>
      </c>
      <c r="B255" t="s">
        <v>8</v>
      </c>
      <c r="C255">
        <v>38947.5</v>
      </c>
      <c r="D255">
        <v>3395892</v>
      </c>
      <c r="E255">
        <f t="shared" si="3"/>
        <v>20</v>
      </c>
      <c r="F255">
        <v>21</v>
      </c>
      <c r="G255">
        <v>2145</v>
      </c>
      <c r="H255">
        <v>1947</v>
      </c>
      <c r="I255" s="2"/>
      <c r="J255" s="3"/>
    </row>
    <row r="256" spans="1:10" x14ac:dyDescent="0.25">
      <c r="A256" s="2">
        <v>43967</v>
      </c>
      <c r="B256" t="s">
        <v>9</v>
      </c>
      <c r="C256">
        <v>34563</v>
      </c>
      <c r="D256">
        <v>2922883.5</v>
      </c>
      <c r="E256">
        <f t="shared" si="3"/>
        <v>20</v>
      </c>
      <c r="F256">
        <v>19</v>
      </c>
      <c r="G256">
        <v>2039</v>
      </c>
      <c r="H256">
        <v>1868</v>
      </c>
      <c r="I256" s="2"/>
      <c r="J256" s="3"/>
    </row>
    <row r="257" spans="1:10" x14ac:dyDescent="0.25">
      <c r="A257" s="2">
        <v>43967</v>
      </c>
      <c r="B257" t="s">
        <v>10</v>
      </c>
      <c r="C257">
        <v>225480</v>
      </c>
      <c r="D257">
        <v>22355338.5</v>
      </c>
      <c r="E257">
        <f t="shared" si="3"/>
        <v>20</v>
      </c>
      <c r="F257">
        <v>54</v>
      </c>
      <c r="G257">
        <v>13170</v>
      </c>
      <c r="H257">
        <v>12299</v>
      </c>
      <c r="I257" s="2"/>
      <c r="J257" s="3"/>
    </row>
    <row r="258" spans="1:10" x14ac:dyDescent="0.25">
      <c r="A258" s="2">
        <v>43967</v>
      </c>
      <c r="B258" t="s">
        <v>11</v>
      </c>
      <c r="C258">
        <v>236551.5</v>
      </c>
      <c r="D258">
        <v>23689383</v>
      </c>
      <c r="E258">
        <f t="shared" si="3"/>
        <v>20</v>
      </c>
      <c r="F258">
        <v>60</v>
      </c>
      <c r="G258">
        <v>14049</v>
      </c>
      <c r="H258">
        <v>13118</v>
      </c>
      <c r="I258" s="2"/>
      <c r="J258" s="3"/>
    </row>
    <row r="259" spans="1:10" x14ac:dyDescent="0.25">
      <c r="A259" s="2">
        <v>43967</v>
      </c>
      <c r="B259" t="s">
        <v>12</v>
      </c>
      <c r="C259">
        <v>35482.5</v>
      </c>
      <c r="D259">
        <v>3222517.5</v>
      </c>
      <c r="E259">
        <f t="shared" ref="E259:E322" si="4">WEEKNUM(A259)</f>
        <v>20</v>
      </c>
      <c r="F259">
        <v>19</v>
      </c>
      <c r="G259">
        <v>2080</v>
      </c>
      <c r="H259">
        <v>1844</v>
      </c>
      <c r="I259" s="2"/>
      <c r="J259" s="3"/>
    </row>
    <row r="260" spans="1:10" x14ac:dyDescent="0.25">
      <c r="A260" s="2">
        <v>43967</v>
      </c>
      <c r="B260" t="s">
        <v>13</v>
      </c>
      <c r="C260">
        <v>16368</v>
      </c>
      <c r="D260">
        <v>1316350.5</v>
      </c>
      <c r="E260">
        <f t="shared" si="4"/>
        <v>20</v>
      </c>
      <c r="F260">
        <v>16</v>
      </c>
      <c r="G260">
        <v>920</v>
      </c>
      <c r="H260">
        <v>818</v>
      </c>
      <c r="I260" s="2"/>
      <c r="J260" s="3"/>
    </row>
    <row r="261" spans="1:10" x14ac:dyDescent="0.25">
      <c r="A261" s="2">
        <v>43967</v>
      </c>
      <c r="B261" t="s">
        <v>14</v>
      </c>
      <c r="C261">
        <v>18600</v>
      </c>
      <c r="D261">
        <v>1601425.5</v>
      </c>
      <c r="E261">
        <f t="shared" si="4"/>
        <v>20</v>
      </c>
      <c r="F261">
        <v>15</v>
      </c>
      <c r="G261">
        <v>1111</v>
      </c>
      <c r="H261">
        <v>992</v>
      </c>
      <c r="I261" s="2"/>
      <c r="J261" s="3"/>
    </row>
    <row r="262" spans="1:10" x14ac:dyDescent="0.25">
      <c r="A262" s="2">
        <v>43967</v>
      </c>
      <c r="B262" t="s">
        <v>18</v>
      </c>
      <c r="C262">
        <v>13120.5</v>
      </c>
      <c r="D262">
        <v>1215033</v>
      </c>
      <c r="E262">
        <f t="shared" si="4"/>
        <v>20</v>
      </c>
      <c r="F262">
        <v>15</v>
      </c>
      <c r="G262">
        <v>747</v>
      </c>
      <c r="H262">
        <v>647</v>
      </c>
      <c r="I262" s="2"/>
      <c r="J262" s="3"/>
    </row>
    <row r="263" spans="1:10" x14ac:dyDescent="0.25">
      <c r="A263" s="2">
        <v>43967</v>
      </c>
      <c r="B263" t="s">
        <v>15</v>
      </c>
      <c r="C263">
        <v>408810</v>
      </c>
      <c r="D263">
        <v>42323631</v>
      </c>
      <c r="E263">
        <f t="shared" si="4"/>
        <v>20</v>
      </c>
      <c r="F263">
        <v>125</v>
      </c>
      <c r="G263">
        <v>22291</v>
      </c>
      <c r="H263">
        <v>20635</v>
      </c>
      <c r="I263" s="2"/>
      <c r="J263" s="3"/>
    </row>
    <row r="264" spans="1:10" x14ac:dyDescent="0.25">
      <c r="A264" s="2">
        <v>43967</v>
      </c>
      <c r="B264" t="s">
        <v>16</v>
      </c>
      <c r="C264">
        <v>321412.5</v>
      </c>
      <c r="D264">
        <v>32235864</v>
      </c>
      <c r="E264">
        <f t="shared" si="4"/>
        <v>20</v>
      </c>
      <c r="F264">
        <v>129</v>
      </c>
      <c r="G264">
        <v>17914</v>
      </c>
      <c r="H264">
        <v>16631</v>
      </c>
      <c r="I264" s="2"/>
      <c r="J264" s="3"/>
    </row>
    <row r="265" spans="1:10" x14ac:dyDescent="0.25">
      <c r="A265" s="2">
        <v>43967</v>
      </c>
      <c r="B265" t="s">
        <v>17</v>
      </c>
      <c r="C265">
        <v>14265</v>
      </c>
      <c r="D265">
        <v>1130506.5</v>
      </c>
      <c r="E265">
        <f t="shared" si="4"/>
        <v>20</v>
      </c>
      <c r="F265">
        <v>10</v>
      </c>
      <c r="G265">
        <v>760</v>
      </c>
      <c r="H265">
        <v>672</v>
      </c>
      <c r="I265" s="2"/>
      <c r="J265" s="3"/>
    </row>
    <row r="266" spans="1:10" x14ac:dyDescent="0.25">
      <c r="A266" s="2">
        <v>43968</v>
      </c>
      <c r="B266" t="s">
        <v>5</v>
      </c>
      <c r="C266">
        <v>72861</v>
      </c>
      <c r="D266">
        <v>5952802.5</v>
      </c>
      <c r="E266">
        <f t="shared" si="4"/>
        <v>21</v>
      </c>
      <c r="F266">
        <v>36</v>
      </c>
      <c r="G266">
        <v>4918</v>
      </c>
      <c r="H266">
        <v>4554</v>
      </c>
      <c r="I266" s="2"/>
      <c r="J266" s="3"/>
    </row>
    <row r="267" spans="1:10" x14ac:dyDescent="0.25">
      <c r="A267" s="2">
        <v>43968</v>
      </c>
      <c r="B267" t="s">
        <v>6</v>
      </c>
      <c r="C267">
        <v>78057</v>
      </c>
      <c r="D267">
        <v>6774946.5</v>
      </c>
      <c r="E267">
        <f t="shared" si="4"/>
        <v>21</v>
      </c>
      <c r="F267">
        <v>31</v>
      </c>
      <c r="G267">
        <v>5206</v>
      </c>
      <c r="H267">
        <v>4843</v>
      </c>
      <c r="I267" s="2"/>
      <c r="J267" s="3"/>
    </row>
    <row r="268" spans="1:10" x14ac:dyDescent="0.25">
      <c r="A268" s="2">
        <v>43968</v>
      </c>
      <c r="B268" t="s">
        <v>7</v>
      </c>
      <c r="C268">
        <v>34830</v>
      </c>
      <c r="D268">
        <v>3191155.5</v>
      </c>
      <c r="E268">
        <f t="shared" si="4"/>
        <v>21</v>
      </c>
      <c r="F268">
        <v>21</v>
      </c>
      <c r="G268">
        <v>2054</v>
      </c>
      <c r="H268">
        <v>1883</v>
      </c>
      <c r="I268" s="2"/>
      <c r="J268" s="3"/>
    </row>
    <row r="269" spans="1:10" x14ac:dyDescent="0.25">
      <c r="A269" s="2">
        <v>43968</v>
      </c>
      <c r="B269" t="s">
        <v>8</v>
      </c>
      <c r="C269">
        <v>32023.5</v>
      </c>
      <c r="D269">
        <v>2882458.5</v>
      </c>
      <c r="E269">
        <f t="shared" si="4"/>
        <v>21</v>
      </c>
      <c r="F269">
        <v>21</v>
      </c>
      <c r="G269">
        <v>1874</v>
      </c>
      <c r="H269">
        <v>1705</v>
      </c>
      <c r="I269" s="2"/>
      <c r="J269" s="3"/>
    </row>
    <row r="270" spans="1:10" x14ac:dyDescent="0.25">
      <c r="A270" s="2">
        <v>43968</v>
      </c>
      <c r="B270" t="s">
        <v>9</v>
      </c>
      <c r="C270">
        <v>28275</v>
      </c>
      <c r="D270">
        <v>2435632.5</v>
      </c>
      <c r="E270">
        <f t="shared" si="4"/>
        <v>21</v>
      </c>
      <c r="F270">
        <v>19</v>
      </c>
      <c r="G270">
        <v>1790</v>
      </c>
      <c r="H270">
        <v>1633</v>
      </c>
      <c r="I270" s="2"/>
      <c r="J270" s="3"/>
    </row>
    <row r="271" spans="1:10" x14ac:dyDescent="0.25">
      <c r="A271" s="2">
        <v>43968</v>
      </c>
      <c r="B271" t="s">
        <v>10</v>
      </c>
      <c r="C271">
        <v>184801.5</v>
      </c>
      <c r="D271">
        <v>18449091</v>
      </c>
      <c r="E271">
        <f t="shared" si="4"/>
        <v>21</v>
      </c>
      <c r="F271">
        <v>54</v>
      </c>
      <c r="G271">
        <v>11128</v>
      </c>
      <c r="H271">
        <v>10467</v>
      </c>
      <c r="I271" s="2"/>
      <c r="J271" s="3"/>
    </row>
    <row r="272" spans="1:10" x14ac:dyDescent="0.25">
      <c r="A272" s="2">
        <v>43968</v>
      </c>
      <c r="B272" t="s">
        <v>11</v>
      </c>
      <c r="C272">
        <v>193363.5</v>
      </c>
      <c r="D272">
        <v>19546386</v>
      </c>
      <c r="E272">
        <f t="shared" si="4"/>
        <v>21</v>
      </c>
      <c r="F272">
        <v>60</v>
      </c>
      <c r="G272">
        <v>11698</v>
      </c>
      <c r="H272">
        <v>10989</v>
      </c>
      <c r="I272" s="2"/>
      <c r="J272" s="3"/>
    </row>
    <row r="273" spans="1:10" x14ac:dyDescent="0.25">
      <c r="A273" s="2">
        <v>43968</v>
      </c>
      <c r="B273" t="s">
        <v>12</v>
      </c>
      <c r="C273">
        <v>30486</v>
      </c>
      <c r="D273">
        <v>2694289.5</v>
      </c>
      <c r="E273">
        <f t="shared" si="4"/>
        <v>21</v>
      </c>
      <c r="F273">
        <v>19</v>
      </c>
      <c r="G273">
        <v>1871</v>
      </c>
      <c r="H273">
        <v>1660</v>
      </c>
      <c r="I273" s="2"/>
      <c r="J273" s="3"/>
    </row>
    <row r="274" spans="1:10" x14ac:dyDescent="0.25">
      <c r="A274" s="2">
        <v>43968</v>
      </c>
      <c r="B274" t="s">
        <v>13</v>
      </c>
      <c r="C274">
        <v>13440</v>
      </c>
      <c r="D274">
        <v>1157529</v>
      </c>
      <c r="E274">
        <f t="shared" si="4"/>
        <v>21</v>
      </c>
      <c r="F274">
        <v>16</v>
      </c>
      <c r="G274">
        <v>859</v>
      </c>
      <c r="H274">
        <v>746</v>
      </c>
      <c r="I274" s="2"/>
      <c r="J274" s="3"/>
    </row>
    <row r="275" spans="1:10" x14ac:dyDescent="0.25">
      <c r="A275" s="2">
        <v>43968</v>
      </c>
      <c r="B275" t="s">
        <v>14</v>
      </c>
      <c r="C275">
        <v>15609</v>
      </c>
      <c r="D275">
        <v>1377577.5</v>
      </c>
      <c r="E275">
        <f t="shared" si="4"/>
        <v>21</v>
      </c>
      <c r="F275">
        <v>15</v>
      </c>
      <c r="G275">
        <v>971</v>
      </c>
      <c r="H275">
        <v>856</v>
      </c>
      <c r="I275" s="2"/>
      <c r="J275" s="3"/>
    </row>
    <row r="276" spans="1:10" x14ac:dyDescent="0.25">
      <c r="A276" s="2">
        <v>43968</v>
      </c>
      <c r="B276" t="s">
        <v>18</v>
      </c>
      <c r="C276">
        <v>11967</v>
      </c>
      <c r="D276">
        <v>1060489.5</v>
      </c>
      <c r="E276">
        <f t="shared" si="4"/>
        <v>21</v>
      </c>
      <c r="F276">
        <v>15</v>
      </c>
      <c r="G276">
        <v>692</v>
      </c>
      <c r="H276">
        <v>591</v>
      </c>
      <c r="I276" s="2"/>
      <c r="J276" s="3"/>
    </row>
    <row r="277" spans="1:10" x14ac:dyDescent="0.25">
      <c r="A277" s="2">
        <v>43968</v>
      </c>
      <c r="B277" t="s">
        <v>15</v>
      </c>
      <c r="C277">
        <v>357072</v>
      </c>
      <c r="D277">
        <v>36834567</v>
      </c>
      <c r="E277">
        <f t="shared" si="4"/>
        <v>21</v>
      </c>
      <c r="F277">
        <v>125</v>
      </c>
      <c r="G277">
        <v>20079</v>
      </c>
      <c r="H277">
        <v>18721</v>
      </c>
      <c r="I277" s="2"/>
      <c r="J277" s="3"/>
    </row>
    <row r="278" spans="1:10" x14ac:dyDescent="0.25">
      <c r="A278" s="2">
        <v>43968</v>
      </c>
      <c r="B278" t="s">
        <v>16</v>
      </c>
      <c r="C278">
        <v>269029.5</v>
      </c>
      <c r="D278">
        <v>26659930.5</v>
      </c>
      <c r="E278">
        <f t="shared" si="4"/>
        <v>21</v>
      </c>
      <c r="F278">
        <v>129</v>
      </c>
      <c r="G278">
        <v>15744</v>
      </c>
      <c r="H278">
        <v>14685</v>
      </c>
      <c r="I278" s="2"/>
      <c r="J278" s="3"/>
    </row>
    <row r="279" spans="1:10" x14ac:dyDescent="0.25">
      <c r="A279" s="2">
        <v>43968</v>
      </c>
      <c r="B279" t="s">
        <v>17</v>
      </c>
      <c r="C279">
        <v>10402.5</v>
      </c>
      <c r="D279">
        <v>843727.5</v>
      </c>
      <c r="E279">
        <f t="shared" si="4"/>
        <v>21</v>
      </c>
      <c r="F279">
        <v>10</v>
      </c>
      <c r="G279">
        <v>591</v>
      </c>
      <c r="H279">
        <v>513</v>
      </c>
      <c r="I279" s="2"/>
      <c r="J279" s="3"/>
    </row>
    <row r="280" spans="1:10" x14ac:dyDescent="0.25">
      <c r="A280" s="2">
        <v>43969</v>
      </c>
      <c r="B280" t="s">
        <v>5</v>
      </c>
      <c r="C280">
        <v>70278</v>
      </c>
      <c r="D280">
        <v>5798476.5</v>
      </c>
      <c r="E280">
        <f t="shared" si="4"/>
        <v>21</v>
      </c>
      <c r="F280">
        <v>36</v>
      </c>
      <c r="G280">
        <v>4885</v>
      </c>
      <c r="H280">
        <v>4502</v>
      </c>
      <c r="I280" s="2"/>
      <c r="J280" s="3"/>
    </row>
    <row r="281" spans="1:10" x14ac:dyDescent="0.25">
      <c r="A281" s="2">
        <v>43969</v>
      </c>
      <c r="B281" t="s">
        <v>6</v>
      </c>
      <c r="C281">
        <v>78058.5</v>
      </c>
      <c r="D281">
        <v>6609714</v>
      </c>
      <c r="E281">
        <f t="shared" si="4"/>
        <v>21</v>
      </c>
      <c r="F281">
        <v>31</v>
      </c>
      <c r="G281">
        <v>5165</v>
      </c>
      <c r="H281">
        <v>4813</v>
      </c>
      <c r="I281" s="2"/>
      <c r="J281" s="3"/>
    </row>
    <row r="282" spans="1:10" x14ac:dyDescent="0.25">
      <c r="A282" s="2">
        <v>43969</v>
      </c>
      <c r="B282" t="s">
        <v>7</v>
      </c>
      <c r="C282">
        <v>36655.5</v>
      </c>
      <c r="D282">
        <v>3360135</v>
      </c>
      <c r="E282">
        <f t="shared" si="4"/>
        <v>21</v>
      </c>
      <c r="F282">
        <v>21</v>
      </c>
      <c r="G282">
        <v>2136</v>
      </c>
      <c r="H282">
        <v>1947</v>
      </c>
      <c r="I282" s="2"/>
      <c r="J282" s="3"/>
    </row>
    <row r="283" spans="1:10" x14ac:dyDescent="0.25">
      <c r="A283" s="2">
        <v>43969</v>
      </c>
      <c r="B283" t="s">
        <v>8</v>
      </c>
      <c r="C283">
        <v>31329</v>
      </c>
      <c r="D283">
        <v>2826379.5</v>
      </c>
      <c r="E283">
        <f t="shared" si="4"/>
        <v>21</v>
      </c>
      <c r="F283">
        <v>21</v>
      </c>
      <c r="G283">
        <v>1834</v>
      </c>
      <c r="H283">
        <v>1660</v>
      </c>
      <c r="I283" s="2"/>
      <c r="J283" s="3"/>
    </row>
    <row r="284" spans="1:10" x14ac:dyDescent="0.25">
      <c r="A284" s="2">
        <v>43969</v>
      </c>
      <c r="B284" t="s">
        <v>9</v>
      </c>
      <c r="C284">
        <v>27181.5</v>
      </c>
      <c r="D284">
        <v>2324490</v>
      </c>
      <c r="E284">
        <f t="shared" si="4"/>
        <v>21</v>
      </c>
      <c r="F284">
        <v>19</v>
      </c>
      <c r="G284">
        <v>1741</v>
      </c>
      <c r="H284">
        <v>1597</v>
      </c>
      <c r="I284" s="2"/>
      <c r="J284" s="3"/>
    </row>
    <row r="285" spans="1:10" x14ac:dyDescent="0.25">
      <c r="A285" s="2">
        <v>43969</v>
      </c>
      <c r="B285" t="s">
        <v>10</v>
      </c>
      <c r="C285">
        <v>196560</v>
      </c>
      <c r="D285">
        <v>19855122</v>
      </c>
      <c r="E285">
        <f t="shared" si="4"/>
        <v>21</v>
      </c>
      <c r="F285">
        <v>54</v>
      </c>
      <c r="G285">
        <v>12012</v>
      </c>
      <c r="H285">
        <v>11308</v>
      </c>
      <c r="I285" s="2"/>
      <c r="J285" s="3"/>
    </row>
    <row r="286" spans="1:10" x14ac:dyDescent="0.25">
      <c r="A286" s="2">
        <v>43969</v>
      </c>
      <c r="B286" t="s">
        <v>11</v>
      </c>
      <c r="C286">
        <v>201999</v>
      </c>
      <c r="D286">
        <v>20422435.5</v>
      </c>
      <c r="E286">
        <f t="shared" si="4"/>
        <v>21</v>
      </c>
      <c r="F286">
        <v>60</v>
      </c>
      <c r="G286">
        <v>12460</v>
      </c>
      <c r="H286">
        <v>11665</v>
      </c>
      <c r="I286" s="2"/>
      <c r="J286" s="3"/>
    </row>
    <row r="287" spans="1:10" x14ac:dyDescent="0.25">
      <c r="A287" s="2">
        <v>43969</v>
      </c>
      <c r="B287" t="s">
        <v>12</v>
      </c>
      <c r="C287">
        <v>28668</v>
      </c>
      <c r="D287">
        <v>2588148</v>
      </c>
      <c r="E287">
        <f t="shared" si="4"/>
        <v>21</v>
      </c>
      <c r="F287">
        <v>19</v>
      </c>
      <c r="G287">
        <v>1858</v>
      </c>
      <c r="H287">
        <v>1648</v>
      </c>
      <c r="I287" s="2"/>
      <c r="J287" s="3"/>
    </row>
    <row r="288" spans="1:10" x14ac:dyDescent="0.25">
      <c r="A288" s="2">
        <v>43969</v>
      </c>
      <c r="B288" t="s">
        <v>13</v>
      </c>
      <c r="C288">
        <v>14497.5</v>
      </c>
      <c r="D288">
        <v>1230711</v>
      </c>
      <c r="E288">
        <f t="shared" si="4"/>
        <v>21</v>
      </c>
      <c r="F288">
        <v>16</v>
      </c>
      <c r="G288">
        <v>864</v>
      </c>
      <c r="H288">
        <v>765</v>
      </c>
      <c r="I288" s="2"/>
      <c r="J288" s="3"/>
    </row>
    <row r="289" spans="1:10" x14ac:dyDescent="0.25">
      <c r="A289" s="2">
        <v>43969</v>
      </c>
      <c r="B289" t="s">
        <v>14</v>
      </c>
      <c r="C289">
        <v>14290.5</v>
      </c>
      <c r="D289">
        <v>1246162.5</v>
      </c>
      <c r="E289">
        <f t="shared" si="4"/>
        <v>21</v>
      </c>
      <c r="F289">
        <v>16</v>
      </c>
      <c r="G289">
        <v>925</v>
      </c>
      <c r="H289">
        <v>816</v>
      </c>
      <c r="I289" s="2"/>
      <c r="J289" s="3"/>
    </row>
    <row r="290" spans="1:10" x14ac:dyDescent="0.25">
      <c r="A290" s="2">
        <v>43969</v>
      </c>
      <c r="B290" t="s">
        <v>18</v>
      </c>
      <c r="C290">
        <v>12450</v>
      </c>
      <c r="D290">
        <v>1115146.5</v>
      </c>
      <c r="E290">
        <f t="shared" si="4"/>
        <v>21</v>
      </c>
      <c r="F290">
        <v>15</v>
      </c>
      <c r="G290">
        <v>729</v>
      </c>
      <c r="H290">
        <v>636</v>
      </c>
      <c r="I290" s="2"/>
      <c r="J290" s="3"/>
    </row>
    <row r="291" spans="1:10" x14ac:dyDescent="0.25">
      <c r="A291" s="2">
        <v>43969</v>
      </c>
      <c r="B291" t="s">
        <v>15</v>
      </c>
      <c r="C291">
        <v>355081.5</v>
      </c>
      <c r="D291">
        <v>36876888</v>
      </c>
      <c r="E291">
        <f t="shared" si="4"/>
        <v>21</v>
      </c>
      <c r="F291">
        <v>125</v>
      </c>
      <c r="G291">
        <v>20449</v>
      </c>
      <c r="H291">
        <v>19060</v>
      </c>
      <c r="I291" s="2"/>
      <c r="J291" s="3"/>
    </row>
    <row r="292" spans="1:10" x14ac:dyDescent="0.25">
      <c r="A292" s="2">
        <v>43969</v>
      </c>
      <c r="B292" t="s">
        <v>16</v>
      </c>
      <c r="C292">
        <v>273900</v>
      </c>
      <c r="D292">
        <v>27535284.147599999</v>
      </c>
      <c r="E292">
        <f t="shared" si="4"/>
        <v>21</v>
      </c>
      <c r="F292">
        <v>129</v>
      </c>
      <c r="G292">
        <v>16110</v>
      </c>
      <c r="H292">
        <v>14992</v>
      </c>
      <c r="I292" s="2"/>
      <c r="J292" s="3"/>
    </row>
    <row r="293" spans="1:10" x14ac:dyDescent="0.25">
      <c r="A293" s="2">
        <v>43969</v>
      </c>
      <c r="B293" t="s">
        <v>17</v>
      </c>
      <c r="C293">
        <v>11680.5</v>
      </c>
      <c r="D293">
        <v>936427.5</v>
      </c>
      <c r="E293">
        <f t="shared" si="4"/>
        <v>21</v>
      </c>
      <c r="F293">
        <v>10</v>
      </c>
      <c r="G293">
        <v>645</v>
      </c>
      <c r="H293">
        <v>565</v>
      </c>
      <c r="I293" s="2"/>
      <c r="J293" s="3"/>
    </row>
    <row r="294" spans="1:10" x14ac:dyDescent="0.25">
      <c r="A294" s="2">
        <v>43970</v>
      </c>
      <c r="B294" t="s">
        <v>5</v>
      </c>
      <c r="C294">
        <v>75796.5</v>
      </c>
      <c r="D294">
        <v>6173463</v>
      </c>
      <c r="E294">
        <f t="shared" si="4"/>
        <v>21</v>
      </c>
      <c r="F294">
        <v>36</v>
      </c>
      <c r="G294">
        <v>5094</v>
      </c>
      <c r="H294">
        <v>4716</v>
      </c>
      <c r="I294" s="2"/>
      <c r="J294" s="3"/>
    </row>
    <row r="295" spans="1:10" x14ac:dyDescent="0.25">
      <c r="A295" s="2">
        <v>43970</v>
      </c>
      <c r="B295" t="s">
        <v>6</v>
      </c>
      <c r="C295">
        <v>84024</v>
      </c>
      <c r="D295">
        <v>6815511</v>
      </c>
      <c r="E295">
        <f t="shared" si="4"/>
        <v>21</v>
      </c>
      <c r="F295">
        <v>31</v>
      </c>
      <c r="G295">
        <v>5389</v>
      </c>
      <c r="H295">
        <v>5024</v>
      </c>
      <c r="I295" s="2"/>
      <c r="J295" s="3"/>
    </row>
    <row r="296" spans="1:10" x14ac:dyDescent="0.25">
      <c r="A296" s="2">
        <v>43970</v>
      </c>
      <c r="B296" t="s">
        <v>7</v>
      </c>
      <c r="C296">
        <v>38250</v>
      </c>
      <c r="D296">
        <v>3552937.5</v>
      </c>
      <c r="E296">
        <f t="shared" si="4"/>
        <v>21</v>
      </c>
      <c r="F296">
        <v>21</v>
      </c>
      <c r="G296">
        <v>2245</v>
      </c>
      <c r="H296">
        <v>2053</v>
      </c>
      <c r="I296" s="2"/>
      <c r="J296" s="3"/>
    </row>
    <row r="297" spans="1:10" x14ac:dyDescent="0.25">
      <c r="A297" s="2">
        <v>43970</v>
      </c>
      <c r="B297" t="s">
        <v>8</v>
      </c>
      <c r="C297">
        <v>31842</v>
      </c>
      <c r="D297">
        <v>2771116.5</v>
      </c>
      <c r="E297">
        <f t="shared" si="4"/>
        <v>21</v>
      </c>
      <c r="F297">
        <v>21</v>
      </c>
      <c r="G297">
        <v>1860</v>
      </c>
      <c r="H297">
        <v>1704</v>
      </c>
      <c r="I297" s="2"/>
      <c r="J297" s="3"/>
    </row>
    <row r="298" spans="1:10" x14ac:dyDescent="0.25">
      <c r="A298" s="2">
        <v>43970</v>
      </c>
      <c r="B298" t="s">
        <v>9</v>
      </c>
      <c r="C298">
        <v>28882.5</v>
      </c>
      <c r="D298">
        <v>2446530</v>
      </c>
      <c r="E298">
        <f t="shared" si="4"/>
        <v>21</v>
      </c>
      <c r="F298">
        <v>19</v>
      </c>
      <c r="G298">
        <v>1831</v>
      </c>
      <c r="H298">
        <v>1667</v>
      </c>
      <c r="I298" s="2"/>
      <c r="J298" s="3"/>
    </row>
    <row r="299" spans="1:10" x14ac:dyDescent="0.25">
      <c r="A299" s="2">
        <v>43970</v>
      </c>
      <c r="B299" t="s">
        <v>10</v>
      </c>
      <c r="C299">
        <v>211453.5</v>
      </c>
      <c r="D299">
        <v>20590072.5</v>
      </c>
      <c r="E299">
        <f t="shared" si="4"/>
        <v>21</v>
      </c>
      <c r="F299">
        <v>54</v>
      </c>
      <c r="G299">
        <v>13070</v>
      </c>
      <c r="H299">
        <v>12244</v>
      </c>
      <c r="I299" s="2"/>
      <c r="J299" s="3"/>
    </row>
    <row r="300" spans="1:10" x14ac:dyDescent="0.25">
      <c r="A300" s="2">
        <v>43970</v>
      </c>
      <c r="B300" t="s">
        <v>11</v>
      </c>
      <c r="C300">
        <v>223597.5</v>
      </c>
      <c r="D300">
        <v>21945858</v>
      </c>
      <c r="E300">
        <f t="shared" si="4"/>
        <v>21</v>
      </c>
      <c r="F300">
        <v>60</v>
      </c>
      <c r="G300">
        <v>13867</v>
      </c>
      <c r="H300">
        <v>12987</v>
      </c>
      <c r="I300" s="2"/>
      <c r="J300" s="3"/>
    </row>
    <row r="301" spans="1:10" x14ac:dyDescent="0.25">
      <c r="A301" s="2">
        <v>43970</v>
      </c>
      <c r="B301" t="s">
        <v>12</v>
      </c>
      <c r="C301">
        <v>32434.5</v>
      </c>
      <c r="D301">
        <v>2865337.5</v>
      </c>
      <c r="E301">
        <f t="shared" si="4"/>
        <v>21</v>
      </c>
      <c r="F301">
        <v>19</v>
      </c>
      <c r="G301">
        <v>1999</v>
      </c>
      <c r="H301">
        <v>1799</v>
      </c>
      <c r="I301" s="2"/>
      <c r="J301" s="3"/>
    </row>
    <row r="302" spans="1:10" x14ac:dyDescent="0.25">
      <c r="A302" s="2">
        <v>43970</v>
      </c>
      <c r="B302" t="s">
        <v>13</v>
      </c>
      <c r="C302">
        <v>14427</v>
      </c>
      <c r="D302">
        <v>1126810.5</v>
      </c>
      <c r="E302">
        <f t="shared" si="4"/>
        <v>21</v>
      </c>
      <c r="F302">
        <v>17</v>
      </c>
      <c r="G302">
        <v>857</v>
      </c>
      <c r="H302">
        <v>757</v>
      </c>
      <c r="I302" s="2"/>
      <c r="J302" s="3"/>
    </row>
    <row r="303" spans="1:10" x14ac:dyDescent="0.25">
      <c r="A303" s="2">
        <v>43970</v>
      </c>
      <c r="B303" t="s">
        <v>14</v>
      </c>
      <c r="C303">
        <v>16638</v>
      </c>
      <c r="D303">
        <v>1364847</v>
      </c>
      <c r="E303">
        <f t="shared" si="4"/>
        <v>21</v>
      </c>
      <c r="F303">
        <v>16</v>
      </c>
      <c r="G303">
        <v>1012</v>
      </c>
      <c r="H303">
        <v>900</v>
      </c>
      <c r="I303" s="2"/>
      <c r="J303" s="3"/>
    </row>
    <row r="304" spans="1:10" x14ac:dyDescent="0.25">
      <c r="A304" s="2">
        <v>43970</v>
      </c>
      <c r="B304" t="s">
        <v>18</v>
      </c>
      <c r="C304">
        <v>16237.5</v>
      </c>
      <c r="D304">
        <v>1403047.5</v>
      </c>
      <c r="E304">
        <f t="shared" si="4"/>
        <v>21</v>
      </c>
      <c r="F304">
        <v>15</v>
      </c>
      <c r="G304">
        <v>930</v>
      </c>
      <c r="H304">
        <v>827</v>
      </c>
      <c r="I304" s="2"/>
      <c r="J304" s="3"/>
    </row>
    <row r="305" spans="1:10" x14ac:dyDescent="0.25">
      <c r="A305" s="2">
        <v>43970</v>
      </c>
      <c r="B305" t="s">
        <v>15</v>
      </c>
      <c r="C305">
        <v>362536.5</v>
      </c>
      <c r="D305">
        <v>37023243</v>
      </c>
      <c r="E305">
        <f t="shared" si="4"/>
        <v>21</v>
      </c>
      <c r="F305">
        <v>125</v>
      </c>
      <c r="G305">
        <v>20771</v>
      </c>
      <c r="H305">
        <v>19338</v>
      </c>
      <c r="I305" s="2"/>
      <c r="J305" s="3"/>
    </row>
    <row r="306" spans="1:10" x14ac:dyDescent="0.25">
      <c r="A306" s="2">
        <v>43970</v>
      </c>
      <c r="B306" t="s">
        <v>16</v>
      </c>
      <c r="C306">
        <v>276568.5</v>
      </c>
      <c r="D306">
        <v>27093624</v>
      </c>
      <c r="E306">
        <f t="shared" si="4"/>
        <v>21</v>
      </c>
      <c r="F306">
        <v>129</v>
      </c>
      <c r="G306">
        <v>16191</v>
      </c>
      <c r="H306">
        <v>15102</v>
      </c>
      <c r="I306" s="2"/>
      <c r="J306" s="3"/>
    </row>
    <row r="307" spans="1:10" x14ac:dyDescent="0.25">
      <c r="A307" s="2">
        <v>43970</v>
      </c>
      <c r="B307" t="s">
        <v>17</v>
      </c>
      <c r="C307">
        <v>11526</v>
      </c>
      <c r="D307">
        <v>938764.5</v>
      </c>
      <c r="E307">
        <f t="shared" si="4"/>
        <v>21</v>
      </c>
      <c r="F307">
        <v>10</v>
      </c>
      <c r="G307">
        <v>649</v>
      </c>
      <c r="H307">
        <v>568</v>
      </c>
      <c r="I307" s="2"/>
      <c r="J307" s="3"/>
    </row>
    <row r="308" spans="1:10" x14ac:dyDescent="0.25">
      <c r="A308" s="2">
        <v>43971</v>
      </c>
      <c r="B308" t="s">
        <v>5</v>
      </c>
      <c r="C308">
        <v>99631.5</v>
      </c>
      <c r="D308">
        <v>7121946</v>
      </c>
      <c r="E308">
        <f t="shared" si="4"/>
        <v>21</v>
      </c>
      <c r="F308">
        <v>36</v>
      </c>
      <c r="G308">
        <v>5914</v>
      </c>
      <c r="H308">
        <v>5384</v>
      </c>
      <c r="I308" s="2"/>
      <c r="J308" s="3"/>
    </row>
    <row r="309" spans="1:10" x14ac:dyDescent="0.25">
      <c r="A309" s="2">
        <v>43971</v>
      </c>
      <c r="B309" t="s">
        <v>6</v>
      </c>
      <c r="C309">
        <v>93313.5</v>
      </c>
      <c r="D309">
        <v>7247575.5</v>
      </c>
      <c r="E309">
        <f t="shared" si="4"/>
        <v>21</v>
      </c>
      <c r="F309">
        <v>31</v>
      </c>
      <c r="G309">
        <v>5698</v>
      </c>
      <c r="H309">
        <v>5258</v>
      </c>
      <c r="I309" s="2"/>
      <c r="J309" s="3"/>
    </row>
    <row r="310" spans="1:10" x14ac:dyDescent="0.25">
      <c r="A310" s="2">
        <v>43971</v>
      </c>
      <c r="B310" t="s">
        <v>7</v>
      </c>
      <c r="C310">
        <v>41391</v>
      </c>
      <c r="D310">
        <v>3918987</v>
      </c>
      <c r="E310">
        <f t="shared" si="4"/>
        <v>21</v>
      </c>
      <c r="F310">
        <v>21</v>
      </c>
      <c r="G310">
        <v>2410</v>
      </c>
      <c r="H310">
        <v>2202</v>
      </c>
      <c r="I310" s="2"/>
      <c r="J310" s="3"/>
    </row>
    <row r="311" spans="1:10" x14ac:dyDescent="0.25">
      <c r="A311" s="2">
        <v>43971</v>
      </c>
      <c r="B311" t="s">
        <v>8</v>
      </c>
      <c r="C311">
        <v>34077</v>
      </c>
      <c r="D311">
        <v>2929330.5</v>
      </c>
      <c r="E311">
        <f t="shared" si="4"/>
        <v>21</v>
      </c>
      <c r="F311">
        <v>21</v>
      </c>
      <c r="G311">
        <v>1921</v>
      </c>
      <c r="H311">
        <v>1767</v>
      </c>
      <c r="I311" s="2"/>
      <c r="J311" s="3"/>
    </row>
    <row r="312" spans="1:10" x14ac:dyDescent="0.25">
      <c r="A312" s="2">
        <v>43971</v>
      </c>
      <c r="B312" t="s">
        <v>9</v>
      </c>
      <c r="C312">
        <v>28849.5</v>
      </c>
      <c r="D312">
        <v>2520759</v>
      </c>
      <c r="E312">
        <f t="shared" si="4"/>
        <v>21</v>
      </c>
      <c r="F312">
        <v>19</v>
      </c>
      <c r="G312">
        <v>1823</v>
      </c>
      <c r="H312">
        <v>1678</v>
      </c>
      <c r="I312" s="2"/>
      <c r="J312" s="3"/>
    </row>
    <row r="313" spans="1:10" x14ac:dyDescent="0.25">
      <c r="A313" s="2">
        <v>43971</v>
      </c>
      <c r="B313" t="s">
        <v>10</v>
      </c>
      <c r="C313">
        <v>214885.5</v>
      </c>
      <c r="D313">
        <v>21411349.5</v>
      </c>
      <c r="E313">
        <f t="shared" si="4"/>
        <v>21</v>
      </c>
      <c r="F313">
        <v>54</v>
      </c>
      <c r="G313">
        <v>13298</v>
      </c>
      <c r="H313">
        <v>12428</v>
      </c>
      <c r="I313" s="2"/>
      <c r="J313" s="3"/>
    </row>
    <row r="314" spans="1:10" x14ac:dyDescent="0.25">
      <c r="A314" s="2">
        <v>43971</v>
      </c>
      <c r="B314" t="s">
        <v>11</v>
      </c>
      <c r="C314">
        <v>219622.5</v>
      </c>
      <c r="D314">
        <v>21959286</v>
      </c>
      <c r="E314">
        <f t="shared" si="4"/>
        <v>21</v>
      </c>
      <c r="F314">
        <v>60</v>
      </c>
      <c r="G314">
        <v>13792</v>
      </c>
      <c r="H314">
        <v>12834</v>
      </c>
      <c r="I314" s="2"/>
      <c r="J314" s="3"/>
    </row>
    <row r="315" spans="1:10" x14ac:dyDescent="0.25">
      <c r="A315" s="2">
        <v>43971</v>
      </c>
      <c r="B315" t="s">
        <v>12</v>
      </c>
      <c r="C315">
        <v>29955</v>
      </c>
      <c r="D315">
        <v>2692230</v>
      </c>
      <c r="E315">
        <f t="shared" si="4"/>
        <v>21</v>
      </c>
      <c r="F315">
        <v>19</v>
      </c>
      <c r="G315">
        <v>1889</v>
      </c>
      <c r="H315">
        <v>1690</v>
      </c>
      <c r="I315" s="2"/>
      <c r="J315" s="3"/>
    </row>
    <row r="316" spans="1:10" x14ac:dyDescent="0.25">
      <c r="A316" s="2">
        <v>43971</v>
      </c>
      <c r="B316" t="s">
        <v>13</v>
      </c>
      <c r="C316">
        <v>14928</v>
      </c>
      <c r="D316">
        <v>1217749.5</v>
      </c>
      <c r="E316">
        <f t="shared" si="4"/>
        <v>21</v>
      </c>
      <c r="F316">
        <v>17</v>
      </c>
      <c r="G316">
        <v>890</v>
      </c>
      <c r="H316">
        <v>794</v>
      </c>
      <c r="I316" s="2"/>
      <c r="J316" s="3"/>
    </row>
    <row r="317" spans="1:10" x14ac:dyDescent="0.25">
      <c r="A317" s="2">
        <v>43971</v>
      </c>
      <c r="B317" t="s">
        <v>14</v>
      </c>
      <c r="C317">
        <v>17329.5</v>
      </c>
      <c r="D317">
        <v>1430254.5</v>
      </c>
      <c r="E317">
        <f t="shared" si="4"/>
        <v>21</v>
      </c>
      <c r="F317">
        <v>16</v>
      </c>
      <c r="G317">
        <v>1050</v>
      </c>
      <c r="H317">
        <v>938</v>
      </c>
      <c r="I317" s="2"/>
      <c r="J317" s="3"/>
    </row>
    <row r="318" spans="1:10" x14ac:dyDescent="0.25">
      <c r="A318" s="2">
        <v>43971</v>
      </c>
      <c r="B318" t="s">
        <v>18</v>
      </c>
      <c r="C318">
        <v>12630</v>
      </c>
      <c r="D318">
        <v>1104858</v>
      </c>
      <c r="E318">
        <f t="shared" si="4"/>
        <v>21</v>
      </c>
      <c r="F318">
        <v>15</v>
      </c>
      <c r="G318">
        <v>760</v>
      </c>
      <c r="H318">
        <v>664</v>
      </c>
      <c r="I318" s="2"/>
      <c r="J318" s="3"/>
    </row>
    <row r="319" spans="1:10" x14ac:dyDescent="0.25">
      <c r="A319" s="2">
        <v>43971</v>
      </c>
      <c r="B319" t="s">
        <v>15</v>
      </c>
      <c r="C319">
        <v>388668</v>
      </c>
      <c r="D319">
        <v>39639309</v>
      </c>
      <c r="E319">
        <f t="shared" si="4"/>
        <v>21</v>
      </c>
      <c r="F319">
        <v>125</v>
      </c>
      <c r="G319">
        <v>21674</v>
      </c>
      <c r="H319">
        <v>20155</v>
      </c>
      <c r="I319" s="2"/>
      <c r="J319" s="3"/>
    </row>
    <row r="320" spans="1:10" x14ac:dyDescent="0.25">
      <c r="A320" s="2">
        <v>43971</v>
      </c>
      <c r="B320" t="s">
        <v>16</v>
      </c>
      <c r="C320">
        <v>300151.5</v>
      </c>
      <c r="D320">
        <v>29368771.617449999</v>
      </c>
      <c r="E320">
        <f t="shared" si="4"/>
        <v>21</v>
      </c>
      <c r="F320">
        <v>129</v>
      </c>
      <c r="G320">
        <v>17095</v>
      </c>
      <c r="H320">
        <v>15919</v>
      </c>
      <c r="I320" s="2"/>
      <c r="J320" s="3"/>
    </row>
    <row r="321" spans="1:10" x14ac:dyDescent="0.25">
      <c r="A321" s="2">
        <v>43971</v>
      </c>
      <c r="B321" t="s">
        <v>17</v>
      </c>
      <c r="C321">
        <v>13063.5</v>
      </c>
      <c r="D321">
        <v>1037247</v>
      </c>
      <c r="E321">
        <f t="shared" si="4"/>
        <v>21</v>
      </c>
      <c r="F321">
        <v>10</v>
      </c>
      <c r="G321">
        <v>745</v>
      </c>
      <c r="H321">
        <v>654</v>
      </c>
      <c r="I321" s="2"/>
      <c r="J321" s="3"/>
    </row>
    <row r="322" spans="1:10" x14ac:dyDescent="0.25">
      <c r="A322" s="2">
        <v>43972</v>
      </c>
      <c r="B322" t="s">
        <v>5</v>
      </c>
      <c r="C322">
        <v>73126.5</v>
      </c>
      <c r="D322">
        <v>5864085</v>
      </c>
      <c r="E322">
        <f t="shared" si="4"/>
        <v>21</v>
      </c>
      <c r="F322">
        <v>36</v>
      </c>
      <c r="G322">
        <v>4816</v>
      </c>
      <c r="H322">
        <v>4452</v>
      </c>
      <c r="I322" s="2"/>
      <c r="J322" s="3"/>
    </row>
    <row r="323" spans="1:10" x14ac:dyDescent="0.25">
      <c r="A323" s="2">
        <v>43972</v>
      </c>
      <c r="B323" t="s">
        <v>6</v>
      </c>
      <c r="C323">
        <v>79485</v>
      </c>
      <c r="D323">
        <v>6633847.5</v>
      </c>
      <c r="E323">
        <f t="shared" ref="E323:E386" si="5">WEEKNUM(A323)</f>
        <v>21</v>
      </c>
      <c r="F323">
        <v>31</v>
      </c>
      <c r="G323">
        <v>5207</v>
      </c>
      <c r="H323">
        <v>4868</v>
      </c>
      <c r="I323" s="2"/>
      <c r="J323" s="3"/>
    </row>
    <row r="324" spans="1:10" x14ac:dyDescent="0.25">
      <c r="A324" s="2">
        <v>43972</v>
      </c>
      <c r="B324" t="s">
        <v>7</v>
      </c>
      <c r="C324">
        <v>40819.5</v>
      </c>
      <c r="D324">
        <v>3810394.5</v>
      </c>
      <c r="E324">
        <f t="shared" si="5"/>
        <v>21</v>
      </c>
      <c r="F324">
        <v>21</v>
      </c>
      <c r="G324">
        <v>2335</v>
      </c>
      <c r="H324">
        <v>2126</v>
      </c>
      <c r="I324" s="2"/>
      <c r="J324" s="3"/>
    </row>
    <row r="325" spans="1:10" x14ac:dyDescent="0.25">
      <c r="A325" s="2">
        <v>43972</v>
      </c>
      <c r="B325" t="s">
        <v>8</v>
      </c>
      <c r="C325">
        <v>31272</v>
      </c>
      <c r="D325">
        <v>2744382</v>
      </c>
      <c r="E325">
        <f t="shared" si="5"/>
        <v>21</v>
      </c>
      <c r="F325">
        <v>21</v>
      </c>
      <c r="G325">
        <v>1787</v>
      </c>
      <c r="H325">
        <v>1626</v>
      </c>
      <c r="I325" s="2"/>
      <c r="J325" s="3"/>
    </row>
    <row r="326" spans="1:10" x14ac:dyDescent="0.25">
      <c r="A326" s="2">
        <v>43972</v>
      </c>
      <c r="B326" t="s">
        <v>9</v>
      </c>
      <c r="C326">
        <v>25362</v>
      </c>
      <c r="D326">
        <v>2198935.5</v>
      </c>
      <c r="E326">
        <f t="shared" si="5"/>
        <v>21</v>
      </c>
      <c r="F326">
        <v>19</v>
      </c>
      <c r="G326">
        <v>1650</v>
      </c>
      <c r="H326">
        <v>1505</v>
      </c>
      <c r="I326" s="2"/>
      <c r="J326" s="3"/>
    </row>
    <row r="327" spans="1:10" x14ac:dyDescent="0.25">
      <c r="A327" s="2">
        <v>43972</v>
      </c>
      <c r="B327" t="s">
        <v>10</v>
      </c>
      <c r="C327">
        <v>213640.5</v>
      </c>
      <c r="D327">
        <v>21042673.5</v>
      </c>
      <c r="E327">
        <f t="shared" si="5"/>
        <v>21</v>
      </c>
      <c r="F327">
        <v>54</v>
      </c>
      <c r="G327">
        <v>13240</v>
      </c>
      <c r="H327">
        <v>12360</v>
      </c>
      <c r="I327" s="2"/>
      <c r="J327" s="3"/>
    </row>
    <row r="328" spans="1:10" x14ac:dyDescent="0.25">
      <c r="A328" s="2">
        <v>43972</v>
      </c>
      <c r="B328" t="s">
        <v>11</v>
      </c>
      <c r="C328">
        <v>224233.5</v>
      </c>
      <c r="D328">
        <v>22253295</v>
      </c>
      <c r="E328">
        <f t="shared" si="5"/>
        <v>21</v>
      </c>
      <c r="F328">
        <v>60</v>
      </c>
      <c r="G328">
        <v>14005</v>
      </c>
      <c r="H328">
        <v>13002</v>
      </c>
      <c r="I328" s="2"/>
      <c r="J328" s="3"/>
    </row>
    <row r="329" spans="1:10" x14ac:dyDescent="0.25">
      <c r="A329" s="2">
        <v>43972</v>
      </c>
      <c r="B329" t="s">
        <v>12</v>
      </c>
      <c r="C329">
        <v>31707</v>
      </c>
      <c r="D329">
        <v>2853181.5</v>
      </c>
      <c r="E329">
        <f t="shared" si="5"/>
        <v>21</v>
      </c>
      <c r="F329">
        <v>19</v>
      </c>
      <c r="G329">
        <v>1949</v>
      </c>
      <c r="H329">
        <v>1724</v>
      </c>
      <c r="I329" s="2"/>
      <c r="J329" s="3"/>
    </row>
    <row r="330" spans="1:10" x14ac:dyDescent="0.25">
      <c r="A330" s="2">
        <v>43972</v>
      </c>
      <c r="B330" t="s">
        <v>13</v>
      </c>
      <c r="C330">
        <v>14182.5</v>
      </c>
      <c r="D330">
        <v>1172574</v>
      </c>
      <c r="E330">
        <f t="shared" si="5"/>
        <v>21</v>
      </c>
      <c r="F330">
        <v>18</v>
      </c>
      <c r="G330">
        <v>888</v>
      </c>
      <c r="H330">
        <v>786</v>
      </c>
      <c r="I330" s="2"/>
      <c r="J330" s="3"/>
    </row>
    <row r="331" spans="1:10" x14ac:dyDescent="0.25">
      <c r="A331" s="2">
        <v>43972</v>
      </c>
      <c r="B331" t="s">
        <v>14</v>
      </c>
      <c r="C331">
        <v>16554</v>
      </c>
      <c r="D331">
        <v>1380751.5</v>
      </c>
      <c r="E331">
        <f t="shared" si="5"/>
        <v>21</v>
      </c>
      <c r="F331">
        <v>17</v>
      </c>
      <c r="G331">
        <v>1045</v>
      </c>
      <c r="H331">
        <v>930</v>
      </c>
      <c r="I331" s="2"/>
      <c r="J331" s="3"/>
    </row>
    <row r="332" spans="1:10" x14ac:dyDescent="0.25">
      <c r="A332" s="2">
        <v>43972</v>
      </c>
      <c r="B332" t="s">
        <v>18</v>
      </c>
      <c r="C332">
        <v>12135</v>
      </c>
      <c r="D332">
        <v>1103623.5</v>
      </c>
      <c r="E332">
        <f t="shared" si="5"/>
        <v>21</v>
      </c>
      <c r="F332">
        <v>15</v>
      </c>
      <c r="G332">
        <v>749</v>
      </c>
      <c r="H332">
        <v>652</v>
      </c>
      <c r="I332" s="2"/>
      <c r="J332" s="3"/>
    </row>
    <row r="333" spans="1:10" x14ac:dyDescent="0.25">
      <c r="A333" s="2">
        <v>43972</v>
      </c>
      <c r="B333" t="s">
        <v>15</v>
      </c>
      <c r="C333">
        <v>378043.5</v>
      </c>
      <c r="D333">
        <v>37902156.57</v>
      </c>
      <c r="E333">
        <f t="shared" si="5"/>
        <v>21</v>
      </c>
      <c r="F333">
        <v>125</v>
      </c>
      <c r="G333">
        <v>20911</v>
      </c>
      <c r="H333">
        <v>19358</v>
      </c>
      <c r="I333" s="2"/>
      <c r="J333" s="3"/>
    </row>
    <row r="334" spans="1:10" x14ac:dyDescent="0.25">
      <c r="A334" s="2">
        <v>43972</v>
      </c>
      <c r="B334" t="s">
        <v>16</v>
      </c>
      <c r="C334">
        <v>288936</v>
      </c>
      <c r="D334">
        <v>27852900</v>
      </c>
      <c r="E334">
        <f t="shared" si="5"/>
        <v>21</v>
      </c>
      <c r="F334">
        <v>129</v>
      </c>
      <c r="G334">
        <v>16373</v>
      </c>
      <c r="H334">
        <v>15223</v>
      </c>
      <c r="I334" s="2"/>
      <c r="J334" s="3"/>
    </row>
    <row r="335" spans="1:10" x14ac:dyDescent="0.25">
      <c r="A335" s="2">
        <v>43972</v>
      </c>
      <c r="B335" t="s">
        <v>17</v>
      </c>
      <c r="C335">
        <v>11250</v>
      </c>
      <c r="D335">
        <v>935523</v>
      </c>
      <c r="E335">
        <f t="shared" si="5"/>
        <v>21</v>
      </c>
      <c r="F335">
        <v>10</v>
      </c>
      <c r="G335">
        <v>677</v>
      </c>
      <c r="H335">
        <v>591</v>
      </c>
      <c r="I335" s="2"/>
      <c r="J335" s="3"/>
    </row>
    <row r="336" spans="1:10" x14ac:dyDescent="0.25">
      <c r="A336" s="2">
        <v>43973</v>
      </c>
      <c r="B336" t="s">
        <v>5</v>
      </c>
      <c r="C336">
        <v>75820.5</v>
      </c>
      <c r="D336">
        <v>5943489</v>
      </c>
      <c r="E336">
        <f t="shared" si="5"/>
        <v>21</v>
      </c>
      <c r="F336">
        <v>36</v>
      </c>
      <c r="G336">
        <v>4857</v>
      </c>
      <c r="H336">
        <v>4456</v>
      </c>
      <c r="I336" s="2"/>
      <c r="J336" s="3"/>
    </row>
    <row r="337" spans="1:10" x14ac:dyDescent="0.25">
      <c r="A337" s="2">
        <v>43973</v>
      </c>
      <c r="B337" t="s">
        <v>6</v>
      </c>
      <c r="C337">
        <v>97963.5</v>
      </c>
      <c r="D337">
        <v>7728465</v>
      </c>
      <c r="E337">
        <f t="shared" si="5"/>
        <v>21</v>
      </c>
      <c r="F337">
        <v>31</v>
      </c>
      <c r="G337">
        <v>5965</v>
      </c>
      <c r="H337">
        <v>5533</v>
      </c>
      <c r="I337" s="2"/>
      <c r="J337" s="3"/>
    </row>
    <row r="338" spans="1:10" x14ac:dyDescent="0.25">
      <c r="A338" s="2">
        <v>43973</v>
      </c>
      <c r="B338" t="s">
        <v>7</v>
      </c>
      <c r="C338">
        <v>53838</v>
      </c>
      <c r="D338">
        <v>4840833</v>
      </c>
      <c r="E338">
        <f t="shared" si="5"/>
        <v>21</v>
      </c>
      <c r="F338">
        <v>21</v>
      </c>
      <c r="G338">
        <v>2861</v>
      </c>
      <c r="H338">
        <v>2612</v>
      </c>
      <c r="I338" s="2"/>
      <c r="J338" s="3"/>
    </row>
    <row r="339" spans="1:10" x14ac:dyDescent="0.25">
      <c r="A339" s="2">
        <v>43973</v>
      </c>
      <c r="B339" t="s">
        <v>8</v>
      </c>
      <c r="C339">
        <v>36031.5</v>
      </c>
      <c r="D339">
        <v>3091069.5</v>
      </c>
      <c r="E339">
        <f t="shared" si="5"/>
        <v>21</v>
      </c>
      <c r="F339">
        <v>21</v>
      </c>
      <c r="G339">
        <v>2046</v>
      </c>
      <c r="H339">
        <v>1853</v>
      </c>
      <c r="I339" s="2"/>
      <c r="J339" s="3"/>
    </row>
    <row r="340" spans="1:10" x14ac:dyDescent="0.25">
      <c r="A340" s="2">
        <v>43973</v>
      </c>
      <c r="B340" t="s">
        <v>9</v>
      </c>
      <c r="C340">
        <v>30781.5</v>
      </c>
      <c r="D340">
        <v>2540715</v>
      </c>
      <c r="E340">
        <f t="shared" si="5"/>
        <v>21</v>
      </c>
      <c r="F340">
        <v>19</v>
      </c>
      <c r="G340">
        <v>1859</v>
      </c>
      <c r="H340">
        <v>1697</v>
      </c>
      <c r="I340" s="2"/>
      <c r="J340" s="3"/>
    </row>
    <row r="341" spans="1:10" x14ac:dyDescent="0.25">
      <c r="A341" s="2">
        <v>43973</v>
      </c>
      <c r="B341" t="s">
        <v>10</v>
      </c>
      <c r="C341">
        <v>214428</v>
      </c>
      <c r="D341">
        <v>20812585.5</v>
      </c>
      <c r="E341">
        <f t="shared" si="5"/>
        <v>21</v>
      </c>
      <c r="F341">
        <v>54</v>
      </c>
      <c r="G341">
        <v>13014</v>
      </c>
      <c r="H341">
        <v>12095</v>
      </c>
      <c r="I341" s="2"/>
      <c r="J341" s="3"/>
    </row>
    <row r="342" spans="1:10" x14ac:dyDescent="0.25">
      <c r="A342" s="2">
        <v>43973</v>
      </c>
      <c r="B342" t="s">
        <v>11</v>
      </c>
      <c r="C342">
        <v>228334.5</v>
      </c>
      <c r="D342">
        <v>22380772.5</v>
      </c>
      <c r="E342">
        <f t="shared" si="5"/>
        <v>21</v>
      </c>
      <c r="F342">
        <v>60</v>
      </c>
      <c r="G342">
        <v>14050</v>
      </c>
      <c r="H342">
        <v>13027</v>
      </c>
      <c r="I342" s="2"/>
      <c r="J342" s="3"/>
    </row>
    <row r="343" spans="1:10" x14ac:dyDescent="0.25">
      <c r="A343" s="2">
        <v>43973</v>
      </c>
      <c r="B343" t="s">
        <v>12</v>
      </c>
      <c r="C343">
        <v>38074.5</v>
      </c>
      <c r="D343">
        <v>3414180</v>
      </c>
      <c r="E343">
        <f t="shared" si="5"/>
        <v>21</v>
      </c>
      <c r="F343">
        <v>20</v>
      </c>
      <c r="G343">
        <v>2306</v>
      </c>
      <c r="H343">
        <v>2054</v>
      </c>
      <c r="I343" s="2"/>
      <c r="J343" s="3"/>
    </row>
    <row r="344" spans="1:10" x14ac:dyDescent="0.25">
      <c r="A344" s="2">
        <v>43973</v>
      </c>
      <c r="B344" t="s">
        <v>13</v>
      </c>
      <c r="C344">
        <v>17008.5</v>
      </c>
      <c r="D344">
        <v>1398771</v>
      </c>
      <c r="E344">
        <f t="shared" si="5"/>
        <v>21</v>
      </c>
      <c r="F344">
        <v>18</v>
      </c>
      <c r="G344">
        <v>985</v>
      </c>
      <c r="H344">
        <v>861</v>
      </c>
      <c r="I344" s="2"/>
      <c r="J344" s="3"/>
    </row>
    <row r="345" spans="1:10" x14ac:dyDescent="0.25">
      <c r="A345" s="2">
        <v>43973</v>
      </c>
      <c r="B345" t="s">
        <v>14</v>
      </c>
      <c r="C345">
        <v>21483</v>
      </c>
      <c r="D345">
        <v>1774329</v>
      </c>
      <c r="E345">
        <f t="shared" si="5"/>
        <v>21</v>
      </c>
      <c r="F345">
        <v>17</v>
      </c>
      <c r="G345">
        <v>1268</v>
      </c>
      <c r="H345">
        <v>1129</v>
      </c>
      <c r="I345" s="2"/>
      <c r="J345" s="3"/>
    </row>
    <row r="346" spans="1:10" x14ac:dyDescent="0.25">
      <c r="A346" s="2">
        <v>43973</v>
      </c>
      <c r="B346" t="s">
        <v>18</v>
      </c>
      <c r="C346">
        <v>15802.5</v>
      </c>
      <c r="D346">
        <v>1411909.5</v>
      </c>
      <c r="E346">
        <f t="shared" si="5"/>
        <v>21</v>
      </c>
      <c r="F346">
        <v>15</v>
      </c>
      <c r="G346">
        <v>903</v>
      </c>
      <c r="H346">
        <v>792</v>
      </c>
      <c r="I346" s="2"/>
      <c r="J346" s="3"/>
    </row>
    <row r="347" spans="1:10" x14ac:dyDescent="0.25">
      <c r="A347" s="2">
        <v>43973</v>
      </c>
      <c r="B347" t="s">
        <v>15</v>
      </c>
      <c r="C347">
        <v>393018</v>
      </c>
      <c r="D347">
        <v>39498373.5</v>
      </c>
      <c r="E347">
        <f t="shared" si="5"/>
        <v>21</v>
      </c>
      <c r="F347">
        <v>125</v>
      </c>
      <c r="G347">
        <v>21427</v>
      </c>
      <c r="H347">
        <v>19799</v>
      </c>
      <c r="I347" s="2"/>
      <c r="J347" s="3"/>
    </row>
    <row r="348" spans="1:10" x14ac:dyDescent="0.25">
      <c r="A348" s="2">
        <v>43973</v>
      </c>
      <c r="B348" t="s">
        <v>16</v>
      </c>
      <c r="C348">
        <v>304092</v>
      </c>
      <c r="D348">
        <v>29465769</v>
      </c>
      <c r="E348">
        <f t="shared" si="5"/>
        <v>21</v>
      </c>
      <c r="F348">
        <v>129</v>
      </c>
      <c r="G348">
        <v>17088</v>
      </c>
      <c r="H348">
        <v>15804</v>
      </c>
      <c r="I348" s="2"/>
      <c r="J348" s="3"/>
    </row>
    <row r="349" spans="1:10" x14ac:dyDescent="0.25">
      <c r="A349" s="2">
        <v>43973</v>
      </c>
      <c r="B349" t="s">
        <v>17</v>
      </c>
      <c r="C349">
        <v>18036</v>
      </c>
      <c r="D349">
        <v>1455049.5</v>
      </c>
      <c r="E349">
        <f t="shared" si="5"/>
        <v>21</v>
      </c>
      <c r="F349">
        <v>10</v>
      </c>
      <c r="G349">
        <v>965</v>
      </c>
      <c r="H349">
        <v>861</v>
      </c>
      <c r="I349" s="2"/>
      <c r="J349" s="3"/>
    </row>
    <row r="350" spans="1:10" x14ac:dyDescent="0.25">
      <c r="A350" s="2">
        <v>43974</v>
      </c>
      <c r="B350" t="s">
        <v>5</v>
      </c>
      <c r="C350">
        <v>89556</v>
      </c>
      <c r="D350">
        <v>7173117</v>
      </c>
      <c r="E350">
        <f t="shared" si="5"/>
        <v>21</v>
      </c>
      <c r="F350">
        <v>36</v>
      </c>
      <c r="G350">
        <v>5651</v>
      </c>
      <c r="H350">
        <v>5212</v>
      </c>
      <c r="I350" s="2"/>
      <c r="J350" s="3"/>
    </row>
    <row r="351" spans="1:10" x14ac:dyDescent="0.25">
      <c r="A351" s="2">
        <v>43974</v>
      </c>
      <c r="B351" t="s">
        <v>6</v>
      </c>
      <c r="C351">
        <v>102889.5</v>
      </c>
      <c r="D351">
        <v>8089143</v>
      </c>
      <c r="E351">
        <f t="shared" si="5"/>
        <v>21</v>
      </c>
      <c r="F351">
        <v>31</v>
      </c>
      <c r="G351">
        <v>6276</v>
      </c>
      <c r="H351">
        <v>5801</v>
      </c>
      <c r="I351" s="2"/>
      <c r="J351" s="3"/>
    </row>
    <row r="352" spans="1:10" x14ac:dyDescent="0.25">
      <c r="A352" s="2">
        <v>43974</v>
      </c>
      <c r="B352" t="s">
        <v>7</v>
      </c>
      <c r="C352">
        <v>42999</v>
      </c>
      <c r="D352">
        <v>3883215</v>
      </c>
      <c r="E352">
        <f t="shared" si="5"/>
        <v>21</v>
      </c>
      <c r="F352">
        <v>21</v>
      </c>
      <c r="G352">
        <v>2460</v>
      </c>
      <c r="H352">
        <v>2226</v>
      </c>
      <c r="I352" s="2"/>
      <c r="J352" s="3"/>
    </row>
    <row r="353" spans="1:10" x14ac:dyDescent="0.25">
      <c r="A353" s="2">
        <v>43974</v>
      </c>
      <c r="B353" t="s">
        <v>8</v>
      </c>
      <c r="C353">
        <v>42703.5</v>
      </c>
      <c r="D353">
        <v>3628726.5</v>
      </c>
      <c r="E353">
        <f t="shared" si="5"/>
        <v>21</v>
      </c>
      <c r="F353">
        <v>21</v>
      </c>
      <c r="G353">
        <v>2340</v>
      </c>
      <c r="H353">
        <v>2146</v>
      </c>
      <c r="I353" s="2"/>
      <c r="J353" s="3"/>
    </row>
    <row r="354" spans="1:10" x14ac:dyDescent="0.25">
      <c r="A354" s="2">
        <v>43974</v>
      </c>
      <c r="B354" t="s">
        <v>9</v>
      </c>
      <c r="C354">
        <v>36997.5</v>
      </c>
      <c r="D354">
        <v>3089140.5</v>
      </c>
      <c r="E354">
        <f t="shared" si="5"/>
        <v>21</v>
      </c>
      <c r="F354">
        <v>19</v>
      </c>
      <c r="G354">
        <v>2195</v>
      </c>
      <c r="H354">
        <v>1999</v>
      </c>
      <c r="I354" s="2"/>
      <c r="J354" s="3"/>
    </row>
    <row r="355" spans="1:10" x14ac:dyDescent="0.25">
      <c r="A355" s="2">
        <v>43974</v>
      </c>
      <c r="B355" t="s">
        <v>10</v>
      </c>
      <c r="C355">
        <v>275793</v>
      </c>
      <c r="D355">
        <v>26806626</v>
      </c>
      <c r="E355">
        <f t="shared" si="5"/>
        <v>21</v>
      </c>
      <c r="F355">
        <v>54</v>
      </c>
      <c r="G355">
        <v>16221</v>
      </c>
      <c r="H355">
        <v>15065</v>
      </c>
      <c r="I355" s="2"/>
      <c r="J355" s="3"/>
    </row>
    <row r="356" spans="1:10" x14ac:dyDescent="0.25">
      <c r="A356" s="2">
        <v>43974</v>
      </c>
      <c r="B356" t="s">
        <v>11</v>
      </c>
      <c r="C356">
        <v>292018.5</v>
      </c>
      <c r="D356">
        <v>28590910.5</v>
      </c>
      <c r="E356">
        <f t="shared" si="5"/>
        <v>21</v>
      </c>
      <c r="F356">
        <v>60</v>
      </c>
      <c r="G356">
        <v>17295</v>
      </c>
      <c r="H356">
        <v>16010</v>
      </c>
      <c r="I356" s="2"/>
      <c r="J356" s="3"/>
    </row>
    <row r="357" spans="1:10" x14ac:dyDescent="0.25">
      <c r="A357" s="2">
        <v>43974</v>
      </c>
      <c r="B357" t="s">
        <v>12</v>
      </c>
      <c r="C357">
        <v>38176.5</v>
      </c>
      <c r="D357">
        <v>3385372.5</v>
      </c>
      <c r="E357">
        <f t="shared" si="5"/>
        <v>21</v>
      </c>
      <c r="F357">
        <v>20</v>
      </c>
      <c r="G357">
        <v>2266</v>
      </c>
      <c r="H357">
        <v>1993</v>
      </c>
      <c r="I357" s="2"/>
      <c r="J357" s="3"/>
    </row>
    <row r="358" spans="1:10" x14ac:dyDescent="0.25">
      <c r="A358" s="2">
        <v>43974</v>
      </c>
      <c r="B358" t="s">
        <v>13</v>
      </c>
      <c r="C358">
        <v>17943</v>
      </c>
      <c r="D358">
        <v>1457391</v>
      </c>
      <c r="E358">
        <f t="shared" si="5"/>
        <v>21</v>
      </c>
      <c r="F358">
        <v>18</v>
      </c>
      <c r="G358">
        <v>1031</v>
      </c>
      <c r="H358">
        <v>918</v>
      </c>
      <c r="I358" s="2"/>
      <c r="J358" s="3"/>
    </row>
    <row r="359" spans="1:10" x14ac:dyDescent="0.25">
      <c r="A359" s="2">
        <v>43974</v>
      </c>
      <c r="B359" t="s">
        <v>14</v>
      </c>
      <c r="C359">
        <v>21958.5</v>
      </c>
      <c r="D359">
        <v>1854001.5</v>
      </c>
      <c r="E359">
        <f t="shared" si="5"/>
        <v>21</v>
      </c>
      <c r="F359">
        <v>17</v>
      </c>
      <c r="G359">
        <v>1294</v>
      </c>
      <c r="H359">
        <v>1155</v>
      </c>
      <c r="I359" s="2"/>
      <c r="J359" s="3"/>
    </row>
    <row r="360" spans="1:10" x14ac:dyDescent="0.25">
      <c r="A360" s="2">
        <v>43974</v>
      </c>
      <c r="B360" t="s">
        <v>18</v>
      </c>
      <c r="C360">
        <v>14167.5</v>
      </c>
      <c r="D360">
        <v>1315075.5</v>
      </c>
      <c r="E360">
        <f t="shared" si="5"/>
        <v>21</v>
      </c>
      <c r="F360">
        <v>15</v>
      </c>
      <c r="G360">
        <v>840</v>
      </c>
      <c r="H360">
        <v>725</v>
      </c>
      <c r="I360" s="2"/>
      <c r="J360" s="3"/>
    </row>
    <row r="361" spans="1:10" x14ac:dyDescent="0.25">
      <c r="A361" s="2">
        <v>43974</v>
      </c>
      <c r="B361" t="s">
        <v>15</v>
      </c>
      <c r="C361">
        <v>456885</v>
      </c>
      <c r="D361">
        <v>46408080</v>
      </c>
      <c r="E361">
        <f t="shared" si="5"/>
        <v>21</v>
      </c>
      <c r="F361">
        <v>125</v>
      </c>
      <c r="G361">
        <v>24574</v>
      </c>
      <c r="H361">
        <v>22609</v>
      </c>
      <c r="I361" s="2"/>
      <c r="J361" s="3"/>
    </row>
    <row r="362" spans="1:10" x14ac:dyDescent="0.25">
      <c r="A362" s="2">
        <v>43974</v>
      </c>
      <c r="B362" t="s">
        <v>16</v>
      </c>
      <c r="C362">
        <v>356982</v>
      </c>
      <c r="D362">
        <v>35103926.711549997</v>
      </c>
      <c r="E362">
        <f t="shared" si="5"/>
        <v>21</v>
      </c>
      <c r="F362">
        <v>129</v>
      </c>
      <c r="G362">
        <v>19856</v>
      </c>
      <c r="H362">
        <v>18325</v>
      </c>
      <c r="I362" s="2"/>
      <c r="J362" s="3"/>
    </row>
    <row r="363" spans="1:10" x14ac:dyDescent="0.25">
      <c r="A363" s="2">
        <v>43974</v>
      </c>
      <c r="B363" t="s">
        <v>17</v>
      </c>
      <c r="C363">
        <v>14773.5</v>
      </c>
      <c r="D363">
        <v>1241383.5</v>
      </c>
      <c r="E363">
        <f t="shared" si="5"/>
        <v>21</v>
      </c>
      <c r="F363">
        <v>10</v>
      </c>
      <c r="G363">
        <v>828</v>
      </c>
      <c r="H363">
        <v>734</v>
      </c>
      <c r="I363" s="2"/>
      <c r="J363" s="3"/>
    </row>
    <row r="364" spans="1:10" x14ac:dyDescent="0.25">
      <c r="A364" s="2">
        <v>43975</v>
      </c>
      <c r="B364" t="s">
        <v>5</v>
      </c>
      <c r="C364">
        <v>74649</v>
      </c>
      <c r="D364">
        <v>6098236.5</v>
      </c>
      <c r="E364">
        <f t="shared" si="5"/>
        <v>22</v>
      </c>
      <c r="F364">
        <v>36</v>
      </c>
      <c r="G364">
        <v>4915</v>
      </c>
      <c r="H364">
        <v>4562</v>
      </c>
      <c r="I364" s="2"/>
      <c r="J364" s="3"/>
    </row>
    <row r="365" spans="1:10" x14ac:dyDescent="0.25">
      <c r="A365" s="2">
        <v>43975</v>
      </c>
      <c r="B365" t="s">
        <v>6</v>
      </c>
      <c r="C365">
        <v>76663.5</v>
      </c>
      <c r="D365">
        <v>6451032</v>
      </c>
      <c r="E365">
        <f t="shared" si="5"/>
        <v>22</v>
      </c>
      <c r="F365">
        <v>31</v>
      </c>
      <c r="G365">
        <v>5035</v>
      </c>
      <c r="H365">
        <v>4683</v>
      </c>
      <c r="I365" s="2"/>
      <c r="J365" s="3"/>
    </row>
    <row r="366" spans="1:10" x14ac:dyDescent="0.25">
      <c r="A366" s="2">
        <v>43975</v>
      </c>
      <c r="B366" t="s">
        <v>7</v>
      </c>
      <c r="C366">
        <v>38194.5</v>
      </c>
      <c r="D366">
        <v>3449302.5</v>
      </c>
      <c r="E366">
        <f t="shared" si="5"/>
        <v>22</v>
      </c>
      <c r="F366">
        <v>21</v>
      </c>
      <c r="G366">
        <v>2254</v>
      </c>
      <c r="H366">
        <v>2061</v>
      </c>
      <c r="I366" s="2"/>
      <c r="J366" s="3"/>
    </row>
    <row r="367" spans="1:10" x14ac:dyDescent="0.25">
      <c r="A367" s="2">
        <v>43975</v>
      </c>
      <c r="B367" t="s">
        <v>8</v>
      </c>
      <c r="C367">
        <v>34303.5</v>
      </c>
      <c r="D367">
        <v>2924746.5</v>
      </c>
      <c r="E367">
        <f t="shared" si="5"/>
        <v>22</v>
      </c>
      <c r="F367">
        <v>20</v>
      </c>
      <c r="G367">
        <v>1999</v>
      </c>
      <c r="H367">
        <v>1829</v>
      </c>
      <c r="I367" s="2"/>
      <c r="J367" s="3"/>
    </row>
    <row r="368" spans="1:10" x14ac:dyDescent="0.25">
      <c r="A368" s="2">
        <v>43975</v>
      </c>
      <c r="B368" t="s">
        <v>9</v>
      </c>
      <c r="C368">
        <v>29824.5</v>
      </c>
      <c r="D368">
        <v>2526909</v>
      </c>
      <c r="E368">
        <f t="shared" si="5"/>
        <v>22</v>
      </c>
      <c r="F368">
        <v>19</v>
      </c>
      <c r="G368">
        <v>1868</v>
      </c>
      <c r="H368">
        <v>1706</v>
      </c>
      <c r="I368" s="2"/>
      <c r="J368" s="3"/>
    </row>
    <row r="369" spans="1:10" x14ac:dyDescent="0.25">
      <c r="A369" s="2">
        <v>43975</v>
      </c>
      <c r="B369" t="s">
        <v>10</v>
      </c>
      <c r="C369">
        <v>193719</v>
      </c>
      <c r="D369">
        <v>19071117</v>
      </c>
      <c r="E369">
        <f t="shared" si="5"/>
        <v>22</v>
      </c>
      <c r="F369">
        <v>54</v>
      </c>
      <c r="G369">
        <v>12211</v>
      </c>
      <c r="H369">
        <v>11427</v>
      </c>
      <c r="I369" s="2"/>
      <c r="J369" s="3"/>
    </row>
    <row r="370" spans="1:10" x14ac:dyDescent="0.25">
      <c r="A370" s="2">
        <v>43975</v>
      </c>
      <c r="B370" t="s">
        <v>11</v>
      </c>
      <c r="C370">
        <v>200029.5</v>
      </c>
      <c r="D370">
        <v>19959801</v>
      </c>
      <c r="E370">
        <f t="shared" si="5"/>
        <v>22</v>
      </c>
      <c r="F370">
        <v>60</v>
      </c>
      <c r="G370">
        <v>12822</v>
      </c>
      <c r="H370">
        <v>11916</v>
      </c>
      <c r="I370" s="2"/>
      <c r="J370" s="3"/>
    </row>
    <row r="371" spans="1:10" x14ac:dyDescent="0.25">
      <c r="A371" s="2">
        <v>43975</v>
      </c>
      <c r="B371" t="s">
        <v>12</v>
      </c>
      <c r="C371">
        <v>31854</v>
      </c>
      <c r="D371">
        <v>2915533.5</v>
      </c>
      <c r="E371">
        <f t="shared" si="5"/>
        <v>22</v>
      </c>
      <c r="F371">
        <v>20</v>
      </c>
      <c r="G371">
        <v>2015</v>
      </c>
      <c r="H371">
        <v>1803</v>
      </c>
      <c r="I371" s="2"/>
      <c r="J371" s="3"/>
    </row>
    <row r="372" spans="1:10" x14ac:dyDescent="0.25">
      <c r="A372" s="2">
        <v>43975</v>
      </c>
      <c r="B372" t="s">
        <v>13</v>
      </c>
      <c r="C372">
        <v>17197.5</v>
      </c>
      <c r="D372">
        <v>1386262.5</v>
      </c>
      <c r="E372">
        <f t="shared" si="5"/>
        <v>22</v>
      </c>
      <c r="F372">
        <v>18</v>
      </c>
      <c r="G372">
        <v>1006</v>
      </c>
      <c r="H372">
        <v>904</v>
      </c>
      <c r="I372" s="2"/>
      <c r="J372" s="3"/>
    </row>
    <row r="373" spans="1:10" x14ac:dyDescent="0.25">
      <c r="A373" s="2">
        <v>43975</v>
      </c>
      <c r="B373" t="s">
        <v>14</v>
      </c>
      <c r="C373">
        <v>18075</v>
      </c>
      <c r="D373">
        <v>1548099</v>
      </c>
      <c r="E373">
        <f t="shared" si="5"/>
        <v>22</v>
      </c>
      <c r="F373">
        <v>17</v>
      </c>
      <c r="G373">
        <v>1128</v>
      </c>
      <c r="H373">
        <v>1001</v>
      </c>
      <c r="I373" s="2"/>
      <c r="J373" s="3"/>
    </row>
    <row r="374" spans="1:10" x14ac:dyDescent="0.25">
      <c r="A374" s="2">
        <v>43975</v>
      </c>
      <c r="B374" t="s">
        <v>18</v>
      </c>
      <c r="C374">
        <v>12666</v>
      </c>
      <c r="D374">
        <v>1184865</v>
      </c>
      <c r="E374">
        <f t="shared" si="5"/>
        <v>22</v>
      </c>
      <c r="F374">
        <v>15</v>
      </c>
      <c r="G374">
        <v>779</v>
      </c>
      <c r="H374">
        <v>673</v>
      </c>
      <c r="I374" s="2"/>
      <c r="J374" s="3"/>
    </row>
    <row r="375" spans="1:10" x14ac:dyDescent="0.25">
      <c r="A375" s="2">
        <v>43975</v>
      </c>
      <c r="B375" t="s">
        <v>15</v>
      </c>
      <c r="C375">
        <v>375744</v>
      </c>
      <c r="D375">
        <v>38191381.5</v>
      </c>
      <c r="E375">
        <f t="shared" si="5"/>
        <v>22</v>
      </c>
      <c r="F375">
        <v>125</v>
      </c>
      <c r="G375">
        <v>21004</v>
      </c>
      <c r="H375">
        <v>19556</v>
      </c>
      <c r="I375" s="2"/>
      <c r="J375" s="3"/>
    </row>
    <row r="376" spans="1:10" x14ac:dyDescent="0.25">
      <c r="A376" s="2">
        <v>43975</v>
      </c>
      <c r="B376" t="s">
        <v>16</v>
      </c>
      <c r="C376">
        <v>287740.5</v>
      </c>
      <c r="D376">
        <v>28188534</v>
      </c>
      <c r="E376">
        <f t="shared" si="5"/>
        <v>22</v>
      </c>
      <c r="F376">
        <v>129</v>
      </c>
      <c r="G376">
        <v>16432</v>
      </c>
      <c r="H376">
        <v>15345</v>
      </c>
      <c r="I376" s="2"/>
      <c r="J376" s="3"/>
    </row>
    <row r="377" spans="1:10" x14ac:dyDescent="0.25">
      <c r="A377" s="2">
        <v>43975</v>
      </c>
      <c r="B377" t="s">
        <v>17</v>
      </c>
      <c r="C377">
        <v>9994.5</v>
      </c>
      <c r="D377">
        <v>828984</v>
      </c>
      <c r="E377">
        <f t="shared" si="5"/>
        <v>22</v>
      </c>
      <c r="F377">
        <v>10</v>
      </c>
      <c r="G377">
        <v>639</v>
      </c>
      <c r="H377">
        <v>557</v>
      </c>
      <c r="I377" s="2"/>
      <c r="J377" s="3"/>
    </row>
    <row r="378" spans="1:10" x14ac:dyDescent="0.25">
      <c r="A378" s="2">
        <v>43976</v>
      </c>
      <c r="B378" t="s">
        <v>5</v>
      </c>
      <c r="C378">
        <v>66316.5</v>
      </c>
      <c r="D378">
        <v>5704650</v>
      </c>
      <c r="E378">
        <f t="shared" si="5"/>
        <v>22</v>
      </c>
      <c r="F378">
        <v>36</v>
      </c>
      <c r="G378">
        <v>4641</v>
      </c>
      <c r="H378">
        <v>4274</v>
      </c>
      <c r="I378" s="2"/>
      <c r="J378" s="3"/>
    </row>
    <row r="379" spans="1:10" x14ac:dyDescent="0.25">
      <c r="A379" s="2">
        <v>43976</v>
      </c>
      <c r="B379" t="s">
        <v>6</v>
      </c>
      <c r="C379">
        <v>76999.5</v>
      </c>
      <c r="D379">
        <v>6645603</v>
      </c>
      <c r="E379">
        <f t="shared" si="5"/>
        <v>22</v>
      </c>
      <c r="F379">
        <v>31</v>
      </c>
      <c r="G379">
        <v>5210</v>
      </c>
      <c r="H379">
        <v>4841</v>
      </c>
      <c r="I379" s="2"/>
      <c r="J379" s="3"/>
    </row>
    <row r="380" spans="1:10" x14ac:dyDescent="0.25">
      <c r="A380" s="2">
        <v>43976</v>
      </c>
      <c r="B380" t="s">
        <v>7</v>
      </c>
      <c r="C380">
        <v>38740.5</v>
      </c>
      <c r="D380">
        <v>3561655.5</v>
      </c>
      <c r="E380">
        <f t="shared" si="5"/>
        <v>22</v>
      </c>
      <c r="F380">
        <v>21</v>
      </c>
      <c r="G380">
        <v>2330</v>
      </c>
      <c r="H380">
        <v>2142</v>
      </c>
      <c r="I380" s="2"/>
      <c r="J380" s="3"/>
    </row>
    <row r="381" spans="1:10" x14ac:dyDescent="0.25">
      <c r="A381" s="2">
        <v>43976</v>
      </c>
      <c r="B381" t="s">
        <v>8</v>
      </c>
      <c r="C381">
        <v>35592</v>
      </c>
      <c r="D381">
        <v>3176580</v>
      </c>
      <c r="E381">
        <f t="shared" si="5"/>
        <v>22</v>
      </c>
      <c r="F381">
        <v>20</v>
      </c>
      <c r="G381">
        <v>2087</v>
      </c>
      <c r="H381">
        <v>1914</v>
      </c>
      <c r="I381" s="2"/>
      <c r="J381" s="3"/>
    </row>
    <row r="382" spans="1:10" x14ac:dyDescent="0.25">
      <c r="A382" s="2">
        <v>43976</v>
      </c>
      <c r="B382" t="s">
        <v>9</v>
      </c>
      <c r="C382">
        <v>28494</v>
      </c>
      <c r="D382">
        <v>2512803</v>
      </c>
      <c r="E382">
        <f t="shared" si="5"/>
        <v>22</v>
      </c>
      <c r="F382">
        <v>20</v>
      </c>
      <c r="G382">
        <v>1899</v>
      </c>
      <c r="H382">
        <v>1738</v>
      </c>
      <c r="I382" s="2"/>
      <c r="J382" s="3"/>
    </row>
    <row r="383" spans="1:10" x14ac:dyDescent="0.25">
      <c r="A383" s="2">
        <v>43976</v>
      </c>
      <c r="B383" t="s">
        <v>10</v>
      </c>
      <c r="C383">
        <v>192948</v>
      </c>
      <c r="D383">
        <v>19806927</v>
      </c>
      <c r="E383">
        <f t="shared" si="5"/>
        <v>22</v>
      </c>
      <c r="F383">
        <v>54</v>
      </c>
      <c r="G383">
        <v>12336</v>
      </c>
      <c r="H383">
        <v>11519</v>
      </c>
      <c r="I383" s="2"/>
      <c r="J383" s="3"/>
    </row>
    <row r="384" spans="1:10" x14ac:dyDescent="0.25">
      <c r="A384" s="2">
        <v>43976</v>
      </c>
      <c r="B384" t="s">
        <v>11</v>
      </c>
      <c r="C384">
        <v>198751.5</v>
      </c>
      <c r="D384">
        <v>20582743.5</v>
      </c>
      <c r="E384">
        <f t="shared" si="5"/>
        <v>22</v>
      </c>
      <c r="F384">
        <v>59</v>
      </c>
      <c r="G384">
        <v>12983</v>
      </c>
      <c r="H384">
        <v>12056</v>
      </c>
      <c r="I384" s="2"/>
      <c r="J384" s="3"/>
    </row>
    <row r="385" spans="1:10" x14ac:dyDescent="0.25">
      <c r="A385" s="2">
        <v>43976</v>
      </c>
      <c r="B385" t="s">
        <v>12</v>
      </c>
      <c r="C385">
        <v>30603</v>
      </c>
      <c r="D385">
        <v>2865727.5</v>
      </c>
      <c r="E385">
        <f t="shared" si="5"/>
        <v>22</v>
      </c>
      <c r="F385">
        <v>20</v>
      </c>
      <c r="G385">
        <v>2011</v>
      </c>
      <c r="H385">
        <v>1791</v>
      </c>
      <c r="I385" s="2"/>
      <c r="J385" s="3"/>
    </row>
    <row r="386" spans="1:10" x14ac:dyDescent="0.25">
      <c r="A386" s="2">
        <v>43976</v>
      </c>
      <c r="B386" t="s">
        <v>13</v>
      </c>
      <c r="C386">
        <v>15807</v>
      </c>
      <c r="D386">
        <v>1326705</v>
      </c>
      <c r="E386">
        <f t="shared" si="5"/>
        <v>22</v>
      </c>
      <c r="F386">
        <v>18</v>
      </c>
      <c r="G386">
        <v>989</v>
      </c>
      <c r="H386">
        <v>887</v>
      </c>
      <c r="I386" s="2"/>
      <c r="J386" s="3"/>
    </row>
    <row r="387" spans="1:10" x14ac:dyDescent="0.25">
      <c r="A387" s="2">
        <v>43976</v>
      </c>
      <c r="B387" t="s">
        <v>14</v>
      </c>
      <c r="C387">
        <v>17211</v>
      </c>
      <c r="D387">
        <v>1507867.5</v>
      </c>
      <c r="E387">
        <f t="shared" ref="E387:E450" si="6">WEEKNUM(A387)</f>
        <v>22</v>
      </c>
      <c r="F387">
        <v>17</v>
      </c>
      <c r="G387">
        <v>1142</v>
      </c>
      <c r="H387">
        <v>1020</v>
      </c>
      <c r="I387" s="2"/>
      <c r="J387" s="3"/>
    </row>
    <row r="388" spans="1:10" x14ac:dyDescent="0.25">
      <c r="A388" s="2">
        <v>43976</v>
      </c>
      <c r="B388" t="s">
        <v>18</v>
      </c>
      <c r="C388">
        <v>13260</v>
      </c>
      <c r="D388">
        <v>1230687</v>
      </c>
      <c r="E388">
        <f t="shared" si="6"/>
        <v>22</v>
      </c>
      <c r="F388">
        <v>15</v>
      </c>
      <c r="G388">
        <v>835</v>
      </c>
      <c r="H388">
        <v>736</v>
      </c>
      <c r="I388" s="2"/>
      <c r="J388" s="3"/>
    </row>
    <row r="389" spans="1:10" x14ac:dyDescent="0.25">
      <c r="A389" s="2">
        <v>43976</v>
      </c>
      <c r="B389" t="s">
        <v>15</v>
      </c>
      <c r="C389">
        <v>349734</v>
      </c>
      <c r="D389">
        <v>36883428</v>
      </c>
      <c r="E389">
        <f t="shared" si="6"/>
        <v>22</v>
      </c>
      <c r="F389">
        <v>124</v>
      </c>
      <c r="G389">
        <v>20358</v>
      </c>
      <c r="H389">
        <v>18890</v>
      </c>
      <c r="I389" s="2"/>
      <c r="J389" s="3"/>
    </row>
    <row r="390" spans="1:10" x14ac:dyDescent="0.25">
      <c r="A390" s="2">
        <v>43976</v>
      </c>
      <c r="B390" t="s">
        <v>16</v>
      </c>
      <c r="C390">
        <v>266983.5</v>
      </c>
      <c r="D390">
        <v>27165913.5</v>
      </c>
      <c r="E390">
        <f t="shared" si="6"/>
        <v>22</v>
      </c>
      <c r="F390">
        <v>129</v>
      </c>
      <c r="G390">
        <v>15822</v>
      </c>
      <c r="H390">
        <v>14753</v>
      </c>
      <c r="I390" s="2"/>
      <c r="J390" s="3"/>
    </row>
    <row r="391" spans="1:10" x14ac:dyDescent="0.25">
      <c r="A391" s="2">
        <v>43976</v>
      </c>
      <c r="B391" t="s">
        <v>17</v>
      </c>
      <c r="C391">
        <v>12280.5</v>
      </c>
      <c r="D391">
        <v>1030440</v>
      </c>
      <c r="E391">
        <f t="shared" si="6"/>
        <v>22</v>
      </c>
      <c r="F391">
        <v>10</v>
      </c>
      <c r="G391">
        <v>739</v>
      </c>
      <c r="H391">
        <v>642</v>
      </c>
      <c r="I391" s="2"/>
      <c r="J391" s="3"/>
    </row>
    <row r="392" spans="1:10" x14ac:dyDescent="0.25">
      <c r="A392" s="2">
        <v>43977</v>
      </c>
      <c r="B392" t="s">
        <v>5</v>
      </c>
      <c r="C392">
        <v>67726.5</v>
      </c>
      <c r="D392">
        <v>5864989.5</v>
      </c>
      <c r="E392">
        <f t="shared" si="6"/>
        <v>22</v>
      </c>
      <c r="F392">
        <v>36</v>
      </c>
      <c r="G392">
        <v>4770</v>
      </c>
      <c r="H392">
        <v>4424</v>
      </c>
      <c r="I392" s="2"/>
      <c r="J392" s="3"/>
    </row>
    <row r="393" spans="1:10" x14ac:dyDescent="0.25">
      <c r="A393" s="2">
        <v>43977</v>
      </c>
      <c r="B393" t="s">
        <v>6</v>
      </c>
      <c r="C393">
        <v>79975.5</v>
      </c>
      <c r="D393">
        <v>6676459.5</v>
      </c>
      <c r="E393">
        <f t="shared" si="6"/>
        <v>22</v>
      </c>
      <c r="F393">
        <v>31</v>
      </c>
      <c r="G393">
        <v>5493</v>
      </c>
      <c r="H393">
        <v>5119</v>
      </c>
      <c r="I393" s="2"/>
      <c r="J393" s="3"/>
    </row>
    <row r="394" spans="1:10" x14ac:dyDescent="0.25">
      <c r="A394" s="2">
        <v>43977</v>
      </c>
      <c r="B394" t="s">
        <v>7</v>
      </c>
      <c r="C394">
        <v>40744.5</v>
      </c>
      <c r="D394">
        <v>3700311</v>
      </c>
      <c r="E394">
        <f t="shared" si="6"/>
        <v>22</v>
      </c>
      <c r="F394">
        <v>21</v>
      </c>
      <c r="G394">
        <v>2418</v>
      </c>
      <c r="H394">
        <v>2215</v>
      </c>
      <c r="I394" s="2"/>
      <c r="J394" s="3"/>
    </row>
    <row r="395" spans="1:10" x14ac:dyDescent="0.25">
      <c r="A395" s="2">
        <v>43977</v>
      </c>
      <c r="B395" t="s">
        <v>8</v>
      </c>
      <c r="C395">
        <v>33423</v>
      </c>
      <c r="D395">
        <v>2970330</v>
      </c>
      <c r="E395">
        <f t="shared" si="6"/>
        <v>22</v>
      </c>
      <c r="F395">
        <v>20</v>
      </c>
      <c r="G395">
        <v>2044</v>
      </c>
      <c r="H395">
        <v>1863</v>
      </c>
      <c r="I395" s="2"/>
      <c r="J395" s="3"/>
    </row>
    <row r="396" spans="1:10" x14ac:dyDescent="0.25">
      <c r="A396" s="2">
        <v>43977</v>
      </c>
      <c r="B396" t="s">
        <v>9</v>
      </c>
      <c r="C396">
        <v>27156</v>
      </c>
      <c r="D396">
        <v>2410803</v>
      </c>
      <c r="E396">
        <f t="shared" si="6"/>
        <v>22</v>
      </c>
      <c r="F396">
        <v>20</v>
      </c>
      <c r="G396">
        <v>1814</v>
      </c>
      <c r="H396">
        <v>1655</v>
      </c>
      <c r="I396" s="2"/>
      <c r="J396" s="3"/>
    </row>
    <row r="397" spans="1:10" x14ac:dyDescent="0.25">
      <c r="A397" s="2">
        <v>43977</v>
      </c>
      <c r="B397" t="s">
        <v>10</v>
      </c>
      <c r="C397">
        <v>232369.5</v>
      </c>
      <c r="D397">
        <v>23856345</v>
      </c>
      <c r="E397">
        <f t="shared" si="6"/>
        <v>22</v>
      </c>
      <c r="F397">
        <v>54</v>
      </c>
      <c r="G397">
        <v>14482</v>
      </c>
      <c r="H397">
        <v>13510</v>
      </c>
      <c r="I397" s="2"/>
      <c r="J397" s="3"/>
    </row>
    <row r="398" spans="1:10" x14ac:dyDescent="0.25">
      <c r="A398" s="2">
        <v>43977</v>
      </c>
      <c r="B398" t="s">
        <v>11</v>
      </c>
      <c r="C398">
        <v>244905</v>
      </c>
      <c r="D398">
        <v>25163431.5</v>
      </c>
      <c r="E398">
        <f t="shared" si="6"/>
        <v>22</v>
      </c>
      <c r="F398">
        <v>59</v>
      </c>
      <c r="G398">
        <v>15369</v>
      </c>
      <c r="H398">
        <v>14299</v>
      </c>
      <c r="I398" s="2"/>
      <c r="J398" s="3"/>
    </row>
    <row r="399" spans="1:10" x14ac:dyDescent="0.25">
      <c r="A399" s="2">
        <v>43977</v>
      </c>
      <c r="B399" t="s">
        <v>12</v>
      </c>
      <c r="C399">
        <v>31407</v>
      </c>
      <c r="D399">
        <v>2907411</v>
      </c>
      <c r="E399">
        <f t="shared" si="6"/>
        <v>22</v>
      </c>
      <c r="F399">
        <v>20</v>
      </c>
      <c r="G399">
        <v>2036</v>
      </c>
      <c r="H399">
        <v>1790</v>
      </c>
      <c r="I399" s="2"/>
      <c r="J399" s="3"/>
    </row>
    <row r="400" spans="1:10" x14ac:dyDescent="0.25">
      <c r="A400" s="2">
        <v>43977</v>
      </c>
      <c r="B400" t="s">
        <v>13</v>
      </c>
      <c r="C400">
        <v>14419.5</v>
      </c>
      <c r="D400">
        <v>1210456.5</v>
      </c>
      <c r="E400">
        <f t="shared" si="6"/>
        <v>22</v>
      </c>
      <c r="F400">
        <v>18</v>
      </c>
      <c r="G400">
        <v>914</v>
      </c>
      <c r="H400">
        <v>804</v>
      </c>
      <c r="I400" s="2"/>
      <c r="J400" s="3"/>
    </row>
    <row r="401" spans="1:10" x14ac:dyDescent="0.25">
      <c r="A401" s="2">
        <v>43977</v>
      </c>
      <c r="B401" t="s">
        <v>14</v>
      </c>
      <c r="C401">
        <v>17391</v>
      </c>
      <c r="D401">
        <v>1489132.5</v>
      </c>
      <c r="E401">
        <f t="shared" si="6"/>
        <v>22</v>
      </c>
      <c r="F401">
        <v>17</v>
      </c>
      <c r="G401">
        <v>1140</v>
      </c>
      <c r="H401">
        <v>1016</v>
      </c>
      <c r="I401" s="2"/>
      <c r="J401" s="3"/>
    </row>
    <row r="402" spans="1:10" x14ac:dyDescent="0.25">
      <c r="A402" s="2">
        <v>43977</v>
      </c>
      <c r="B402" t="s">
        <v>18</v>
      </c>
      <c r="C402">
        <v>12259.5</v>
      </c>
      <c r="D402">
        <v>1152054</v>
      </c>
      <c r="E402">
        <f t="shared" si="6"/>
        <v>22</v>
      </c>
      <c r="F402">
        <v>15</v>
      </c>
      <c r="G402">
        <v>812</v>
      </c>
      <c r="H402">
        <v>711</v>
      </c>
      <c r="I402" s="2"/>
      <c r="J402" s="3"/>
    </row>
    <row r="403" spans="1:10" x14ac:dyDescent="0.25">
      <c r="A403" s="2">
        <v>43977</v>
      </c>
      <c r="B403" t="s">
        <v>15</v>
      </c>
      <c r="C403">
        <v>369861</v>
      </c>
      <c r="D403">
        <v>38365960.5</v>
      </c>
      <c r="E403">
        <f t="shared" si="6"/>
        <v>22</v>
      </c>
      <c r="F403">
        <v>124</v>
      </c>
      <c r="G403">
        <v>21153</v>
      </c>
      <c r="H403">
        <v>19673</v>
      </c>
      <c r="I403" s="2"/>
      <c r="J403" s="3"/>
    </row>
    <row r="404" spans="1:10" x14ac:dyDescent="0.25">
      <c r="A404" s="2">
        <v>43977</v>
      </c>
      <c r="B404" t="s">
        <v>16</v>
      </c>
      <c r="C404">
        <v>276966</v>
      </c>
      <c r="D404">
        <v>27872617.898850001</v>
      </c>
      <c r="E404">
        <f t="shared" si="6"/>
        <v>22</v>
      </c>
      <c r="F404">
        <v>129</v>
      </c>
      <c r="G404">
        <v>16459</v>
      </c>
      <c r="H404">
        <v>15355</v>
      </c>
      <c r="I404" s="2"/>
      <c r="J404" s="3"/>
    </row>
    <row r="405" spans="1:10" x14ac:dyDescent="0.25">
      <c r="A405" s="2">
        <v>43977</v>
      </c>
      <c r="B405" t="s">
        <v>17</v>
      </c>
      <c r="C405">
        <v>11835</v>
      </c>
      <c r="D405">
        <v>983109</v>
      </c>
      <c r="E405">
        <f t="shared" si="6"/>
        <v>22</v>
      </c>
      <c r="F405">
        <v>10</v>
      </c>
      <c r="G405">
        <v>692</v>
      </c>
      <c r="H405">
        <v>601</v>
      </c>
      <c r="I405" s="2"/>
      <c r="J405" s="3"/>
    </row>
    <row r="406" spans="1:10" x14ac:dyDescent="0.25">
      <c r="A406" s="2">
        <v>43977</v>
      </c>
      <c r="B406" t="s">
        <v>19</v>
      </c>
      <c r="C406">
        <v>10437</v>
      </c>
      <c r="D406">
        <v>833815.5</v>
      </c>
      <c r="E406">
        <f t="shared" si="6"/>
        <v>22</v>
      </c>
      <c r="F406">
        <v>7</v>
      </c>
      <c r="G406">
        <v>577</v>
      </c>
      <c r="H406">
        <v>389</v>
      </c>
      <c r="I406" s="2"/>
      <c r="J406" s="3"/>
    </row>
    <row r="407" spans="1:10" x14ac:dyDescent="0.25">
      <c r="A407" s="2">
        <v>43978</v>
      </c>
      <c r="B407" t="s">
        <v>5</v>
      </c>
      <c r="C407">
        <v>69010.5</v>
      </c>
      <c r="D407">
        <v>5985894</v>
      </c>
      <c r="E407">
        <f t="shared" si="6"/>
        <v>22</v>
      </c>
      <c r="F407">
        <v>36</v>
      </c>
      <c r="G407">
        <v>4951</v>
      </c>
      <c r="H407">
        <v>4584</v>
      </c>
      <c r="I407" s="2"/>
      <c r="J407" s="3"/>
    </row>
    <row r="408" spans="1:10" x14ac:dyDescent="0.25">
      <c r="A408" s="2">
        <v>43978</v>
      </c>
      <c r="B408" t="s">
        <v>6</v>
      </c>
      <c r="C408">
        <v>78544.5</v>
      </c>
      <c r="D408">
        <v>6701083.5</v>
      </c>
      <c r="E408">
        <f t="shared" si="6"/>
        <v>22</v>
      </c>
      <c r="F408">
        <v>31</v>
      </c>
      <c r="G408">
        <v>5330</v>
      </c>
      <c r="H408">
        <v>4977</v>
      </c>
      <c r="I408" s="2"/>
      <c r="J408" s="3"/>
    </row>
    <row r="409" spans="1:10" x14ac:dyDescent="0.25">
      <c r="A409" s="2">
        <v>43978</v>
      </c>
      <c r="B409" t="s">
        <v>7</v>
      </c>
      <c r="C409">
        <v>40420.5</v>
      </c>
      <c r="D409">
        <v>3780852</v>
      </c>
      <c r="E409">
        <f t="shared" si="6"/>
        <v>22</v>
      </c>
      <c r="F409">
        <v>21</v>
      </c>
      <c r="G409">
        <v>2430</v>
      </c>
      <c r="H409">
        <v>2216</v>
      </c>
      <c r="I409" s="2"/>
      <c r="J409" s="3"/>
    </row>
    <row r="410" spans="1:10" x14ac:dyDescent="0.25">
      <c r="A410" s="2">
        <v>43978</v>
      </c>
      <c r="B410" t="s">
        <v>8</v>
      </c>
      <c r="C410">
        <v>32817</v>
      </c>
      <c r="D410">
        <v>3015751.5</v>
      </c>
      <c r="E410">
        <f t="shared" si="6"/>
        <v>22</v>
      </c>
      <c r="F410">
        <v>20</v>
      </c>
      <c r="G410">
        <v>2079</v>
      </c>
      <c r="H410">
        <v>1893</v>
      </c>
      <c r="I410" s="2"/>
      <c r="J410" s="3"/>
    </row>
    <row r="411" spans="1:10" x14ac:dyDescent="0.25">
      <c r="A411" s="2">
        <v>43978</v>
      </c>
      <c r="B411" t="s">
        <v>9</v>
      </c>
      <c r="C411">
        <v>28050</v>
      </c>
      <c r="D411">
        <v>2458555.5</v>
      </c>
      <c r="E411">
        <f t="shared" si="6"/>
        <v>22</v>
      </c>
      <c r="F411">
        <v>20</v>
      </c>
      <c r="G411">
        <v>1873</v>
      </c>
      <c r="H411">
        <v>1715</v>
      </c>
      <c r="I411" s="2"/>
      <c r="J411" s="3"/>
    </row>
    <row r="412" spans="1:10" x14ac:dyDescent="0.25">
      <c r="A412" s="2">
        <v>43978</v>
      </c>
      <c r="B412" t="s">
        <v>10</v>
      </c>
      <c r="C412">
        <v>203532</v>
      </c>
      <c r="D412">
        <v>20953324.5</v>
      </c>
      <c r="E412">
        <f t="shared" si="6"/>
        <v>22</v>
      </c>
      <c r="F412">
        <v>54</v>
      </c>
      <c r="G412">
        <v>13091</v>
      </c>
      <c r="H412">
        <v>12216</v>
      </c>
      <c r="I412" s="2"/>
      <c r="J412" s="3"/>
    </row>
    <row r="413" spans="1:10" x14ac:dyDescent="0.25">
      <c r="A413" s="2">
        <v>43978</v>
      </c>
      <c r="B413" t="s">
        <v>11</v>
      </c>
      <c r="C413">
        <v>215592</v>
      </c>
      <c r="D413">
        <v>22342300.5</v>
      </c>
      <c r="E413">
        <f t="shared" si="6"/>
        <v>22</v>
      </c>
      <c r="F413">
        <v>59</v>
      </c>
      <c r="G413">
        <v>13942</v>
      </c>
      <c r="H413">
        <v>12986</v>
      </c>
      <c r="I413" s="2"/>
      <c r="J413" s="3"/>
    </row>
    <row r="414" spans="1:10" x14ac:dyDescent="0.25">
      <c r="A414" s="2">
        <v>43978</v>
      </c>
      <c r="B414" t="s">
        <v>12</v>
      </c>
      <c r="C414">
        <v>31257</v>
      </c>
      <c r="D414">
        <v>2924133</v>
      </c>
      <c r="E414">
        <f t="shared" si="6"/>
        <v>22</v>
      </c>
      <c r="F414">
        <v>20</v>
      </c>
      <c r="G414">
        <v>2079</v>
      </c>
      <c r="H414">
        <v>1856</v>
      </c>
      <c r="I414" s="2"/>
      <c r="J414" s="3"/>
    </row>
    <row r="415" spans="1:10" x14ac:dyDescent="0.25">
      <c r="A415" s="2">
        <v>43978</v>
      </c>
      <c r="B415" t="s">
        <v>13</v>
      </c>
      <c r="C415">
        <v>15276</v>
      </c>
      <c r="D415">
        <v>1350199.5</v>
      </c>
      <c r="E415">
        <f t="shared" si="6"/>
        <v>22</v>
      </c>
      <c r="F415">
        <v>18</v>
      </c>
      <c r="G415">
        <v>962</v>
      </c>
      <c r="H415">
        <v>859</v>
      </c>
      <c r="I415" s="2"/>
      <c r="J415" s="3"/>
    </row>
    <row r="416" spans="1:10" x14ac:dyDescent="0.25">
      <c r="A416" s="2">
        <v>43978</v>
      </c>
      <c r="B416" t="s">
        <v>14</v>
      </c>
      <c r="C416">
        <v>18069</v>
      </c>
      <c r="D416">
        <v>1603084.5</v>
      </c>
      <c r="E416">
        <f t="shared" si="6"/>
        <v>22</v>
      </c>
      <c r="F416">
        <v>17</v>
      </c>
      <c r="G416">
        <v>1203</v>
      </c>
      <c r="H416">
        <v>1077</v>
      </c>
      <c r="I416" s="2"/>
      <c r="J416" s="3"/>
    </row>
    <row r="417" spans="1:10" x14ac:dyDescent="0.25">
      <c r="A417" s="2">
        <v>43978</v>
      </c>
      <c r="B417" t="s">
        <v>18</v>
      </c>
      <c r="C417">
        <v>13203</v>
      </c>
      <c r="D417">
        <v>1211457</v>
      </c>
      <c r="E417">
        <f t="shared" si="6"/>
        <v>22</v>
      </c>
      <c r="F417">
        <v>15</v>
      </c>
      <c r="G417">
        <v>809</v>
      </c>
      <c r="H417">
        <v>702</v>
      </c>
      <c r="I417" s="2"/>
      <c r="J417" s="3"/>
    </row>
    <row r="418" spans="1:10" x14ac:dyDescent="0.25">
      <c r="A418" s="2">
        <v>43978</v>
      </c>
      <c r="B418" t="s">
        <v>15</v>
      </c>
      <c r="C418">
        <v>370012.5</v>
      </c>
      <c r="D418">
        <v>39034861.5</v>
      </c>
      <c r="E418">
        <f t="shared" si="6"/>
        <v>22</v>
      </c>
      <c r="F418">
        <v>124</v>
      </c>
      <c r="G418">
        <v>21384</v>
      </c>
      <c r="H418">
        <v>19897</v>
      </c>
      <c r="I418" s="2"/>
      <c r="J418" s="3"/>
    </row>
    <row r="419" spans="1:10" x14ac:dyDescent="0.25">
      <c r="A419" s="2">
        <v>43978</v>
      </c>
      <c r="B419" t="s">
        <v>16</v>
      </c>
      <c r="C419">
        <v>286558.5</v>
      </c>
      <c r="D419">
        <v>29256993</v>
      </c>
      <c r="E419">
        <f t="shared" si="6"/>
        <v>22</v>
      </c>
      <c r="F419">
        <v>129</v>
      </c>
      <c r="G419">
        <v>17115</v>
      </c>
      <c r="H419">
        <v>15962</v>
      </c>
      <c r="I419" s="2"/>
      <c r="J419" s="3"/>
    </row>
    <row r="420" spans="1:10" x14ac:dyDescent="0.25">
      <c r="A420" s="2">
        <v>43978</v>
      </c>
      <c r="B420" t="s">
        <v>17</v>
      </c>
      <c r="C420">
        <v>12490.5</v>
      </c>
      <c r="D420">
        <v>1054798.5</v>
      </c>
      <c r="E420">
        <f t="shared" si="6"/>
        <v>22</v>
      </c>
      <c r="F420">
        <v>10</v>
      </c>
      <c r="G420">
        <v>757</v>
      </c>
      <c r="H420">
        <v>660</v>
      </c>
      <c r="I420" s="2"/>
      <c r="J420" s="3"/>
    </row>
    <row r="421" spans="1:10" x14ac:dyDescent="0.25">
      <c r="A421" s="2">
        <v>43978</v>
      </c>
      <c r="B421" t="s">
        <v>19</v>
      </c>
      <c r="C421">
        <v>8362.5</v>
      </c>
      <c r="D421">
        <v>687684</v>
      </c>
      <c r="E421">
        <f t="shared" si="6"/>
        <v>22</v>
      </c>
      <c r="F421">
        <v>7</v>
      </c>
      <c r="G421">
        <v>409</v>
      </c>
      <c r="H421">
        <v>329</v>
      </c>
      <c r="I421" s="2"/>
      <c r="J421" s="3"/>
    </row>
    <row r="422" spans="1:10" x14ac:dyDescent="0.25">
      <c r="A422" s="2">
        <v>43979</v>
      </c>
      <c r="B422" t="s">
        <v>5</v>
      </c>
      <c r="C422">
        <v>69945</v>
      </c>
      <c r="D422">
        <v>6101931</v>
      </c>
      <c r="E422">
        <f t="shared" si="6"/>
        <v>22</v>
      </c>
      <c r="F422">
        <v>37</v>
      </c>
      <c r="G422">
        <v>4840</v>
      </c>
      <c r="H422">
        <v>4475</v>
      </c>
      <c r="I422" s="2"/>
      <c r="J422" s="3"/>
    </row>
    <row r="423" spans="1:10" x14ac:dyDescent="0.25">
      <c r="A423" s="2">
        <v>43979</v>
      </c>
      <c r="B423" t="s">
        <v>6</v>
      </c>
      <c r="C423">
        <v>78141</v>
      </c>
      <c r="D423">
        <v>6641569.5</v>
      </c>
      <c r="E423">
        <f t="shared" si="6"/>
        <v>22</v>
      </c>
      <c r="F423">
        <v>31</v>
      </c>
      <c r="G423">
        <v>5355</v>
      </c>
      <c r="H423">
        <v>4969</v>
      </c>
      <c r="I423" s="2"/>
      <c r="J423" s="3"/>
    </row>
    <row r="424" spans="1:10" x14ac:dyDescent="0.25">
      <c r="A424" s="2">
        <v>43979</v>
      </c>
      <c r="B424" t="s">
        <v>7</v>
      </c>
      <c r="C424">
        <v>41442</v>
      </c>
      <c r="D424">
        <v>3893680.5</v>
      </c>
      <c r="E424">
        <f t="shared" si="6"/>
        <v>22</v>
      </c>
      <c r="F424">
        <v>22</v>
      </c>
      <c r="G424">
        <v>2454</v>
      </c>
      <c r="H424">
        <v>2239</v>
      </c>
      <c r="I424" s="2"/>
      <c r="J424" s="3"/>
    </row>
    <row r="425" spans="1:10" x14ac:dyDescent="0.25">
      <c r="A425" s="2">
        <v>43979</v>
      </c>
      <c r="B425" t="s">
        <v>8</v>
      </c>
      <c r="C425">
        <v>30982.5</v>
      </c>
      <c r="D425">
        <v>2827773</v>
      </c>
      <c r="E425">
        <f t="shared" si="6"/>
        <v>22</v>
      </c>
      <c r="F425">
        <v>20</v>
      </c>
      <c r="G425">
        <v>1886</v>
      </c>
      <c r="H425">
        <v>1736</v>
      </c>
      <c r="I425" s="2"/>
      <c r="J425" s="3"/>
    </row>
    <row r="426" spans="1:10" x14ac:dyDescent="0.25">
      <c r="A426" s="2">
        <v>43979</v>
      </c>
      <c r="B426" t="s">
        <v>9</v>
      </c>
      <c r="C426">
        <v>28197</v>
      </c>
      <c r="D426">
        <v>2559211.5</v>
      </c>
      <c r="E426">
        <f t="shared" si="6"/>
        <v>22</v>
      </c>
      <c r="F426">
        <v>20</v>
      </c>
      <c r="G426">
        <v>1875</v>
      </c>
      <c r="H426">
        <v>1701</v>
      </c>
      <c r="I426" s="2"/>
      <c r="J426" s="3"/>
    </row>
    <row r="427" spans="1:10" x14ac:dyDescent="0.25">
      <c r="A427" s="2">
        <v>43979</v>
      </c>
      <c r="B427" t="s">
        <v>10</v>
      </c>
      <c r="C427">
        <v>191641.5</v>
      </c>
      <c r="D427">
        <v>19549036.5</v>
      </c>
      <c r="E427">
        <f t="shared" si="6"/>
        <v>22</v>
      </c>
      <c r="F427">
        <v>54</v>
      </c>
      <c r="G427">
        <v>12409</v>
      </c>
      <c r="H427">
        <v>11582</v>
      </c>
      <c r="I427" s="2"/>
      <c r="J427" s="3"/>
    </row>
    <row r="428" spans="1:10" x14ac:dyDescent="0.25">
      <c r="A428" s="2">
        <v>43979</v>
      </c>
      <c r="B428" t="s">
        <v>11</v>
      </c>
      <c r="C428">
        <v>199753.5</v>
      </c>
      <c r="D428">
        <v>20535733.5</v>
      </c>
      <c r="E428">
        <f t="shared" si="6"/>
        <v>22</v>
      </c>
      <c r="F428">
        <v>60</v>
      </c>
      <c r="G428">
        <v>12854</v>
      </c>
      <c r="H428">
        <v>11954</v>
      </c>
      <c r="I428" s="2"/>
      <c r="J428" s="3"/>
    </row>
    <row r="429" spans="1:10" x14ac:dyDescent="0.25">
      <c r="A429" s="2">
        <v>43979</v>
      </c>
      <c r="B429" t="s">
        <v>12</v>
      </c>
      <c r="C429">
        <v>31974</v>
      </c>
      <c r="D429">
        <v>3004213.5</v>
      </c>
      <c r="E429">
        <f t="shared" si="6"/>
        <v>22</v>
      </c>
      <c r="F429">
        <v>20</v>
      </c>
      <c r="G429">
        <v>2088</v>
      </c>
      <c r="H429">
        <v>1848</v>
      </c>
      <c r="I429" s="2"/>
      <c r="J429" s="3"/>
    </row>
    <row r="430" spans="1:10" x14ac:dyDescent="0.25">
      <c r="A430" s="2">
        <v>43979</v>
      </c>
      <c r="B430" t="s">
        <v>13</v>
      </c>
      <c r="C430">
        <v>15678</v>
      </c>
      <c r="D430">
        <v>1387443</v>
      </c>
      <c r="E430">
        <f t="shared" si="6"/>
        <v>22</v>
      </c>
      <c r="F430">
        <v>18</v>
      </c>
      <c r="G430">
        <v>1020</v>
      </c>
      <c r="H430">
        <v>911</v>
      </c>
      <c r="I430" s="2"/>
      <c r="J430" s="3"/>
    </row>
    <row r="431" spans="1:10" x14ac:dyDescent="0.25">
      <c r="A431" s="2">
        <v>43979</v>
      </c>
      <c r="B431" t="s">
        <v>14</v>
      </c>
      <c r="C431">
        <v>16500</v>
      </c>
      <c r="D431">
        <v>1487928</v>
      </c>
      <c r="E431">
        <f t="shared" si="6"/>
        <v>22</v>
      </c>
      <c r="F431">
        <v>17</v>
      </c>
      <c r="G431">
        <v>1097</v>
      </c>
      <c r="H431">
        <v>968</v>
      </c>
      <c r="I431" s="2"/>
      <c r="J431" s="3"/>
    </row>
    <row r="432" spans="1:10" x14ac:dyDescent="0.25">
      <c r="A432" s="2">
        <v>43979</v>
      </c>
      <c r="B432" t="s">
        <v>18</v>
      </c>
      <c r="C432">
        <v>13864.5</v>
      </c>
      <c r="D432">
        <v>1239747</v>
      </c>
      <c r="E432">
        <f t="shared" si="6"/>
        <v>22</v>
      </c>
      <c r="F432">
        <v>16</v>
      </c>
      <c r="G432">
        <v>876</v>
      </c>
      <c r="H432">
        <v>762</v>
      </c>
      <c r="I432" s="2"/>
      <c r="J432" s="3"/>
    </row>
    <row r="433" spans="1:10" x14ac:dyDescent="0.25">
      <c r="A433" s="2">
        <v>43979</v>
      </c>
      <c r="B433" t="s">
        <v>20</v>
      </c>
      <c r="C433">
        <v>8536.5</v>
      </c>
      <c r="D433">
        <v>643944</v>
      </c>
      <c r="E433">
        <f t="shared" si="6"/>
        <v>22</v>
      </c>
      <c r="F433">
        <v>15</v>
      </c>
      <c r="G433">
        <v>464</v>
      </c>
      <c r="H433">
        <v>390</v>
      </c>
      <c r="I433" s="2"/>
      <c r="J433" s="3"/>
    </row>
    <row r="434" spans="1:10" x14ac:dyDescent="0.25">
      <c r="A434" s="2">
        <v>43979</v>
      </c>
      <c r="B434" t="s">
        <v>15</v>
      </c>
      <c r="C434">
        <v>364638</v>
      </c>
      <c r="D434">
        <v>37947688.5</v>
      </c>
      <c r="E434">
        <f t="shared" si="6"/>
        <v>22</v>
      </c>
      <c r="F434">
        <v>124</v>
      </c>
      <c r="G434">
        <v>20868</v>
      </c>
      <c r="H434">
        <v>19342</v>
      </c>
      <c r="I434" s="2"/>
      <c r="J434" s="3"/>
    </row>
    <row r="435" spans="1:10" x14ac:dyDescent="0.25">
      <c r="A435" s="2">
        <v>43979</v>
      </c>
      <c r="B435" t="s">
        <v>16</v>
      </c>
      <c r="C435">
        <v>278491.5</v>
      </c>
      <c r="D435">
        <v>28151004.75</v>
      </c>
      <c r="E435">
        <f t="shared" si="6"/>
        <v>22</v>
      </c>
      <c r="F435">
        <v>129</v>
      </c>
      <c r="G435">
        <v>16453</v>
      </c>
      <c r="H435">
        <v>15289</v>
      </c>
      <c r="I435" s="2"/>
      <c r="J435" s="3"/>
    </row>
    <row r="436" spans="1:10" x14ac:dyDescent="0.25">
      <c r="A436" s="2">
        <v>43979</v>
      </c>
      <c r="B436" t="s">
        <v>17</v>
      </c>
      <c r="C436">
        <v>13038</v>
      </c>
      <c r="D436">
        <v>1114552.5</v>
      </c>
      <c r="E436">
        <f t="shared" si="6"/>
        <v>22</v>
      </c>
      <c r="F436">
        <v>10</v>
      </c>
      <c r="G436">
        <v>791</v>
      </c>
      <c r="H436">
        <v>697</v>
      </c>
      <c r="I436" s="2"/>
      <c r="J436" s="3"/>
    </row>
    <row r="437" spans="1:10" x14ac:dyDescent="0.25">
      <c r="A437" s="2">
        <v>43979</v>
      </c>
      <c r="B437" t="s">
        <v>19</v>
      </c>
      <c r="C437">
        <v>8428.5</v>
      </c>
      <c r="D437">
        <v>694669.5</v>
      </c>
      <c r="E437">
        <f t="shared" si="6"/>
        <v>22</v>
      </c>
      <c r="F437">
        <v>7</v>
      </c>
      <c r="G437">
        <v>420</v>
      </c>
      <c r="H437">
        <v>347</v>
      </c>
      <c r="I437" s="2"/>
      <c r="J437" s="3"/>
    </row>
    <row r="438" spans="1:10" x14ac:dyDescent="0.25">
      <c r="A438" s="2">
        <v>43980</v>
      </c>
      <c r="B438" t="s">
        <v>5</v>
      </c>
      <c r="C438">
        <v>84433.5</v>
      </c>
      <c r="D438">
        <v>7228395</v>
      </c>
      <c r="E438">
        <f t="shared" si="6"/>
        <v>22</v>
      </c>
      <c r="F438">
        <v>37</v>
      </c>
      <c r="G438">
        <v>5672</v>
      </c>
      <c r="H438">
        <v>5198</v>
      </c>
      <c r="I438" s="2"/>
      <c r="J438" s="3"/>
    </row>
    <row r="439" spans="1:10" x14ac:dyDescent="0.25">
      <c r="A439" s="2">
        <v>43980</v>
      </c>
      <c r="B439" t="s">
        <v>6</v>
      </c>
      <c r="C439">
        <v>87552</v>
      </c>
      <c r="D439">
        <v>7387116</v>
      </c>
      <c r="E439">
        <f t="shared" si="6"/>
        <v>22</v>
      </c>
      <c r="F439">
        <v>31</v>
      </c>
      <c r="G439">
        <v>5751</v>
      </c>
      <c r="H439">
        <v>5319</v>
      </c>
      <c r="I439" s="2"/>
      <c r="J439" s="3"/>
    </row>
    <row r="440" spans="1:10" x14ac:dyDescent="0.25">
      <c r="A440" s="2">
        <v>43980</v>
      </c>
      <c r="B440" t="s">
        <v>7</v>
      </c>
      <c r="C440">
        <v>44569.5</v>
      </c>
      <c r="D440">
        <v>4108596</v>
      </c>
      <c r="E440">
        <f t="shared" si="6"/>
        <v>22</v>
      </c>
      <c r="F440">
        <v>22</v>
      </c>
      <c r="G440">
        <v>2597</v>
      </c>
      <c r="H440">
        <v>2379</v>
      </c>
      <c r="I440" s="2"/>
      <c r="J440" s="3"/>
    </row>
    <row r="441" spans="1:10" x14ac:dyDescent="0.25">
      <c r="A441" s="2">
        <v>43980</v>
      </c>
      <c r="B441" t="s">
        <v>8</v>
      </c>
      <c r="C441">
        <v>35431.5</v>
      </c>
      <c r="D441">
        <v>3193167</v>
      </c>
      <c r="E441">
        <f t="shared" si="6"/>
        <v>22</v>
      </c>
      <c r="F441">
        <v>20</v>
      </c>
      <c r="G441">
        <v>2111</v>
      </c>
      <c r="H441">
        <v>1917</v>
      </c>
      <c r="I441" s="2"/>
      <c r="J441" s="3"/>
    </row>
    <row r="442" spans="1:10" x14ac:dyDescent="0.25">
      <c r="A442" s="2">
        <v>43980</v>
      </c>
      <c r="B442" t="s">
        <v>9</v>
      </c>
      <c r="C442">
        <v>32782.5</v>
      </c>
      <c r="D442">
        <v>2854741.5</v>
      </c>
      <c r="E442">
        <f t="shared" si="6"/>
        <v>22</v>
      </c>
      <c r="F442">
        <v>20</v>
      </c>
      <c r="G442">
        <v>2064</v>
      </c>
      <c r="H442">
        <v>1896</v>
      </c>
      <c r="I442" s="2"/>
      <c r="J442" s="3"/>
    </row>
    <row r="443" spans="1:10" x14ac:dyDescent="0.25">
      <c r="A443" s="2">
        <v>43980</v>
      </c>
      <c r="B443" t="s">
        <v>10</v>
      </c>
      <c r="C443">
        <v>226476</v>
      </c>
      <c r="D443">
        <v>22416151.5</v>
      </c>
      <c r="E443">
        <f t="shared" si="6"/>
        <v>22</v>
      </c>
      <c r="F443">
        <v>54</v>
      </c>
      <c r="G443">
        <v>14031</v>
      </c>
      <c r="H443">
        <v>12943</v>
      </c>
      <c r="I443" s="2"/>
      <c r="J443" s="3"/>
    </row>
    <row r="444" spans="1:10" x14ac:dyDescent="0.25">
      <c r="A444" s="2">
        <v>43980</v>
      </c>
      <c r="B444" t="s">
        <v>11</v>
      </c>
      <c r="C444">
        <v>232102.5</v>
      </c>
      <c r="D444">
        <v>23120443.5</v>
      </c>
      <c r="E444">
        <f t="shared" si="6"/>
        <v>22</v>
      </c>
      <c r="F444">
        <v>59</v>
      </c>
      <c r="G444">
        <v>14507</v>
      </c>
      <c r="H444">
        <v>13386</v>
      </c>
      <c r="I444" s="2"/>
      <c r="J444" s="3"/>
    </row>
    <row r="445" spans="1:10" x14ac:dyDescent="0.25">
      <c r="A445" s="2">
        <v>43980</v>
      </c>
      <c r="B445" t="s">
        <v>12</v>
      </c>
      <c r="C445">
        <v>35346</v>
      </c>
      <c r="D445">
        <v>3258054</v>
      </c>
      <c r="E445">
        <f t="shared" si="6"/>
        <v>22</v>
      </c>
      <c r="F445">
        <v>20</v>
      </c>
      <c r="G445">
        <v>2249</v>
      </c>
      <c r="H445">
        <v>2000</v>
      </c>
      <c r="I445" s="2"/>
      <c r="J445" s="3"/>
    </row>
    <row r="446" spans="1:10" x14ac:dyDescent="0.25">
      <c r="A446" s="2">
        <v>43980</v>
      </c>
      <c r="B446" t="s">
        <v>13</v>
      </c>
      <c r="C446">
        <v>16878</v>
      </c>
      <c r="D446">
        <v>1438255.5</v>
      </c>
      <c r="E446">
        <f t="shared" si="6"/>
        <v>22</v>
      </c>
      <c r="F446">
        <v>18</v>
      </c>
      <c r="G446">
        <v>1014</v>
      </c>
      <c r="H446">
        <v>893</v>
      </c>
      <c r="I446" s="2"/>
      <c r="J446" s="3"/>
    </row>
    <row r="447" spans="1:10" x14ac:dyDescent="0.25">
      <c r="A447" s="2">
        <v>43980</v>
      </c>
      <c r="B447" t="s">
        <v>14</v>
      </c>
      <c r="C447">
        <v>19647</v>
      </c>
      <c r="D447">
        <v>1764669</v>
      </c>
      <c r="E447">
        <f t="shared" si="6"/>
        <v>22</v>
      </c>
      <c r="F447">
        <v>17</v>
      </c>
      <c r="G447">
        <v>1296</v>
      </c>
      <c r="H447">
        <v>1153</v>
      </c>
      <c r="I447" s="2"/>
      <c r="J447" s="3"/>
    </row>
    <row r="448" spans="1:10" x14ac:dyDescent="0.25">
      <c r="A448" s="2">
        <v>43980</v>
      </c>
      <c r="B448" t="s">
        <v>18</v>
      </c>
      <c r="C448">
        <v>17052</v>
      </c>
      <c r="D448">
        <v>1549020</v>
      </c>
      <c r="E448">
        <f t="shared" si="6"/>
        <v>22</v>
      </c>
      <c r="F448">
        <v>16</v>
      </c>
      <c r="G448">
        <v>981</v>
      </c>
      <c r="H448">
        <v>859</v>
      </c>
      <c r="I448" s="2"/>
      <c r="J448" s="3"/>
    </row>
    <row r="449" spans="1:10" x14ac:dyDescent="0.25">
      <c r="A449" s="2">
        <v>43980</v>
      </c>
      <c r="B449" t="s">
        <v>20</v>
      </c>
      <c r="C449">
        <v>8350.5</v>
      </c>
      <c r="D449">
        <v>651237</v>
      </c>
      <c r="E449">
        <f t="shared" si="6"/>
        <v>22</v>
      </c>
      <c r="F449">
        <v>15</v>
      </c>
      <c r="G449">
        <v>400</v>
      </c>
      <c r="H449">
        <v>329</v>
      </c>
      <c r="I449" s="2"/>
      <c r="J449" s="3"/>
    </row>
    <row r="450" spans="1:10" x14ac:dyDescent="0.25">
      <c r="A450" s="2">
        <v>43980</v>
      </c>
      <c r="B450" t="s">
        <v>15</v>
      </c>
      <c r="C450">
        <v>524481</v>
      </c>
      <c r="D450">
        <v>54172029</v>
      </c>
      <c r="E450">
        <f t="shared" si="6"/>
        <v>22</v>
      </c>
      <c r="F450">
        <v>124</v>
      </c>
      <c r="G450">
        <v>25828</v>
      </c>
      <c r="H450">
        <v>23974</v>
      </c>
      <c r="I450" s="2"/>
      <c r="J450" s="3"/>
    </row>
    <row r="451" spans="1:10" x14ac:dyDescent="0.25">
      <c r="A451" s="2">
        <v>43980</v>
      </c>
      <c r="B451" t="s">
        <v>16</v>
      </c>
      <c r="C451">
        <v>422965.5</v>
      </c>
      <c r="D451">
        <v>41767140.104999997</v>
      </c>
      <c r="E451">
        <f t="shared" ref="E451:E505" si="7">WEEKNUM(A451)</f>
        <v>22</v>
      </c>
      <c r="F451">
        <v>129</v>
      </c>
      <c r="G451">
        <v>22403</v>
      </c>
      <c r="H451">
        <v>20676</v>
      </c>
      <c r="I451" s="2"/>
      <c r="J451" s="3"/>
    </row>
    <row r="452" spans="1:10" x14ac:dyDescent="0.25">
      <c r="A452" s="2">
        <v>43980</v>
      </c>
      <c r="B452" t="s">
        <v>17</v>
      </c>
      <c r="C452">
        <v>14823</v>
      </c>
      <c r="D452">
        <v>1273464</v>
      </c>
      <c r="E452">
        <f t="shared" si="7"/>
        <v>22</v>
      </c>
      <c r="F452">
        <v>10</v>
      </c>
      <c r="G452">
        <v>873</v>
      </c>
      <c r="H452">
        <v>770</v>
      </c>
      <c r="I452" s="2"/>
      <c r="J452" s="3"/>
    </row>
    <row r="453" spans="1:10" x14ac:dyDescent="0.25">
      <c r="A453" s="2">
        <v>43980</v>
      </c>
      <c r="B453" t="s">
        <v>19</v>
      </c>
      <c r="C453">
        <v>9927</v>
      </c>
      <c r="D453">
        <v>850840.5</v>
      </c>
      <c r="E453">
        <f t="shared" si="7"/>
        <v>22</v>
      </c>
      <c r="F453">
        <v>7</v>
      </c>
      <c r="G453">
        <v>491</v>
      </c>
      <c r="H453">
        <v>411</v>
      </c>
      <c r="I453" s="2"/>
      <c r="J453" s="3"/>
    </row>
    <row r="454" spans="1:10" x14ac:dyDescent="0.25">
      <c r="A454" s="2">
        <v>43981</v>
      </c>
      <c r="B454" t="s">
        <v>5</v>
      </c>
      <c r="C454">
        <v>106926</v>
      </c>
      <c r="D454">
        <v>9098386.5</v>
      </c>
      <c r="E454">
        <f t="shared" si="7"/>
        <v>22</v>
      </c>
      <c r="F454">
        <v>37</v>
      </c>
      <c r="G454">
        <v>6645</v>
      </c>
      <c r="H454">
        <v>6122</v>
      </c>
      <c r="I454" s="2"/>
      <c r="J454" s="3"/>
    </row>
    <row r="455" spans="1:10" x14ac:dyDescent="0.25">
      <c r="A455" s="2">
        <v>43981</v>
      </c>
      <c r="B455" t="s">
        <v>6</v>
      </c>
      <c r="C455">
        <v>108123</v>
      </c>
      <c r="D455">
        <v>9164707.5</v>
      </c>
      <c r="E455">
        <f t="shared" si="7"/>
        <v>22</v>
      </c>
      <c r="F455">
        <v>31</v>
      </c>
      <c r="G455">
        <v>6735</v>
      </c>
      <c r="H455">
        <v>6264</v>
      </c>
      <c r="I455" s="2"/>
      <c r="J455" s="3"/>
    </row>
    <row r="456" spans="1:10" x14ac:dyDescent="0.25">
      <c r="A456" s="2">
        <v>43981</v>
      </c>
      <c r="B456" t="s">
        <v>7</v>
      </c>
      <c r="C456">
        <v>48286.5</v>
      </c>
      <c r="D456">
        <v>4456441.5</v>
      </c>
      <c r="E456">
        <f t="shared" si="7"/>
        <v>22</v>
      </c>
      <c r="F456">
        <v>22</v>
      </c>
      <c r="G456">
        <v>2793</v>
      </c>
      <c r="H456">
        <v>2539</v>
      </c>
      <c r="I456" s="2"/>
      <c r="J456" s="3"/>
    </row>
    <row r="457" spans="1:10" x14ac:dyDescent="0.25">
      <c r="A457" s="2">
        <v>43981</v>
      </c>
      <c r="B457" t="s">
        <v>8</v>
      </c>
      <c r="C457">
        <v>44001</v>
      </c>
      <c r="D457">
        <v>3921784.5</v>
      </c>
      <c r="E457">
        <f t="shared" si="7"/>
        <v>22</v>
      </c>
      <c r="F457">
        <v>20</v>
      </c>
      <c r="G457">
        <v>2597</v>
      </c>
      <c r="H457">
        <v>2376</v>
      </c>
      <c r="I457" s="2"/>
      <c r="J457" s="3"/>
    </row>
    <row r="458" spans="1:10" x14ac:dyDescent="0.25">
      <c r="A458" s="2">
        <v>43981</v>
      </c>
      <c r="B458" t="s">
        <v>9</v>
      </c>
      <c r="C458">
        <v>34681.5</v>
      </c>
      <c r="D458">
        <v>3005334</v>
      </c>
      <c r="E458">
        <f t="shared" si="7"/>
        <v>22</v>
      </c>
      <c r="F458">
        <v>20</v>
      </c>
      <c r="G458">
        <v>2174</v>
      </c>
      <c r="H458">
        <v>1957</v>
      </c>
      <c r="I458" s="2"/>
      <c r="J458" s="3"/>
    </row>
    <row r="459" spans="1:10" x14ac:dyDescent="0.25">
      <c r="A459" s="2">
        <v>43981</v>
      </c>
      <c r="B459" t="s">
        <v>10</v>
      </c>
      <c r="C459">
        <v>244734</v>
      </c>
      <c r="D459">
        <v>24151980</v>
      </c>
      <c r="E459">
        <f t="shared" si="7"/>
        <v>22</v>
      </c>
      <c r="F459">
        <v>54</v>
      </c>
      <c r="G459">
        <v>14590</v>
      </c>
      <c r="H459">
        <v>13551</v>
      </c>
      <c r="I459" s="2"/>
      <c r="J459" s="3"/>
    </row>
    <row r="460" spans="1:10" x14ac:dyDescent="0.25">
      <c r="A460" s="2">
        <v>43981</v>
      </c>
      <c r="B460" t="s">
        <v>11</v>
      </c>
      <c r="C460">
        <v>246414</v>
      </c>
      <c r="D460">
        <v>24527245.5</v>
      </c>
      <c r="E460">
        <f t="shared" si="7"/>
        <v>22</v>
      </c>
      <c r="F460">
        <v>59</v>
      </c>
      <c r="G460">
        <v>15030</v>
      </c>
      <c r="H460">
        <v>13956</v>
      </c>
      <c r="I460" s="2"/>
      <c r="J460" s="3"/>
    </row>
    <row r="461" spans="1:10" x14ac:dyDescent="0.25">
      <c r="A461" s="2">
        <v>43981</v>
      </c>
      <c r="B461" t="s">
        <v>12</v>
      </c>
      <c r="C461">
        <v>39867</v>
      </c>
      <c r="D461">
        <v>3654166.5</v>
      </c>
      <c r="E461">
        <f t="shared" si="7"/>
        <v>22</v>
      </c>
      <c r="F461">
        <v>20</v>
      </c>
      <c r="G461">
        <v>2451</v>
      </c>
      <c r="H461">
        <v>2178</v>
      </c>
      <c r="I461" s="2"/>
      <c r="J461" s="3"/>
    </row>
    <row r="462" spans="1:10" x14ac:dyDescent="0.25">
      <c r="A462" s="2">
        <v>43981</v>
      </c>
      <c r="B462" t="s">
        <v>13</v>
      </c>
      <c r="C462">
        <v>20688</v>
      </c>
      <c r="D462">
        <v>1773154.5</v>
      </c>
      <c r="E462">
        <f t="shared" si="7"/>
        <v>22</v>
      </c>
      <c r="F462">
        <v>18</v>
      </c>
      <c r="G462">
        <v>1216</v>
      </c>
      <c r="H462">
        <v>1101</v>
      </c>
      <c r="I462" s="2"/>
      <c r="J462" s="3"/>
    </row>
    <row r="463" spans="1:10" x14ac:dyDescent="0.25">
      <c r="A463" s="2">
        <v>43981</v>
      </c>
      <c r="B463" t="s">
        <v>14</v>
      </c>
      <c r="C463">
        <v>27250.5</v>
      </c>
      <c r="D463">
        <v>2457252</v>
      </c>
      <c r="E463">
        <f t="shared" si="7"/>
        <v>22</v>
      </c>
      <c r="F463">
        <v>17</v>
      </c>
      <c r="G463">
        <v>1697</v>
      </c>
      <c r="H463">
        <v>1499</v>
      </c>
      <c r="I463" s="2"/>
      <c r="J463" s="3"/>
    </row>
    <row r="464" spans="1:10" x14ac:dyDescent="0.25">
      <c r="A464" s="2">
        <v>43981</v>
      </c>
      <c r="B464" t="s">
        <v>18</v>
      </c>
      <c r="C464">
        <v>17946</v>
      </c>
      <c r="D464">
        <v>1609090.5</v>
      </c>
      <c r="E464">
        <f t="shared" si="7"/>
        <v>22</v>
      </c>
      <c r="F464">
        <v>16</v>
      </c>
      <c r="G464">
        <v>1048</v>
      </c>
      <c r="H464">
        <v>918</v>
      </c>
      <c r="I464" s="2"/>
      <c r="J464" s="3"/>
    </row>
    <row r="465" spans="1:10" x14ac:dyDescent="0.25">
      <c r="A465" s="2">
        <v>43981</v>
      </c>
      <c r="B465" t="s">
        <v>20</v>
      </c>
      <c r="C465">
        <v>10029</v>
      </c>
      <c r="D465">
        <v>787101</v>
      </c>
      <c r="E465">
        <f t="shared" si="7"/>
        <v>22</v>
      </c>
      <c r="F465">
        <v>15</v>
      </c>
      <c r="G465">
        <v>490</v>
      </c>
      <c r="H465">
        <v>409</v>
      </c>
      <c r="I465" s="2"/>
      <c r="J465" s="3"/>
    </row>
    <row r="466" spans="1:10" x14ac:dyDescent="0.25">
      <c r="A466" s="2">
        <v>43981</v>
      </c>
      <c r="B466" t="s">
        <v>15</v>
      </c>
      <c r="C466">
        <v>453123</v>
      </c>
      <c r="D466">
        <v>46370904</v>
      </c>
      <c r="E466">
        <f t="shared" si="7"/>
        <v>22</v>
      </c>
      <c r="F466">
        <v>124</v>
      </c>
      <c r="G466">
        <v>24325</v>
      </c>
      <c r="H466">
        <v>22469</v>
      </c>
      <c r="I466" s="2"/>
      <c r="J466" s="3"/>
    </row>
    <row r="467" spans="1:10" x14ac:dyDescent="0.25">
      <c r="A467" s="2">
        <v>43981</v>
      </c>
      <c r="B467" t="s">
        <v>16</v>
      </c>
      <c r="C467">
        <v>364882.5</v>
      </c>
      <c r="D467">
        <v>35724493.5</v>
      </c>
      <c r="E467">
        <f t="shared" si="7"/>
        <v>22</v>
      </c>
      <c r="F467">
        <v>129</v>
      </c>
      <c r="G467">
        <v>20243</v>
      </c>
      <c r="H467">
        <v>18711</v>
      </c>
      <c r="I467" s="2"/>
      <c r="J467" s="3"/>
    </row>
    <row r="468" spans="1:10" x14ac:dyDescent="0.25">
      <c r="A468" s="2">
        <v>43981</v>
      </c>
      <c r="B468" t="s">
        <v>17</v>
      </c>
      <c r="C468">
        <v>14728.5</v>
      </c>
      <c r="D468">
        <v>1260483</v>
      </c>
      <c r="E468">
        <f t="shared" si="7"/>
        <v>22</v>
      </c>
      <c r="F468">
        <v>10</v>
      </c>
      <c r="G468">
        <v>865</v>
      </c>
      <c r="H468">
        <v>763</v>
      </c>
      <c r="I468" s="2"/>
      <c r="J468" s="3"/>
    </row>
    <row r="469" spans="1:10" x14ac:dyDescent="0.25">
      <c r="A469" s="2">
        <v>43981</v>
      </c>
      <c r="B469" t="s">
        <v>19</v>
      </c>
      <c r="C469">
        <v>11220</v>
      </c>
      <c r="D469">
        <v>928675.5</v>
      </c>
      <c r="E469">
        <f t="shared" si="7"/>
        <v>22</v>
      </c>
      <c r="F469">
        <v>7</v>
      </c>
      <c r="G469">
        <v>532</v>
      </c>
      <c r="H469">
        <v>449</v>
      </c>
      <c r="I469" s="2"/>
      <c r="J469" s="3"/>
    </row>
    <row r="470" spans="1:10" x14ac:dyDescent="0.25">
      <c r="A470" s="2">
        <v>43982</v>
      </c>
      <c r="B470" t="s">
        <v>5</v>
      </c>
      <c r="C470">
        <v>76234.5</v>
      </c>
      <c r="D470">
        <v>6500848.5</v>
      </c>
      <c r="E470">
        <f t="shared" si="7"/>
        <v>23</v>
      </c>
      <c r="F470">
        <v>37</v>
      </c>
      <c r="G470">
        <v>5215</v>
      </c>
      <c r="H470">
        <v>4848</v>
      </c>
      <c r="I470" s="2"/>
      <c r="J470" s="3"/>
    </row>
    <row r="471" spans="1:10" x14ac:dyDescent="0.25">
      <c r="A471" s="2">
        <v>43982</v>
      </c>
      <c r="B471" t="s">
        <v>6</v>
      </c>
      <c r="C471">
        <v>89149.5</v>
      </c>
      <c r="D471">
        <v>7512646.5</v>
      </c>
      <c r="E471">
        <f t="shared" si="7"/>
        <v>23</v>
      </c>
      <c r="F471">
        <v>31</v>
      </c>
      <c r="G471">
        <v>5760</v>
      </c>
      <c r="H471">
        <v>5367</v>
      </c>
      <c r="I471" s="2"/>
      <c r="J471" s="3"/>
    </row>
    <row r="472" spans="1:10" x14ac:dyDescent="0.25">
      <c r="A472" s="2">
        <v>43982</v>
      </c>
      <c r="B472" t="s">
        <v>7</v>
      </c>
      <c r="C472">
        <v>42423</v>
      </c>
      <c r="D472">
        <v>3994153.5</v>
      </c>
      <c r="E472">
        <f t="shared" si="7"/>
        <v>23</v>
      </c>
      <c r="F472">
        <v>23</v>
      </c>
      <c r="G472">
        <v>2522</v>
      </c>
      <c r="H472">
        <v>2295</v>
      </c>
      <c r="I472" s="2"/>
      <c r="J472" s="3"/>
    </row>
    <row r="473" spans="1:10" x14ac:dyDescent="0.25">
      <c r="A473" s="2">
        <v>43982</v>
      </c>
      <c r="B473" t="s">
        <v>8</v>
      </c>
      <c r="C473">
        <v>36999</v>
      </c>
      <c r="D473">
        <v>3473895</v>
      </c>
      <c r="E473">
        <f t="shared" si="7"/>
        <v>23</v>
      </c>
      <c r="F473">
        <v>21</v>
      </c>
      <c r="G473">
        <v>2271</v>
      </c>
      <c r="H473">
        <v>2085</v>
      </c>
      <c r="I473" s="2"/>
      <c r="J473" s="3"/>
    </row>
    <row r="474" spans="1:10" x14ac:dyDescent="0.25">
      <c r="A474" s="2">
        <v>43982</v>
      </c>
      <c r="B474" t="s">
        <v>9</v>
      </c>
      <c r="C474">
        <v>31372.5</v>
      </c>
      <c r="D474">
        <v>2794324.5</v>
      </c>
      <c r="E474">
        <f t="shared" si="7"/>
        <v>23</v>
      </c>
      <c r="F474">
        <v>21</v>
      </c>
      <c r="G474">
        <v>2056</v>
      </c>
      <c r="H474">
        <v>1879</v>
      </c>
      <c r="I474" s="2"/>
      <c r="J474" s="3"/>
    </row>
    <row r="475" spans="1:10" x14ac:dyDescent="0.25">
      <c r="A475" s="2">
        <v>43982</v>
      </c>
      <c r="B475" t="s">
        <v>10</v>
      </c>
      <c r="C475">
        <v>206758.5</v>
      </c>
      <c r="D475">
        <v>20717248.5</v>
      </c>
      <c r="E475">
        <f t="shared" si="7"/>
        <v>23</v>
      </c>
      <c r="F475">
        <v>54</v>
      </c>
      <c r="G475">
        <v>13106</v>
      </c>
      <c r="H475">
        <v>12164</v>
      </c>
      <c r="I475" s="2"/>
      <c r="J475" s="3"/>
    </row>
    <row r="476" spans="1:10" x14ac:dyDescent="0.25">
      <c r="A476" s="2">
        <v>43982</v>
      </c>
      <c r="B476" t="s">
        <v>11</v>
      </c>
      <c r="C476">
        <v>215277</v>
      </c>
      <c r="D476">
        <v>21585316.5</v>
      </c>
      <c r="E476">
        <f t="shared" si="7"/>
        <v>23</v>
      </c>
      <c r="F476">
        <v>59</v>
      </c>
      <c r="G476">
        <v>13684</v>
      </c>
      <c r="H476">
        <v>12690</v>
      </c>
      <c r="I476" s="2"/>
      <c r="J476" s="3"/>
    </row>
    <row r="477" spans="1:10" x14ac:dyDescent="0.25">
      <c r="A477" s="2">
        <v>43982</v>
      </c>
      <c r="B477" t="s">
        <v>12</v>
      </c>
      <c r="C477">
        <v>32359.5</v>
      </c>
      <c r="D477">
        <v>2991999</v>
      </c>
      <c r="E477">
        <f t="shared" si="7"/>
        <v>23</v>
      </c>
      <c r="F477">
        <v>20</v>
      </c>
      <c r="G477">
        <v>2060</v>
      </c>
      <c r="H477">
        <v>1826</v>
      </c>
      <c r="I477" s="2"/>
      <c r="J477" s="3"/>
    </row>
    <row r="478" spans="1:10" x14ac:dyDescent="0.25">
      <c r="A478" s="2">
        <v>43982</v>
      </c>
      <c r="B478" t="s">
        <v>13</v>
      </c>
      <c r="C478">
        <v>16143</v>
      </c>
      <c r="D478">
        <v>1423410</v>
      </c>
      <c r="E478">
        <f t="shared" si="7"/>
        <v>23</v>
      </c>
      <c r="F478">
        <v>18</v>
      </c>
      <c r="G478">
        <v>1029</v>
      </c>
      <c r="H478">
        <v>925</v>
      </c>
      <c r="I478" s="2"/>
      <c r="J478" s="3"/>
    </row>
    <row r="479" spans="1:10" x14ac:dyDescent="0.25">
      <c r="A479" s="2">
        <v>43982</v>
      </c>
      <c r="B479" t="s">
        <v>14</v>
      </c>
      <c r="C479">
        <v>17689.5</v>
      </c>
      <c r="D479">
        <v>1592119.5</v>
      </c>
      <c r="E479">
        <f t="shared" si="7"/>
        <v>23</v>
      </c>
      <c r="F479">
        <v>17</v>
      </c>
      <c r="G479">
        <v>1186</v>
      </c>
      <c r="H479">
        <v>1054</v>
      </c>
      <c r="I479" s="2"/>
      <c r="J479" s="3"/>
    </row>
    <row r="480" spans="1:10" x14ac:dyDescent="0.25">
      <c r="A480" s="2">
        <v>43982</v>
      </c>
      <c r="B480" t="s">
        <v>18</v>
      </c>
      <c r="C480">
        <v>14808</v>
      </c>
      <c r="D480">
        <v>1336789.5</v>
      </c>
      <c r="E480">
        <f t="shared" si="7"/>
        <v>23</v>
      </c>
      <c r="F480">
        <v>16</v>
      </c>
      <c r="G480">
        <v>917</v>
      </c>
      <c r="H480">
        <v>802</v>
      </c>
      <c r="I480" s="2"/>
      <c r="J480" s="3"/>
    </row>
    <row r="481" spans="1:10" x14ac:dyDescent="0.25">
      <c r="A481" s="2">
        <v>43982</v>
      </c>
      <c r="B481" t="s">
        <v>20</v>
      </c>
      <c r="C481">
        <v>7944</v>
      </c>
      <c r="D481">
        <v>623971.5</v>
      </c>
      <c r="E481">
        <f t="shared" si="7"/>
        <v>23</v>
      </c>
      <c r="F481">
        <v>15</v>
      </c>
      <c r="G481">
        <v>441</v>
      </c>
      <c r="H481">
        <v>368</v>
      </c>
      <c r="I481" s="2"/>
      <c r="J481" s="3"/>
    </row>
    <row r="482" spans="1:10" x14ac:dyDescent="0.25">
      <c r="A482" s="2">
        <v>43982</v>
      </c>
      <c r="B482" t="s">
        <v>15</v>
      </c>
      <c r="C482">
        <v>379663.5</v>
      </c>
      <c r="D482">
        <v>39380178</v>
      </c>
      <c r="E482">
        <f t="shared" si="7"/>
        <v>23</v>
      </c>
      <c r="F482">
        <v>124</v>
      </c>
      <c r="G482">
        <v>21392</v>
      </c>
      <c r="H482">
        <v>19869</v>
      </c>
      <c r="I482" s="2"/>
      <c r="J482" s="3"/>
    </row>
    <row r="483" spans="1:10" x14ac:dyDescent="0.25">
      <c r="A483" s="2">
        <v>43982</v>
      </c>
      <c r="B483" t="s">
        <v>16</v>
      </c>
      <c r="C483">
        <v>294337.5</v>
      </c>
      <c r="D483">
        <v>29327766</v>
      </c>
      <c r="E483">
        <f t="shared" si="7"/>
        <v>23</v>
      </c>
      <c r="F483">
        <v>129</v>
      </c>
      <c r="G483">
        <v>17235</v>
      </c>
      <c r="H483">
        <v>16052</v>
      </c>
      <c r="I483" s="2"/>
      <c r="J483" s="3"/>
    </row>
    <row r="484" spans="1:10" x14ac:dyDescent="0.25">
      <c r="A484" s="2">
        <v>43982</v>
      </c>
      <c r="B484" t="s">
        <v>17</v>
      </c>
      <c r="C484">
        <v>12724.5</v>
      </c>
      <c r="D484">
        <v>1045515</v>
      </c>
      <c r="E484">
        <f t="shared" si="7"/>
        <v>23</v>
      </c>
      <c r="F484">
        <v>10</v>
      </c>
      <c r="G484">
        <v>749</v>
      </c>
      <c r="H484">
        <v>655</v>
      </c>
      <c r="I484" s="2"/>
      <c r="J484" s="3"/>
    </row>
    <row r="485" spans="1:10" x14ac:dyDescent="0.25">
      <c r="A485" s="2">
        <v>43982</v>
      </c>
      <c r="B485" t="s">
        <v>21</v>
      </c>
      <c r="C485">
        <v>6409.5</v>
      </c>
      <c r="D485">
        <v>493893</v>
      </c>
      <c r="E485">
        <f t="shared" si="7"/>
        <v>23</v>
      </c>
      <c r="F485">
        <v>9</v>
      </c>
      <c r="G485">
        <v>345</v>
      </c>
      <c r="H485">
        <v>255</v>
      </c>
      <c r="I485" s="2"/>
      <c r="J485" s="3"/>
    </row>
    <row r="486" spans="1:10" x14ac:dyDescent="0.25">
      <c r="A486" s="2">
        <v>43982</v>
      </c>
      <c r="B486" t="s">
        <v>19</v>
      </c>
      <c r="C486">
        <v>10416</v>
      </c>
      <c r="D486">
        <v>866023.5</v>
      </c>
      <c r="E486">
        <f t="shared" si="7"/>
        <v>23</v>
      </c>
      <c r="F486">
        <v>7</v>
      </c>
      <c r="G486">
        <v>530</v>
      </c>
      <c r="H486">
        <v>447</v>
      </c>
      <c r="I486" s="2"/>
      <c r="J486" s="3"/>
    </row>
    <row r="487" spans="1:10" x14ac:dyDescent="0.25">
      <c r="A487" s="2">
        <v>43982</v>
      </c>
      <c r="B487" t="s">
        <v>22</v>
      </c>
      <c r="C487">
        <v>5127</v>
      </c>
      <c r="D487">
        <v>468835.5</v>
      </c>
      <c r="E487">
        <f t="shared" si="7"/>
        <v>23</v>
      </c>
      <c r="F487">
        <v>6</v>
      </c>
      <c r="G487">
        <v>261</v>
      </c>
      <c r="H487">
        <v>188</v>
      </c>
      <c r="I487" s="2"/>
      <c r="J487" s="3"/>
    </row>
    <row r="488" spans="1:10" x14ac:dyDescent="0.25">
      <c r="A488" s="2">
        <v>43983</v>
      </c>
      <c r="B488" t="s">
        <v>5</v>
      </c>
      <c r="C488">
        <v>64740</v>
      </c>
      <c r="D488">
        <v>5800290</v>
      </c>
      <c r="E488">
        <f t="shared" si="7"/>
        <v>23</v>
      </c>
      <c r="F488">
        <v>37</v>
      </c>
      <c r="G488">
        <v>4722</v>
      </c>
      <c r="H488">
        <v>4352</v>
      </c>
      <c r="I488" s="2"/>
      <c r="J488" s="3"/>
    </row>
    <row r="489" spans="1:10" x14ac:dyDescent="0.25">
      <c r="A489" s="2">
        <v>43983</v>
      </c>
      <c r="B489" t="s">
        <v>6</v>
      </c>
      <c r="C489">
        <v>77269.5</v>
      </c>
      <c r="D489">
        <v>6829921.5</v>
      </c>
      <c r="E489">
        <f t="shared" si="7"/>
        <v>23</v>
      </c>
      <c r="F489">
        <v>31</v>
      </c>
      <c r="G489">
        <v>5468</v>
      </c>
      <c r="H489">
        <v>5081</v>
      </c>
      <c r="I489" s="2"/>
      <c r="J489" s="3"/>
    </row>
    <row r="490" spans="1:10" x14ac:dyDescent="0.25">
      <c r="A490" s="2">
        <v>43983</v>
      </c>
      <c r="B490" t="s">
        <v>7</v>
      </c>
      <c r="C490">
        <v>40528.5</v>
      </c>
      <c r="D490">
        <v>3865251</v>
      </c>
      <c r="E490">
        <f t="shared" si="7"/>
        <v>23</v>
      </c>
      <c r="F490">
        <v>23</v>
      </c>
      <c r="G490">
        <v>2531</v>
      </c>
      <c r="H490">
        <v>2296</v>
      </c>
      <c r="I490" s="2"/>
      <c r="J490" s="3"/>
    </row>
    <row r="491" spans="1:10" x14ac:dyDescent="0.25">
      <c r="A491" s="2">
        <v>43983</v>
      </c>
      <c r="B491" t="s">
        <v>8</v>
      </c>
      <c r="C491">
        <v>31947</v>
      </c>
      <c r="D491">
        <v>2945035.5</v>
      </c>
      <c r="E491">
        <f t="shared" si="7"/>
        <v>23</v>
      </c>
      <c r="F491">
        <v>21</v>
      </c>
      <c r="G491">
        <v>2025</v>
      </c>
      <c r="H491">
        <v>1849</v>
      </c>
      <c r="I491" s="2"/>
      <c r="J491" s="3"/>
    </row>
    <row r="492" spans="1:10" x14ac:dyDescent="0.25">
      <c r="A492" s="2">
        <v>43983</v>
      </c>
      <c r="B492" t="s">
        <v>9</v>
      </c>
      <c r="C492">
        <v>27960</v>
      </c>
      <c r="D492">
        <v>2538967.5</v>
      </c>
      <c r="E492">
        <f t="shared" si="7"/>
        <v>23</v>
      </c>
      <c r="F492">
        <v>21</v>
      </c>
      <c r="G492">
        <v>1879</v>
      </c>
      <c r="H492">
        <v>1720</v>
      </c>
      <c r="I492" s="2"/>
      <c r="J492" s="3"/>
    </row>
    <row r="493" spans="1:10" x14ac:dyDescent="0.25">
      <c r="A493" s="2">
        <v>43983</v>
      </c>
      <c r="B493" t="s">
        <v>10</v>
      </c>
      <c r="C493">
        <v>183228</v>
      </c>
      <c r="D493">
        <v>18914194.5</v>
      </c>
      <c r="E493">
        <f t="shared" si="7"/>
        <v>23</v>
      </c>
      <c r="F493">
        <v>54</v>
      </c>
      <c r="G493">
        <v>11864</v>
      </c>
      <c r="H493">
        <v>11071</v>
      </c>
      <c r="I493" s="2"/>
      <c r="J493" s="3"/>
    </row>
    <row r="494" spans="1:10" x14ac:dyDescent="0.25">
      <c r="A494" s="2">
        <v>43983</v>
      </c>
      <c r="B494" t="s">
        <v>11</v>
      </c>
      <c r="C494">
        <v>188776.5</v>
      </c>
      <c r="D494">
        <v>19465372.5</v>
      </c>
      <c r="E494">
        <f t="shared" si="7"/>
        <v>23</v>
      </c>
      <c r="F494">
        <v>59</v>
      </c>
      <c r="G494">
        <v>12299</v>
      </c>
      <c r="H494">
        <v>11448</v>
      </c>
      <c r="I494" s="2"/>
      <c r="J494" s="3"/>
    </row>
    <row r="495" spans="1:10" x14ac:dyDescent="0.25">
      <c r="A495" s="2">
        <v>43983</v>
      </c>
      <c r="B495" t="s">
        <v>12</v>
      </c>
      <c r="C495">
        <v>32170.5</v>
      </c>
      <c r="D495">
        <v>3013512</v>
      </c>
      <c r="E495">
        <f t="shared" si="7"/>
        <v>23</v>
      </c>
      <c r="F495">
        <v>20</v>
      </c>
      <c r="G495">
        <v>2136</v>
      </c>
      <c r="H495">
        <v>1899</v>
      </c>
      <c r="I495" s="2"/>
      <c r="J495" s="3"/>
    </row>
    <row r="496" spans="1:10" x14ac:dyDescent="0.25">
      <c r="A496" s="2">
        <v>43983</v>
      </c>
      <c r="B496" t="s">
        <v>13</v>
      </c>
      <c r="C496">
        <v>14238</v>
      </c>
      <c r="D496">
        <v>1293219</v>
      </c>
      <c r="E496">
        <f t="shared" si="7"/>
        <v>23</v>
      </c>
      <c r="F496">
        <v>18</v>
      </c>
      <c r="G496">
        <v>923</v>
      </c>
      <c r="H496">
        <v>824</v>
      </c>
      <c r="I496" s="2"/>
      <c r="J496" s="3"/>
    </row>
    <row r="497" spans="1:10" x14ac:dyDescent="0.25">
      <c r="A497" s="2">
        <v>43983</v>
      </c>
      <c r="B497" t="s">
        <v>14</v>
      </c>
      <c r="C497">
        <v>16687.5</v>
      </c>
      <c r="D497">
        <v>1526608.5</v>
      </c>
      <c r="E497">
        <f t="shared" si="7"/>
        <v>23</v>
      </c>
      <c r="F497">
        <v>17</v>
      </c>
      <c r="G497">
        <v>1185</v>
      </c>
      <c r="H497">
        <v>1042</v>
      </c>
      <c r="I497" s="2"/>
      <c r="J497" s="3"/>
    </row>
    <row r="498" spans="1:10" x14ac:dyDescent="0.25">
      <c r="A498" s="2">
        <v>43983</v>
      </c>
      <c r="B498" t="s">
        <v>18</v>
      </c>
      <c r="C498">
        <v>16476</v>
      </c>
      <c r="D498">
        <v>1565632.5</v>
      </c>
      <c r="E498">
        <f t="shared" si="7"/>
        <v>23</v>
      </c>
      <c r="F498">
        <v>16</v>
      </c>
      <c r="G498">
        <v>1019</v>
      </c>
      <c r="H498">
        <v>895</v>
      </c>
      <c r="I498" s="2"/>
      <c r="J498" s="3"/>
    </row>
    <row r="499" spans="1:10" x14ac:dyDescent="0.25">
      <c r="A499" s="2">
        <v>43983</v>
      </c>
      <c r="B499" t="s">
        <v>20</v>
      </c>
      <c r="C499">
        <v>7816.5</v>
      </c>
      <c r="D499">
        <v>636345</v>
      </c>
      <c r="E499">
        <f t="shared" si="7"/>
        <v>23</v>
      </c>
      <c r="F499">
        <v>15</v>
      </c>
      <c r="G499">
        <v>453</v>
      </c>
      <c r="H499">
        <v>370</v>
      </c>
      <c r="I499" s="2"/>
      <c r="J499" s="3"/>
    </row>
    <row r="500" spans="1:10" x14ac:dyDescent="0.25">
      <c r="A500" s="2">
        <v>43983</v>
      </c>
      <c r="B500" t="s">
        <v>15</v>
      </c>
      <c r="C500">
        <v>349699.5</v>
      </c>
      <c r="D500">
        <v>37257840.18135</v>
      </c>
      <c r="E500">
        <f t="shared" si="7"/>
        <v>23</v>
      </c>
      <c r="F500">
        <v>123</v>
      </c>
      <c r="G500">
        <v>20325</v>
      </c>
      <c r="H500">
        <v>18935</v>
      </c>
      <c r="I500" s="2"/>
      <c r="J500" s="3"/>
    </row>
    <row r="501" spans="1:10" x14ac:dyDescent="0.25">
      <c r="A501" s="2">
        <v>43983</v>
      </c>
      <c r="B501" t="s">
        <v>16</v>
      </c>
      <c r="C501">
        <v>272926.5</v>
      </c>
      <c r="D501">
        <v>27770092.5</v>
      </c>
      <c r="E501">
        <f t="shared" si="7"/>
        <v>23</v>
      </c>
      <c r="F501">
        <v>128</v>
      </c>
      <c r="G501">
        <v>16285</v>
      </c>
      <c r="H501">
        <v>15130</v>
      </c>
      <c r="I501" s="2"/>
      <c r="J501" s="3"/>
    </row>
    <row r="502" spans="1:10" x14ac:dyDescent="0.25">
      <c r="A502" s="2">
        <v>43983</v>
      </c>
      <c r="B502" t="s">
        <v>17</v>
      </c>
      <c r="C502">
        <v>11416.5</v>
      </c>
      <c r="D502">
        <v>1007742</v>
      </c>
      <c r="E502">
        <f t="shared" si="7"/>
        <v>23</v>
      </c>
      <c r="F502">
        <v>10</v>
      </c>
      <c r="G502">
        <v>719</v>
      </c>
      <c r="H502">
        <v>627</v>
      </c>
      <c r="I502" s="2"/>
      <c r="J502" s="3"/>
    </row>
    <row r="503" spans="1:10" x14ac:dyDescent="0.25">
      <c r="A503" s="2">
        <v>43983</v>
      </c>
      <c r="B503" t="s">
        <v>21</v>
      </c>
      <c r="C503">
        <v>5166</v>
      </c>
      <c r="D503">
        <v>389013</v>
      </c>
      <c r="E503">
        <f t="shared" si="7"/>
        <v>23</v>
      </c>
      <c r="F503">
        <v>9</v>
      </c>
      <c r="G503">
        <v>294</v>
      </c>
      <c r="H503">
        <v>224</v>
      </c>
      <c r="I503" s="2"/>
      <c r="J503" s="3"/>
    </row>
    <row r="504" spans="1:10" x14ac:dyDescent="0.25">
      <c r="A504" s="2">
        <v>43983</v>
      </c>
      <c r="B504" t="s">
        <v>19</v>
      </c>
      <c r="C504">
        <v>9474</v>
      </c>
      <c r="D504">
        <v>802447.5</v>
      </c>
      <c r="E504">
        <f t="shared" si="7"/>
        <v>23</v>
      </c>
      <c r="F504">
        <v>7</v>
      </c>
      <c r="G504">
        <v>500</v>
      </c>
      <c r="H504">
        <v>418</v>
      </c>
      <c r="I504" s="2"/>
      <c r="J504" s="3"/>
    </row>
    <row r="505" spans="1:10" x14ac:dyDescent="0.25">
      <c r="A505" s="2">
        <v>43983</v>
      </c>
      <c r="B505" t="s">
        <v>22</v>
      </c>
      <c r="C505">
        <v>4408.5</v>
      </c>
      <c r="D505">
        <v>410892</v>
      </c>
      <c r="E505">
        <f t="shared" si="7"/>
        <v>23</v>
      </c>
      <c r="F505">
        <v>6</v>
      </c>
      <c r="G505">
        <v>237</v>
      </c>
      <c r="H505">
        <v>175</v>
      </c>
      <c r="I505" s="2"/>
      <c r="J505" s="3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в разрезе недель и территорий. </vt:lpstr>
      <vt:lpstr>ТОП-3</vt:lpstr>
      <vt:lpstr>График</vt:lpstr>
      <vt:lpstr>Данные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Дмитрий Шуляк</cp:lastModifiedBy>
  <dcterms:created xsi:type="dcterms:W3CDTF">2025-03-05T16:09:31Z</dcterms:created>
  <dcterms:modified xsi:type="dcterms:W3CDTF">2025-05-11T08:58:20Z</dcterms:modified>
</cp:coreProperties>
</file>