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D\Genova\from_unige\2017_2018\IndexProject\InDex_Glove\"/>
    </mc:Choice>
  </mc:AlternateContent>
  <xr:revisionPtr revIDLastSave="0" documentId="13_ncr:1_{1F3B8E5D-D5E9-4C13-81E0-844A3A6F7F7F}" xr6:coauthVersionLast="45" xr6:coauthVersionMax="45" xr10:uidLastSave="{00000000-0000-0000-0000-000000000000}"/>
  <bookViews>
    <workbookView xWindow="17640" yWindow="-120" windowWidth="21600" windowHeight="12735" xr2:uid="{586204AD-3A4C-4202-9422-D226C84A4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G4" i="1"/>
  <c r="G5" i="1"/>
  <c r="G6" i="1"/>
  <c r="G7" i="1"/>
  <c r="G8" i="1"/>
  <c r="G9" i="1"/>
  <c r="G10" i="1"/>
  <c r="G11" i="1"/>
  <c r="G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<sst xmlns="http://schemas.openxmlformats.org/spreadsheetml/2006/main" count="11" uniqueCount="11">
  <si>
    <t>w</t>
  </si>
  <si>
    <t>x</t>
  </si>
  <si>
    <t>Y</t>
  </si>
  <si>
    <t>Z</t>
  </si>
  <si>
    <t>q0</t>
  </si>
  <si>
    <t>q1</t>
  </si>
  <si>
    <t>q2</t>
  </si>
  <si>
    <t>q3</t>
  </si>
  <si>
    <t>yaw</t>
  </si>
  <si>
    <t>pitch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</si>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</sst>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FD0B-915F-4EEF-8F09-7470137BBBDF}">
  <dimension ref="A1:G11"/>
  <sheetViews>
    <sheetView tabSelected="1" workbookViewId="0">
      <selection activeCell="D8" sqref="D8"/>
    </sheetView>
  </sheetViews>
  <sheetFormatPr defaultRowHeight="15" x14ac:dyDescent="0.25"/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3" spans="1:7" x14ac:dyDescent="0.25">
      <c r="A3">
        <v>0</v>
      </c>
      <c r="B3">
        <v>0</v>
      </c>
      <c r="C3">
        <v>0</v>
      </c>
      <c r="D3">
        <v>1</v>
      </c>
      <c r="E3">
        <f>(ATAN2(A3*A3+B3*B3-C3*C3-D3*D3,2*(B3*C3+A3*D3)))*180/PI()</f>
        <v>180</v>
      </c>
      <c r="F3">
        <f>(SIN(2*(B3*D3-A3*C3)))*180/PI()</f>
        <v>0</v>
      </c>
      <c r="G3">
        <f>(ATAN2( A3 * A3 - B3 * B3 - C3 * C3 + D3 * D3,2 * (A3 * B3 + C3 * D3)))*180/PI()</f>
        <v>0</v>
      </c>
    </row>
    <row r="4" spans="1:7" x14ac:dyDescent="0.25">
      <c r="A4">
        <v>0</v>
      </c>
      <c r="B4">
        <v>0</v>
      </c>
      <c r="C4">
        <v>1</v>
      </c>
      <c r="D4">
        <v>0</v>
      </c>
      <c r="E4">
        <f t="shared" ref="E4:E11" si="0">(ATAN2(A4*A4+B4*B4-C4*C4-D4*D4,2*(B4*C4+A4*D4)))*180/PI()</f>
        <v>180</v>
      </c>
      <c r="F4">
        <f t="shared" ref="F4:F11" si="1">(SIN(2*(B4*D4-A4*C4)))*180/PI()</f>
        <v>0</v>
      </c>
      <c r="G4">
        <f t="shared" ref="G4:G11" si="2">(ATAN2( A4 * A4 - B4 * B4 - C4 * C4 + D4 * D4,2 * (A4 * B4 + C4 * D4)))*180/PI()</f>
        <v>180</v>
      </c>
    </row>
    <row r="5" spans="1:7" x14ac:dyDescent="0.25">
      <c r="A5">
        <v>0</v>
      </c>
      <c r="B5">
        <v>1</v>
      </c>
      <c r="C5">
        <v>0</v>
      </c>
      <c r="D5">
        <v>0</v>
      </c>
      <c r="E5">
        <f t="shared" si="0"/>
        <v>0</v>
      </c>
      <c r="F5">
        <f t="shared" si="1"/>
        <v>0</v>
      </c>
      <c r="G5">
        <f t="shared" si="2"/>
        <v>180</v>
      </c>
    </row>
    <row r="6" spans="1:7" x14ac:dyDescent="0.25">
      <c r="A6">
        <v>1</v>
      </c>
      <c r="B6">
        <v>0</v>
      </c>
      <c r="C6">
        <v>0</v>
      </c>
      <c r="D6">
        <v>0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 x14ac:dyDescent="0.25">
      <c r="A7">
        <v>0.51</v>
      </c>
      <c r="B7">
        <v>0.81</v>
      </c>
      <c r="C7">
        <v>-0.14000000000000001</v>
      </c>
      <c r="D7">
        <v>-0.05</v>
      </c>
      <c r="E7">
        <f t="shared" si="0"/>
        <v>-17.260202543480748</v>
      </c>
      <c r="F7">
        <f t="shared" si="1"/>
        <v>3.5386256930513871</v>
      </c>
      <c r="G7">
        <f t="shared" si="2"/>
        <v>116.18189906051387</v>
      </c>
    </row>
    <row r="8" spans="1:7" x14ac:dyDescent="0.25">
      <c r="E8" t="e">
        <f t="shared" si="0"/>
        <v>#DIV/0!</v>
      </c>
      <c r="F8">
        <f t="shared" si="1"/>
        <v>0</v>
      </c>
      <c r="G8" t="e">
        <f t="shared" si="2"/>
        <v>#DIV/0!</v>
      </c>
    </row>
    <row r="9" spans="1:7" x14ac:dyDescent="0.25">
      <c r="E9" t="e">
        <f t="shared" si="0"/>
        <v>#DIV/0!</v>
      </c>
      <c r="F9">
        <f t="shared" si="1"/>
        <v>0</v>
      </c>
      <c r="G9" t="e">
        <f t="shared" si="2"/>
        <v>#DIV/0!</v>
      </c>
    </row>
    <row r="10" spans="1:7" x14ac:dyDescent="0.25">
      <c r="E10" t="e">
        <f t="shared" si="0"/>
        <v>#DIV/0!</v>
      </c>
      <c r="F10">
        <f t="shared" si="1"/>
        <v>0</v>
      </c>
      <c r="G10" t="e">
        <f t="shared" si="2"/>
        <v>#DIV/0!</v>
      </c>
    </row>
    <row r="11" spans="1:7" x14ac:dyDescent="0.25">
      <c r="E11" t="e">
        <f t="shared" si="0"/>
        <v>#DIV/0!</v>
      </c>
      <c r="F11">
        <f t="shared" si="1"/>
        <v>0</v>
      </c>
      <c r="G1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2021-01-29T15:18:04Z</dcterms:created>
  <dcterms:modified xsi:type="dcterms:W3CDTF">2021-01-29T15:50:35Z</dcterms:modified>
</cp:coreProperties>
</file>