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Rebecca Bubis\OneDrive - University of Florida\Desktop\Portfolio\Excel\"/>
    </mc:Choice>
  </mc:AlternateContent>
  <xr:revisionPtr revIDLastSave="0" documentId="13_ncr:1_{2FB56243-1F44-454F-9EFB-DFAA63F2D37D}" xr6:coauthVersionLast="47" xr6:coauthVersionMax="47" xr10:uidLastSave="{00000000-0000-0000-0000-000000000000}"/>
  <bookViews>
    <workbookView xWindow="30" yWindow="0" windowWidth="19170" windowHeight="114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<sst xmlns="http://schemas.openxmlformats.org/spreadsheetml/2006/main" count="16267" uniqueCount="51">
  <si>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</si>
  <si>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</si>
  <si>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</si>
  <si>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</si>
  <si>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</si>
  <si>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</si>
  <si>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</si>
  <si>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</si>
  <si>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</si>
  <si>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</si>
  <si>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</si>
  <si>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</si>
  <si>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</si>
  <si>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</si>
  <si>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</si>
  <si>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</si>
  <si>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</si>
  <si>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</si>
  <si>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</si>
  <si>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</si>
  <si>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</si>
  <si>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</si>
  <si>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</si>
  <si>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</si>
  <si>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</si>
  <si>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</si>
  <si>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</si>
  <si>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</si>
  <si>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</si>
  <si>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</si>
  <si>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</si>
  <si>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</si>
  <si>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</si>
  <si>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</si>
  <si>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</si>
  <si>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</si>
  <si>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</si>
  <si>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</si>
  <si>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</si>
  <si>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</si>
  <si>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</si>
  <si>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</si>
  <si>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</si>
  <si>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</si>
  <si>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</si>
  <si>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More Than 10 Miles</t>
  </si>
  <si>
    <t>Adolescent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</si>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</sst>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5EB-4B25-9135-9AD26C6F22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EB-4B25-9135-9AD26C6F22F4}"/>
            </c:ext>
          </c:extLst>
        </c:ser>
        <c:dLbls>
          <c:showLegendKey val="0"/>
          <c:showVal val="0"/>
          <c:showCatName val="0"/>
          <c:showSerName val="0"/>
          <c:showPercent val="0"/>
          <c:showBubbleSize val="0"/>
        </c:dLbls>
        <c:gapWidth val="219"/>
        <c:overlap val="-27"/>
        <c:axId val="1668860127"/>
        <c:axId val="1668851487"/>
      </c:barChart>
      <c:catAx>
        <c:axId val="1668860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51487"/>
        <c:crosses val="autoZero"/>
        <c:auto val="1"/>
        <c:lblAlgn val="ctr"/>
        <c:lblOffset val="100"/>
        <c:noMultiLvlLbl val="0"/>
      </c:catAx>
      <c:valAx>
        <c:axId val="166885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60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68-426D-B831-F2A29EA40C2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68-426D-B831-F2A29EA40C2E}"/>
            </c:ext>
          </c:extLst>
        </c:ser>
        <c:dLbls>
          <c:showLegendKey val="0"/>
          <c:showVal val="0"/>
          <c:showCatName val="0"/>
          <c:showSerName val="0"/>
          <c:showPercent val="0"/>
          <c:showBubbleSize val="0"/>
        </c:dLbls>
        <c:smooth val="0"/>
        <c:axId val="240417711"/>
        <c:axId val="240443151"/>
      </c:lineChart>
      <c:catAx>
        <c:axId val="24041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43151"/>
        <c:crosses val="autoZero"/>
        <c:auto val="1"/>
        <c:lblAlgn val="ctr"/>
        <c:lblOffset val="100"/>
        <c:noMultiLvlLbl val="0"/>
      </c:catAx>
      <c:valAx>
        <c:axId val="24044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1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91-466D-81A0-02C5189F9D1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91-466D-81A0-02C5189F9D17}"/>
            </c:ext>
          </c:extLst>
        </c:ser>
        <c:dLbls>
          <c:showLegendKey val="0"/>
          <c:showVal val="0"/>
          <c:showCatName val="0"/>
          <c:showSerName val="0"/>
          <c:showPercent val="0"/>
          <c:showBubbleSize val="0"/>
        </c:dLbls>
        <c:smooth val="0"/>
        <c:axId val="147390415"/>
        <c:axId val="201240975"/>
      </c:lineChart>
      <c:catAx>
        <c:axId val="14739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0975"/>
        <c:crosses val="autoZero"/>
        <c:auto val="1"/>
        <c:lblAlgn val="ctr"/>
        <c:lblOffset val="100"/>
        <c:noMultiLvlLbl val="0"/>
      </c:catAx>
      <c:valAx>
        <c:axId val="20124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9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83C-48AE-AF87-4EC0BBA6F3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3C-48AE-AF87-4EC0BBA6F366}"/>
            </c:ext>
          </c:extLst>
        </c:ser>
        <c:dLbls>
          <c:showLegendKey val="0"/>
          <c:showVal val="0"/>
          <c:showCatName val="0"/>
          <c:showSerName val="0"/>
          <c:showPercent val="0"/>
          <c:showBubbleSize val="0"/>
        </c:dLbls>
        <c:gapWidth val="219"/>
        <c:overlap val="-27"/>
        <c:axId val="1668860127"/>
        <c:axId val="1668851487"/>
      </c:barChart>
      <c:catAx>
        <c:axId val="1668860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51487"/>
        <c:crosses val="autoZero"/>
        <c:auto val="1"/>
        <c:lblAlgn val="ctr"/>
        <c:lblOffset val="100"/>
        <c:noMultiLvlLbl val="0"/>
      </c:catAx>
      <c:valAx>
        <c:axId val="166885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60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DE-4C1E-8066-8B585EC93B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DE-4C1E-8066-8B585EC93BC9}"/>
            </c:ext>
          </c:extLst>
        </c:ser>
        <c:dLbls>
          <c:showLegendKey val="0"/>
          <c:showVal val="0"/>
          <c:showCatName val="0"/>
          <c:showSerName val="0"/>
          <c:showPercent val="0"/>
          <c:showBubbleSize val="0"/>
        </c:dLbls>
        <c:smooth val="0"/>
        <c:axId val="240417711"/>
        <c:axId val="240443151"/>
      </c:lineChart>
      <c:catAx>
        <c:axId val="24041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43151"/>
        <c:crosses val="autoZero"/>
        <c:auto val="1"/>
        <c:lblAlgn val="ctr"/>
        <c:lblOffset val="100"/>
        <c:noMultiLvlLbl val="0"/>
      </c:catAx>
      <c:valAx>
        <c:axId val="24044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1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4D-4D36-B57A-6B1626831BA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4D-4D36-B57A-6B1626831BAF}"/>
            </c:ext>
          </c:extLst>
        </c:ser>
        <c:dLbls>
          <c:dLblPos val="ctr"/>
          <c:showLegendKey val="0"/>
          <c:showVal val="1"/>
          <c:showCatName val="0"/>
          <c:showSerName val="0"/>
          <c:showPercent val="0"/>
          <c:showBubbleSize val="0"/>
        </c:dLbls>
        <c:marker val="1"/>
        <c:smooth val="0"/>
        <c:axId val="147390415"/>
        <c:axId val="201240975"/>
      </c:lineChart>
      <c:catAx>
        <c:axId val="14739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0975"/>
        <c:crosses val="autoZero"/>
        <c:auto val="1"/>
        <c:lblAlgn val="ctr"/>
        <c:lblOffset val="100"/>
        <c:noMultiLvlLbl val="0"/>
      </c:catAx>
      <c:valAx>
        <c:axId val="20124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9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83342</xdr:colOff>
      <xdr:row>0</xdr:row>
      <xdr:rowOff>109537</xdr:rowOff>
    </xdr:from>
    <xdr:to>
      <xdr:col>12</xdr:col>
      <xdr:colOff>121442</xdr:colOff>
      <xdr:row>15</xdr:row>
      <xdr:rowOff>138112</xdr:rowOff>
    </xdr:to>
    <xdr:graphicFrame macro="">
      <xdr:nvGraphicFramePr>
        <xdr:cNvPr id="2" name="Chart 1">
          <a:extLst>
            <a:ext uri="{FF2B5EF4-FFF2-40B4-BE49-F238E27FC236}">
              <a16:creationId xmlns:a16="http://schemas.microsoft.com/office/drawing/2014/main" id="{63FFFB7F-C219-6A81-DC4D-B2C28D538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88106</xdr:colOff>
      <xdr:row>19</xdr:row>
      <xdr:rowOff>47625</xdr:rowOff>
    </xdr:from>
    <xdr:to>
      <xdr:col>12</xdr:col>
      <xdr:colOff>126206</xdr:colOff>
      <xdr:row>34</xdr:row>
      <xdr:rowOff>76200</xdr:rowOff>
    </xdr:to>
    <xdr:graphicFrame macro="">
      <xdr:nvGraphicFramePr>
        <xdr:cNvPr id="3" name="Chart 2">
          <a:extLst>
            <a:ext uri="{FF2B5EF4-FFF2-40B4-BE49-F238E27FC236}">
              <a16:creationId xmlns:a16="http://schemas.microsoft.com/office/drawing/2014/main" id="{E1DBBB4C-5036-89AB-B7EB-494B88FDA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34773</xdr:colOff>
      <xdr:row>37</xdr:row>
      <xdr:rowOff>453</xdr:rowOff>
    </xdr:from>
    <xdr:to>
      <xdr:col>12</xdr:col>
      <xdr:colOff>55940</xdr:colOff>
      <xdr:row>52</xdr:row>
      <xdr:rowOff>22224</xdr:rowOff>
    </xdr:to>
    <xdr:graphicFrame macro="">
      <xdr:nvGraphicFramePr>
        <xdr:cNvPr id="6" name="Chart 5">
          <a:extLst>
            <a:ext uri="{FF2B5EF4-FFF2-40B4-BE49-F238E27FC236}">
              <a16:creationId xmlns:a16="http://schemas.microsoft.com/office/drawing/2014/main" id="{E33D477B-D5D4-2853-1E5E-986CBA714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214648</xdr:colOff>
      <xdr:row>6</xdr:row>
      <xdr:rowOff>33335</xdr:rowOff>
    </xdr:from>
    <xdr:to>
      <xdr:col>9</xdr:col>
      <xdr:colOff>275584</xdr:colOff>
      <xdr:row>20</xdr:row>
      <xdr:rowOff>103847</xdr:rowOff>
    </xdr:to>
    <xdr:graphicFrame macro="">
      <xdr:nvGraphicFramePr>
        <xdr:cNvPr id="8" name="Chart 7">
          <a:extLst>
            <a:ext uri="{FF2B5EF4-FFF2-40B4-BE49-F238E27FC236}">
              <a16:creationId xmlns:a16="http://schemas.microsoft.com/office/drawing/2014/main" id="{A47CC85F-B8EA-49FD-9E2E-B27A8ED04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234770</xdr:colOff>
      <xdr:row>20</xdr:row>
      <xdr:rowOff>145389</xdr:rowOff>
    </xdr:from>
    <xdr:to>
      <xdr:col>15</xdr:col>
      <xdr:colOff>6707</xdr:colOff>
      <xdr:row>35</xdr:row>
      <xdr:rowOff>178754</xdr:rowOff>
    </xdr:to>
    <xdr:graphicFrame macro="">
      <xdr:nvGraphicFramePr>
        <xdr:cNvPr id="9" name="Chart 8">
          <a:extLst>
            <a:ext uri="{FF2B5EF4-FFF2-40B4-BE49-F238E27FC236}">
              <a16:creationId xmlns:a16="http://schemas.microsoft.com/office/drawing/2014/main" id="{53CFDB20-08FB-468B-BE4C-42017C68A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192311</xdr:colOff>
      <xdr:row>6</xdr:row>
      <xdr:rowOff>106050</xdr:rowOff>
    </xdr:from>
    <xdr:to>
      <xdr:col>3</xdr:col>
      <xdr:colOff>69156</xdr:colOff>
      <xdr:row>11</xdr:row>
      <xdr:rowOff>114904</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2BE6757A-F92B-15C1-D8DB-4FE75855DB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2311" y="119270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321972</xdr:colOff>
      <xdr:row>6</xdr:row>
      <xdr:rowOff>33335</xdr:rowOff>
    </xdr:from>
    <xdr:to>
      <xdr:col>15</xdr:col>
      <xdr:colOff>6708</xdr:colOff>
      <xdr:row>20</xdr:row>
      <xdr:rowOff>103847</xdr:rowOff>
    </xdr:to>
    <xdr:graphicFrame macro="">
      <xdr:nvGraphicFramePr>
        <xdr:cNvPr id="13" name="Chart 12">
          <a:extLst>
            <a:ext uri="{FF2B5EF4-FFF2-40B4-BE49-F238E27FC236}">
              <a16:creationId xmlns:a16="http://schemas.microsoft.com/office/drawing/2014/main" id="{398E9873-AE84-4DA5-B5DF-F46D15C3B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159979</xdr:colOff>
      <xdr:row>19</xdr:row>
      <xdr:rowOff>48629</xdr:rowOff>
    </xdr:from>
    <xdr:to>
      <xdr:col>3</xdr:col>
      <xdr:colOff>36824</xdr:colOff>
      <xdr:row>28</xdr:row>
      <xdr:rowOff>110288</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B002C751-693D-8387-7670-55CB71C4A8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9979" y="3489704"/>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180102</xdr:colOff>
      <xdr:row>12</xdr:row>
      <xdr:rowOff>48631</xdr:rowOff>
    </xdr:from>
    <xdr:to>
      <xdr:col>3</xdr:col>
      <xdr:colOff>56947</xdr:colOff>
      <xdr:row>18</xdr:row>
      <xdr:rowOff>104976</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EF58FBF2-BAF8-93F6-DC0C-3DB2E243B9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0102" y="222194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Bubis" refreshedDate="45438.810741435183" createdVersion="8" refreshedVersion="8" minRefreshableVersion="3" recordCount="1000" xr:uid="{AB995093-4F8B-43C7-8B2C-762C6475EB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2993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0D1537-A796-47B0-9871-C77455EFA89C}" name="PivotTable4"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A1E79-7487-481B-9518-13E6A6648314}" name="PivotTable2"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8E8EB-90D1-4B31-B2E5-8CBB366D2ACF}" name="PivotTable1"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1A8E50-639A-4154-89C7-00E55CDF7BCA}" sourceName="Marital Status">
  <pivotTables>
    <pivotTable tabId="3" name="PivotTable1"/>
    <pivotTable tabId="3" name="PivotTable2"/>
    <pivotTable tabId="3" name="PivotTable4"/>
  </pivotTables>
  <data>
    <tabular pivotCacheId="10829935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CA62C2-896C-4703-A76E-FD5C276F8199}" sourceName="Education">
  <pivotTables>
    <pivotTable tabId="3" name="PivotTable1"/>
    <pivotTable tabId="3" name="PivotTable2"/>
    <pivotTable tabId="3" name="PivotTable4"/>
  </pivotTables>
  <data>
    <tabular pivotCacheId="10829935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6B7ECD-8857-4390-BEE8-2AD898C3AA45}" sourceName="Region">
  <pivotTables>
    <pivotTable tabId="3" name="PivotTable1"/>
    <pivotTable tabId="3" name="PivotTable2"/>
    <pivotTable tabId="3" name="PivotTable4"/>
  </pivotTables>
  <data>
    <tabular pivotCacheId="10829935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6715E1-FF96-4F3F-A901-18A6A5261DA7}" cache="Slicer_Marital_Status" caption="Marital Status" rowHeight="241300"/>
  <slicer name="Education" xr10:uid="{08063CA4-7F14-4724-8517-8643F92DE639}" cache="Slicer_Education" caption="Education" rowHeight="241300"/>
  <slicer name="Region" xr10:uid="{66B677A0-8737-44D3-9FAB-445B58C5FEF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30FDC-A438-4361-BECA-32C272D863EA}">
  <dimension ref="A1:N1001"/>
  <sheetViews>
    <sheetView topLeftCell="B978" workbookViewId="0">
      <selection activeCell="M2" sqref="M2"/>
    </sheetView>
  </sheetViews>
  <sheetFormatPr defaultRowHeight="14.25" x14ac:dyDescent="0.45"/>
  <cols>
    <col min="2" max="2" width="14.06640625" bestFit="1" customWidth="1"/>
    <col min="3" max="3" width="8.6640625" bestFit="1" customWidth="1"/>
    <col min="4" max="4" width="10.6640625" bestFit="1"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17.86328125" bestFit="1" customWidth="1"/>
    <col min="11" max="11" width="12.265625" bestFit="1" customWidth="1"/>
    <col min="12" max="12" width="5.9296875" bestFit="1" customWidth="1"/>
    <col min="13" max="13" width="13.06640625" bestFit="1" customWidth="1"/>
    <col min="14" max="14" width="14.796875" bestFit="1" customWidth="1"/>
  </cols>
  <sheetData>
    <row r="1" spans="1:14" x14ac:dyDescent="0.45">
      <c r="A1" t="s">
        <v>0</v>
      </c>
      <c r="B1" t="s">
        <v>1</v>
      </c>
      <c r="C1" t="s">
        <v>2</v>
      </c>
      <c r="D1" t="s">
        <v>3</v>
      </c>
      <c r="E1" t="s">
        <v>4</v>
      </c>
      <c r="F1" t="s">
        <v>5</v>
      </c>
      <c r="G1" t="s">
        <v>6</v>
      </c>
      <c r="H1" t="s">
        <v>7</v>
      </c>
      <c r="I1" t="s">
        <v>8</v>
      </c>
      <c r="J1" t="s">
        <v>9</v>
      </c>
      <c r="K1" t="s">
        <v>10</v>
      </c>
      <c r="L1" t="s">
        <v>11</v>
      </c>
      <c r="M1" t="s">
        <v>49</v>
      </c>
      <c r="N1" t="s">
        <v>12</v>
      </c>
    </row>
    <row r="2" spans="1:14" x14ac:dyDescent="0.45">
      <c r="A2">
        <v>12496</v>
      </c>
      <c r="B2" t="s">
        <v>36</v>
      </c>
      <c r="C2" t="s">
        <v>39</v>
      </c>
      <c r="D2" s="3">
        <v>40000</v>
      </c>
      <c r="E2">
        <v>1</v>
      </c>
      <c r="F2" t="s">
        <v>13</v>
      </c>
      <c r="G2" t="s">
        <v>14</v>
      </c>
      <c r="H2" t="s">
        <v>15</v>
      </c>
      <c r="I2">
        <v>0</v>
      </c>
      <c r="J2" t="s">
        <v>16</v>
      </c>
      <c r="K2" t="s">
        <v>17</v>
      </c>
      <c r="L2">
        <v>42</v>
      </c>
      <c r="M2" t="str">
        <f>IF(L2&gt;54, "Old",IF(L2&gt;=31, "Middle Age", 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 "Old",IF(L3&gt;=31, "Middle Age", 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 "Old",IF(L67&gt;=31, "Middle Age", 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 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45</v>
      </c>
      <c r="K195" t="s">
        <v>24</v>
      </c>
      <c r="L195">
        <v>41</v>
      </c>
      <c r="M195" t="str">
        <f t="shared" ref="M195:M258" si="3">IF(L195&gt;54, "Old",IF(L195&gt;=31, "Middle Age", 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 IF(L259&lt;31,"Adolescent","Invalid")))</f>
        <v>Middle Age</v>
      </c>
      <c r="N259" t="s">
        <v>15</v>
      </c>
    </row>
    <row r="260" spans="1:14" x14ac:dyDescent="0.4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 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 IF(L387&lt;31,"Adolescent","Invalid")))</f>
        <v>Middle Age</v>
      </c>
      <c r="N387" t="s">
        <v>18</v>
      </c>
    </row>
    <row r="388" spans="1:14" x14ac:dyDescent="0.4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 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45</v>
      </c>
      <c r="K515" t="s">
        <v>32</v>
      </c>
      <c r="L515">
        <v>61</v>
      </c>
      <c r="M515" t="str">
        <f t="shared" ref="M515:M578" si="8">IF(L515&gt;54, "Old",IF(L515&gt;=31, "Middle Age", 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 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45</v>
      </c>
      <c r="K643" t="s">
        <v>32</v>
      </c>
      <c r="L643">
        <v>64</v>
      </c>
      <c r="M643" t="str">
        <f t="shared" ref="M643:M706" si="10">IF(L643&gt;54, "Old",IF(L643&gt;=31, "Middle Age", 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45</v>
      </c>
      <c r="K707" t="s">
        <v>32</v>
      </c>
      <c r="L707">
        <v>59</v>
      </c>
      <c r="M707" t="str">
        <f t="shared" ref="M707:M770" si="11">IF(L707&gt;54, "Old",IF(L707&gt;=31, "Middle Age", 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 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 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 IF(L899&lt;31,"Adolescent","Invalid")))</f>
        <v>Adolescent</v>
      </c>
      <c r="N899" t="s">
        <v>18</v>
      </c>
    </row>
    <row r="900" spans="1:14" x14ac:dyDescent="0.4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 IF(L963&lt;31,"Adolescent","Invalid")))</f>
        <v>Old</v>
      </c>
      <c r="N963" t="s">
        <v>18</v>
      </c>
    </row>
    <row r="964" spans="1:14" x14ac:dyDescent="0.4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22630FDC-A438-4361-BECA-32C272D863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BE54-5301-420C-A5C1-F88471942109}">
  <dimension ref="A3:D44"/>
  <sheetViews>
    <sheetView topLeftCell="A25" zoomScale="63" workbookViewId="0">
      <selection activeCell="R28" sqref="R28"/>
    </sheetView>
  </sheetViews>
  <sheetFormatPr defaultRowHeight="14.25" x14ac:dyDescent="0.45"/>
  <cols>
    <col min="1" max="1" width="21.46484375" bestFit="1" customWidth="1"/>
    <col min="2" max="2" width="16.46484375" bestFit="1" customWidth="1"/>
    <col min="3" max="3" width="4.06640625" bestFit="1" customWidth="1"/>
    <col min="4" max="4" width="10.6640625" bestFit="1" customWidth="1"/>
  </cols>
  <sheetData>
    <row r="3" spans="1:4" x14ac:dyDescent="0.45">
      <c r="A3" s="5" t="s">
        <v>42</v>
      </c>
      <c r="B3" s="5" t="s">
        <v>43</v>
      </c>
    </row>
    <row r="4" spans="1:4" x14ac:dyDescent="0.45">
      <c r="A4" s="5" t="s">
        <v>40</v>
      </c>
      <c r="B4" t="s">
        <v>18</v>
      </c>
      <c r="C4" t="s">
        <v>15</v>
      </c>
      <c r="D4" t="s">
        <v>41</v>
      </c>
    </row>
    <row r="5" spans="1:4" x14ac:dyDescent="0.45">
      <c r="A5" s="6" t="s">
        <v>39</v>
      </c>
      <c r="B5" s="7">
        <v>53440</v>
      </c>
      <c r="C5" s="7">
        <v>55774.058577405856</v>
      </c>
      <c r="D5" s="7">
        <v>54580.777096114522</v>
      </c>
    </row>
    <row r="6" spans="1:4" x14ac:dyDescent="0.45">
      <c r="A6" s="6" t="s">
        <v>38</v>
      </c>
      <c r="B6" s="7">
        <v>56208.178438661707</v>
      </c>
      <c r="C6" s="7">
        <v>60123.966942148763</v>
      </c>
      <c r="D6" s="7">
        <v>58062.62230919765</v>
      </c>
    </row>
    <row r="7" spans="1:4" x14ac:dyDescent="0.45">
      <c r="A7" s="6" t="s">
        <v>41</v>
      </c>
      <c r="B7" s="7">
        <v>54874.759152215796</v>
      </c>
      <c r="C7" s="7">
        <v>57962.577962577961</v>
      </c>
      <c r="D7" s="7">
        <v>56360</v>
      </c>
    </row>
    <row r="20" spans="1:4" x14ac:dyDescent="0.45">
      <c r="A20" s="5" t="s">
        <v>44</v>
      </c>
      <c r="B20" s="5" t="s">
        <v>43</v>
      </c>
    </row>
    <row r="21" spans="1:4" x14ac:dyDescent="0.45">
      <c r="A21" s="5" t="s">
        <v>40</v>
      </c>
      <c r="B21" t="s">
        <v>18</v>
      </c>
      <c r="C21" t="s">
        <v>15</v>
      </c>
      <c r="D21" t="s">
        <v>41</v>
      </c>
    </row>
    <row r="22" spans="1:4" x14ac:dyDescent="0.45">
      <c r="A22" s="6" t="s">
        <v>16</v>
      </c>
      <c r="B22" s="4">
        <v>166</v>
      </c>
      <c r="C22" s="4">
        <v>200</v>
      </c>
      <c r="D22" s="4">
        <v>366</v>
      </c>
    </row>
    <row r="23" spans="1:4" x14ac:dyDescent="0.45">
      <c r="A23" s="6" t="s">
        <v>26</v>
      </c>
      <c r="B23" s="4">
        <v>92</v>
      </c>
      <c r="C23" s="4">
        <v>77</v>
      </c>
      <c r="D23" s="4">
        <v>169</v>
      </c>
    </row>
    <row r="24" spans="1:4" x14ac:dyDescent="0.45">
      <c r="A24" s="6" t="s">
        <v>22</v>
      </c>
      <c r="B24" s="4">
        <v>67</v>
      </c>
      <c r="C24" s="4">
        <v>95</v>
      </c>
      <c r="D24" s="4">
        <v>162</v>
      </c>
    </row>
    <row r="25" spans="1:4" x14ac:dyDescent="0.45">
      <c r="A25" s="6" t="s">
        <v>23</v>
      </c>
      <c r="B25" s="4">
        <v>116</v>
      </c>
      <c r="C25" s="4">
        <v>76</v>
      </c>
      <c r="D25" s="4">
        <v>192</v>
      </c>
    </row>
    <row r="26" spans="1:4" x14ac:dyDescent="0.45">
      <c r="A26" s="6" t="s">
        <v>45</v>
      </c>
      <c r="B26" s="4">
        <v>78</v>
      </c>
      <c r="C26" s="4">
        <v>33</v>
      </c>
      <c r="D26" s="4">
        <v>111</v>
      </c>
    </row>
    <row r="27" spans="1:4" x14ac:dyDescent="0.45">
      <c r="A27" s="6" t="s">
        <v>41</v>
      </c>
      <c r="B27" s="4">
        <v>519</v>
      </c>
      <c r="C27" s="4">
        <v>481</v>
      </c>
      <c r="D27" s="4">
        <v>1000</v>
      </c>
    </row>
    <row r="37" spans="1:4" ht="37.9" customHeight="1" x14ac:dyDescent="0.45"/>
    <row r="39" spans="1:4" x14ac:dyDescent="0.45">
      <c r="A39" s="5" t="s">
        <v>44</v>
      </c>
      <c r="B39" s="5" t="s">
        <v>43</v>
      </c>
    </row>
    <row r="40" spans="1:4" x14ac:dyDescent="0.45">
      <c r="A40" s="5" t="s">
        <v>40</v>
      </c>
      <c r="B40" t="s">
        <v>18</v>
      </c>
      <c r="C40" t="s">
        <v>15</v>
      </c>
      <c r="D40" t="s">
        <v>41</v>
      </c>
    </row>
    <row r="41" spans="1:4" x14ac:dyDescent="0.45">
      <c r="A41" s="6" t="s">
        <v>46</v>
      </c>
      <c r="B41" s="4">
        <v>71</v>
      </c>
      <c r="C41" s="4">
        <v>39</v>
      </c>
      <c r="D41" s="4">
        <v>110</v>
      </c>
    </row>
    <row r="42" spans="1:4" x14ac:dyDescent="0.45">
      <c r="A42" s="6" t="s">
        <v>47</v>
      </c>
      <c r="B42" s="4">
        <v>318</v>
      </c>
      <c r="C42" s="4">
        <v>383</v>
      </c>
      <c r="D42" s="4">
        <v>701</v>
      </c>
    </row>
    <row r="43" spans="1:4" x14ac:dyDescent="0.45">
      <c r="A43" s="6" t="s">
        <v>48</v>
      </c>
      <c r="B43" s="4">
        <v>130</v>
      </c>
      <c r="C43" s="4">
        <v>59</v>
      </c>
      <c r="D43" s="4">
        <v>189</v>
      </c>
    </row>
    <row r="44" spans="1:4" x14ac:dyDescent="0.45">
      <c r="A44" s="6" t="s">
        <v>41</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9FA7-E10B-4460-929C-69243C92EF36}">
  <dimension ref="A1:O6"/>
  <sheetViews>
    <sheetView showGridLines="0" tabSelected="1" topLeftCell="A4" zoomScale="71" workbookViewId="0">
      <selection activeCell="R20" sqref="R20"/>
    </sheetView>
  </sheetViews>
  <sheetFormatPr defaultRowHeight="14.25" x14ac:dyDescent="0.45"/>
  <sheetData>
    <row r="1" spans="1:15" x14ac:dyDescent="0.45">
      <c r="A1" s="8"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row r="6" spans="1:15" x14ac:dyDescent="0.4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Bubis,Rebecca Caitlin</cp:lastModifiedBy>
  <dcterms:created xsi:type="dcterms:W3CDTF">2022-03-18T02:50:57Z</dcterms:created>
  <dcterms:modified xsi:type="dcterms:W3CDTF">2024-05-26T23:41:23Z</dcterms:modified>
</cp:coreProperties>
</file>