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710806\Desktop\Hackathon 2022\Testing\"/>
    </mc:Choice>
  </mc:AlternateContent>
  <xr:revisionPtr revIDLastSave="0" documentId="8_{FF3DAB1B-3C4B-4510-88A9-DDF18579A97F}" xr6:coauthVersionLast="47" xr6:coauthVersionMax="47" xr10:uidLastSave="{00000000-0000-0000-0000-000000000000}"/>
  <bookViews>
    <workbookView xWindow="-120" yWindow="-120" windowWidth="29040" windowHeight="15990" activeTab="7" xr2:uid="{14A8D35E-50FA-4270-A186-C3127B4082D8}"/>
  </bookViews>
  <sheets>
    <sheet name="Test_Case_1.1" sheetId="2" r:id="rId1"/>
    <sheet name="Test_Case_1.2" sheetId="3" r:id="rId2"/>
    <sheet name="Test_Case_1.3" sheetId="6" r:id="rId3"/>
    <sheet name="Test_Case_1.4" sheetId="7" r:id="rId4"/>
    <sheet name="Test_Case_2.1" sheetId="4" r:id="rId5"/>
    <sheet name="Test_Case_2.2" sheetId="5" r:id="rId6"/>
    <sheet name="Test_Case_2.3" sheetId="8" r:id="rId7"/>
    <sheet name="Test_Case_2.4"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0" i="9" l="1"/>
  <c r="H19" i="9"/>
  <c r="H15" i="9"/>
  <c r="B15" i="9"/>
  <c r="H20" i="8"/>
  <c r="H19" i="8"/>
  <c r="H15" i="8"/>
  <c r="B15" i="8"/>
  <c r="H19" i="7"/>
  <c r="H18" i="7"/>
  <c r="H15" i="7"/>
  <c r="B15" i="7"/>
  <c r="H19" i="6"/>
  <c r="H18" i="6"/>
  <c r="H15" i="6"/>
  <c r="B15" i="6"/>
  <c r="H20" i="5"/>
  <c r="H19" i="5"/>
  <c r="H15" i="5"/>
  <c r="B15" i="5"/>
  <c r="H15" i="4"/>
  <c r="H15" i="3"/>
  <c r="H15" i="2"/>
  <c r="H20" i="4"/>
  <c r="H19" i="4"/>
  <c r="B15" i="4"/>
  <c r="H19" i="3"/>
  <c r="H18" i="3"/>
  <c r="B15" i="3"/>
  <c r="H19" i="2"/>
  <c r="H18" i="2"/>
  <c r="B15" i="2"/>
</calcChain>
</file>

<file path=xl/sharedStrings.xml><?xml version="1.0" encoding="utf-8"?>
<sst xmlns="http://schemas.openxmlformats.org/spreadsheetml/2006/main" count="361" uniqueCount="86">
  <si>
    <t>Test Data</t>
  </si>
  <si>
    <t>Test Scenario# 1:</t>
  </si>
  <si>
    <t>dunsNum</t>
  </si>
  <si>
    <t>dunsName</t>
  </si>
  <si>
    <t>county</t>
  </si>
  <si>
    <t>streetAddress</t>
  </si>
  <si>
    <t>city</t>
  </si>
  <si>
    <t>STATE</t>
  </si>
  <si>
    <t>zip</t>
  </si>
  <si>
    <t>phone</t>
  </si>
  <si>
    <t>executiveContact1</t>
  </si>
  <si>
    <t>executiveContact2</t>
  </si>
  <si>
    <t>isWomanOwned</t>
  </si>
  <si>
    <t>MinorityOwnedDesc</t>
  </si>
  <si>
    <t>TX</t>
  </si>
  <si>
    <t>Application is able to search amongst company websites, about us, history, our story etc to identify minority or diverse owned information
application also expands its search to other websites like linkedIn and News websites to gethaer information</t>
  </si>
  <si>
    <t>Application is able to perform search on multiple websites to gather company information</t>
  </si>
  <si>
    <t>Existing Excel Sheet is populated with isWomenOwned data</t>
  </si>
  <si>
    <t>Existing Excel Sheet is populated with MinorityOwnedDesc data</t>
  </si>
  <si>
    <t>Best Capital Funding</t>
  </si>
  <si>
    <t>Los Angeles</t>
  </si>
  <si>
    <t>21540 PLUMMER ST STE A</t>
  </si>
  <si>
    <t>CHATSWORTH</t>
  </si>
  <si>
    <t>CA</t>
  </si>
  <si>
    <t>MICHAEL OMAR YATES - CHIEF EXECUTIVE OFFICER</t>
  </si>
  <si>
    <t>African American</t>
  </si>
  <si>
    <t>Login to Google cloud and navigate to application for diverse owned or led business application</t>
  </si>
  <si>
    <t>Login successful to GCP</t>
  </si>
  <si>
    <t>Execute the application search.</t>
  </si>
  <si>
    <t>search begins using rh company name provided</t>
  </si>
  <si>
    <t>Application  execution completed Successfully with out any error.</t>
  </si>
  <si>
    <t>Application execution completed.</t>
  </si>
  <si>
    <t>Not Run</t>
  </si>
  <si>
    <t>Test_Step_Expected_Results</t>
  </si>
  <si>
    <t>Actual_Result</t>
  </si>
  <si>
    <t>Result_Status</t>
  </si>
  <si>
    <t>Step_No</t>
  </si>
  <si>
    <t>Test_Step_Description</t>
  </si>
  <si>
    <t>Arista Business Imaging Solutions, Inc.</t>
  </si>
  <si>
    <t>Calaveras</t>
  </si>
  <si>
    <t>746 FRENCH GULCH RD</t>
  </si>
  <si>
    <t>MURPHYS</t>
  </si>
  <si>
    <t>KEN EYSEL - CEO</t>
  </si>
  <si>
    <t>Lorrie Eysel - President</t>
  </si>
  <si>
    <t>This test case will test scenario where company information is available in the existing data sheet and company is women owned.
Diverse and minority information can be fetched from the company website.
Below test data can be used for this scenario and highlighted fields will need to be populated as highlighted in test data</t>
  </si>
  <si>
    <t>This test case will test scenario where company information is available in the existing data sheet and company is Minority owned
Diverse and minority information can be fetched from the company website.
Below test data can be used for this scenario and highlighted fields will need to be populated as highlighted in test data</t>
  </si>
  <si>
    <t>.</t>
  </si>
  <si>
    <t>TKT &amp; Associates, Inc.</t>
  </si>
  <si>
    <t>NA</t>
  </si>
  <si>
    <t>10200 Forest Green Blvd, Suite 112,</t>
  </si>
  <si>
    <t>Louisville</t>
  </si>
  <si>
    <t>KY</t>
  </si>
  <si>
    <t>(502) 499-9440</t>
  </si>
  <si>
    <t>Black or African American</t>
  </si>
  <si>
    <t>Blavity Inc.</t>
  </si>
  <si>
    <t xml:space="preserve">600 Wilshire Blvd, Ste 1650, </t>
  </si>
  <si>
    <t xml:space="preserve"> Los Angeles</t>
  </si>
  <si>
    <t>(213) 373-4331</t>
  </si>
  <si>
    <t>Republica, LLC</t>
  </si>
  <si>
    <t>Miami-Dade</t>
  </si>
  <si>
    <t>2153 CORAL WAY FL 5</t>
  </si>
  <si>
    <t>CORAL GABLES</t>
  </si>
  <si>
    <t>FL</t>
  </si>
  <si>
    <t>JORGE A PLASENCIA - CHAIRMAN OF THE BOARD</t>
  </si>
  <si>
    <t>Luis Casamayor - President</t>
  </si>
  <si>
    <t>Lation or Hispanic</t>
  </si>
  <si>
    <t>Diamond Display Group, Inc.</t>
  </si>
  <si>
    <t>Collin</t>
  </si>
  <si>
    <t>2637 SUMMIT AVE 303</t>
  </si>
  <si>
    <t>PLANO</t>
  </si>
  <si>
    <t>TINA MCMILLAN SWEAT - PRESIDENT</t>
  </si>
  <si>
    <t>This test case will test scenario where company information is not available in the existing data sheet and company is Women owned
Diverse and minority information cannot  be fetched from the company website.
Below test data can be used for this scenario and highlighted fields will need to be populated as highlighted in test data</t>
  </si>
  <si>
    <t>New record is inserted into the existing data sheet with information in test data in excel row 8</t>
  </si>
  <si>
    <t>new record is inserted into existing data sheet</t>
  </si>
  <si>
    <t>This test case will test scenario where company information is not available in the existing data sheet and company is Minority owned
Diverse and minority information cannot  be fetched from the company website.
Below test data can be used for this scenario and highlighted fields will need to be populated as highlighted in test data</t>
  </si>
  <si>
    <t>This test case will test scenario where company information is not available in the existing data sheet and company is Women owned
Diverse and minority information cannot  be fetched from the LinkedIn or news website.
Below test data can be used for this scenario and highlighted fields will need to be populated as highlighted in test data</t>
  </si>
  <si>
    <t>This test case will test scenario where company information is available in the existing data sheet and company is Women owned
Diverse and minority information can be fetched from the LinkedIn  or news website.
Below test data can be used for this scenario and highlighted fields will need to be populated as highlighted in test data</t>
  </si>
  <si>
    <t>This test case will test scenario where company information is available in the existing data sheet and company is Minority owned
Diverse and minority information can be fetched from the LinkedIn  or news  website.
Below test data can be used for this scenario and highlighted fields will need to be populated as highlighted in test data</t>
  </si>
  <si>
    <t>This test case will test scenario where company information is not available in the existing data sheet and company is Minority owned
Diverse and minority information cannot  be fetched from the LinkedIn or news website.
Below test data can be used for this scenario and highlighted fields will need to be populated as highlighted in test data</t>
  </si>
  <si>
    <t>Neely &amp; Chloe</t>
  </si>
  <si>
    <t>185 Franklin str</t>
  </si>
  <si>
    <t>New York City</t>
  </si>
  <si>
    <t>NY</t>
  </si>
  <si>
    <t>Otherwild</t>
  </si>
  <si>
    <t>1768 N. Vermont Ave.</t>
  </si>
  <si>
    <t xml:space="preserve">LGBTQIA+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</si>
</sst>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xf numFmtId="0" fontId="0" fillId="3" borderId="1" xfId="0" applyFill="1" applyBorder="1" applyAlignment="1">
      <alignment horizontal="center"/>
    </xf>
    <xf numFmtId="0" fontId="0" fillId="3" borderId="1" xfId="0" applyFill="1" applyBorder="1"/>
    <xf numFmtId="0" fontId="0" fillId="0" borderId="0" xfId="0" applyBorder="1" applyAlignment="1">
      <alignment horizontal="center"/>
    </xf>
    <xf numFmtId="0" fontId="0" fillId="0" borderId="0" xfId="0" applyBorder="1"/>
    <xf numFmtId="0" fontId="0" fillId="0" borderId="0" xfId="0" applyBorder="1" applyAlignment="1">
      <alignment horizontal="left" vertical="center"/>
    </xf>
    <xf numFmtId="0" fontId="0" fillId="0" borderId="0" xfId="0" applyBorder="1" applyAlignment="1">
      <alignment horizontal="left" vertical="top"/>
    </xf>
    <xf numFmtId="0" fontId="1" fillId="0" borderId="0" xfId="0" applyFont="1"/>
    <xf numFmtId="0" fontId="0" fillId="0" borderId="11" xfId="0" applyBorder="1"/>
    <xf numFmtId="0" fontId="0" fillId="0" borderId="12" xfId="0" applyBorder="1"/>
    <xf numFmtId="0" fontId="0" fillId="0" borderId="14" xfId="0" applyBorder="1"/>
    <xf numFmtId="0" fontId="0" fillId="0" borderId="16" xfId="0" applyBorder="1"/>
    <xf numFmtId="0" fontId="0" fillId="0" borderId="17" xfId="0" applyBorder="1"/>
    <xf numFmtId="0" fontId="1" fillId="0" borderId="26" xfId="0" applyFont="1" applyBorder="1"/>
    <xf numFmtId="0" fontId="1" fillId="0" borderId="27" xfId="0" applyFont="1" applyBorder="1"/>
    <xf numFmtId="0" fontId="1" fillId="0" borderId="28" xfId="0" applyFont="1" applyBorder="1"/>
    <xf numFmtId="0" fontId="1" fillId="4" borderId="21" xfId="0" applyFont="1" applyFill="1" applyBorder="1"/>
    <xf numFmtId="0" fontId="1" fillId="4" borderId="24" xfId="0" applyFont="1" applyFill="1" applyBorder="1"/>
    <xf numFmtId="0" fontId="1" fillId="4" borderId="25" xfId="0" applyFont="1" applyFill="1" applyBorder="1"/>
    <xf numFmtId="0" fontId="1" fillId="0" borderId="0" xfId="0" applyFont="1" applyBorder="1"/>
    <xf numFmtId="0" fontId="0" fillId="0" borderId="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1" fillId="4" borderId="22"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4" borderId="23" xfId="0" applyFont="1" applyFill="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7"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F1CA1-7A47-460B-92F2-958CBE6684CF}">
  <dimension ref="A1:L20"/>
  <sheetViews>
    <sheetView workbookViewId="0">
      <selection activeCell="B5" sqref="B5"/>
    </sheetView>
  </sheetViews>
  <sheetFormatPr defaultRowHeight="15" x14ac:dyDescent="0.25"/>
  <cols>
    <col min="1" max="1" width="15.85546875" bestFit="1" customWidth="1"/>
    <col min="2" max="2" width="31.7109375" customWidth="1"/>
    <col min="3" max="3" width="13.5703125" customWidth="1"/>
    <col min="4" max="4" width="31" customWidth="1"/>
    <col min="5" max="5" width="13.7109375" customWidth="1"/>
    <col min="6" max="6" width="9.28515625" customWidth="1"/>
    <col min="7" max="7" width="33.42578125" customWidth="1"/>
    <col min="8" max="8" width="12.5703125" bestFit="1" customWidth="1"/>
    <col min="9" max="9" width="17.7109375" bestFit="1" customWidth="1"/>
    <col min="10" max="10" width="32.42578125" bestFit="1" customWidth="1"/>
    <col min="11" max="11" width="16" bestFit="1" customWidth="1"/>
    <col min="12" max="12" width="19.5703125" bestFit="1" customWidth="1"/>
  </cols>
  <sheetData>
    <row r="1" spans="1:12" x14ac:dyDescent="0.25">
      <c r="A1" s="42" t="s">
        <v>1</v>
      </c>
      <c r="B1" s="33" t="s">
        <v>44</v>
      </c>
      <c r="C1" s="34"/>
      <c r="D1" s="34"/>
      <c r="E1" s="34"/>
      <c r="F1" s="34"/>
      <c r="G1" s="34"/>
      <c r="H1" s="34"/>
      <c r="I1" s="34"/>
      <c r="J1" s="34"/>
      <c r="K1" s="34"/>
      <c r="L1" s="35"/>
    </row>
    <row r="2" spans="1:12" x14ac:dyDescent="0.25">
      <c r="A2" s="36"/>
      <c r="B2" s="36"/>
      <c r="C2" s="37"/>
      <c r="D2" s="37"/>
      <c r="E2" s="37"/>
      <c r="F2" s="37"/>
      <c r="G2" s="37"/>
      <c r="H2" s="37"/>
      <c r="I2" s="37"/>
      <c r="J2" s="37"/>
      <c r="K2" s="37"/>
      <c r="L2" s="38"/>
    </row>
    <row r="3" spans="1:12" x14ac:dyDescent="0.25">
      <c r="A3" s="36"/>
      <c r="B3" s="36"/>
      <c r="C3" s="37"/>
      <c r="D3" s="37"/>
      <c r="E3" s="37"/>
      <c r="F3" s="37"/>
      <c r="G3" s="37"/>
      <c r="H3" s="37"/>
      <c r="I3" s="37"/>
      <c r="J3" s="37"/>
      <c r="K3" s="37"/>
      <c r="L3" s="38"/>
    </row>
    <row r="4" spans="1:12" ht="15.75" thickBot="1" x14ac:dyDescent="0.3">
      <c r="A4" s="39"/>
      <c r="B4" s="39"/>
      <c r="C4" s="40"/>
      <c r="D4" s="40"/>
      <c r="E4" s="40"/>
      <c r="F4" s="40"/>
      <c r="G4" s="40"/>
      <c r="H4" s="40"/>
      <c r="I4" s="40"/>
      <c r="J4" s="40"/>
      <c r="K4" s="40"/>
      <c r="L4" s="41"/>
    </row>
    <row r="5" spans="1:12" x14ac:dyDescent="0.25">
      <c r="A5" s="8"/>
      <c r="B5" s="9" t="s">
        <v>46</v>
      </c>
      <c r="C5" s="9"/>
      <c r="D5" s="9"/>
      <c r="E5" s="9"/>
      <c r="F5" s="9"/>
      <c r="G5" s="9"/>
      <c r="H5" s="9"/>
      <c r="I5" s="9"/>
      <c r="J5" s="9"/>
      <c r="K5" s="9"/>
      <c r="L5" s="9"/>
    </row>
    <row r="6" spans="1:12" x14ac:dyDescent="0.25">
      <c r="A6" s="10" t="s">
        <v>0</v>
      </c>
    </row>
    <row r="7" spans="1:12" x14ac:dyDescent="0.25">
      <c r="A7" s="1" t="s">
        <v>2</v>
      </c>
      <c r="B7" s="1" t="s">
        <v>3</v>
      </c>
      <c r="C7" s="1" t="s">
        <v>4</v>
      </c>
      <c r="D7" s="1" t="s">
        <v>5</v>
      </c>
      <c r="E7" s="1" t="s">
        <v>6</v>
      </c>
      <c r="F7" s="1" t="s">
        <v>7</v>
      </c>
      <c r="G7" s="1" t="s">
        <v>8</v>
      </c>
      <c r="H7" s="1" t="s">
        <v>9</v>
      </c>
      <c r="I7" s="1" t="s">
        <v>10</v>
      </c>
      <c r="J7" s="1" t="s">
        <v>11</v>
      </c>
      <c r="K7" s="1" t="s">
        <v>12</v>
      </c>
      <c r="L7" s="1" t="s">
        <v>13</v>
      </c>
    </row>
    <row r="8" spans="1:12" x14ac:dyDescent="0.25">
      <c r="A8" s="2">
        <v>605485861</v>
      </c>
      <c r="B8" s="3" t="s">
        <v>38</v>
      </c>
      <c r="C8" s="3" t="s">
        <v>39</v>
      </c>
      <c r="D8" s="3" t="s">
        <v>40</v>
      </c>
      <c r="E8" s="3" t="s">
        <v>41</v>
      </c>
      <c r="F8" s="3" t="s">
        <v>23</v>
      </c>
      <c r="G8" s="3">
        <v>95247</v>
      </c>
      <c r="H8" s="3">
        <v>9258258400</v>
      </c>
      <c r="I8" s="3" t="s">
        <v>42</v>
      </c>
      <c r="J8" s="3" t="s">
        <v>43</v>
      </c>
      <c r="K8" s="4">
        <v>1</v>
      </c>
      <c r="L8" s="5"/>
    </row>
    <row r="9" spans="1:12" x14ac:dyDescent="0.25">
      <c r="A9" s="6"/>
      <c r="B9" s="7"/>
      <c r="C9" s="7"/>
      <c r="D9" s="7"/>
      <c r="E9" s="7"/>
      <c r="F9" s="7"/>
      <c r="G9" s="7"/>
      <c r="H9" s="7"/>
      <c r="I9" s="7"/>
      <c r="J9" s="7"/>
    </row>
    <row r="10" spans="1:12" x14ac:dyDescent="0.25">
      <c r="A10" s="6"/>
      <c r="B10" s="7"/>
      <c r="C10" s="7"/>
      <c r="D10" s="7"/>
      <c r="E10" s="7"/>
      <c r="F10" s="7"/>
      <c r="G10" s="7"/>
      <c r="H10" s="7"/>
      <c r="I10" s="7"/>
      <c r="J10" s="7"/>
    </row>
    <row r="11" spans="1:12" x14ac:dyDescent="0.25">
      <c r="A11" s="6"/>
      <c r="B11" s="7"/>
      <c r="C11" s="7"/>
      <c r="D11" s="7"/>
      <c r="E11" s="7"/>
      <c r="F11" s="7"/>
      <c r="G11" s="7"/>
      <c r="H11" s="7"/>
      <c r="I11" s="7"/>
      <c r="J11" s="7"/>
    </row>
    <row r="12" spans="1:12" ht="15.75" thickBot="1" x14ac:dyDescent="0.3">
      <c r="A12" s="6"/>
      <c r="B12" s="7"/>
      <c r="C12" s="7"/>
      <c r="D12" s="7"/>
      <c r="E12" s="7"/>
      <c r="F12" s="7"/>
      <c r="G12" s="7"/>
      <c r="H12" s="7"/>
      <c r="I12" s="7"/>
      <c r="J12" s="7"/>
    </row>
    <row r="13" spans="1:12" ht="15.75" thickBot="1" x14ac:dyDescent="0.3">
      <c r="A13" s="19" t="s">
        <v>36</v>
      </c>
      <c r="B13" s="26" t="s">
        <v>37</v>
      </c>
      <c r="C13" s="27"/>
      <c r="D13" s="27"/>
      <c r="E13" s="27"/>
      <c r="F13" s="27"/>
      <c r="G13" s="28"/>
      <c r="H13" s="26" t="s">
        <v>33</v>
      </c>
      <c r="I13" s="27"/>
      <c r="J13" s="28"/>
      <c r="K13" s="20" t="s">
        <v>34</v>
      </c>
      <c r="L13" s="21" t="s">
        <v>35</v>
      </c>
    </row>
    <row r="14" spans="1:12" ht="15" customHeight="1" x14ac:dyDescent="0.25">
      <c r="A14" s="16">
        <v>1</v>
      </c>
      <c r="B14" s="29" t="s">
        <v>26</v>
      </c>
      <c r="C14" s="30"/>
      <c r="D14" s="30"/>
      <c r="E14" s="30"/>
      <c r="F14" s="30"/>
      <c r="G14" s="30"/>
      <c r="H14" s="30" t="s">
        <v>27</v>
      </c>
      <c r="I14" s="30"/>
      <c r="J14" s="30"/>
      <c r="K14" s="11"/>
      <c r="L14" s="12" t="s">
        <v>32</v>
      </c>
    </row>
    <row r="15" spans="1:12" ht="15" customHeight="1" x14ac:dyDescent="0.25">
      <c r="A15" s="17">
        <v>2</v>
      </c>
      <c r="B15" s="31" t="str">
        <f>CONCATENATE("Input ","'",B8,"'"," as input to the applicaition for search")</f>
        <v>Input 'Arista Business Imaging Solutions, Inc.' as input to the applicaition for search</v>
      </c>
      <c r="C15" s="32"/>
      <c r="D15" s="32"/>
      <c r="E15" s="32"/>
      <c r="F15" s="32"/>
      <c r="G15" s="32"/>
      <c r="H15" s="32" t="str">
        <f>CONCATENATE("Aplication is able to search for ","'",B8,"'"," in search engin and provide results")</f>
        <v>Aplication is able to search for 'Arista Business Imaging Solutions, Inc.' in search engin and provide results</v>
      </c>
      <c r="I15" s="32"/>
      <c r="J15" s="32"/>
      <c r="K15" s="3"/>
      <c r="L15" s="13" t="s">
        <v>32</v>
      </c>
    </row>
    <row r="16" spans="1:12" ht="15" customHeight="1" x14ac:dyDescent="0.25">
      <c r="A16" s="17">
        <v>3</v>
      </c>
      <c r="B16" s="31" t="s">
        <v>28</v>
      </c>
      <c r="C16" s="32"/>
      <c r="D16" s="32"/>
      <c r="E16" s="32"/>
      <c r="F16" s="32"/>
      <c r="G16" s="32"/>
      <c r="H16" s="32" t="s">
        <v>29</v>
      </c>
      <c r="I16" s="32"/>
      <c r="J16" s="32"/>
      <c r="K16" s="3"/>
      <c r="L16" s="13" t="s">
        <v>32</v>
      </c>
    </row>
    <row r="17" spans="1:12" ht="15" customHeight="1" x14ac:dyDescent="0.25">
      <c r="A17" s="17">
        <v>4</v>
      </c>
      <c r="B17" s="31" t="s">
        <v>15</v>
      </c>
      <c r="C17" s="32"/>
      <c r="D17" s="32"/>
      <c r="E17" s="32"/>
      <c r="F17" s="32"/>
      <c r="G17" s="32"/>
      <c r="H17" s="32" t="s">
        <v>16</v>
      </c>
      <c r="I17" s="32"/>
      <c r="J17" s="32"/>
      <c r="K17" s="3"/>
      <c r="L17" s="13" t="s">
        <v>32</v>
      </c>
    </row>
    <row r="18" spans="1:12" x14ac:dyDescent="0.25">
      <c r="A18" s="17">
        <v>5</v>
      </c>
      <c r="B18" s="31" t="s">
        <v>17</v>
      </c>
      <c r="C18" s="32"/>
      <c r="D18" s="32"/>
      <c r="E18" s="32"/>
      <c r="F18" s="32"/>
      <c r="G18" s="32"/>
      <c r="H18" s="32" t="str">
        <f>CONCATENATE("Value populated for isWomenOwned as ",  "'",K8,"'")</f>
        <v>Value populated for isWomenOwned as '1'</v>
      </c>
      <c r="I18" s="32"/>
      <c r="J18" s="32"/>
      <c r="K18" s="3"/>
      <c r="L18" s="13" t="s">
        <v>32</v>
      </c>
    </row>
    <row r="19" spans="1:12" x14ac:dyDescent="0.25">
      <c r="A19" s="17">
        <v>6</v>
      </c>
      <c r="B19" s="31" t="s">
        <v>18</v>
      </c>
      <c r="C19" s="32"/>
      <c r="D19" s="32"/>
      <c r="E19" s="32"/>
      <c r="F19" s="32"/>
      <c r="G19" s="32"/>
      <c r="H19" s="32" t="str">
        <f>CONCATENATE("Value populated for MinorityOwnedDesc  as  ","'",L8,"'")</f>
        <v>Value populated for MinorityOwnedDesc  as  ''</v>
      </c>
      <c r="I19" s="32"/>
      <c r="J19" s="32"/>
      <c r="K19" s="3"/>
      <c r="L19" s="13" t="s">
        <v>32</v>
      </c>
    </row>
    <row r="20" spans="1:12" ht="15.75" thickBot="1" x14ac:dyDescent="0.3">
      <c r="A20" s="18">
        <v>7</v>
      </c>
      <c r="B20" s="24" t="s">
        <v>30</v>
      </c>
      <c r="C20" s="25"/>
      <c r="D20" s="25"/>
      <c r="E20" s="25"/>
      <c r="F20" s="25"/>
      <c r="G20" s="25"/>
      <c r="H20" s="25" t="s">
        <v>31</v>
      </c>
      <c r="I20" s="25"/>
      <c r="J20" s="25"/>
      <c r="K20" s="14"/>
      <c r="L20" s="15" t="s">
        <v>32</v>
      </c>
    </row>
  </sheetData>
  <mergeCells count="18">
    <mergeCell ref="B1:L4"/>
    <mergeCell ref="A1:A4"/>
    <mergeCell ref="B20:G20"/>
    <mergeCell ref="H20:J20"/>
    <mergeCell ref="B13:G13"/>
    <mergeCell ref="B14:G14"/>
    <mergeCell ref="B15:G15"/>
    <mergeCell ref="B16:G16"/>
    <mergeCell ref="B17:G17"/>
    <mergeCell ref="B18:G18"/>
    <mergeCell ref="B19:G19"/>
    <mergeCell ref="H13:J13"/>
    <mergeCell ref="H14:J14"/>
    <mergeCell ref="H15:J15"/>
    <mergeCell ref="H16:J16"/>
    <mergeCell ref="H17:J17"/>
    <mergeCell ref="H18:J18"/>
    <mergeCell ref="H19:J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1FA43-E753-45CC-8EDA-6D54B3DE5C63}">
  <dimension ref="A1:L21"/>
  <sheetViews>
    <sheetView workbookViewId="0">
      <selection activeCell="L8" sqref="L8"/>
    </sheetView>
  </sheetViews>
  <sheetFormatPr defaultRowHeight="15" x14ac:dyDescent="0.25"/>
  <cols>
    <col min="1" max="1" width="15.85546875" bestFit="1" customWidth="1"/>
    <col min="2" max="2" width="31.7109375" customWidth="1"/>
    <col min="3" max="3" width="13.5703125" customWidth="1"/>
    <col min="4" max="4" width="31" customWidth="1"/>
    <col min="5" max="5" width="13.7109375" customWidth="1"/>
    <col min="6" max="6" width="9.28515625" customWidth="1"/>
    <col min="7" max="7" width="33.42578125" customWidth="1"/>
    <col min="8" max="8" width="12.5703125" bestFit="1" customWidth="1"/>
    <col min="9" max="9" width="17.7109375" bestFit="1" customWidth="1"/>
    <col min="10" max="10" width="32.42578125" bestFit="1" customWidth="1"/>
    <col min="11" max="11" width="16" bestFit="1" customWidth="1"/>
    <col min="12" max="12" width="19.5703125" bestFit="1" customWidth="1"/>
  </cols>
  <sheetData>
    <row r="1" spans="1:12" x14ac:dyDescent="0.25">
      <c r="A1" s="42" t="s">
        <v>1</v>
      </c>
      <c r="B1" s="33" t="s">
        <v>45</v>
      </c>
      <c r="C1" s="34"/>
      <c r="D1" s="34"/>
      <c r="E1" s="34"/>
      <c r="F1" s="34"/>
      <c r="G1" s="34"/>
      <c r="H1" s="34"/>
      <c r="I1" s="34"/>
      <c r="J1" s="34"/>
      <c r="K1" s="34"/>
      <c r="L1" s="35"/>
    </row>
    <row r="2" spans="1:12" x14ac:dyDescent="0.25">
      <c r="A2" s="36"/>
      <c r="B2" s="36"/>
      <c r="C2" s="37"/>
      <c r="D2" s="37"/>
      <c r="E2" s="37"/>
      <c r="F2" s="37"/>
      <c r="G2" s="37"/>
      <c r="H2" s="37"/>
      <c r="I2" s="37"/>
      <c r="J2" s="37"/>
      <c r="K2" s="37"/>
      <c r="L2" s="38"/>
    </row>
    <row r="3" spans="1:12" x14ac:dyDescent="0.25">
      <c r="A3" s="36"/>
      <c r="B3" s="36"/>
      <c r="C3" s="37"/>
      <c r="D3" s="37"/>
      <c r="E3" s="37"/>
      <c r="F3" s="37"/>
      <c r="G3" s="37"/>
      <c r="H3" s="37"/>
      <c r="I3" s="37"/>
      <c r="J3" s="37"/>
      <c r="K3" s="37"/>
      <c r="L3" s="38"/>
    </row>
    <row r="4" spans="1:12" ht="15.75" thickBot="1" x14ac:dyDescent="0.3">
      <c r="A4" s="39"/>
      <c r="B4" s="39"/>
      <c r="C4" s="40"/>
      <c r="D4" s="40"/>
      <c r="E4" s="40"/>
      <c r="F4" s="40"/>
      <c r="G4" s="40"/>
      <c r="H4" s="40"/>
      <c r="I4" s="40"/>
      <c r="J4" s="40"/>
      <c r="K4" s="40"/>
      <c r="L4" s="41"/>
    </row>
    <row r="5" spans="1:12" x14ac:dyDescent="0.25">
      <c r="A5" s="8"/>
      <c r="B5" s="9"/>
      <c r="C5" s="9"/>
      <c r="D5" s="9"/>
      <c r="E5" s="9"/>
      <c r="F5" s="9"/>
      <c r="G5" s="9"/>
      <c r="H5" s="9"/>
      <c r="I5" s="9"/>
      <c r="J5" s="9"/>
      <c r="K5" s="9"/>
      <c r="L5" s="9"/>
    </row>
    <row r="6" spans="1:12" x14ac:dyDescent="0.25">
      <c r="A6" s="10" t="s">
        <v>0</v>
      </c>
    </row>
    <row r="7" spans="1:12" x14ac:dyDescent="0.25">
      <c r="A7" s="1" t="s">
        <v>2</v>
      </c>
      <c r="B7" s="1" t="s">
        <v>3</v>
      </c>
      <c r="C7" s="1" t="s">
        <v>4</v>
      </c>
      <c r="D7" s="1" t="s">
        <v>5</v>
      </c>
      <c r="E7" s="1" t="s">
        <v>6</v>
      </c>
      <c r="F7" s="1" t="s">
        <v>7</v>
      </c>
      <c r="G7" s="1" t="s">
        <v>8</v>
      </c>
      <c r="H7" s="1" t="s">
        <v>9</v>
      </c>
      <c r="I7" s="1" t="s">
        <v>10</v>
      </c>
      <c r="J7" s="1" t="s">
        <v>11</v>
      </c>
      <c r="K7" s="1" t="s">
        <v>12</v>
      </c>
      <c r="L7" s="1" t="s">
        <v>13</v>
      </c>
    </row>
    <row r="8" spans="1:12" x14ac:dyDescent="0.25">
      <c r="A8" s="2">
        <v>20825064</v>
      </c>
      <c r="B8" s="3" t="s">
        <v>19</v>
      </c>
      <c r="C8" s="3" t="s">
        <v>20</v>
      </c>
      <c r="D8" s="3" t="s">
        <v>21</v>
      </c>
      <c r="E8" s="3" t="s">
        <v>22</v>
      </c>
      <c r="F8" s="3" t="s">
        <v>23</v>
      </c>
      <c r="G8" s="3">
        <v>91311</v>
      </c>
      <c r="H8" s="3">
        <v>8188872779</v>
      </c>
      <c r="I8" s="3" t="s">
        <v>24</v>
      </c>
      <c r="J8" s="3"/>
      <c r="K8" s="4">
        <v>0</v>
      </c>
      <c r="L8" s="5" t="s">
        <v>25</v>
      </c>
    </row>
    <row r="9" spans="1:12" x14ac:dyDescent="0.25">
      <c r="A9" s="6"/>
      <c r="B9" s="7"/>
      <c r="C9" s="7"/>
      <c r="D9" s="7"/>
      <c r="E9" s="7"/>
      <c r="F9" s="7"/>
      <c r="G9" s="7"/>
      <c r="H9" s="7"/>
      <c r="I9" s="7"/>
      <c r="J9" s="7"/>
    </row>
    <row r="10" spans="1:12" x14ac:dyDescent="0.25">
      <c r="A10" s="6"/>
      <c r="B10" s="7"/>
      <c r="C10" s="7"/>
      <c r="D10" s="7"/>
      <c r="E10" s="7"/>
      <c r="F10" s="7"/>
      <c r="G10" s="7"/>
      <c r="H10" s="7"/>
      <c r="I10" s="7"/>
      <c r="J10" s="7"/>
    </row>
    <row r="11" spans="1:12" x14ac:dyDescent="0.25">
      <c r="A11" s="6"/>
      <c r="B11" s="7"/>
      <c r="C11" s="7"/>
      <c r="D11" s="7"/>
      <c r="E11" s="7"/>
      <c r="F11" s="7"/>
      <c r="G11" s="7"/>
      <c r="H11" s="7"/>
      <c r="I11" s="7"/>
      <c r="J11" s="7"/>
    </row>
    <row r="12" spans="1:12" ht="15.75" thickBot="1" x14ac:dyDescent="0.3">
      <c r="A12" s="6"/>
      <c r="B12" s="7"/>
      <c r="C12" s="7"/>
      <c r="D12" s="7"/>
      <c r="E12" s="7"/>
      <c r="F12" s="7"/>
      <c r="G12" s="7"/>
      <c r="H12" s="7"/>
      <c r="I12" s="7"/>
      <c r="J12" s="7"/>
    </row>
    <row r="13" spans="1:12" ht="15.75" customHeight="1" thickBot="1" x14ac:dyDescent="0.3">
      <c r="A13" s="19" t="s">
        <v>36</v>
      </c>
      <c r="B13" s="26" t="s">
        <v>37</v>
      </c>
      <c r="C13" s="27"/>
      <c r="D13" s="27"/>
      <c r="E13" s="27"/>
      <c r="F13" s="27"/>
      <c r="G13" s="28"/>
      <c r="H13" s="26" t="s">
        <v>33</v>
      </c>
      <c r="I13" s="27"/>
      <c r="J13" s="28"/>
      <c r="K13" s="20" t="s">
        <v>34</v>
      </c>
      <c r="L13" s="21" t="s">
        <v>35</v>
      </c>
    </row>
    <row r="14" spans="1:12" ht="15" customHeight="1" x14ac:dyDescent="0.25">
      <c r="A14" s="16">
        <v>1</v>
      </c>
      <c r="B14" s="29" t="s">
        <v>26</v>
      </c>
      <c r="C14" s="30"/>
      <c r="D14" s="30"/>
      <c r="E14" s="30"/>
      <c r="F14" s="30"/>
      <c r="G14" s="30"/>
      <c r="H14" s="30" t="s">
        <v>27</v>
      </c>
      <c r="I14" s="30"/>
      <c r="J14" s="30"/>
      <c r="K14" s="11"/>
      <c r="L14" s="12" t="s">
        <v>32</v>
      </c>
    </row>
    <row r="15" spans="1:12" ht="15" customHeight="1" x14ac:dyDescent="0.25">
      <c r="A15" s="17">
        <v>2</v>
      </c>
      <c r="B15" s="31" t="str">
        <f>CONCATENATE("Input ","'",B8,"'"," as input to the applicaition for search")</f>
        <v>Input 'Best Capital Funding' as input to the applicaition for search</v>
      </c>
      <c r="C15" s="32"/>
      <c r="D15" s="32"/>
      <c r="E15" s="32"/>
      <c r="F15" s="32"/>
      <c r="G15" s="32"/>
      <c r="H15" s="32" t="str">
        <f>CONCATENATE("Aplication is able to search for ","'",B8,"'"," in search engin and provide results")</f>
        <v>Aplication is able to search for 'Best Capital Funding' in search engin and provide results</v>
      </c>
      <c r="I15" s="32"/>
      <c r="J15" s="32"/>
      <c r="K15" s="3"/>
      <c r="L15" s="13" t="s">
        <v>32</v>
      </c>
    </row>
    <row r="16" spans="1:12" ht="15" customHeight="1" x14ac:dyDescent="0.25">
      <c r="A16" s="17">
        <v>3</v>
      </c>
      <c r="B16" s="31" t="s">
        <v>28</v>
      </c>
      <c r="C16" s="32"/>
      <c r="D16" s="32"/>
      <c r="E16" s="32"/>
      <c r="F16" s="32"/>
      <c r="G16" s="32"/>
      <c r="H16" s="32" t="s">
        <v>29</v>
      </c>
      <c r="I16" s="32"/>
      <c r="J16" s="32"/>
      <c r="K16" s="3"/>
      <c r="L16" s="13" t="s">
        <v>32</v>
      </c>
    </row>
    <row r="17" spans="1:12" ht="15" customHeight="1" x14ac:dyDescent="0.25">
      <c r="A17" s="17">
        <v>4</v>
      </c>
      <c r="B17" s="31" t="s">
        <v>15</v>
      </c>
      <c r="C17" s="32"/>
      <c r="D17" s="32"/>
      <c r="E17" s="32"/>
      <c r="F17" s="32"/>
      <c r="G17" s="32"/>
      <c r="H17" s="32" t="s">
        <v>16</v>
      </c>
      <c r="I17" s="32"/>
      <c r="J17" s="32"/>
      <c r="K17" s="3"/>
      <c r="L17" s="13" t="s">
        <v>32</v>
      </c>
    </row>
    <row r="18" spans="1:12" x14ac:dyDescent="0.25">
      <c r="A18" s="17">
        <v>5</v>
      </c>
      <c r="B18" s="31" t="s">
        <v>17</v>
      </c>
      <c r="C18" s="32"/>
      <c r="D18" s="32"/>
      <c r="E18" s="32"/>
      <c r="F18" s="32"/>
      <c r="G18" s="32"/>
      <c r="H18" s="32" t="str">
        <f>CONCATENATE("Value populated for isWomenOwned as ",  "'",K8,"'")</f>
        <v>Value populated for isWomenOwned as '0'</v>
      </c>
      <c r="I18" s="32"/>
      <c r="J18" s="32"/>
      <c r="K18" s="3"/>
      <c r="L18" s="13" t="s">
        <v>32</v>
      </c>
    </row>
    <row r="19" spans="1:12" x14ac:dyDescent="0.25">
      <c r="A19" s="17">
        <v>6</v>
      </c>
      <c r="B19" s="31" t="s">
        <v>18</v>
      </c>
      <c r="C19" s="32"/>
      <c r="D19" s="32"/>
      <c r="E19" s="32"/>
      <c r="F19" s="32"/>
      <c r="G19" s="32"/>
      <c r="H19" s="32" t="str">
        <f>CONCATENATE("Value populated for MinorityOwnedDesc  as  ","'",L8,"'")</f>
        <v>Value populated for MinorityOwnedDesc  as  'African American'</v>
      </c>
      <c r="I19" s="32"/>
      <c r="J19" s="32"/>
      <c r="K19" s="3"/>
      <c r="L19" s="13" t="s">
        <v>32</v>
      </c>
    </row>
    <row r="20" spans="1:12" ht="15.75" thickBot="1" x14ac:dyDescent="0.3">
      <c r="A20" s="18">
        <v>7</v>
      </c>
      <c r="B20" s="24" t="s">
        <v>30</v>
      </c>
      <c r="C20" s="25"/>
      <c r="D20" s="25"/>
      <c r="E20" s="25"/>
      <c r="F20" s="25"/>
      <c r="G20" s="25"/>
      <c r="H20" s="25" t="s">
        <v>31</v>
      </c>
      <c r="I20" s="25"/>
      <c r="J20" s="25"/>
      <c r="K20" s="14"/>
      <c r="L20" s="15" t="s">
        <v>32</v>
      </c>
    </row>
    <row r="21" spans="1:12" x14ac:dyDescent="0.25">
      <c r="A21" s="22"/>
      <c r="B21" s="23"/>
      <c r="C21" s="23"/>
      <c r="D21" s="23"/>
      <c r="E21" s="23"/>
      <c r="F21" s="23"/>
      <c r="G21" s="23"/>
      <c r="H21" s="23"/>
      <c r="I21" s="23"/>
      <c r="J21" s="23"/>
      <c r="K21" s="7"/>
      <c r="L21" s="7"/>
    </row>
  </sheetData>
  <mergeCells count="18">
    <mergeCell ref="A1:A4"/>
    <mergeCell ref="B1:L4"/>
    <mergeCell ref="B13:G13"/>
    <mergeCell ref="H13:J13"/>
    <mergeCell ref="B14:G14"/>
    <mergeCell ref="H14:J14"/>
    <mergeCell ref="B15:G15"/>
    <mergeCell ref="H15:J15"/>
    <mergeCell ref="B16:G16"/>
    <mergeCell ref="H16:J16"/>
    <mergeCell ref="B17:G17"/>
    <mergeCell ref="H17:J17"/>
    <mergeCell ref="B18:G18"/>
    <mergeCell ref="H18:J18"/>
    <mergeCell ref="B19:G19"/>
    <mergeCell ref="H19:J19"/>
    <mergeCell ref="B20:G20"/>
    <mergeCell ref="H20:J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8218-920C-4DFA-99B1-943FD1625373}">
  <dimension ref="A1:L21"/>
  <sheetViews>
    <sheetView workbookViewId="0">
      <selection activeCell="B1" sqref="B1:L4"/>
    </sheetView>
  </sheetViews>
  <sheetFormatPr defaultRowHeight="15" x14ac:dyDescent="0.25"/>
  <cols>
    <col min="1" max="1" width="15.85546875" bestFit="1" customWidth="1"/>
    <col min="2" max="2" width="31.7109375" customWidth="1"/>
    <col min="3" max="3" width="13.5703125" customWidth="1"/>
    <col min="4" max="4" width="31" customWidth="1"/>
    <col min="5" max="5" width="13.7109375" customWidth="1"/>
    <col min="6" max="6" width="9.28515625" customWidth="1"/>
    <col min="7" max="7" width="33.42578125" customWidth="1"/>
    <col min="8" max="8" width="12.5703125" bestFit="1" customWidth="1"/>
    <col min="9" max="9" width="17.7109375" bestFit="1" customWidth="1"/>
    <col min="10" max="10" width="32.42578125" bestFit="1" customWidth="1"/>
    <col min="11" max="11" width="16" bestFit="1" customWidth="1"/>
    <col min="12" max="12" width="19.5703125" bestFit="1" customWidth="1"/>
  </cols>
  <sheetData>
    <row r="1" spans="1:12" x14ac:dyDescent="0.25">
      <c r="A1" s="42" t="s">
        <v>1</v>
      </c>
      <c r="B1" s="33" t="s">
        <v>76</v>
      </c>
      <c r="C1" s="34"/>
      <c r="D1" s="34"/>
      <c r="E1" s="34"/>
      <c r="F1" s="34"/>
      <c r="G1" s="34"/>
      <c r="H1" s="34"/>
      <c r="I1" s="34"/>
      <c r="J1" s="34"/>
      <c r="K1" s="34"/>
      <c r="L1" s="35"/>
    </row>
    <row r="2" spans="1:12" x14ac:dyDescent="0.25">
      <c r="A2" s="36"/>
      <c r="B2" s="36"/>
      <c r="C2" s="37"/>
      <c r="D2" s="37"/>
      <c r="E2" s="37"/>
      <c r="F2" s="37"/>
      <c r="G2" s="37"/>
      <c r="H2" s="37"/>
      <c r="I2" s="37"/>
      <c r="J2" s="37"/>
      <c r="K2" s="37"/>
      <c r="L2" s="38"/>
    </row>
    <row r="3" spans="1:12" x14ac:dyDescent="0.25">
      <c r="A3" s="36"/>
      <c r="B3" s="36"/>
      <c r="C3" s="37"/>
      <c r="D3" s="37"/>
      <c r="E3" s="37"/>
      <c r="F3" s="37"/>
      <c r="G3" s="37"/>
      <c r="H3" s="37"/>
      <c r="I3" s="37"/>
      <c r="J3" s="37"/>
      <c r="K3" s="37"/>
      <c r="L3" s="38"/>
    </row>
    <row r="4" spans="1:12" ht="15.75" thickBot="1" x14ac:dyDescent="0.3">
      <c r="A4" s="39"/>
      <c r="B4" s="39"/>
      <c r="C4" s="40"/>
      <c r="D4" s="40"/>
      <c r="E4" s="40"/>
      <c r="F4" s="40"/>
      <c r="G4" s="40"/>
      <c r="H4" s="40"/>
      <c r="I4" s="40"/>
      <c r="J4" s="40"/>
      <c r="K4" s="40"/>
      <c r="L4" s="41"/>
    </row>
    <row r="5" spans="1:12" x14ac:dyDescent="0.25">
      <c r="A5" s="8"/>
      <c r="B5" s="9"/>
      <c r="C5" s="9"/>
      <c r="D5" s="9"/>
      <c r="E5" s="9"/>
      <c r="F5" s="9"/>
      <c r="G5" s="9"/>
      <c r="H5" s="9"/>
      <c r="I5" s="9"/>
      <c r="J5" s="9"/>
      <c r="K5" s="9"/>
      <c r="L5" s="9"/>
    </row>
    <row r="6" spans="1:12" x14ac:dyDescent="0.25">
      <c r="A6" s="10" t="s">
        <v>0</v>
      </c>
    </row>
    <row r="7" spans="1:12" x14ac:dyDescent="0.25">
      <c r="A7" s="1" t="s">
        <v>2</v>
      </c>
      <c r="B7" s="1" t="s">
        <v>3</v>
      </c>
      <c r="C7" s="1" t="s">
        <v>4</v>
      </c>
      <c r="D7" s="1" t="s">
        <v>5</v>
      </c>
      <c r="E7" s="1" t="s">
        <v>6</v>
      </c>
      <c r="F7" s="1" t="s">
        <v>7</v>
      </c>
      <c r="G7" s="1" t="s">
        <v>8</v>
      </c>
      <c r="H7" s="1" t="s">
        <v>9</v>
      </c>
      <c r="I7" s="1" t="s">
        <v>10</v>
      </c>
      <c r="J7" s="1" t="s">
        <v>11</v>
      </c>
      <c r="K7" s="1" t="s">
        <v>12</v>
      </c>
      <c r="L7" s="1" t="s">
        <v>13</v>
      </c>
    </row>
    <row r="8" spans="1:12" x14ac:dyDescent="0.25">
      <c r="A8" s="2">
        <v>135681992</v>
      </c>
      <c r="B8" s="3" t="s">
        <v>66</v>
      </c>
      <c r="C8" s="3" t="s">
        <v>67</v>
      </c>
      <c r="D8" s="3" t="s">
        <v>68</v>
      </c>
      <c r="E8" s="3" t="s">
        <v>69</v>
      </c>
      <c r="F8" s="3" t="s">
        <v>14</v>
      </c>
      <c r="G8" s="3">
        <v>75074</v>
      </c>
      <c r="H8" s="3">
        <v>9726363665</v>
      </c>
      <c r="I8" s="3" t="s">
        <v>70</v>
      </c>
      <c r="J8" s="3"/>
      <c r="K8" s="4">
        <v>1</v>
      </c>
      <c r="L8" s="5"/>
    </row>
    <row r="9" spans="1:12" x14ac:dyDescent="0.25">
      <c r="A9" s="6"/>
      <c r="B9" s="7"/>
      <c r="C9" s="7"/>
      <c r="D9" s="7"/>
      <c r="E9" s="7"/>
      <c r="F9" s="7"/>
      <c r="G9" s="7"/>
      <c r="H9" s="7"/>
      <c r="I9" s="7"/>
      <c r="J9" s="7"/>
    </row>
    <row r="10" spans="1:12" x14ac:dyDescent="0.25">
      <c r="A10" s="6"/>
      <c r="B10" s="7"/>
      <c r="C10" s="7"/>
      <c r="D10" s="7"/>
      <c r="E10" s="7"/>
      <c r="F10" s="7"/>
      <c r="G10" s="7"/>
      <c r="H10" s="7"/>
      <c r="I10" s="7"/>
      <c r="J10" s="7"/>
    </row>
    <row r="11" spans="1:12" x14ac:dyDescent="0.25">
      <c r="A11" s="6"/>
      <c r="B11" s="7"/>
      <c r="C11" s="7"/>
      <c r="D11" s="7"/>
      <c r="E11" s="7"/>
      <c r="F11" s="7"/>
      <c r="G11" s="7"/>
      <c r="H11" s="7"/>
      <c r="I11" s="7"/>
      <c r="J11" s="7"/>
    </row>
    <row r="12" spans="1:12" ht="15.75" thickBot="1" x14ac:dyDescent="0.3">
      <c r="A12" s="6"/>
      <c r="B12" s="7"/>
      <c r="C12" s="7"/>
      <c r="D12" s="7"/>
      <c r="E12" s="7"/>
      <c r="F12" s="7"/>
      <c r="G12" s="7"/>
      <c r="H12" s="7"/>
      <c r="I12" s="7"/>
      <c r="J12" s="7"/>
    </row>
    <row r="13" spans="1:12" ht="15.75" customHeight="1" thickBot="1" x14ac:dyDescent="0.3">
      <c r="A13" s="19" t="s">
        <v>36</v>
      </c>
      <c r="B13" s="26" t="s">
        <v>37</v>
      </c>
      <c r="C13" s="27"/>
      <c r="D13" s="27"/>
      <c r="E13" s="27"/>
      <c r="F13" s="27"/>
      <c r="G13" s="28"/>
      <c r="H13" s="26" t="s">
        <v>33</v>
      </c>
      <c r="I13" s="27"/>
      <c r="J13" s="28"/>
      <c r="K13" s="20" t="s">
        <v>34</v>
      </c>
      <c r="L13" s="21" t="s">
        <v>35</v>
      </c>
    </row>
    <row r="14" spans="1:12" ht="15" customHeight="1" x14ac:dyDescent="0.25">
      <c r="A14" s="16">
        <v>1</v>
      </c>
      <c r="B14" s="29" t="s">
        <v>26</v>
      </c>
      <c r="C14" s="30"/>
      <c r="D14" s="30"/>
      <c r="E14" s="30"/>
      <c r="F14" s="30"/>
      <c r="G14" s="30"/>
      <c r="H14" s="30" t="s">
        <v>27</v>
      </c>
      <c r="I14" s="30"/>
      <c r="J14" s="30"/>
      <c r="K14" s="11"/>
      <c r="L14" s="12" t="s">
        <v>32</v>
      </c>
    </row>
    <row r="15" spans="1:12" ht="15" customHeight="1" x14ac:dyDescent="0.25">
      <c r="A15" s="17">
        <v>2</v>
      </c>
      <c r="B15" s="31" t="str">
        <f>CONCATENATE("Input ","'",B8,"'"," as input to the applicaition for search")</f>
        <v>Input 'Diamond Display Group, Inc.' as input to the applicaition for search</v>
      </c>
      <c r="C15" s="32"/>
      <c r="D15" s="32"/>
      <c r="E15" s="32"/>
      <c r="F15" s="32"/>
      <c r="G15" s="32"/>
      <c r="H15" s="32" t="str">
        <f>CONCATENATE("Aplication is able to search for ","'",B8,"'"," in search engin and provide results")</f>
        <v>Aplication is able to search for 'Diamond Display Group, Inc.' in search engin and provide results</v>
      </c>
      <c r="I15" s="32"/>
      <c r="J15" s="32"/>
      <c r="K15" s="3"/>
      <c r="L15" s="13" t="s">
        <v>32</v>
      </c>
    </row>
    <row r="16" spans="1:12" ht="15" customHeight="1" x14ac:dyDescent="0.25">
      <c r="A16" s="17">
        <v>3</v>
      </c>
      <c r="B16" s="31" t="s">
        <v>28</v>
      </c>
      <c r="C16" s="32"/>
      <c r="D16" s="32"/>
      <c r="E16" s="32"/>
      <c r="F16" s="32"/>
      <c r="G16" s="32"/>
      <c r="H16" s="32" t="s">
        <v>29</v>
      </c>
      <c r="I16" s="32"/>
      <c r="J16" s="32"/>
      <c r="K16" s="3"/>
      <c r="L16" s="13" t="s">
        <v>32</v>
      </c>
    </row>
    <row r="17" spans="1:12" ht="15" customHeight="1" x14ac:dyDescent="0.25">
      <c r="A17" s="17">
        <v>4</v>
      </c>
      <c r="B17" s="31" t="s">
        <v>15</v>
      </c>
      <c r="C17" s="32"/>
      <c r="D17" s="32"/>
      <c r="E17" s="32"/>
      <c r="F17" s="32"/>
      <c r="G17" s="32"/>
      <c r="H17" s="32" t="s">
        <v>16</v>
      </c>
      <c r="I17" s="32"/>
      <c r="J17" s="32"/>
      <c r="K17" s="3"/>
      <c r="L17" s="13" t="s">
        <v>32</v>
      </c>
    </row>
    <row r="18" spans="1:12" x14ac:dyDescent="0.25">
      <c r="A18" s="17">
        <v>5</v>
      </c>
      <c r="B18" s="31" t="s">
        <v>17</v>
      </c>
      <c r="C18" s="32"/>
      <c r="D18" s="32"/>
      <c r="E18" s="32"/>
      <c r="F18" s="32"/>
      <c r="G18" s="32"/>
      <c r="H18" s="32" t="str">
        <f>CONCATENATE("Value populated for isWomenOwned as ",  "'",K8,"'")</f>
        <v>Value populated for isWomenOwned as '1'</v>
      </c>
      <c r="I18" s="32"/>
      <c r="J18" s="32"/>
      <c r="K18" s="3"/>
      <c r="L18" s="13" t="s">
        <v>32</v>
      </c>
    </row>
    <row r="19" spans="1:12" x14ac:dyDescent="0.25">
      <c r="A19" s="17">
        <v>6</v>
      </c>
      <c r="B19" s="31" t="s">
        <v>18</v>
      </c>
      <c r="C19" s="32"/>
      <c r="D19" s="32"/>
      <c r="E19" s="32"/>
      <c r="F19" s="32"/>
      <c r="G19" s="32"/>
      <c r="H19" s="32" t="str">
        <f>CONCATENATE("Value populated for MinorityOwnedDesc  as  ","'",L8,"'")</f>
        <v>Value populated for MinorityOwnedDesc  as  ''</v>
      </c>
      <c r="I19" s="32"/>
      <c r="J19" s="32"/>
      <c r="K19" s="3"/>
      <c r="L19" s="13" t="s">
        <v>32</v>
      </c>
    </row>
    <row r="20" spans="1:12" ht="15.75" thickBot="1" x14ac:dyDescent="0.3">
      <c r="A20" s="18">
        <v>7</v>
      </c>
      <c r="B20" s="24" t="s">
        <v>30</v>
      </c>
      <c r="C20" s="25"/>
      <c r="D20" s="25"/>
      <c r="E20" s="25"/>
      <c r="F20" s="25"/>
      <c r="G20" s="25"/>
      <c r="H20" s="25" t="s">
        <v>31</v>
      </c>
      <c r="I20" s="25"/>
      <c r="J20" s="25"/>
      <c r="K20" s="14"/>
      <c r="L20" s="15" t="s">
        <v>32</v>
      </c>
    </row>
    <row r="21" spans="1:12" x14ac:dyDescent="0.25">
      <c r="A21" s="22"/>
      <c r="B21" s="23"/>
      <c r="C21" s="23"/>
      <c r="D21" s="23"/>
      <c r="E21" s="23"/>
      <c r="F21" s="23"/>
      <c r="G21" s="23"/>
      <c r="H21" s="23"/>
      <c r="I21" s="23"/>
      <c r="J21" s="23"/>
      <c r="K21" s="7"/>
      <c r="L21" s="7"/>
    </row>
  </sheetData>
  <mergeCells count="18">
    <mergeCell ref="A1:A4"/>
    <mergeCell ref="B1:L4"/>
    <mergeCell ref="B13:G13"/>
    <mergeCell ref="H13:J13"/>
    <mergeCell ref="B14:G14"/>
    <mergeCell ref="H14:J14"/>
    <mergeCell ref="B15:G15"/>
    <mergeCell ref="H15:J15"/>
    <mergeCell ref="B16:G16"/>
    <mergeCell ref="H16:J16"/>
    <mergeCell ref="B17:G17"/>
    <mergeCell ref="H17:J17"/>
    <mergeCell ref="B18:G18"/>
    <mergeCell ref="H18:J18"/>
    <mergeCell ref="B19:G19"/>
    <mergeCell ref="H19:J19"/>
    <mergeCell ref="B20:G20"/>
    <mergeCell ref="H20:J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3AA45-676C-4807-B742-21EFF61343AB}">
  <dimension ref="A1:L21"/>
  <sheetViews>
    <sheetView workbookViewId="0">
      <selection activeCell="B5" sqref="B5"/>
    </sheetView>
  </sheetViews>
  <sheetFormatPr defaultRowHeight="15" x14ac:dyDescent="0.25"/>
  <cols>
    <col min="1" max="1" width="15.85546875" bestFit="1" customWidth="1"/>
    <col min="2" max="2" width="31.7109375" customWidth="1"/>
    <col min="3" max="3" width="13.5703125" customWidth="1"/>
    <col min="4" max="4" width="31" customWidth="1"/>
    <col min="5" max="5" width="13.7109375" customWidth="1"/>
    <col min="6" max="6" width="9.28515625" customWidth="1"/>
    <col min="7" max="7" width="33.42578125" customWidth="1"/>
    <col min="8" max="8" width="12.5703125" bestFit="1" customWidth="1"/>
    <col min="9" max="9" width="17.7109375" bestFit="1" customWidth="1"/>
    <col min="10" max="10" width="32.42578125" bestFit="1" customWidth="1"/>
    <col min="11" max="11" width="16" bestFit="1" customWidth="1"/>
    <col min="12" max="12" width="19.5703125" bestFit="1" customWidth="1"/>
  </cols>
  <sheetData>
    <row r="1" spans="1:12" x14ac:dyDescent="0.25">
      <c r="A1" s="42" t="s">
        <v>1</v>
      </c>
      <c r="B1" s="33" t="s">
        <v>77</v>
      </c>
      <c r="C1" s="34"/>
      <c r="D1" s="34"/>
      <c r="E1" s="34"/>
      <c r="F1" s="34"/>
      <c r="G1" s="34"/>
      <c r="H1" s="34"/>
      <c r="I1" s="34"/>
      <c r="J1" s="34"/>
      <c r="K1" s="34"/>
      <c r="L1" s="35"/>
    </row>
    <row r="2" spans="1:12" x14ac:dyDescent="0.25">
      <c r="A2" s="36"/>
      <c r="B2" s="36"/>
      <c r="C2" s="37"/>
      <c r="D2" s="37"/>
      <c r="E2" s="37"/>
      <c r="F2" s="37"/>
      <c r="G2" s="37"/>
      <c r="H2" s="37"/>
      <c r="I2" s="37"/>
      <c r="J2" s="37"/>
      <c r="K2" s="37"/>
      <c r="L2" s="38"/>
    </row>
    <row r="3" spans="1:12" x14ac:dyDescent="0.25">
      <c r="A3" s="36"/>
      <c r="B3" s="36"/>
      <c r="C3" s="37"/>
      <c r="D3" s="37"/>
      <c r="E3" s="37"/>
      <c r="F3" s="37"/>
      <c r="G3" s="37"/>
      <c r="H3" s="37"/>
      <c r="I3" s="37"/>
      <c r="J3" s="37"/>
      <c r="K3" s="37"/>
      <c r="L3" s="38"/>
    </row>
    <row r="4" spans="1:12" ht="15.75" thickBot="1" x14ac:dyDescent="0.3">
      <c r="A4" s="39"/>
      <c r="B4" s="39"/>
      <c r="C4" s="40"/>
      <c r="D4" s="40"/>
      <c r="E4" s="40"/>
      <c r="F4" s="40"/>
      <c r="G4" s="40"/>
      <c r="H4" s="40"/>
      <c r="I4" s="40"/>
      <c r="J4" s="40"/>
      <c r="K4" s="40"/>
      <c r="L4" s="41"/>
    </row>
    <row r="5" spans="1:12" x14ac:dyDescent="0.25">
      <c r="A5" s="8"/>
      <c r="B5" s="9"/>
      <c r="C5" s="9"/>
      <c r="D5" s="9"/>
      <c r="E5" s="9"/>
      <c r="F5" s="9"/>
      <c r="G5" s="9"/>
      <c r="H5" s="9"/>
      <c r="I5" s="9"/>
      <c r="J5" s="9"/>
      <c r="K5" s="9"/>
      <c r="L5" s="9"/>
    </row>
    <row r="6" spans="1:12" x14ac:dyDescent="0.25">
      <c r="A6" s="10" t="s">
        <v>0</v>
      </c>
    </row>
    <row r="7" spans="1:12" x14ac:dyDescent="0.25">
      <c r="A7" s="1" t="s">
        <v>2</v>
      </c>
      <c r="B7" s="1" t="s">
        <v>3</v>
      </c>
      <c r="C7" s="1" t="s">
        <v>4</v>
      </c>
      <c r="D7" s="1" t="s">
        <v>5</v>
      </c>
      <c r="E7" s="1" t="s">
        <v>6</v>
      </c>
      <c r="F7" s="1" t="s">
        <v>7</v>
      </c>
      <c r="G7" s="1" t="s">
        <v>8</v>
      </c>
      <c r="H7" s="1" t="s">
        <v>9</v>
      </c>
      <c r="I7" s="1" t="s">
        <v>10</v>
      </c>
      <c r="J7" s="1" t="s">
        <v>11</v>
      </c>
      <c r="K7" s="1" t="s">
        <v>12</v>
      </c>
      <c r="L7" s="1" t="s">
        <v>13</v>
      </c>
    </row>
    <row r="8" spans="1:12" x14ac:dyDescent="0.25">
      <c r="A8" s="2">
        <v>790986702</v>
      </c>
      <c r="B8" s="3" t="s">
        <v>58</v>
      </c>
      <c r="C8" s="3" t="s">
        <v>59</v>
      </c>
      <c r="D8" s="3" t="s">
        <v>60</v>
      </c>
      <c r="E8" s="3" t="s">
        <v>61</v>
      </c>
      <c r="F8" s="3" t="s">
        <v>62</v>
      </c>
      <c r="G8" s="3">
        <v>33145</v>
      </c>
      <c r="H8" s="3">
        <v>3054420977</v>
      </c>
      <c r="I8" s="3" t="s">
        <v>63</v>
      </c>
      <c r="J8" s="3" t="s">
        <v>64</v>
      </c>
      <c r="K8" s="4"/>
      <c r="L8" s="5" t="s">
        <v>65</v>
      </c>
    </row>
    <row r="9" spans="1:12" x14ac:dyDescent="0.25">
      <c r="A9" s="6"/>
      <c r="B9" s="7"/>
      <c r="C9" s="7"/>
      <c r="D9" s="7"/>
      <c r="E9" s="7"/>
      <c r="F9" s="7"/>
      <c r="G9" s="7"/>
      <c r="H9" s="7"/>
      <c r="I9" s="7"/>
      <c r="J9" s="7"/>
    </row>
    <row r="10" spans="1:12" x14ac:dyDescent="0.25">
      <c r="A10" s="6"/>
      <c r="B10" s="7"/>
      <c r="C10" s="7"/>
      <c r="D10" s="7"/>
      <c r="E10" s="7"/>
      <c r="F10" s="7"/>
      <c r="G10" s="7"/>
      <c r="H10" s="7"/>
      <c r="I10" s="7"/>
      <c r="J10" s="7"/>
    </row>
    <row r="11" spans="1:12" x14ac:dyDescent="0.25">
      <c r="A11" s="6"/>
      <c r="B11" s="7"/>
      <c r="C11" s="7"/>
      <c r="D11" s="7"/>
      <c r="E11" s="7"/>
      <c r="F11" s="7"/>
      <c r="G11" s="7"/>
      <c r="H11" s="7"/>
      <c r="I11" s="7"/>
      <c r="J11" s="7"/>
    </row>
    <row r="12" spans="1:12" ht="15.75" thickBot="1" x14ac:dyDescent="0.3">
      <c r="A12" s="6"/>
      <c r="B12" s="7"/>
      <c r="C12" s="7"/>
      <c r="D12" s="7"/>
      <c r="E12" s="7"/>
      <c r="F12" s="7"/>
      <c r="G12" s="7"/>
      <c r="H12" s="7"/>
      <c r="I12" s="7"/>
      <c r="J12" s="7"/>
    </row>
    <row r="13" spans="1:12" ht="15.75" customHeight="1" thickBot="1" x14ac:dyDescent="0.3">
      <c r="A13" s="19" t="s">
        <v>36</v>
      </c>
      <c r="B13" s="26" t="s">
        <v>37</v>
      </c>
      <c r="C13" s="27"/>
      <c r="D13" s="27"/>
      <c r="E13" s="27"/>
      <c r="F13" s="27"/>
      <c r="G13" s="28"/>
      <c r="H13" s="26" t="s">
        <v>33</v>
      </c>
      <c r="I13" s="27"/>
      <c r="J13" s="28"/>
      <c r="K13" s="20" t="s">
        <v>34</v>
      </c>
      <c r="L13" s="21" t="s">
        <v>35</v>
      </c>
    </row>
    <row r="14" spans="1:12" ht="15" customHeight="1" x14ac:dyDescent="0.25">
      <c r="A14" s="16">
        <v>1</v>
      </c>
      <c r="B14" s="29" t="s">
        <v>26</v>
      </c>
      <c r="C14" s="30"/>
      <c r="D14" s="30"/>
      <c r="E14" s="30"/>
      <c r="F14" s="30"/>
      <c r="G14" s="30"/>
      <c r="H14" s="30" t="s">
        <v>27</v>
      </c>
      <c r="I14" s="30"/>
      <c r="J14" s="30"/>
      <c r="K14" s="11"/>
      <c r="L14" s="12" t="s">
        <v>32</v>
      </c>
    </row>
    <row r="15" spans="1:12" ht="15" customHeight="1" x14ac:dyDescent="0.25">
      <c r="A15" s="17">
        <v>2</v>
      </c>
      <c r="B15" s="31" t="str">
        <f>CONCATENATE("Input ","'",B8,"'"," as input to the applicaition for search")</f>
        <v>Input 'Republica, LLC' as input to the applicaition for search</v>
      </c>
      <c r="C15" s="32"/>
      <c r="D15" s="32"/>
      <c r="E15" s="32"/>
      <c r="F15" s="32"/>
      <c r="G15" s="32"/>
      <c r="H15" s="32" t="str">
        <f>CONCATENATE("Aplication is able to search for ","'",B8,"'"," in search engin and provide results")</f>
        <v>Aplication is able to search for 'Republica, LLC' in search engin and provide results</v>
      </c>
      <c r="I15" s="32"/>
      <c r="J15" s="32"/>
      <c r="K15" s="3"/>
      <c r="L15" s="13" t="s">
        <v>32</v>
      </c>
    </row>
    <row r="16" spans="1:12" ht="15" customHeight="1" x14ac:dyDescent="0.25">
      <c r="A16" s="17">
        <v>3</v>
      </c>
      <c r="B16" s="31" t="s">
        <v>28</v>
      </c>
      <c r="C16" s="32"/>
      <c r="D16" s="32"/>
      <c r="E16" s="32"/>
      <c r="F16" s="32"/>
      <c r="G16" s="32"/>
      <c r="H16" s="32" t="s">
        <v>29</v>
      </c>
      <c r="I16" s="32"/>
      <c r="J16" s="32"/>
      <c r="K16" s="3"/>
      <c r="L16" s="13" t="s">
        <v>32</v>
      </c>
    </row>
    <row r="17" spans="1:12" ht="15" customHeight="1" x14ac:dyDescent="0.25">
      <c r="A17" s="17">
        <v>4</v>
      </c>
      <c r="B17" s="31" t="s">
        <v>15</v>
      </c>
      <c r="C17" s="32"/>
      <c r="D17" s="32"/>
      <c r="E17" s="32"/>
      <c r="F17" s="32"/>
      <c r="G17" s="32"/>
      <c r="H17" s="32" t="s">
        <v>16</v>
      </c>
      <c r="I17" s="32"/>
      <c r="J17" s="32"/>
      <c r="K17" s="3"/>
      <c r="L17" s="13" t="s">
        <v>32</v>
      </c>
    </row>
    <row r="18" spans="1:12" x14ac:dyDescent="0.25">
      <c r="A18" s="17">
        <v>5</v>
      </c>
      <c r="B18" s="31" t="s">
        <v>17</v>
      </c>
      <c r="C18" s="32"/>
      <c r="D18" s="32"/>
      <c r="E18" s="32"/>
      <c r="F18" s="32"/>
      <c r="G18" s="32"/>
      <c r="H18" s="32" t="str">
        <f>CONCATENATE("Value populated for isWomenOwned as ",  "'",K8,"'")</f>
        <v>Value populated for isWomenOwned as ''</v>
      </c>
      <c r="I18" s="32"/>
      <c r="J18" s="32"/>
      <c r="K18" s="3"/>
      <c r="L18" s="13" t="s">
        <v>32</v>
      </c>
    </row>
    <row r="19" spans="1:12" x14ac:dyDescent="0.25">
      <c r="A19" s="17">
        <v>6</v>
      </c>
      <c r="B19" s="31" t="s">
        <v>18</v>
      </c>
      <c r="C19" s="32"/>
      <c r="D19" s="32"/>
      <c r="E19" s="32"/>
      <c r="F19" s="32"/>
      <c r="G19" s="32"/>
      <c r="H19" s="32" t="str">
        <f>CONCATENATE("Value populated for MinorityOwnedDesc  as  ","'",L8,"'")</f>
        <v>Value populated for MinorityOwnedDesc  as  'Lation or Hispanic'</v>
      </c>
      <c r="I19" s="32"/>
      <c r="J19" s="32"/>
      <c r="K19" s="3"/>
      <c r="L19" s="13" t="s">
        <v>32</v>
      </c>
    </row>
    <row r="20" spans="1:12" ht="15.75" thickBot="1" x14ac:dyDescent="0.3">
      <c r="A20" s="18">
        <v>7</v>
      </c>
      <c r="B20" s="24" t="s">
        <v>30</v>
      </c>
      <c r="C20" s="25"/>
      <c r="D20" s="25"/>
      <c r="E20" s="25"/>
      <c r="F20" s="25"/>
      <c r="G20" s="25"/>
      <c r="H20" s="25" t="s">
        <v>31</v>
      </c>
      <c r="I20" s="25"/>
      <c r="J20" s="25"/>
      <c r="K20" s="14"/>
      <c r="L20" s="15" t="s">
        <v>32</v>
      </c>
    </row>
    <row r="21" spans="1:12" x14ac:dyDescent="0.25">
      <c r="A21" s="22"/>
      <c r="B21" s="23"/>
      <c r="C21" s="23"/>
      <c r="D21" s="23"/>
      <c r="E21" s="23"/>
      <c r="F21" s="23"/>
      <c r="G21" s="23"/>
      <c r="H21" s="23"/>
      <c r="I21" s="23"/>
      <c r="J21" s="23"/>
      <c r="K21" s="7"/>
      <c r="L21" s="7"/>
    </row>
  </sheetData>
  <mergeCells count="18">
    <mergeCell ref="A1:A4"/>
    <mergeCell ref="B1:L4"/>
    <mergeCell ref="B13:G13"/>
    <mergeCell ref="H13:J13"/>
    <mergeCell ref="B14:G14"/>
    <mergeCell ref="H14:J14"/>
    <mergeCell ref="B15:G15"/>
    <mergeCell ref="H15:J15"/>
    <mergeCell ref="B16:G16"/>
    <mergeCell ref="H16:J16"/>
    <mergeCell ref="B17:G17"/>
    <mergeCell ref="H17:J17"/>
    <mergeCell ref="B18:G18"/>
    <mergeCell ref="H18:J18"/>
    <mergeCell ref="B19:G19"/>
    <mergeCell ref="H19:J19"/>
    <mergeCell ref="B20:G20"/>
    <mergeCell ref="H20:J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522A1-02EB-4464-89A7-2709BC05B32A}">
  <dimension ref="A1:L22"/>
  <sheetViews>
    <sheetView workbookViewId="0">
      <selection activeCell="A18" sqref="A18:XFD18"/>
    </sheetView>
  </sheetViews>
  <sheetFormatPr defaultRowHeight="15" x14ac:dyDescent="0.25"/>
  <cols>
    <col min="1" max="1" width="15.85546875" bestFit="1" customWidth="1"/>
    <col min="2" max="2" width="31.7109375" customWidth="1"/>
    <col min="3" max="3" width="13.5703125" customWidth="1"/>
    <col min="4" max="4" width="31" customWidth="1"/>
    <col min="5" max="5" width="13.7109375" customWidth="1"/>
    <col min="6" max="6" width="9.28515625" customWidth="1"/>
    <col min="7" max="7" width="33.42578125" customWidth="1"/>
    <col min="8" max="8" width="12.5703125" bestFit="1" customWidth="1"/>
    <col min="9" max="9" width="17.7109375" bestFit="1" customWidth="1"/>
    <col min="10" max="10" width="32.42578125" bestFit="1" customWidth="1"/>
    <col min="11" max="11" width="16" bestFit="1" customWidth="1"/>
    <col min="12" max="12" width="19.5703125" bestFit="1" customWidth="1"/>
  </cols>
  <sheetData>
    <row r="1" spans="1:12" x14ac:dyDescent="0.25">
      <c r="A1" s="42" t="s">
        <v>1</v>
      </c>
      <c r="B1" s="33" t="s">
        <v>71</v>
      </c>
      <c r="C1" s="34"/>
      <c r="D1" s="34"/>
      <c r="E1" s="34"/>
      <c r="F1" s="34"/>
      <c r="G1" s="34"/>
      <c r="H1" s="34"/>
      <c r="I1" s="34"/>
      <c r="J1" s="34"/>
      <c r="K1" s="34"/>
      <c r="L1" s="35"/>
    </row>
    <row r="2" spans="1:12" x14ac:dyDescent="0.25">
      <c r="A2" s="36"/>
      <c r="B2" s="36"/>
      <c r="C2" s="37"/>
      <c r="D2" s="37"/>
      <c r="E2" s="37"/>
      <c r="F2" s="37"/>
      <c r="G2" s="37"/>
      <c r="H2" s="37"/>
      <c r="I2" s="37"/>
      <c r="J2" s="37"/>
      <c r="K2" s="37"/>
      <c r="L2" s="38"/>
    </row>
    <row r="3" spans="1:12" x14ac:dyDescent="0.25">
      <c r="A3" s="36"/>
      <c r="B3" s="36"/>
      <c r="C3" s="37"/>
      <c r="D3" s="37"/>
      <c r="E3" s="37"/>
      <c r="F3" s="37"/>
      <c r="G3" s="37"/>
      <c r="H3" s="37"/>
      <c r="I3" s="37"/>
      <c r="J3" s="37"/>
      <c r="K3" s="37"/>
      <c r="L3" s="38"/>
    </row>
    <row r="4" spans="1:12" ht="15.75" thickBot="1" x14ac:dyDescent="0.3">
      <c r="A4" s="39"/>
      <c r="B4" s="39"/>
      <c r="C4" s="40"/>
      <c r="D4" s="40"/>
      <c r="E4" s="40"/>
      <c r="F4" s="40"/>
      <c r="G4" s="40"/>
      <c r="H4" s="40"/>
      <c r="I4" s="40"/>
      <c r="J4" s="40"/>
      <c r="K4" s="40"/>
      <c r="L4" s="41"/>
    </row>
    <row r="5" spans="1:12" x14ac:dyDescent="0.25">
      <c r="A5" s="8"/>
      <c r="B5" s="9"/>
      <c r="C5" s="9"/>
      <c r="D5" s="9"/>
      <c r="E5" s="9"/>
      <c r="F5" s="9"/>
      <c r="G5" s="9"/>
      <c r="H5" s="9"/>
      <c r="I5" s="9"/>
      <c r="J5" s="9"/>
      <c r="K5" s="9"/>
      <c r="L5" s="9"/>
    </row>
    <row r="6" spans="1:12" x14ac:dyDescent="0.25">
      <c r="A6" s="10" t="s">
        <v>0</v>
      </c>
    </row>
    <row r="7" spans="1:12" x14ac:dyDescent="0.25">
      <c r="A7" s="1" t="s">
        <v>2</v>
      </c>
      <c r="B7" s="1" t="s">
        <v>3</v>
      </c>
      <c r="C7" s="1" t="s">
        <v>4</v>
      </c>
      <c r="D7" s="1" t="s">
        <v>5</v>
      </c>
      <c r="E7" s="1" t="s">
        <v>6</v>
      </c>
      <c r="F7" s="1" t="s">
        <v>7</v>
      </c>
      <c r="G7" s="1" t="s">
        <v>8</v>
      </c>
      <c r="H7" s="1" t="s">
        <v>9</v>
      </c>
      <c r="I7" s="1" t="s">
        <v>10</v>
      </c>
      <c r="J7" s="1" t="s">
        <v>11</v>
      </c>
      <c r="K7" s="1" t="s">
        <v>12</v>
      </c>
      <c r="L7" s="1" t="s">
        <v>13</v>
      </c>
    </row>
    <row r="8" spans="1:12" x14ac:dyDescent="0.25">
      <c r="A8" s="2" t="s">
        <v>48</v>
      </c>
      <c r="B8" s="3" t="s">
        <v>47</v>
      </c>
      <c r="C8" s="3"/>
      <c r="D8" s="3" t="s">
        <v>49</v>
      </c>
      <c r="E8" s="3" t="s">
        <v>50</v>
      </c>
      <c r="F8" s="3" t="s">
        <v>51</v>
      </c>
      <c r="G8" s="3">
        <v>40223</v>
      </c>
      <c r="H8" s="3" t="s">
        <v>52</v>
      </c>
      <c r="I8" s="3"/>
      <c r="J8" s="3"/>
      <c r="K8" s="4">
        <v>1</v>
      </c>
      <c r="L8" s="5"/>
    </row>
    <row r="9" spans="1:12" x14ac:dyDescent="0.25">
      <c r="A9" s="6"/>
      <c r="B9" s="7"/>
      <c r="C9" s="7"/>
      <c r="D9" s="7"/>
      <c r="E9" s="7"/>
      <c r="F9" s="7"/>
      <c r="G9" s="7"/>
      <c r="H9" s="7"/>
      <c r="I9" s="7"/>
      <c r="J9" s="7"/>
    </row>
    <row r="10" spans="1:12" x14ac:dyDescent="0.25">
      <c r="A10" s="6"/>
      <c r="B10" s="7"/>
      <c r="C10" s="7"/>
      <c r="D10" s="7"/>
      <c r="E10" s="7"/>
      <c r="F10" s="7"/>
      <c r="G10" s="7"/>
      <c r="H10" s="7"/>
      <c r="I10" s="7"/>
      <c r="J10" s="7"/>
    </row>
    <row r="11" spans="1:12" x14ac:dyDescent="0.25">
      <c r="A11" s="6"/>
      <c r="B11" s="7"/>
      <c r="C11" s="7"/>
      <c r="D11" s="7"/>
      <c r="E11" s="7"/>
      <c r="F11" s="7"/>
      <c r="G11" s="7"/>
      <c r="H11" s="7"/>
      <c r="I11" s="7"/>
      <c r="J11" s="7"/>
    </row>
    <row r="12" spans="1:12" ht="15.75" thickBot="1" x14ac:dyDescent="0.3">
      <c r="A12" s="6"/>
      <c r="B12" s="7"/>
      <c r="C12" s="7"/>
      <c r="D12" s="7"/>
      <c r="E12" s="7"/>
      <c r="F12" s="7"/>
      <c r="G12" s="7"/>
      <c r="H12" s="7"/>
      <c r="I12" s="7"/>
      <c r="J12" s="7"/>
    </row>
    <row r="13" spans="1:12" ht="15.75" customHeight="1" thickBot="1" x14ac:dyDescent="0.3">
      <c r="A13" s="19" t="s">
        <v>36</v>
      </c>
      <c r="B13" s="26" t="s">
        <v>37</v>
      </c>
      <c r="C13" s="27"/>
      <c r="D13" s="27"/>
      <c r="E13" s="27"/>
      <c r="F13" s="27"/>
      <c r="G13" s="28"/>
      <c r="H13" s="26" t="s">
        <v>33</v>
      </c>
      <c r="I13" s="27"/>
      <c r="J13" s="28"/>
      <c r="K13" s="20" t="s">
        <v>34</v>
      </c>
      <c r="L13" s="21" t="s">
        <v>35</v>
      </c>
    </row>
    <row r="14" spans="1:12" ht="15" customHeight="1" x14ac:dyDescent="0.25">
      <c r="A14" s="16">
        <v>1</v>
      </c>
      <c r="B14" s="29" t="s">
        <v>26</v>
      </c>
      <c r="C14" s="30"/>
      <c r="D14" s="30"/>
      <c r="E14" s="30"/>
      <c r="F14" s="30"/>
      <c r="G14" s="30"/>
      <c r="H14" s="30" t="s">
        <v>27</v>
      </c>
      <c r="I14" s="30"/>
      <c r="J14" s="30"/>
      <c r="K14" s="11"/>
      <c r="L14" s="12" t="s">
        <v>32</v>
      </c>
    </row>
    <row r="15" spans="1:12" ht="15" customHeight="1" x14ac:dyDescent="0.25">
      <c r="A15" s="17">
        <v>2</v>
      </c>
      <c r="B15" s="31" t="str">
        <f>CONCATENATE("Input ","'",B8,"'"," as input to the applicaition for search")</f>
        <v>Input 'TKT &amp; Associates, Inc.' as input to the applicaition for search</v>
      </c>
      <c r="C15" s="32"/>
      <c r="D15" s="32"/>
      <c r="E15" s="32"/>
      <c r="F15" s="32"/>
      <c r="G15" s="32"/>
      <c r="H15" s="32" t="str">
        <f>CONCATENATE("Aplication is able to search for ","'",B8,"'"," in search engin and provide results")</f>
        <v>Aplication is able to search for 'TKT &amp; Associates, Inc.' in search engin and provide results</v>
      </c>
      <c r="I15" s="32"/>
      <c r="J15" s="32"/>
      <c r="K15" s="3"/>
      <c r="L15" s="13" t="s">
        <v>32</v>
      </c>
    </row>
    <row r="16" spans="1:12" ht="15" customHeight="1" x14ac:dyDescent="0.25">
      <c r="A16" s="17">
        <v>3</v>
      </c>
      <c r="B16" s="31" t="s">
        <v>28</v>
      </c>
      <c r="C16" s="32"/>
      <c r="D16" s="32"/>
      <c r="E16" s="32"/>
      <c r="F16" s="32"/>
      <c r="G16" s="32"/>
      <c r="H16" s="32" t="s">
        <v>29</v>
      </c>
      <c r="I16" s="32"/>
      <c r="J16" s="32"/>
      <c r="K16" s="3"/>
      <c r="L16" s="13" t="s">
        <v>32</v>
      </c>
    </row>
    <row r="17" spans="1:12" ht="15" customHeight="1" x14ac:dyDescent="0.25">
      <c r="A17" s="17">
        <v>4</v>
      </c>
      <c r="B17" s="31" t="s">
        <v>15</v>
      </c>
      <c r="C17" s="32"/>
      <c r="D17" s="32"/>
      <c r="E17" s="32"/>
      <c r="F17" s="32"/>
      <c r="G17" s="32"/>
      <c r="H17" s="32" t="s">
        <v>16</v>
      </c>
      <c r="I17" s="32"/>
      <c r="J17" s="32"/>
      <c r="K17" s="3"/>
      <c r="L17" s="13" t="s">
        <v>32</v>
      </c>
    </row>
    <row r="18" spans="1:12" ht="15" customHeight="1" x14ac:dyDescent="0.25">
      <c r="A18" s="17">
        <v>5</v>
      </c>
      <c r="B18" s="46" t="s">
        <v>72</v>
      </c>
      <c r="C18" s="44"/>
      <c r="D18" s="44"/>
      <c r="E18" s="44"/>
      <c r="F18" s="44"/>
      <c r="G18" s="45"/>
      <c r="H18" s="43" t="s">
        <v>73</v>
      </c>
      <c r="I18" s="44"/>
      <c r="J18" s="45"/>
      <c r="K18" s="3"/>
      <c r="L18" s="13" t="s">
        <v>32</v>
      </c>
    </row>
    <row r="19" spans="1:12" x14ac:dyDescent="0.25">
      <c r="A19" s="17">
        <v>6</v>
      </c>
      <c r="B19" s="31" t="s">
        <v>17</v>
      </c>
      <c r="C19" s="32"/>
      <c r="D19" s="32"/>
      <c r="E19" s="32"/>
      <c r="F19" s="32"/>
      <c r="G19" s="32"/>
      <c r="H19" s="32" t="str">
        <f>CONCATENATE("Value populated for isWomenOwned as ",  "'",K8,"'")</f>
        <v>Value populated for isWomenOwned as '1'</v>
      </c>
      <c r="I19" s="32"/>
      <c r="J19" s="32"/>
      <c r="K19" s="3"/>
      <c r="L19" s="13" t="s">
        <v>32</v>
      </c>
    </row>
    <row r="20" spans="1:12" x14ac:dyDescent="0.25">
      <c r="A20" s="17">
        <v>7</v>
      </c>
      <c r="B20" s="31" t="s">
        <v>18</v>
      </c>
      <c r="C20" s="32"/>
      <c r="D20" s="32"/>
      <c r="E20" s="32"/>
      <c r="F20" s="32"/>
      <c r="G20" s="32"/>
      <c r="H20" s="32" t="str">
        <f>CONCATENATE("Value populated for MinorityOwnedDesc  as  ","'",L8,"'")</f>
        <v>Value populated for MinorityOwnedDesc  as  ''</v>
      </c>
      <c r="I20" s="32"/>
      <c r="J20" s="32"/>
      <c r="K20" s="3"/>
      <c r="L20" s="13" t="s">
        <v>32</v>
      </c>
    </row>
    <row r="21" spans="1:12" ht="15.75" thickBot="1" x14ac:dyDescent="0.3">
      <c r="A21" s="18">
        <v>8</v>
      </c>
      <c r="B21" s="24" t="s">
        <v>30</v>
      </c>
      <c r="C21" s="25"/>
      <c r="D21" s="25"/>
      <c r="E21" s="25"/>
      <c r="F21" s="25"/>
      <c r="G21" s="25"/>
      <c r="H21" s="25" t="s">
        <v>31</v>
      </c>
      <c r="I21" s="25"/>
      <c r="J21" s="25"/>
      <c r="K21" s="14"/>
      <c r="L21" s="15" t="s">
        <v>32</v>
      </c>
    </row>
    <row r="22" spans="1:12" x14ac:dyDescent="0.25">
      <c r="A22" s="22"/>
      <c r="B22" s="23"/>
      <c r="C22" s="23"/>
      <c r="D22" s="23"/>
      <c r="E22" s="23"/>
      <c r="F22" s="23"/>
      <c r="G22" s="23"/>
      <c r="H22" s="23"/>
      <c r="I22" s="23"/>
      <c r="J22" s="23"/>
      <c r="K22" s="7"/>
      <c r="L22" s="7"/>
    </row>
  </sheetData>
  <mergeCells count="20">
    <mergeCell ref="A1:A4"/>
    <mergeCell ref="B1:L4"/>
    <mergeCell ref="B13:G13"/>
    <mergeCell ref="H13:J13"/>
    <mergeCell ref="B14:G14"/>
    <mergeCell ref="H14:J14"/>
    <mergeCell ref="B21:G21"/>
    <mergeCell ref="H21:J21"/>
    <mergeCell ref="B15:G15"/>
    <mergeCell ref="H15:J15"/>
    <mergeCell ref="B16:G16"/>
    <mergeCell ref="H16:J16"/>
    <mergeCell ref="B17:G17"/>
    <mergeCell ref="H17:J17"/>
    <mergeCell ref="H18:J18"/>
    <mergeCell ref="B18:G18"/>
    <mergeCell ref="B19:G19"/>
    <mergeCell ref="H19:J19"/>
    <mergeCell ref="B20:G20"/>
    <mergeCell ref="H20:J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15B4-6548-446E-9313-07E9E733D75D}">
  <dimension ref="A1:L22"/>
  <sheetViews>
    <sheetView workbookViewId="0">
      <selection activeCell="B5" sqref="B5"/>
    </sheetView>
  </sheetViews>
  <sheetFormatPr defaultRowHeight="15" x14ac:dyDescent="0.25"/>
  <cols>
    <col min="1" max="1" width="15.85546875" bestFit="1" customWidth="1"/>
    <col min="2" max="2" width="31.7109375" customWidth="1"/>
    <col min="3" max="3" width="13.5703125" customWidth="1"/>
    <col min="4" max="4" width="31" customWidth="1"/>
    <col min="5" max="5" width="13.7109375" customWidth="1"/>
    <col min="6" max="6" width="9.28515625" customWidth="1"/>
    <col min="7" max="7" width="33.42578125" customWidth="1"/>
    <col min="8" max="8" width="12.5703125" bestFit="1" customWidth="1"/>
    <col min="9" max="9" width="17.7109375" bestFit="1" customWidth="1"/>
    <col min="10" max="10" width="32.42578125" bestFit="1" customWidth="1"/>
    <col min="11" max="11" width="16" bestFit="1" customWidth="1"/>
    <col min="12" max="12" width="19.5703125" bestFit="1" customWidth="1"/>
  </cols>
  <sheetData>
    <row r="1" spans="1:12" x14ac:dyDescent="0.25">
      <c r="A1" s="42" t="s">
        <v>1</v>
      </c>
      <c r="B1" s="33" t="s">
        <v>74</v>
      </c>
      <c r="C1" s="34"/>
      <c r="D1" s="34"/>
      <c r="E1" s="34"/>
      <c r="F1" s="34"/>
      <c r="G1" s="34"/>
      <c r="H1" s="34"/>
      <c r="I1" s="34"/>
      <c r="J1" s="34"/>
      <c r="K1" s="34"/>
      <c r="L1" s="35"/>
    </row>
    <row r="2" spans="1:12" x14ac:dyDescent="0.25">
      <c r="A2" s="36"/>
      <c r="B2" s="36"/>
      <c r="C2" s="37"/>
      <c r="D2" s="37"/>
      <c r="E2" s="37"/>
      <c r="F2" s="37"/>
      <c r="G2" s="37"/>
      <c r="H2" s="37"/>
      <c r="I2" s="37"/>
      <c r="J2" s="37"/>
      <c r="K2" s="37"/>
      <c r="L2" s="38"/>
    </row>
    <row r="3" spans="1:12" x14ac:dyDescent="0.25">
      <c r="A3" s="36"/>
      <c r="B3" s="36"/>
      <c r="C3" s="37"/>
      <c r="D3" s="37"/>
      <c r="E3" s="37"/>
      <c r="F3" s="37"/>
      <c r="G3" s="37"/>
      <c r="H3" s="37"/>
      <c r="I3" s="37"/>
      <c r="J3" s="37"/>
      <c r="K3" s="37"/>
      <c r="L3" s="38"/>
    </row>
    <row r="4" spans="1:12" ht="15.75" thickBot="1" x14ac:dyDescent="0.3">
      <c r="A4" s="39"/>
      <c r="B4" s="39"/>
      <c r="C4" s="40"/>
      <c r="D4" s="40"/>
      <c r="E4" s="40"/>
      <c r="F4" s="40"/>
      <c r="G4" s="40"/>
      <c r="H4" s="40"/>
      <c r="I4" s="40"/>
      <c r="J4" s="40"/>
      <c r="K4" s="40"/>
      <c r="L4" s="41"/>
    </row>
    <row r="5" spans="1:12" x14ac:dyDescent="0.25">
      <c r="A5" s="8"/>
      <c r="B5" s="9"/>
      <c r="C5" s="9"/>
      <c r="D5" s="9"/>
      <c r="E5" s="9"/>
      <c r="F5" s="9"/>
      <c r="G5" s="9"/>
      <c r="H5" s="9"/>
      <c r="I5" s="9"/>
      <c r="J5" s="9"/>
      <c r="K5" s="9"/>
      <c r="L5" s="9"/>
    </row>
    <row r="6" spans="1:12" x14ac:dyDescent="0.25">
      <c r="A6" s="10" t="s">
        <v>0</v>
      </c>
    </row>
    <row r="7" spans="1:12" x14ac:dyDescent="0.25">
      <c r="A7" s="1" t="s">
        <v>2</v>
      </c>
      <c r="B7" s="1" t="s">
        <v>3</v>
      </c>
      <c r="C7" s="1" t="s">
        <v>4</v>
      </c>
      <c r="D7" s="1" t="s">
        <v>5</v>
      </c>
      <c r="E7" s="1" t="s">
        <v>6</v>
      </c>
      <c r="F7" s="1" t="s">
        <v>7</v>
      </c>
      <c r="G7" s="1" t="s">
        <v>8</v>
      </c>
      <c r="H7" s="1" t="s">
        <v>9</v>
      </c>
      <c r="I7" s="1" t="s">
        <v>10</v>
      </c>
      <c r="J7" s="1" t="s">
        <v>11</v>
      </c>
      <c r="K7" s="1" t="s">
        <v>12</v>
      </c>
      <c r="L7" s="1" t="s">
        <v>13</v>
      </c>
    </row>
    <row r="8" spans="1:12" x14ac:dyDescent="0.25">
      <c r="A8" s="2" t="s">
        <v>48</v>
      </c>
      <c r="B8" s="3" t="s">
        <v>54</v>
      </c>
      <c r="C8" s="3"/>
      <c r="D8" s="3" t="s">
        <v>55</v>
      </c>
      <c r="E8" s="3" t="s">
        <v>56</v>
      </c>
      <c r="F8" s="3" t="s">
        <v>23</v>
      </c>
      <c r="G8" s="3">
        <v>90017</v>
      </c>
      <c r="H8" s="3" t="s">
        <v>57</v>
      </c>
      <c r="I8" s="3"/>
      <c r="J8" s="3"/>
      <c r="K8" s="4">
        <v>0</v>
      </c>
      <c r="L8" s="5" t="s">
        <v>53</v>
      </c>
    </row>
    <row r="9" spans="1:12" x14ac:dyDescent="0.25">
      <c r="A9" s="6"/>
      <c r="B9" s="7"/>
      <c r="C9" s="7"/>
      <c r="D9" s="7"/>
      <c r="E9" s="7"/>
      <c r="F9" s="7"/>
      <c r="G9" s="7"/>
      <c r="H9" s="7"/>
      <c r="I9" s="7"/>
      <c r="J9" s="7"/>
    </row>
    <row r="10" spans="1:12" x14ac:dyDescent="0.25">
      <c r="A10" s="6"/>
      <c r="B10" s="7"/>
      <c r="C10" s="7"/>
      <c r="D10" s="7"/>
      <c r="E10" s="7"/>
      <c r="F10" s="7"/>
      <c r="G10" s="7"/>
      <c r="H10" s="7"/>
      <c r="I10" s="7"/>
      <c r="J10" s="7"/>
    </row>
    <row r="11" spans="1:12" x14ac:dyDescent="0.25">
      <c r="A11" s="6"/>
      <c r="B11" s="7"/>
      <c r="C11" s="7"/>
      <c r="D11" s="7"/>
      <c r="E11" s="7"/>
      <c r="F11" s="7"/>
      <c r="G11" s="7"/>
      <c r="H11" s="7"/>
      <c r="I11" s="7"/>
      <c r="J11" s="7"/>
    </row>
    <row r="12" spans="1:12" ht="15.75" thickBot="1" x14ac:dyDescent="0.3">
      <c r="A12" s="6"/>
      <c r="B12" s="7"/>
      <c r="C12" s="7"/>
      <c r="D12" s="7"/>
      <c r="E12" s="7"/>
      <c r="F12" s="7"/>
      <c r="G12" s="7"/>
      <c r="H12" s="7"/>
      <c r="I12" s="7"/>
      <c r="J12" s="7"/>
    </row>
    <row r="13" spans="1:12" ht="15.75" customHeight="1" thickBot="1" x14ac:dyDescent="0.3">
      <c r="A13" s="19" t="s">
        <v>36</v>
      </c>
      <c r="B13" s="26" t="s">
        <v>37</v>
      </c>
      <c r="C13" s="27"/>
      <c r="D13" s="27"/>
      <c r="E13" s="27"/>
      <c r="F13" s="27"/>
      <c r="G13" s="28"/>
      <c r="H13" s="26" t="s">
        <v>33</v>
      </c>
      <c r="I13" s="27"/>
      <c r="J13" s="28"/>
      <c r="K13" s="20" t="s">
        <v>34</v>
      </c>
      <c r="L13" s="21" t="s">
        <v>35</v>
      </c>
    </row>
    <row r="14" spans="1:12" ht="15" customHeight="1" x14ac:dyDescent="0.25">
      <c r="A14" s="16">
        <v>1</v>
      </c>
      <c r="B14" s="29" t="s">
        <v>26</v>
      </c>
      <c r="C14" s="30"/>
      <c r="D14" s="30"/>
      <c r="E14" s="30"/>
      <c r="F14" s="30"/>
      <c r="G14" s="30"/>
      <c r="H14" s="30" t="s">
        <v>27</v>
      </c>
      <c r="I14" s="30"/>
      <c r="J14" s="30"/>
      <c r="K14" s="11"/>
      <c r="L14" s="12" t="s">
        <v>32</v>
      </c>
    </row>
    <row r="15" spans="1:12" ht="15" customHeight="1" x14ac:dyDescent="0.25">
      <c r="A15" s="17">
        <v>2</v>
      </c>
      <c r="B15" s="31" t="str">
        <f>CONCATENATE("Input ","'",B8,"'"," as input to the applicaition for search")</f>
        <v>Input 'Blavity Inc.' as input to the applicaition for search</v>
      </c>
      <c r="C15" s="32"/>
      <c r="D15" s="32"/>
      <c r="E15" s="32"/>
      <c r="F15" s="32"/>
      <c r="G15" s="32"/>
      <c r="H15" s="32" t="str">
        <f>CONCATENATE("Aplication is able to search for ","'",B8,"'"," in search engin and provide results")</f>
        <v>Aplication is able to search for 'Blavity Inc.' in search engin and provide results</v>
      </c>
      <c r="I15" s="32"/>
      <c r="J15" s="32"/>
      <c r="K15" s="3"/>
      <c r="L15" s="13" t="s">
        <v>32</v>
      </c>
    </row>
    <row r="16" spans="1:12" ht="15" customHeight="1" x14ac:dyDescent="0.25">
      <c r="A16" s="17">
        <v>3</v>
      </c>
      <c r="B16" s="31" t="s">
        <v>28</v>
      </c>
      <c r="C16" s="32"/>
      <c r="D16" s="32"/>
      <c r="E16" s="32"/>
      <c r="F16" s="32"/>
      <c r="G16" s="32"/>
      <c r="H16" s="32" t="s">
        <v>29</v>
      </c>
      <c r="I16" s="32"/>
      <c r="J16" s="32"/>
      <c r="K16" s="3"/>
      <c r="L16" s="13" t="s">
        <v>32</v>
      </c>
    </row>
    <row r="17" spans="1:12" ht="15" customHeight="1" x14ac:dyDescent="0.25">
      <c r="A17" s="17">
        <v>4</v>
      </c>
      <c r="B17" s="31" t="s">
        <v>15</v>
      </c>
      <c r="C17" s="32"/>
      <c r="D17" s="32"/>
      <c r="E17" s="32"/>
      <c r="F17" s="32"/>
      <c r="G17" s="32"/>
      <c r="H17" s="32" t="s">
        <v>16</v>
      </c>
      <c r="I17" s="32"/>
      <c r="J17" s="32"/>
      <c r="K17" s="3"/>
      <c r="L17" s="13" t="s">
        <v>32</v>
      </c>
    </row>
    <row r="18" spans="1:12" ht="15" customHeight="1" x14ac:dyDescent="0.25">
      <c r="A18" s="17">
        <v>5</v>
      </c>
      <c r="B18" s="46" t="s">
        <v>72</v>
      </c>
      <c r="C18" s="44"/>
      <c r="D18" s="44"/>
      <c r="E18" s="44"/>
      <c r="F18" s="44"/>
      <c r="G18" s="45"/>
      <c r="H18" s="43" t="s">
        <v>73</v>
      </c>
      <c r="I18" s="44"/>
      <c r="J18" s="45"/>
      <c r="K18" s="3"/>
      <c r="L18" s="13" t="s">
        <v>32</v>
      </c>
    </row>
    <row r="19" spans="1:12" x14ac:dyDescent="0.25">
      <c r="A19" s="17">
        <v>6</v>
      </c>
      <c r="B19" s="31" t="s">
        <v>17</v>
      </c>
      <c r="C19" s="32"/>
      <c r="D19" s="32"/>
      <c r="E19" s="32"/>
      <c r="F19" s="32"/>
      <c r="G19" s="32"/>
      <c r="H19" s="32" t="str">
        <f>CONCATENATE("Value populated for isWomenOwned as ",  "'",K8,"'")</f>
        <v>Value populated for isWomenOwned as '0'</v>
      </c>
      <c r="I19" s="32"/>
      <c r="J19" s="32"/>
      <c r="K19" s="3"/>
      <c r="L19" s="13" t="s">
        <v>32</v>
      </c>
    </row>
    <row r="20" spans="1:12" x14ac:dyDescent="0.25">
      <c r="A20" s="17">
        <v>7</v>
      </c>
      <c r="B20" s="31" t="s">
        <v>18</v>
      </c>
      <c r="C20" s="32"/>
      <c r="D20" s="32"/>
      <c r="E20" s="32"/>
      <c r="F20" s="32"/>
      <c r="G20" s="32"/>
      <c r="H20" s="32" t="str">
        <f>CONCATENATE("Value populated for MinorityOwnedDesc  as  ","'",L8,"'")</f>
        <v>Value populated for MinorityOwnedDesc  as  'Black or African American'</v>
      </c>
      <c r="I20" s="32"/>
      <c r="J20" s="32"/>
      <c r="K20" s="3"/>
      <c r="L20" s="13" t="s">
        <v>32</v>
      </c>
    </row>
    <row r="21" spans="1:12" ht="15.75" thickBot="1" x14ac:dyDescent="0.3">
      <c r="A21" s="18">
        <v>8</v>
      </c>
      <c r="B21" s="24" t="s">
        <v>30</v>
      </c>
      <c r="C21" s="25"/>
      <c r="D21" s="25"/>
      <c r="E21" s="25"/>
      <c r="F21" s="25"/>
      <c r="G21" s="25"/>
      <c r="H21" s="25" t="s">
        <v>31</v>
      </c>
      <c r="I21" s="25"/>
      <c r="J21" s="25"/>
      <c r="K21" s="14"/>
      <c r="L21" s="15" t="s">
        <v>32</v>
      </c>
    </row>
    <row r="22" spans="1:12" x14ac:dyDescent="0.25">
      <c r="A22" s="22"/>
      <c r="B22" s="23"/>
      <c r="C22" s="23"/>
      <c r="D22" s="23"/>
      <c r="E22" s="23"/>
      <c r="F22" s="23"/>
      <c r="G22" s="23"/>
      <c r="H22" s="23"/>
      <c r="I22" s="23"/>
      <c r="J22" s="23"/>
      <c r="K22" s="7"/>
      <c r="L22" s="7"/>
    </row>
  </sheetData>
  <mergeCells count="20">
    <mergeCell ref="A1:A4"/>
    <mergeCell ref="B1:L4"/>
    <mergeCell ref="B13:G13"/>
    <mergeCell ref="H13:J13"/>
    <mergeCell ref="B14:G14"/>
    <mergeCell ref="H14:J14"/>
    <mergeCell ref="B21:G21"/>
    <mergeCell ref="H21:J21"/>
    <mergeCell ref="B15:G15"/>
    <mergeCell ref="H15:J15"/>
    <mergeCell ref="B16:G16"/>
    <mergeCell ref="H16:J16"/>
    <mergeCell ref="B17:G17"/>
    <mergeCell ref="H17:J17"/>
    <mergeCell ref="B18:G18"/>
    <mergeCell ref="H18:J18"/>
    <mergeCell ref="B19:G19"/>
    <mergeCell ref="H19:J19"/>
    <mergeCell ref="B20:G20"/>
    <mergeCell ref="H20:J2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89590-BAF0-428D-AD41-0E3841888A63}">
  <dimension ref="A1:L22"/>
  <sheetViews>
    <sheetView workbookViewId="0">
      <selection activeCell="H8" sqref="H8"/>
    </sheetView>
  </sheetViews>
  <sheetFormatPr defaultRowHeight="15" x14ac:dyDescent="0.25"/>
  <cols>
    <col min="1" max="1" width="15.85546875" bestFit="1" customWidth="1"/>
    <col min="2" max="2" width="31.7109375" customWidth="1"/>
    <col min="3" max="3" width="13.5703125" customWidth="1"/>
    <col min="4" max="4" width="31" customWidth="1"/>
    <col min="5" max="5" width="13.7109375" customWidth="1"/>
    <col min="6" max="6" width="9.28515625" customWidth="1"/>
    <col min="7" max="7" width="33.42578125" customWidth="1"/>
    <col min="8" max="8" width="12.5703125" bestFit="1" customWidth="1"/>
    <col min="9" max="9" width="17.7109375" bestFit="1" customWidth="1"/>
    <col min="10" max="10" width="32.42578125" bestFit="1" customWidth="1"/>
    <col min="11" max="11" width="16" bestFit="1" customWidth="1"/>
    <col min="12" max="12" width="19.5703125" bestFit="1" customWidth="1"/>
  </cols>
  <sheetData>
    <row r="1" spans="1:12" x14ac:dyDescent="0.25">
      <c r="A1" s="42" t="s">
        <v>1</v>
      </c>
      <c r="B1" s="33" t="s">
        <v>75</v>
      </c>
      <c r="C1" s="34"/>
      <c r="D1" s="34"/>
      <c r="E1" s="34"/>
      <c r="F1" s="34"/>
      <c r="G1" s="34"/>
      <c r="H1" s="34"/>
      <c r="I1" s="34"/>
      <c r="J1" s="34"/>
      <c r="K1" s="34"/>
      <c r="L1" s="35"/>
    </row>
    <row r="2" spans="1:12" x14ac:dyDescent="0.25">
      <c r="A2" s="36"/>
      <c r="B2" s="36"/>
      <c r="C2" s="37"/>
      <c r="D2" s="37"/>
      <c r="E2" s="37"/>
      <c r="F2" s="37"/>
      <c r="G2" s="37"/>
      <c r="H2" s="37"/>
      <c r="I2" s="37"/>
      <c r="J2" s="37"/>
      <c r="K2" s="37"/>
      <c r="L2" s="38"/>
    </row>
    <row r="3" spans="1:12" x14ac:dyDescent="0.25">
      <c r="A3" s="36"/>
      <c r="B3" s="36"/>
      <c r="C3" s="37"/>
      <c r="D3" s="37"/>
      <c r="E3" s="37"/>
      <c r="F3" s="37"/>
      <c r="G3" s="37"/>
      <c r="H3" s="37"/>
      <c r="I3" s="37"/>
      <c r="J3" s="37"/>
      <c r="K3" s="37"/>
      <c r="L3" s="38"/>
    </row>
    <row r="4" spans="1:12" ht="15.75" thickBot="1" x14ac:dyDescent="0.3">
      <c r="A4" s="39"/>
      <c r="B4" s="39"/>
      <c r="C4" s="40"/>
      <c r="D4" s="40"/>
      <c r="E4" s="40"/>
      <c r="F4" s="40"/>
      <c r="G4" s="40"/>
      <c r="H4" s="40"/>
      <c r="I4" s="40"/>
      <c r="J4" s="40"/>
      <c r="K4" s="40"/>
      <c r="L4" s="41"/>
    </row>
    <row r="5" spans="1:12" x14ac:dyDescent="0.25">
      <c r="A5" s="8"/>
      <c r="B5" s="9"/>
      <c r="C5" s="9"/>
      <c r="D5" s="9"/>
      <c r="E5" s="9"/>
      <c r="F5" s="9"/>
      <c r="G5" s="9"/>
      <c r="H5" s="9"/>
      <c r="I5" s="9"/>
      <c r="J5" s="9"/>
      <c r="K5" s="9"/>
      <c r="L5" s="9"/>
    </row>
    <row r="6" spans="1:12" x14ac:dyDescent="0.25">
      <c r="A6" s="10" t="s">
        <v>0</v>
      </c>
    </row>
    <row r="7" spans="1:12" x14ac:dyDescent="0.25">
      <c r="A7" s="1" t="s">
        <v>2</v>
      </c>
      <c r="B7" s="1" t="s">
        <v>3</v>
      </c>
      <c r="C7" s="1" t="s">
        <v>4</v>
      </c>
      <c r="D7" s="1" t="s">
        <v>5</v>
      </c>
      <c r="E7" s="1" t="s">
        <v>6</v>
      </c>
      <c r="F7" s="1" t="s">
        <v>7</v>
      </c>
      <c r="G7" s="1" t="s">
        <v>8</v>
      </c>
      <c r="H7" s="1" t="s">
        <v>9</v>
      </c>
      <c r="I7" s="1" t="s">
        <v>10</v>
      </c>
      <c r="J7" s="1" t="s">
        <v>11</v>
      </c>
      <c r="K7" s="1" t="s">
        <v>12</v>
      </c>
      <c r="L7" s="1" t="s">
        <v>13</v>
      </c>
    </row>
    <row r="8" spans="1:12" x14ac:dyDescent="0.25">
      <c r="A8" s="2" t="s">
        <v>48</v>
      </c>
      <c r="B8" s="3" t="s">
        <v>79</v>
      </c>
      <c r="C8" s="3"/>
      <c r="D8" s="3" t="s">
        <v>80</v>
      </c>
      <c r="E8" s="3" t="s">
        <v>81</v>
      </c>
      <c r="F8" s="3" t="s">
        <v>82</v>
      </c>
      <c r="G8" s="3">
        <v>10013</v>
      </c>
      <c r="H8" s="3">
        <v>9172614890</v>
      </c>
      <c r="I8" s="3"/>
      <c r="J8" s="3"/>
      <c r="K8" s="4">
        <v>1</v>
      </c>
      <c r="L8" s="5"/>
    </row>
    <row r="9" spans="1:12" x14ac:dyDescent="0.25">
      <c r="A9" s="6"/>
      <c r="B9" s="7"/>
      <c r="C9" s="7"/>
      <c r="D9" s="7"/>
      <c r="E9" s="7"/>
      <c r="F9" s="7"/>
      <c r="G9" s="7"/>
      <c r="H9" s="7"/>
      <c r="I9" s="7"/>
      <c r="J9" s="7"/>
    </row>
    <row r="10" spans="1:12" x14ac:dyDescent="0.25">
      <c r="A10" s="6"/>
      <c r="B10" s="7"/>
      <c r="C10" s="7"/>
      <c r="D10" s="7"/>
      <c r="E10" s="7"/>
      <c r="F10" s="7"/>
      <c r="G10" s="7"/>
      <c r="H10" s="7"/>
      <c r="I10" s="7"/>
      <c r="J10" s="7"/>
    </row>
    <row r="11" spans="1:12" x14ac:dyDescent="0.25">
      <c r="A11" s="6"/>
      <c r="B11" s="7"/>
      <c r="C11" s="7"/>
      <c r="D11" s="7"/>
      <c r="E11" s="7"/>
      <c r="F11" s="7"/>
      <c r="G11" s="7"/>
      <c r="H11" s="7"/>
      <c r="I11" s="7"/>
      <c r="J11" s="7"/>
    </row>
    <row r="12" spans="1:12" ht="15.75" thickBot="1" x14ac:dyDescent="0.3">
      <c r="A12" s="6"/>
      <c r="B12" s="7"/>
      <c r="C12" s="7"/>
      <c r="D12" s="7"/>
      <c r="E12" s="7"/>
      <c r="F12" s="7"/>
      <c r="G12" s="7"/>
      <c r="H12" s="7"/>
      <c r="I12" s="7"/>
      <c r="J12" s="7"/>
    </row>
    <row r="13" spans="1:12" ht="15.75" customHeight="1" thickBot="1" x14ac:dyDescent="0.3">
      <c r="A13" s="19" t="s">
        <v>36</v>
      </c>
      <c r="B13" s="26" t="s">
        <v>37</v>
      </c>
      <c r="C13" s="27"/>
      <c r="D13" s="27"/>
      <c r="E13" s="27"/>
      <c r="F13" s="27"/>
      <c r="G13" s="28"/>
      <c r="H13" s="26" t="s">
        <v>33</v>
      </c>
      <c r="I13" s="27"/>
      <c r="J13" s="28"/>
      <c r="K13" s="20" t="s">
        <v>34</v>
      </c>
      <c r="L13" s="21" t="s">
        <v>35</v>
      </c>
    </row>
    <row r="14" spans="1:12" ht="15" customHeight="1" x14ac:dyDescent="0.25">
      <c r="A14" s="16">
        <v>1</v>
      </c>
      <c r="B14" s="29" t="s">
        <v>26</v>
      </c>
      <c r="C14" s="30"/>
      <c r="D14" s="30"/>
      <c r="E14" s="30"/>
      <c r="F14" s="30"/>
      <c r="G14" s="30"/>
      <c r="H14" s="30" t="s">
        <v>27</v>
      </c>
      <c r="I14" s="30"/>
      <c r="J14" s="30"/>
      <c r="K14" s="11"/>
      <c r="L14" s="12" t="s">
        <v>32</v>
      </c>
    </row>
    <row r="15" spans="1:12" ht="15" customHeight="1" x14ac:dyDescent="0.25">
      <c r="A15" s="17">
        <v>2</v>
      </c>
      <c r="B15" s="31" t="str">
        <f>CONCATENATE("Input ","'",B8,"'"," as input to the applicaition for search")</f>
        <v>Input 'Neely &amp; Chloe' as input to the applicaition for search</v>
      </c>
      <c r="C15" s="32"/>
      <c r="D15" s="32"/>
      <c r="E15" s="32"/>
      <c r="F15" s="32"/>
      <c r="G15" s="32"/>
      <c r="H15" s="32" t="str">
        <f>CONCATENATE("Aplication is able to search for ","'",B8,"'"," in search engin and provide results")</f>
        <v>Aplication is able to search for 'Neely &amp; Chloe' in search engin and provide results</v>
      </c>
      <c r="I15" s="32"/>
      <c r="J15" s="32"/>
      <c r="K15" s="3"/>
      <c r="L15" s="13" t="s">
        <v>32</v>
      </c>
    </row>
    <row r="16" spans="1:12" ht="15" customHeight="1" x14ac:dyDescent="0.25">
      <c r="A16" s="17">
        <v>3</v>
      </c>
      <c r="B16" s="31" t="s">
        <v>28</v>
      </c>
      <c r="C16" s="32"/>
      <c r="D16" s="32"/>
      <c r="E16" s="32"/>
      <c r="F16" s="32"/>
      <c r="G16" s="32"/>
      <c r="H16" s="32" t="s">
        <v>29</v>
      </c>
      <c r="I16" s="32"/>
      <c r="J16" s="32"/>
      <c r="K16" s="3"/>
      <c r="L16" s="13" t="s">
        <v>32</v>
      </c>
    </row>
    <row r="17" spans="1:12" ht="15" customHeight="1" x14ac:dyDescent="0.25">
      <c r="A17" s="17">
        <v>4</v>
      </c>
      <c r="B17" s="31" t="s">
        <v>15</v>
      </c>
      <c r="C17" s="32"/>
      <c r="D17" s="32"/>
      <c r="E17" s="32"/>
      <c r="F17" s="32"/>
      <c r="G17" s="32"/>
      <c r="H17" s="32" t="s">
        <v>16</v>
      </c>
      <c r="I17" s="32"/>
      <c r="J17" s="32"/>
      <c r="K17" s="3"/>
      <c r="L17" s="13" t="s">
        <v>32</v>
      </c>
    </row>
    <row r="18" spans="1:12" ht="15" customHeight="1" x14ac:dyDescent="0.25">
      <c r="A18" s="17">
        <v>5</v>
      </c>
      <c r="B18" s="46" t="s">
        <v>72</v>
      </c>
      <c r="C18" s="44"/>
      <c r="D18" s="44"/>
      <c r="E18" s="44"/>
      <c r="F18" s="44"/>
      <c r="G18" s="45"/>
      <c r="H18" s="43" t="s">
        <v>73</v>
      </c>
      <c r="I18" s="44"/>
      <c r="J18" s="45"/>
      <c r="K18" s="3"/>
      <c r="L18" s="13" t="s">
        <v>32</v>
      </c>
    </row>
    <row r="19" spans="1:12" x14ac:dyDescent="0.25">
      <c r="A19" s="17">
        <v>6</v>
      </c>
      <c r="B19" s="31" t="s">
        <v>17</v>
      </c>
      <c r="C19" s="32"/>
      <c r="D19" s="32"/>
      <c r="E19" s="32"/>
      <c r="F19" s="32"/>
      <c r="G19" s="32"/>
      <c r="H19" s="32" t="str">
        <f>CONCATENATE("Value populated for isWomenOwned as ",  "'",K8,"'")</f>
        <v>Value populated for isWomenOwned as '1'</v>
      </c>
      <c r="I19" s="32"/>
      <c r="J19" s="32"/>
      <c r="K19" s="3"/>
      <c r="L19" s="13" t="s">
        <v>32</v>
      </c>
    </row>
    <row r="20" spans="1:12" x14ac:dyDescent="0.25">
      <c r="A20" s="17">
        <v>7</v>
      </c>
      <c r="B20" s="31" t="s">
        <v>18</v>
      </c>
      <c r="C20" s="32"/>
      <c r="D20" s="32"/>
      <c r="E20" s="32"/>
      <c r="F20" s="32"/>
      <c r="G20" s="32"/>
      <c r="H20" s="32" t="str">
        <f>CONCATENATE("Value populated for MinorityOwnedDesc  as  ","'",L8,"'")</f>
        <v>Value populated for MinorityOwnedDesc  as  ''</v>
      </c>
      <c r="I20" s="32"/>
      <c r="J20" s="32"/>
      <c r="K20" s="3"/>
      <c r="L20" s="13" t="s">
        <v>32</v>
      </c>
    </row>
    <row r="21" spans="1:12" ht="15.75" thickBot="1" x14ac:dyDescent="0.3">
      <c r="A21" s="18">
        <v>8</v>
      </c>
      <c r="B21" s="24" t="s">
        <v>30</v>
      </c>
      <c r="C21" s="25"/>
      <c r="D21" s="25"/>
      <c r="E21" s="25"/>
      <c r="F21" s="25"/>
      <c r="G21" s="25"/>
      <c r="H21" s="25" t="s">
        <v>31</v>
      </c>
      <c r="I21" s="25"/>
      <c r="J21" s="25"/>
      <c r="K21" s="14"/>
      <c r="L21" s="15" t="s">
        <v>32</v>
      </c>
    </row>
    <row r="22" spans="1:12" x14ac:dyDescent="0.25">
      <c r="A22" s="22"/>
      <c r="B22" s="23"/>
      <c r="C22" s="23"/>
      <c r="D22" s="23"/>
      <c r="E22" s="23"/>
      <c r="F22" s="23"/>
      <c r="G22" s="23"/>
      <c r="H22" s="23"/>
      <c r="I22" s="23"/>
      <c r="J22" s="23"/>
      <c r="K22" s="7"/>
      <c r="L22" s="7"/>
    </row>
  </sheetData>
  <mergeCells count="20">
    <mergeCell ref="A1:A4"/>
    <mergeCell ref="B1:L4"/>
    <mergeCell ref="B13:G13"/>
    <mergeCell ref="H13:J13"/>
    <mergeCell ref="B14:G14"/>
    <mergeCell ref="H14:J14"/>
    <mergeCell ref="B21:G21"/>
    <mergeCell ref="H21:J21"/>
    <mergeCell ref="B15:G15"/>
    <mergeCell ref="H15:J15"/>
    <mergeCell ref="B16:G16"/>
    <mergeCell ref="H16:J16"/>
    <mergeCell ref="B17:G17"/>
    <mergeCell ref="H17:J17"/>
    <mergeCell ref="B18:G18"/>
    <mergeCell ref="H18:J18"/>
    <mergeCell ref="B19:G19"/>
    <mergeCell ref="H19:J19"/>
    <mergeCell ref="B20:G20"/>
    <mergeCell ref="H20:J2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B1273-EA80-4DB7-AE94-CA30D439AB90}">
  <dimension ref="A1:L22"/>
  <sheetViews>
    <sheetView tabSelected="1" workbookViewId="0">
      <selection activeCell="B9" sqref="B9"/>
    </sheetView>
  </sheetViews>
  <sheetFormatPr defaultRowHeight="15" x14ac:dyDescent="0.25"/>
  <cols>
    <col min="1" max="1" width="15.85546875" bestFit="1" customWidth="1"/>
    <col min="2" max="2" width="31.7109375" customWidth="1"/>
    <col min="3" max="3" width="13.5703125" customWidth="1"/>
    <col min="4" max="4" width="31" customWidth="1"/>
    <col min="5" max="5" width="13.7109375" customWidth="1"/>
    <col min="6" max="6" width="9.28515625" customWidth="1"/>
    <col min="7" max="7" width="33.42578125" customWidth="1"/>
    <col min="8" max="8" width="12.5703125" bestFit="1" customWidth="1"/>
    <col min="9" max="9" width="17.7109375" bestFit="1" customWidth="1"/>
    <col min="10" max="10" width="32.42578125" bestFit="1" customWidth="1"/>
    <col min="11" max="11" width="16" bestFit="1" customWidth="1"/>
    <col min="12" max="12" width="19.5703125" bestFit="1" customWidth="1"/>
  </cols>
  <sheetData>
    <row r="1" spans="1:12" x14ac:dyDescent="0.25">
      <c r="A1" s="42" t="s">
        <v>1</v>
      </c>
      <c r="B1" s="33" t="s">
        <v>78</v>
      </c>
      <c r="C1" s="34"/>
      <c r="D1" s="34"/>
      <c r="E1" s="34"/>
      <c r="F1" s="34"/>
      <c r="G1" s="34"/>
      <c r="H1" s="34"/>
      <c r="I1" s="34"/>
      <c r="J1" s="34"/>
      <c r="K1" s="34"/>
      <c r="L1" s="35"/>
    </row>
    <row r="2" spans="1:12" x14ac:dyDescent="0.25">
      <c r="A2" s="36"/>
      <c r="B2" s="36"/>
      <c r="C2" s="37"/>
      <c r="D2" s="37"/>
      <c r="E2" s="37"/>
      <c r="F2" s="37"/>
      <c r="G2" s="37"/>
      <c r="H2" s="37"/>
      <c r="I2" s="37"/>
      <c r="J2" s="37"/>
      <c r="K2" s="37"/>
      <c r="L2" s="38"/>
    </row>
    <row r="3" spans="1:12" x14ac:dyDescent="0.25">
      <c r="A3" s="36"/>
      <c r="B3" s="36"/>
      <c r="C3" s="37"/>
      <c r="D3" s="37"/>
      <c r="E3" s="37"/>
      <c r="F3" s="37"/>
      <c r="G3" s="37"/>
      <c r="H3" s="37"/>
      <c r="I3" s="37"/>
      <c r="J3" s="37"/>
      <c r="K3" s="37"/>
      <c r="L3" s="38"/>
    </row>
    <row r="4" spans="1:12" ht="15.75" thickBot="1" x14ac:dyDescent="0.3">
      <c r="A4" s="39"/>
      <c r="B4" s="39"/>
      <c r="C4" s="40"/>
      <c r="D4" s="40"/>
      <c r="E4" s="40"/>
      <c r="F4" s="40"/>
      <c r="G4" s="40"/>
      <c r="H4" s="40"/>
      <c r="I4" s="40"/>
      <c r="J4" s="40"/>
      <c r="K4" s="40"/>
      <c r="L4" s="41"/>
    </row>
    <row r="5" spans="1:12" x14ac:dyDescent="0.25">
      <c r="A5" s="8"/>
      <c r="B5" s="9"/>
      <c r="C5" s="9"/>
      <c r="D5" s="9"/>
      <c r="E5" s="9"/>
      <c r="F5" s="9"/>
      <c r="G5" s="9"/>
      <c r="H5" s="9"/>
      <c r="I5" s="9"/>
      <c r="J5" s="9"/>
      <c r="K5" s="9"/>
      <c r="L5" s="9"/>
    </row>
    <row r="6" spans="1:12" x14ac:dyDescent="0.25">
      <c r="A6" s="10" t="s">
        <v>0</v>
      </c>
    </row>
    <row r="7" spans="1:12" x14ac:dyDescent="0.25">
      <c r="A7" s="1" t="s">
        <v>2</v>
      </c>
      <c r="B7" s="1" t="s">
        <v>3</v>
      </c>
      <c r="C7" s="1" t="s">
        <v>4</v>
      </c>
      <c r="D7" s="1" t="s">
        <v>5</v>
      </c>
      <c r="E7" s="1" t="s">
        <v>6</v>
      </c>
      <c r="F7" s="1" t="s">
        <v>7</v>
      </c>
      <c r="G7" s="1" t="s">
        <v>8</v>
      </c>
      <c r="H7" s="1" t="s">
        <v>9</v>
      </c>
      <c r="I7" s="1" t="s">
        <v>10</v>
      </c>
      <c r="J7" s="1" t="s">
        <v>11</v>
      </c>
      <c r="K7" s="1" t="s">
        <v>12</v>
      </c>
      <c r="L7" s="1" t="s">
        <v>13</v>
      </c>
    </row>
    <row r="8" spans="1:12" x14ac:dyDescent="0.25">
      <c r="A8" s="2" t="s">
        <v>48</v>
      </c>
      <c r="B8" s="3" t="s">
        <v>83</v>
      </c>
      <c r="C8" s="3"/>
      <c r="D8" s="3" t="s">
        <v>84</v>
      </c>
      <c r="E8" s="3" t="s">
        <v>56</v>
      </c>
      <c r="F8" s="3" t="s">
        <v>23</v>
      </c>
      <c r="G8" s="3">
        <v>90027</v>
      </c>
      <c r="H8" s="3">
        <v>3235468437</v>
      </c>
      <c r="I8" s="3"/>
      <c r="J8" s="3"/>
      <c r="K8" s="4">
        <v>0</v>
      </c>
      <c r="L8" s="5" t="s">
        <v>85</v>
      </c>
    </row>
    <row r="9" spans="1:12" x14ac:dyDescent="0.25">
      <c r="A9" s="6"/>
      <c r="B9" s="7"/>
      <c r="C9" s="7"/>
      <c r="D9" s="7"/>
      <c r="E9" s="7"/>
      <c r="F9" s="7"/>
      <c r="G9" s="7"/>
      <c r="H9" s="7"/>
      <c r="I9" s="7"/>
      <c r="J9" s="7"/>
    </row>
    <row r="10" spans="1:12" x14ac:dyDescent="0.25">
      <c r="A10" s="6"/>
      <c r="B10" s="7"/>
      <c r="C10" s="7"/>
      <c r="D10" s="7"/>
      <c r="E10" s="7"/>
      <c r="F10" s="7"/>
      <c r="G10" s="7"/>
      <c r="H10" s="7"/>
      <c r="I10" s="7"/>
      <c r="J10" s="7"/>
    </row>
    <row r="11" spans="1:12" x14ac:dyDescent="0.25">
      <c r="A11" s="6"/>
      <c r="B11" s="7"/>
      <c r="C11" s="7"/>
      <c r="D11" s="7"/>
      <c r="E11" s="7"/>
      <c r="F11" s="7"/>
      <c r="G11" s="7"/>
      <c r="H11" s="7"/>
      <c r="I11" s="7"/>
      <c r="J11" s="7"/>
    </row>
    <row r="12" spans="1:12" ht="15.75" thickBot="1" x14ac:dyDescent="0.3">
      <c r="A12" s="6"/>
      <c r="B12" s="7"/>
      <c r="C12" s="7"/>
      <c r="D12" s="7"/>
      <c r="E12" s="7"/>
      <c r="F12" s="7"/>
      <c r="G12" s="7"/>
      <c r="H12" s="7"/>
      <c r="I12" s="7"/>
      <c r="J12" s="7"/>
    </row>
    <row r="13" spans="1:12" ht="15.75" customHeight="1" thickBot="1" x14ac:dyDescent="0.3">
      <c r="A13" s="19" t="s">
        <v>36</v>
      </c>
      <c r="B13" s="26" t="s">
        <v>37</v>
      </c>
      <c r="C13" s="27"/>
      <c r="D13" s="27"/>
      <c r="E13" s="27"/>
      <c r="F13" s="27"/>
      <c r="G13" s="28"/>
      <c r="H13" s="26" t="s">
        <v>33</v>
      </c>
      <c r="I13" s="27"/>
      <c r="J13" s="28"/>
      <c r="K13" s="20" t="s">
        <v>34</v>
      </c>
      <c r="L13" s="21" t="s">
        <v>35</v>
      </c>
    </row>
    <row r="14" spans="1:12" ht="15" customHeight="1" x14ac:dyDescent="0.25">
      <c r="A14" s="16">
        <v>1</v>
      </c>
      <c r="B14" s="29" t="s">
        <v>26</v>
      </c>
      <c r="C14" s="30"/>
      <c r="D14" s="30"/>
      <c r="E14" s="30"/>
      <c r="F14" s="30"/>
      <c r="G14" s="30"/>
      <c r="H14" s="30" t="s">
        <v>27</v>
      </c>
      <c r="I14" s="30"/>
      <c r="J14" s="30"/>
      <c r="K14" s="11"/>
      <c r="L14" s="12" t="s">
        <v>32</v>
      </c>
    </row>
    <row r="15" spans="1:12" ht="15" customHeight="1" x14ac:dyDescent="0.25">
      <c r="A15" s="17">
        <v>2</v>
      </c>
      <c r="B15" s="31" t="str">
        <f>CONCATENATE("Input ","'",B8,"'"," as input to the applicaition for search")</f>
        <v>Input 'Otherwild' as input to the applicaition for search</v>
      </c>
      <c r="C15" s="32"/>
      <c r="D15" s="32"/>
      <c r="E15" s="32"/>
      <c r="F15" s="32"/>
      <c r="G15" s="32"/>
      <c r="H15" s="32" t="str">
        <f>CONCATENATE("Aplication is able to search for ","'",B8,"'"," in search engin and provide results")</f>
        <v>Aplication is able to search for 'Otherwild' in search engin and provide results</v>
      </c>
      <c r="I15" s="32"/>
      <c r="J15" s="32"/>
      <c r="K15" s="3"/>
      <c r="L15" s="13" t="s">
        <v>32</v>
      </c>
    </row>
    <row r="16" spans="1:12" ht="15" customHeight="1" x14ac:dyDescent="0.25">
      <c r="A16" s="17">
        <v>3</v>
      </c>
      <c r="B16" s="31" t="s">
        <v>28</v>
      </c>
      <c r="C16" s="32"/>
      <c r="D16" s="32"/>
      <c r="E16" s="32"/>
      <c r="F16" s="32"/>
      <c r="G16" s="32"/>
      <c r="H16" s="32" t="s">
        <v>29</v>
      </c>
      <c r="I16" s="32"/>
      <c r="J16" s="32"/>
      <c r="K16" s="3"/>
      <c r="L16" s="13" t="s">
        <v>32</v>
      </c>
    </row>
    <row r="17" spans="1:12" ht="15" customHeight="1" x14ac:dyDescent="0.25">
      <c r="A17" s="17">
        <v>4</v>
      </c>
      <c r="B17" s="31" t="s">
        <v>15</v>
      </c>
      <c r="C17" s="32"/>
      <c r="D17" s="32"/>
      <c r="E17" s="32"/>
      <c r="F17" s="32"/>
      <c r="G17" s="32"/>
      <c r="H17" s="32" t="s">
        <v>16</v>
      </c>
      <c r="I17" s="32"/>
      <c r="J17" s="32"/>
      <c r="K17" s="3"/>
      <c r="L17" s="13" t="s">
        <v>32</v>
      </c>
    </row>
    <row r="18" spans="1:12" ht="15" customHeight="1" x14ac:dyDescent="0.25">
      <c r="A18" s="17">
        <v>5</v>
      </c>
      <c r="B18" s="46" t="s">
        <v>72</v>
      </c>
      <c r="C18" s="44"/>
      <c r="D18" s="44"/>
      <c r="E18" s="44"/>
      <c r="F18" s="44"/>
      <c r="G18" s="45"/>
      <c r="H18" s="43" t="s">
        <v>73</v>
      </c>
      <c r="I18" s="44"/>
      <c r="J18" s="45"/>
      <c r="K18" s="3"/>
      <c r="L18" s="13" t="s">
        <v>32</v>
      </c>
    </row>
    <row r="19" spans="1:12" x14ac:dyDescent="0.25">
      <c r="A19" s="17">
        <v>6</v>
      </c>
      <c r="B19" s="31" t="s">
        <v>17</v>
      </c>
      <c r="C19" s="32"/>
      <c r="D19" s="32"/>
      <c r="E19" s="32"/>
      <c r="F19" s="32"/>
      <c r="G19" s="32"/>
      <c r="H19" s="32" t="str">
        <f>CONCATENATE("Value populated for isWomenOwned as ",  "'",K8,"'")</f>
        <v>Value populated for isWomenOwned as '0'</v>
      </c>
      <c r="I19" s="32"/>
      <c r="J19" s="32"/>
      <c r="K19" s="3"/>
      <c r="L19" s="13" t="s">
        <v>32</v>
      </c>
    </row>
    <row r="20" spans="1:12" x14ac:dyDescent="0.25">
      <c r="A20" s="17">
        <v>7</v>
      </c>
      <c r="B20" s="31" t="s">
        <v>18</v>
      </c>
      <c r="C20" s="32"/>
      <c r="D20" s="32"/>
      <c r="E20" s="32"/>
      <c r="F20" s="32"/>
      <c r="G20" s="32"/>
      <c r="H20" s="32" t="str">
        <f>CONCATENATE("Value populated for MinorityOwnedDesc  as  ","'",L8,"'")</f>
        <v>Value populated for MinorityOwnedDesc  as  'LGBTQIA+ '</v>
      </c>
      <c r="I20" s="32"/>
      <c r="J20" s="32"/>
      <c r="K20" s="3"/>
      <c r="L20" s="13" t="s">
        <v>32</v>
      </c>
    </row>
    <row r="21" spans="1:12" ht="15.75" thickBot="1" x14ac:dyDescent="0.3">
      <c r="A21" s="18">
        <v>8</v>
      </c>
      <c r="B21" s="24" t="s">
        <v>30</v>
      </c>
      <c r="C21" s="25"/>
      <c r="D21" s="25"/>
      <c r="E21" s="25"/>
      <c r="F21" s="25"/>
      <c r="G21" s="25"/>
      <c r="H21" s="25" t="s">
        <v>31</v>
      </c>
      <c r="I21" s="25"/>
      <c r="J21" s="25"/>
      <c r="K21" s="14"/>
      <c r="L21" s="15" t="s">
        <v>32</v>
      </c>
    </row>
    <row r="22" spans="1:12" x14ac:dyDescent="0.25">
      <c r="A22" s="22"/>
      <c r="B22" s="23"/>
      <c r="C22" s="23"/>
      <c r="D22" s="23"/>
      <c r="E22" s="23"/>
      <c r="F22" s="23"/>
      <c r="G22" s="23"/>
      <c r="H22" s="23"/>
      <c r="I22" s="23"/>
      <c r="J22" s="23"/>
      <c r="K22" s="7"/>
      <c r="L22" s="7"/>
    </row>
  </sheetData>
  <mergeCells count="20">
    <mergeCell ref="A1:A4"/>
    <mergeCell ref="B1:L4"/>
    <mergeCell ref="B13:G13"/>
    <mergeCell ref="H13:J13"/>
    <mergeCell ref="B14:G14"/>
    <mergeCell ref="H14:J14"/>
    <mergeCell ref="B21:G21"/>
    <mergeCell ref="H21:J21"/>
    <mergeCell ref="B15:G15"/>
    <mergeCell ref="H15:J15"/>
    <mergeCell ref="B16:G16"/>
    <mergeCell ref="H16:J16"/>
    <mergeCell ref="B17:G17"/>
    <mergeCell ref="H17:J17"/>
    <mergeCell ref="B18:G18"/>
    <mergeCell ref="H18:J18"/>
    <mergeCell ref="B19:G19"/>
    <mergeCell ref="H19:J19"/>
    <mergeCell ref="B20:G20"/>
    <mergeCell ref="H20:J2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84BA3C5F17154299D701186BEB1A4E" ma:contentTypeVersion="0" ma:contentTypeDescription="Create a new document." ma:contentTypeScope="" ma:versionID="dd749fac21ed099ceb2211b7c430958f">
  <xsd:schema xmlns:xsd="http://www.w3.org/2001/XMLSchema" xmlns:xs="http://www.w3.org/2001/XMLSchema" xmlns:p="http://schemas.microsoft.com/office/2006/metadata/properties" targetNamespace="http://schemas.microsoft.com/office/2006/metadata/properties" ma:root="true" ma:fieldsID="dde13c93d896b04bfc3caeaa46b3e15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0F71EB-6223-431A-83CE-1C683FE66B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887F21-0A4D-4AAF-B8FF-29A185FEEC10}">
  <ds:schemaRefs>
    <ds:schemaRef ds:uri="http://schemas.microsoft.com/office/2006/documentManagement/types"/>
    <ds:schemaRef ds:uri="http://purl.org/dc/dcmitype/"/>
    <ds:schemaRef ds:uri="http://purl.org/dc/terms/"/>
    <ds:schemaRef ds:uri="http://purl.org/dc/elements/1.1/"/>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8E11D3D1-956D-4DC2-A310-BE1F3D1CF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Test_Case_1.1</vt:lpstr>
      <vt:lpstr>Test_Case_1.2</vt:lpstr>
      <vt:lpstr>Test_Case_1.3</vt:lpstr>
      <vt:lpstr>Test_Case_1.4</vt:lpstr>
      <vt:lpstr>Test_Case_2.1</vt:lpstr>
      <vt:lpstr>Test_Case_2.2</vt:lpstr>
      <vt:lpstr>Test_Case_2.3</vt:lpstr>
      <vt:lpstr>Test_Case_2.4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Nirmal N.</dc:creator>
  <cp:lastModifiedBy>Singh, Nirmal N.</cp:lastModifiedBy>
  <dcterms:created xsi:type="dcterms:W3CDTF">2022-05-15T09:11:20Z</dcterms:created>
  <dcterms:modified xsi:type="dcterms:W3CDTF">2022-05-15T16:24:02Z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0x0101006384BA3C5F17154299D701186BEB1A4E</vt:lpwstr>
  </property>
</Properties>
</file>