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4385" windowHeight="5513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7" i="3"/>
</calcChain>
</file>

<file path=xl/sharedStrings.xml><?xml version="1.0" encoding="utf-8"?>
<sst xmlns="http://schemas.openxmlformats.org/spreadsheetml/2006/main" count="9" uniqueCount="7">
  <si>
    <t>Power (P) [TW]</t>
  </si>
  <si>
    <t>Velocity (v) [mph]</t>
  </si>
  <si>
    <t>Radius (R) [cm]</t>
  </si>
  <si>
    <t>Height (H1) [cm]</t>
  </si>
  <si>
    <t>Exponential scaling factor (F) [-]</t>
  </si>
  <si>
    <t>Time (t) [min]</t>
  </si>
  <si>
    <t>Heart Rate (HR) [beats/min]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</si>
</sst>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</fills>
  <borders count="8">
    <border>
      <left/>
      <right/>
      <top/>
      <bottom/>
      <diagonal/>
    </border>
    <border>
      <left style="thin">
        <color theme="5" tint="0.39997558519241921"/>
      </left>
      <right/>
      <top/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F9999"/>
      </left>
      <right/>
      <top style="thin">
        <color rgb="FFFF9999"/>
      </top>
      <bottom style="thin">
        <color rgb="FFFF9999"/>
      </bottom>
      <diagonal/>
    </border>
    <border>
      <left/>
      <right style="thin">
        <color rgb="FFFF9999"/>
      </right>
      <top style="thin">
        <color rgb="FFFF9999"/>
      </top>
      <bottom style="thin">
        <color rgb="FFFF9999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/>
    <xf numFmtId="2" fontId="0" fillId="0" borderId="3" xfId="0" applyNumberFormat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0" fillId="0" borderId="4" xfId="0" applyNumberFormat="1" applyBorder="1"/>
    <xf numFmtId="164" fontId="0" fillId="0" borderId="5" xfId="0" applyNumberFormat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0" fillId="0" borderId="6" xfId="0" applyNumberFormat="1" applyBorder="1"/>
    <xf numFmtId="164" fontId="0" fillId="0" borderId="7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Velocity (v) [mph]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13</c:v>
                </c:pt>
                <c:pt idx="1">
                  <c:v>23</c:v>
                </c:pt>
                <c:pt idx="2">
                  <c:v>37</c:v>
                </c:pt>
                <c:pt idx="3">
                  <c:v>47</c:v>
                </c:pt>
                <c:pt idx="4">
                  <c:v>59</c:v>
                </c:pt>
                <c:pt idx="5">
                  <c:v>79</c:v>
                </c:pt>
              </c:numCache>
            </c:numRef>
          </c:xVal>
          <c:yVal>
            <c:numRef>
              <c:f>Sheet1!$B$2:$B$7</c:f>
              <c:numCache>
                <c:formatCode>0.00</c:formatCode>
                <c:ptCount val="6"/>
                <c:pt idx="0">
                  <c:v>2.5</c:v>
                </c:pt>
                <c:pt idx="1">
                  <c:v>2.95</c:v>
                </c:pt>
                <c:pt idx="2">
                  <c:v>3.3</c:v>
                </c:pt>
                <c:pt idx="3">
                  <c:v>3.55</c:v>
                </c:pt>
                <c:pt idx="4">
                  <c:v>3.7</c:v>
                </c:pt>
                <c:pt idx="5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24592"/>
        <c:axId val="324828120"/>
      </c:scatterChart>
      <c:valAx>
        <c:axId val="32482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(P) [TW]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8120"/>
        <c:crosses val="autoZero"/>
        <c:crossBetween val="midCat"/>
        <c:majorUnit val="10"/>
      </c:valAx>
      <c:valAx>
        <c:axId val="3248281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(v) [mph]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45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4.0510352872557581E-2"/>
          <c:w val="0.83569685039370079"/>
          <c:h val="0.7261410032079324"/>
        </c:manualLayout>
      </c:layout>
      <c:scatterChart>
        <c:scatterStyle val="lineMarker"/>
        <c:varyColors val="0"/>
        <c:ser>
          <c:idx val="0"/>
          <c:order val="0"/>
          <c:tx>
            <c:v>H1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0.00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</c:numCache>
            </c:numRef>
          </c:xVal>
          <c:yVal>
            <c:numRef>
              <c:f>Sheet2!$B$2:$B$6</c:f>
              <c:numCache>
                <c:formatCode>0.0</c:formatCode>
                <c:ptCount val="5"/>
                <c:pt idx="0">
                  <c:v>14</c:v>
                </c:pt>
                <c:pt idx="1">
                  <c:v>3</c:v>
                </c:pt>
                <c:pt idx="2">
                  <c:v>1.5</c:v>
                </c:pt>
                <c:pt idx="3">
                  <c:v>0.8</c:v>
                </c:pt>
                <c:pt idx="4">
                  <c:v>0.4</c:v>
                </c:pt>
              </c:numCache>
            </c:numRef>
          </c:yVal>
          <c:smooth val="0"/>
        </c:ser>
        <c:ser>
          <c:idx val="1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Sheet2!$A$9:$A$13</c:f>
              <c:numCache>
                <c:formatCode>0.00</c:formatCode>
                <c:ptCount val="5"/>
                <c:pt idx="0">
                  <c:v>0.02</c:v>
                </c:pt>
                <c:pt idx="1">
                  <c:v>0.06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Sheet2!$B$9:$B$13</c:f>
              <c:numCache>
                <c:formatCode>0.0</c:formatCode>
                <c:ptCount val="5"/>
                <c:pt idx="0">
                  <c:v>28</c:v>
                </c:pt>
                <c:pt idx="1">
                  <c:v>6</c:v>
                </c:pt>
                <c:pt idx="2">
                  <c:v>3</c:v>
                </c:pt>
                <c:pt idx="3">
                  <c:v>1.6</c:v>
                </c:pt>
                <c:pt idx="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69008"/>
        <c:axId val="397175672"/>
      </c:scatterChart>
      <c:valAx>
        <c:axId val="3971690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  <a:r>
                  <a:rPr lang="en-US" baseline="0"/>
                  <a:t> (R) [cm]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75672"/>
        <c:crosses val="autoZero"/>
        <c:crossBetween val="midCat"/>
        <c:majorUnit val="5.000000000000001E-2"/>
      </c:valAx>
      <c:valAx>
        <c:axId val="3971756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(H) [cm]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690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541229221347321"/>
          <c:y val="0.15740740740740741"/>
          <c:w val="7.2365485564304458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Sheet3!$B$6</c:f>
              <c:strCache>
                <c:ptCount val="1"/>
                <c:pt idx="0">
                  <c:v>Heart Rate (HR) [beats/min]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Sheet3!$B$7:$B$17</c:f>
              <c:numCache>
                <c:formatCode>General</c:formatCode>
                <c:ptCount val="11"/>
                <c:pt idx="0">
                  <c:v>60</c:v>
                </c:pt>
                <c:pt idx="1">
                  <c:v>73.595193519151366</c:v>
                </c:pt>
                <c:pt idx="2">
                  <c:v>84.725996547327043</c:v>
                </c:pt>
                <c:pt idx="3">
                  <c:v>93.839127292948021</c:v>
                </c:pt>
                <c:pt idx="4">
                  <c:v>101.30032769120838</c:v>
                </c:pt>
                <c:pt idx="5">
                  <c:v>107.40904191214182</c:v>
                </c:pt>
                <c:pt idx="6">
                  <c:v>112.41043410658484</c:v>
                </c:pt>
                <c:pt idx="7">
                  <c:v>116.50522770437952</c:v>
                </c:pt>
                <c:pt idx="8">
                  <c:v>119.85776115040085</c:v>
                </c:pt>
                <c:pt idx="9">
                  <c:v>122.60258338338102</c:v>
                </c:pt>
                <c:pt idx="10">
                  <c:v>124.84985375725405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37960"/>
        <c:axId val="327037176"/>
      </c:lineChart>
      <c:catAx>
        <c:axId val="32703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(t) [min]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37176"/>
        <c:crosses val="autoZero"/>
        <c:auto val="1"/>
        <c:lblAlgn val="ctr"/>
        <c:lblOffset val="100"/>
        <c:noMultiLvlLbl val="0"/>
      </c:catAx>
      <c:valAx>
        <c:axId val="32703717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</a:t>
                </a:r>
                <a:r>
                  <a:rPr lang="en-US" baseline="0"/>
                  <a:t> Rate (HR) [beats/min]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37960"/>
        <c:crossesAt val="1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40480</xdr:colOff>
      <xdr:row>0</xdr:row>
      <xdr:rowOff>11906</xdr:rowOff>
    </xdr:from>
    <xdr:to>
      <xdr:col>9</xdr:col>
      <xdr:colOff>78580</xdr:colOff>
      <xdr:row>15</xdr:row>
      <xdr:rowOff>40481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16667</xdr:colOff>
      <xdr:row>0</xdr:row>
      <xdr:rowOff>16669</xdr:rowOff>
    </xdr:from>
    <xdr:to>
      <xdr:col>9</xdr:col>
      <xdr:colOff>54767</xdr:colOff>
      <xdr:row>15</xdr:row>
      <xdr:rowOff>45244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26193</xdr:rowOff>
    </xdr:from>
    <xdr:to>
      <xdr:col>2</xdr:col>
      <xdr:colOff>452437</xdr:colOff>
      <xdr:row>32</xdr:row>
      <xdr:rowOff>54768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80" zoomScaleNormal="80" workbookViewId="0">
      <selection activeCell="C27" sqref="C27"/>
    </sheetView>
  </sheetViews>
  <sheetFormatPr defaultRowHeight="14.25" x14ac:dyDescent="0.45"/>
  <cols>
    <col min="1" max="1" width="13" bestFit="1" customWidth="1"/>
    <col min="2" max="2" width="15.33203125" bestFit="1" customWidth="1"/>
  </cols>
  <sheetData>
    <row r="1" spans="1:2" s="2" customFormat="1" x14ac:dyDescent="0.45">
      <c r="A1" s="4" t="s">
        <v>0</v>
      </c>
      <c r="B1" s="5" t="s">
        <v>1</v>
      </c>
    </row>
    <row r="2" spans="1:2" x14ac:dyDescent="0.45">
      <c r="A2" s="6">
        <v>13</v>
      </c>
      <c r="B2" s="7">
        <v>2.5</v>
      </c>
    </row>
    <row r="3" spans="1:2" x14ac:dyDescent="0.45">
      <c r="A3" s="6">
        <v>23</v>
      </c>
      <c r="B3" s="7">
        <v>2.95</v>
      </c>
    </row>
    <row r="4" spans="1:2" x14ac:dyDescent="0.45">
      <c r="A4" s="6">
        <v>37</v>
      </c>
      <c r="B4" s="7">
        <v>3.3</v>
      </c>
    </row>
    <row r="5" spans="1:2" x14ac:dyDescent="0.45">
      <c r="A5" s="6">
        <v>47</v>
      </c>
      <c r="B5" s="7">
        <v>3.55</v>
      </c>
    </row>
    <row r="6" spans="1:2" x14ac:dyDescent="0.45">
      <c r="A6" s="6">
        <v>59</v>
      </c>
      <c r="B6" s="7">
        <v>3.7</v>
      </c>
    </row>
    <row r="7" spans="1:2" x14ac:dyDescent="0.45">
      <c r="A7" s="6">
        <v>79</v>
      </c>
      <c r="B7" s="7">
        <v>3.9</v>
      </c>
    </row>
    <row r="8" spans="1:2" x14ac:dyDescent="0.45">
      <c r="A8" s="3"/>
    </row>
    <row r="9" spans="1:2" x14ac:dyDescent="0.45">
      <c r="A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23" sqref="G23"/>
    </sheetView>
  </sheetViews>
  <sheetFormatPr defaultRowHeight="14.25" x14ac:dyDescent="0.45"/>
  <cols>
    <col min="1" max="1" width="13" bestFit="1" customWidth="1"/>
    <col min="2" max="2" width="14.06640625" bestFit="1" customWidth="1"/>
  </cols>
  <sheetData>
    <row r="1" spans="1:2" s="2" customFormat="1" x14ac:dyDescent="0.45">
      <c r="A1" s="8" t="s">
        <v>2</v>
      </c>
      <c r="B1" s="9" t="s">
        <v>3</v>
      </c>
    </row>
    <row r="2" spans="1:2" x14ac:dyDescent="0.45">
      <c r="A2" s="10">
        <v>0.01</v>
      </c>
      <c r="B2" s="11">
        <v>14</v>
      </c>
    </row>
    <row r="3" spans="1:2" x14ac:dyDescent="0.45">
      <c r="A3" s="10">
        <v>0.05</v>
      </c>
      <c r="B3" s="11">
        <v>3</v>
      </c>
    </row>
    <row r="4" spans="1:2" x14ac:dyDescent="0.45">
      <c r="A4" s="10">
        <v>0.1</v>
      </c>
      <c r="B4" s="11">
        <v>1.5</v>
      </c>
    </row>
    <row r="5" spans="1:2" x14ac:dyDescent="0.45">
      <c r="A5" s="10">
        <v>0.2</v>
      </c>
      <c r="B5" s="11">
        <v>0.8</v>
      </c>
    </row>
    <row r="6" spans="1:2" x14ac:dyDescent="0.45">
      <c r="A6" s="10">
        <v>0.4</v>
      </c>
      <c r="B6" s="11">
        <v>0.4</v>
      </c>
    </row>
    <row r="8" spans="1:2" s="1" customFormat="1" x14ac:dyDescent="0.45">
      <c r="A8" s="12" t="s">
        <v>2</v>
      </c>
      <c r="B8" s="13" t="s">
        <v>3</v>
      </c>
    </row>
    <row r="9" spans="1:2" x14ac:dyDescent="0.45">
      <c r="A9" s="14">
        <v>0.02</v>
      </c>
      <c r="B9" s="15">
        <v>28</v>
      </c>
    </row>
    <row r="10" spans="1:2" x14ac:dyDescent="0.45">
      <c r="A10" s="14">
        <v>0.06</v>
      </c>
      <c r="B10" s="15">
        <v>6</v>
      </c>
    </row>
    <row r="11" spans="1:2" x14ac:dyDescent="0.45">
      <c r="A11" s="14">
        <v>0.15</v>
      </c>
      <c r="B11" s="15">
        <v>3</v>
      </c>
    </row>
    <row r="12" spans="1:2" x14ac:dyDescent="0.45">
      <c r="A12" s="14">
        <v>0.25</v>
      </c>
      <c r="B12" s="15">
        <v>1.6</v>
      </c>
    </row>
    <row r="13" spans="1:2" x14ac:dyDescent="0.45">
      <c r="A13" s="14">
        <v>0.3</v>
      </c>
      <c r="B13" s="15"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tabSelected="1" topLeftCell="A3" workbookViewId="0">
      <selection activeCell="D8" sqref="D8"/>
    </sheetView>
  </sheetViews>
  <sheetFormatPr defaultRowHeight="14.25" x14ac:dyDescent="0.45"/>
  <cols>
    <col min="1" max="1" width="26.53125" bestFit="1" customWidth="1"/>
    <col min="2" max="2" width="23.53125" bestFit="1" customWidth="1"/>
  </cols>
  <sheetData>
    <row r="4" spans="1:2" x14ac:dyDescent="0.45">
      <c r="A4" s="16" t="s">
        <v>4</v>
      </c>
      <c r="B4">
        <v>0.2</v>
      </c>
    </row>
    <row r="6" spans="1:2" s="1" customFormat="1" x14ac:dyDescent="0.45">
      <c r="A6" s="2" t="s">
        <v>5</v>
      </c>
      <c r="B6" s="2" t="s">
        <v>6</v>
      </c>
    </row>
    <row r="7" spans="1:2" x14ac:dyDescent="0.45">
      <c r="A7">
        <v>0</v>
      </c>
      <c r="B7">
        <f>135-(75*EXP(-$B$4*A7))</f>
        <v>60</v>
      </c>
    </row>
    <row r="8" spans="1:2" x14ac:dyDescent="0.45">
      <c r="A8">
        <v>1</v>
      </c>
      <c r="B8">
        <f t="shared" ref="B8:B17" si="0">135-(75*EXP(-$B$4*A8))</f>
        <v>73.595193519151366</v>
      </c>
    </row>
    <row r="9" spans="1:2" x14ac:dyDescent="0.45">
      <c r="A9">
        <v>2</v>
      </c>
      <c r="B9">
        <f t="shared" si="0"/>
        <v>84.725996547327043</v>
      </c>
    </row>
    <row r="10" spans="1:2" x14ac:dyDescent="0.45">
      <c r="A10">
        <v>3</v>
      </c>
      <c r="B10">
        <f t="shared" si="0"/>
        <v>93.839127292948021</v>
      </c>
    </row>
    <row r="11" spans="1:2" x14ac:dyDescent="0.45">
      <c r="A11">
        <v>4</v>
      </c>
      <c r="B11">
        <f t="shared" si="0"/>
        <v>101.30032769120838</v>
      </c>
    </row>
    <row r="12" spans="1:2" x14ac:dyDescent="0.45">
      <c r="A12">
        <v>5</v>
      </c>
      <c r="B12">
        <f t="shared" si="0"/>
        <v>107.40904191214182</v>
      </c>
    </row>
    <row r="13" spans="1:2" x14ac:dyDescent="0.45">
      <c r="A13">
        <v>6</v>
      </c>
      <c r="B13">
        <f t="shared" si="0"/>
        <v>112.41043410658484</v>
      </c>
    </row>
    <row r="14" spans="1:2" x14ac:dyDescent="0.45">
      <c r="A14">
        <v>7</v>
      </c>
      <c r="B14">
        <f t="shared" si="0"/>
        <v>116.50522770437952</v>
      </c>
    </row>
    <row r="15" spans="1:2" x14ac:dyDescent="0.45">
      <c r="A15">
        <v>8</v>
      </c>
      <c r="B15">
        <f t="shared" si="0"/>
        <v>119.85776115040085</v>
      </c>
    </row>
    <row r="16" spans="1:2" x14ac:dyDescent="0.45">
      <c r="A16">
        <v>9</v>
      </c>
      <c r="B16">
        <f t="shared" si="0"/>
        <v>122.60258338338102</v>
      </c>
    </row>
    <row r="17" spans="1:2" x14ac:dyDescent="0.45">
      <c r="A17">
        <v>10</v>
      </c>
      <c r="B17">
        <f t="shared" si="0"/>
        <v>124.84985375725405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2015-10-19T22:26:02Z</dcterms:created>
  <dcterms:modified xsi:type="dcterms:W3CDTF">2015-10-19T23:09:02Z</dcterms:modified>
</cp:coreProperties>
</file>