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rant\Google Drive\ENGR 1060 Work\"/>
    </mc:Choice>
  </mc:AlternateContent>
  <bookViews>
    <workbookView xWindow="0" yWindow="0" windowWidth="19200" windowHeight="8693" activeTab="4"/>
  </bookViews>
  <sheets>
    <sheet name="Relative" sheetId="2" r:id="rId1"/>
    <sheet name="Absolute" sheetId="3" r:id="rId2"/>
    <sheet name=" Mixed" sheetId="1" r:id="rId3"/>
    <sheet name="Plotting" sheetId="4" r:id="rId4"/>
    <sheet name="Plotting 2" sheetId="5" r:id="rId5"/>
    <sheet name="Attendance Chec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B9" i="1"/>
  <c r="C9" i="1"/>
  <c r="D9" i="1"/>
  <c r="B10" i="1"/>
  <c r="C10" i="1"/>
  <c r="D10" i="1"/>
  <c r="B11" i="1"/>
  <c r="C11" i="1"/>
  <c r="D11" i="1"/>
  <c r="C7" i="1"/>
  <c r="D7" i="1"/>
  <c r="B7" i="1"/>
  <c r="C7" i="3"/>
  <c r="C8" i="3"/>
  <c r="C9" i="3"/>
  <c r="C10" i="3"/>
  <c r="C6" i="3"/>
  <c r="I4" i="2"/>
  <c r="I5" i="2"/>
  <c r="I6" i="2"/>
  <c r="I7" i="2"/>
  <c r="I3" i="2"/>
  <c r="B12" i="6"/>
  <c r="A11" i="6"/>
  <c r="A10" i="6"/>
  <c r="A9" i="6"/>
  <c r="A8" i="6"/>
  <c r="A7" i="6"/>
  <c r="A6" i="6"/>
  <c r="A5" i="6"/>
  <c r="A4" i="6"/>
  <c r="A3" i="6"/>
  <c r="A2" i="6"/>
  <c r="A1" i="6"/>
  <c r="A12" i="6"/>
  <c r="B4" i="1" l="1"/>
</calcChain>
</file>

<file path=xl/sharedStrings.xml><?xml version="1.0" encoding="utf-8"?>
<sst xmlns="http://schemas.openxmlformats.org/spreadsheetml/2006/main" count="36" uniqueCount="30">
  <si>
    <t>Distance [mi]</t>
  </si>
  <si>
    <t>Point A [mi]</t>
  </si>
  <si>
    <t>Point B [mi]</t>
  </si>
  <si>
    <t>W=m*g</t>
  </si>
  <si>
    <t>Weight = mass*gravity</t>
  </si>
  <si>
    <t>Item</t>
  </si>
  <si>
    <t>[m/s^2]</t>
  </si>
  <si>
    <t>Mass [kg]</t>
  </si>
  <si>
    <t>Weight [N]</t>
  </si>
  <si>
    <t>gravity [m/s^2]</t>
  </si>
  <si>
    <t>Earth</t>
  </si>
  <si>
    <t>Mars</t>
  </si>
  <si>
    <t>Pluto</t>
  </si>
  <si>
    <t>gravity =</t>
  </si>
  <si>
    <t>Name:</t>
  </si>
  <si>
    <t>Date:</t>
  </si>
  <si>
    <t>Section:</t>
  </si>
  <si>
    <t>Rainfall Runoff</t>
  </si>
  <si>
    <t>Rainfall Rate (r) [in/h]</t>
  </si>
  <si>
    <t>Land Area (A) [acres]</t>
  </si>
  <si>
    <t>Rainfall Duration (t) [h]</t>
  </si>
  <si>
    <r>
      <t>Measured Runoff (R) [ft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</si>
  <si>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Example:  Single data series</t>
  </si>
  <si>
    <t>Time (t) [min]</t>
  </si>
  <si>
    <t>Volume (V) [gal]</t>
  </si>
  <si>
    <t>Example:  Multiple data series</t>
  </si>
  <si>
    <t>Volume Tank #1 (V1) [gal]</t>
  </si>
  <si>
    <t>Volume Tank #2 (V2) [gal]</t>
  </si>
  <si>
    <t>Christopher Brant</t>
  </si>
  <si>
    <t>1060_216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</si>
</sst>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r>
              <a:rPr lang="en-US" baseline="0"/>
              <a:t>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 Tank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'Plotting 2'!$B$2:$H$2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40</c:v>
                </c:pt>
                <c:pt idx="5">
                  <c:v>55</c:v>
                </c:pt>
                <c:pt idx="6">
                  <c:v>90</c:v>
                </c:pt>
              </c:numCache>
            </c:numRef>
          </c:xVal>
          <c:yVal>
            <c:numRef>
              <c:f>'Plotting 2'!$B$3:$H$3</c:f>
              <c:numCache>
                <c:formatCode>0.0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15.5</c:v>
                </c:pt>
                <c:pt idx="3">
                  <c:v>11.5</c:v>
                </c:pt>
                <c:pt idx="4">
                  <c:v>10.5</c:v>
                </c:pt>
                <c:pt idx="5">
                  <c:v>9.5</c:v>
                </c:pt>
                <c:pt idx="6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v>The Tank, Duex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'Plotting 2'!$B$11:$H$11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90</c:v>
                </c:pt>
              </c:numCache>
            </c:numRef>
          </c:xVal>
          <c:yVal>
            <c:numRef>
              <c:f>'Plotting 2'!$B$12:$H$12</c:f>
              <c:numCache>
                <c:formatCode>0.0</c:formatCode>
                <c:ptCount val="7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52568"/>
        <c:axId val="303151784"/>
      </c:scatterChart>
      <c:valAx>
        <c:axId val="30315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(t) [min]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51784"/>
        <c:crosses val="autoZero"/>
        <c:crossBetween val="midCat"/>
      </c:valAx>
      <c:valAx>
        <c:axId val="3031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(V) [gal]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5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92868</xdr:colOff>
      <xdr:row>0</xdr:row>
      <xdr:rowOff>123825</xdr:rowOff>
    </xdr:from>
    <xdr:to>
      <xdr:col>15</xdr:col>
      <xdr:colOff>130968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0" sqref="I10"/>
    </sheetView>
  </sheetViews>
  <sheetFormatPr defaultRowHeight="14.25" x14ac:dyDescent="0.45"/>
  <cols>
    <col min="2" max="2" width="14.73046875" bestFit="1" customWidth="1"/>
  </cols>
  <sheetData>
    <row r="1" spans="1:9" x14ac:dyDescent="0.45">
      <c r="A1" t="s">
        <v>14</v>
      </c>
      <c r="B1" s="2" t="s">
        <v>28</v>
      </c>
    </row>
    <row r="2" spans="1:9" x14ac:dyDescent="0.45">
      <c r="A2" t="s">
        <v>15</v>
      </c>
      <c r="B2" s="13">
        <v>42296</v>
      </c>
      <c r="I2" t="s">
        <v>0</v>
      </c>
    </row>
    <row r="3" spans="1:9" x14ac:dyDescent="0.45">
      <c r="A3" t="s">
        <v>16</v>
      </c>
      <c r="B3" s="2" t="s">
        <v>29</v>
      </c>
      <c r="I3" s="2">
        <f>F6-G6</f>
        <v>14</v>
      </c>
    </row>
    <row r="4" spans="1:9" x14ac:dyDescent="0.45">
      <c r="I4" s="2">
        <f t="shared" ref="I4:I7" si="0">F7-G7</f>
        <v>62</v>
      </c>
    </row>
    <row r="5" spans="1:9" x14ac:dyDescent="0.45">
      <c r="F5" t="s">
        <v>1</v>
      </c>
      <c r="G5" t="s">
        <v>2</v>
      </c>
      <c r="I5" s="2">
        <f t="shared" si="0"/>
        <v>32</v>
      </c>
    </row>
    <row r="6" spans="1:9" x14ac:dyDescent="0.45">
      <c r="F6">
        <v>54</v>
      </c>
      <c r="G6">
        <v>40</v>
      </c>
      <c r="I6" s="2">
        <f t="shared" si="0"/>
        <v>27</v>
      </c>
    </row>
    <row r="7" spans="1:9" x14ac:dyDescent="0.45">
      <c r="F7">
        <v>83</v>
      </c>
      <c r="G7">
        <v>21</v>
      </c>
      <c r="I7" s="2">
        <f t="shared" si="0"/>
        <v>195</v>
      </c>
    </row>
    <row r="8" spans="1:9" x14ac:dyDescent="0.45">
      <c r="F8">
        <v>134</v>
      </c>
      <c r="G8">
        <v>102</v>
      </c>
    </row>
    <row r="9" spans="1:9" x14ac:dyDescent="0.45">
      <c r="F9">
        <v>57</v>
      </c>
      <c r="G9">
        <v>30</v>
      </c>
    </row>
    <row r="10" spans="1:9" x14ac:dyDescent="0.45">
      <c r="F10">
        <v>293</v>
      </c>
      <c r="G10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6" sqref="C6"/>
    </sheetView>
  </sheetViews>
  <sheetFormatPr defaultRowHeight="14.25" x14ac:dyDescent="0.45"/>
  <sheetData>
    <row r="1" spans="1:6" x14ac:dyDescent="0.45">
      <c r="A1" t="s">
        <v>3</v>
      </c>
      <c r="B1" t="s">
        <v>4</v>
      </c>
    </row>
    <row r="3" spans="1:6" x14ac:dyDescent="0.45">
      <c r="D3" t="s">
        <v>13</v>
      </c>
      <c r="E3">
        <v>9.8000000000000007</v>
      </c>
      <c r="F3" t="s">
        <v>6</v>
      </c>
    </row>
    <row r="5" spans="1:6" x14ac:dyDescent="0.45">
      <c r="A5" t="s">
        <v>5</v>
      </c>
      <c r="B5" t="s">
        <v>7</v>
      </c>
      <c r="C5" t="s">
        <v>8</v>
      </c>
    </row>
    <row r="6" spans="1:6" x14ac:dyDescent="0.45">
      <c r="A6">
        <v>1</v>
      </c>
      <c r="B6">
        <v>3</v>
      </c>
      <c r="C6" s="2">
        <f>B6*$E$3</f>
        <v>29.400000000000002</v>
      </c>
    </row>
    <row r="7" spans="1:6" x14ac:dyDescent="0.45">
      <c r="A7">
        <v>2</v>
      </c>
      <c r="B7">
        <v>2.15</v>
      </c>
      <c r="C7" s="2">
        <f t="shared" ref="C7:C10" si="0">B7*$E$3</f>
        <v>21.07</v>
      </c>
    </row>
    <row r="8" spans="1:6" x14ac:dyDescent="0.45">
      <c r="A8">
        <v>3</v>
      </c>
      <c r="B8">
        <v>1005</v>
      </c>
      <c r="C8" s="2">
        <f t="shared" si="0"/>
        <v>9849</v>
      </c>
    </row>
    <row r="9" spans="1:6" x14ac:dyDescent="0.45">
      <c r="A9">
        <v>4</v>
      </c>
      <c r="B9">
        <v>24.34</v>
      </c>
      <c r="C9" s="2">
        <f t="shared" si="0"/>
        <v>238.53200000000001</v>
      </c>
    </row>
    <row r="10" spans="1:6" x14ac:dyDescent="0.45">
      <c r="A10">
        <v>5</v>
      </c>
      <c r="B10">
        <v>3.2989999999999998E-2</v>
      </c>
      <c r="C10" s="2">
        <f t="shared" si="0"/>
        <v>0.32330200000000003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0" sqref="D10"/>
    </sheetView>
  </sheetViews>
  <sheetFormatPr defaultRowHeight="14.25" x14ac:dyDescent="0.45"/>
  <cols>
    <col min="1" max="1" width="13.46484375" bestFit="1" customWidth="1"/>
    <col min="2" max="2" width="10.53125" bestFit="1" customWidth="1"/>
    <col min="4" max="4" width="11.796875" bestFit="1" customWidth="1"/>
  </cols>
  <sheetData>
    <row r="1" spans="1:5" x14ac:dyDescent="0.45">
      <c r="A1" t="s">
        <v>3</v>
      </c>
      <c r="B1" t="s">
        <v>4</v>
      </c>
    </row>
    <row r="3" spans="1:5" x14ac:dyDescent="0.45">
      <c r="B3" t="s">
        <v>10</v>
      </c>
      <c r="C3" t="s">
        <v>11</v>
      </c>
      <c r="D3" t="s">
        <v>12</v>
      </c>
      <c r="E3" s="1"/>
    </row>
    <row r="4" spans="1:5" x14ac:dyDescent="0.45">
      <c r="A4" t="s">
        <v>9</v>
      </c>
      <c r="B4" s="1">
        <f>9.8</f>
        <v>9.8000000000000007</v>
      </c>
      <c r="C4">
        <v>3.7109999999999999</v>
      </c>
      <c r="D4">
        <v>0.65800000000000003</v>
      </c>
    </row>
    <row r="5" spans="1:5" x14ac:dyDescent="0.45">
      <c r="E5" s="1"/>
    </row>
    <row r="6" spans="1:5" x14ac:dyDescent="0.45">
      <c r="A6" t="s">
        <v>7</v>
      </c>
      <c r="B6" t="s">
        <v>8</v>
      </c>
      <c r="E6" s="1"/>
    </row>
    <row r="7" spans="1:5" x14ac:dyDescent="0.45">
      <c r="A7">
        <v>3</v>
      </c>
      <c r="B7" s="2">
        <f>$A7*B$4</f>
        <v>29.400000000000002</v>
      </c>
      <c r="C7" s="2">
        <f t="shared" ref="C7:D11" si="0">$A7*C$4</f>
        <v>11.132999999999999</v>
      </c>
      <c r="D7" s="2">
        <f t="shared" si="0"/>
        <v>1.9740000000000002</v>
      </c>
      <c r="E7" s="1"/>
    </row>
    <row r="8" spans="1:5" x14ac:dyDescent="0.45">
      <c r="A8">
        <v>2.15</v>
      </c>
      <c r="B8" s="2">
        <f t="shared" ref="B8:B11" si="1">$A8*B$4</f>
        <v>21.07</v>
      </c>
      <c r="C8" s="2">
        <f t="shared" si="0"/>
        <v>7.9786499999999991</v>
      </c>
      <c r="D8" s="2">
        <f t="shared" si="0"/>
        <v>1.4147000000000001</v>
      </c>
    </row>
    <row r="9" spans="1:5" x14ac:dyDescent="0.45">
      <c r="A9">
        <v>1005</v>
      </c>
      <c r="B9" s="2">
        <f t="shared" si="1"/>
        <v>9849</v>
      </c>
      <c r="C9" s="2">
        <f t="shared" si="0"/>
        <v>3729.5549999999998</v>
      </c>
      <c r="D9" s="2">
        <f t="shared" si="0"/>
        <v>661.29000000000008</v>
      </c>
    </row>
    <row r="10" spans="1:5" x14ac:dyDescent="0.45">
      <c r="A10">
        <v>24.34</v>
      </c>
      <c r="B10" s="2">
        <f t="shared" si="1"/>
        <v>238.53200000000001</v>
      </c>
      <c r="C10" s="2">
        <f t="shared" si="0"/>
        <v>90.325739999999996</v>
      </c>
      <c r="D10" s="2">
        <f t="shared" si="0"/>
        <v>16.015720000000002</v>
      </c>
    </row>
    <row r="11" spans="1:5" x14ac:dyDescent="0.45">
      <c r="A11">
        <v>3.2989999999999998E-2</v>
      </c>
      <c r="B11" s="2">
        <f t="shared" si="1"/>
        <v>0.32330200000000003</v>
      </c>
      <c r="C11" s="2">
        <f t="shared" si="0"/>
        <v>0.12242589</v>
      </c>
      <c r="D11" s="2">
        <f t="shared" si="0"/>
        <v>2.1707420000000002E-2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3" sqref="E3"/>
    </sheetView>
  </sheetViews>
  <sheetFormatPr defaultRowHeight="14.25" x14ac:dyDescent="0.45"/>
  <cols>
    <col min="1" max="1" width="13.796875" customWidth="1"/>
    <col min="2" max="2" width="12.33203125" customWidth="1"/>
    <col min="3" max="3" width="14.53125" customWidth="1"/>
    <col min="4" max="4" width="15" customWidth="1"/>
  </cols>
  <sheetData>
    <row r="1" spans="1:5" x14ac:dyDescent="0.45">
      <c r="A1" t="s">
        <v>17</v>
      </c>
    </row>
    <row r="3" spans="1:5" ht="30" x14ac:dyDescent="0.45">
      <c r="A3" s="4" t="s">
        <v>18</v>
      </c>
      <c r="B3" s="4" t="s">
        <v>19</v>
      </c>
      <c r="C3" s="4" t="s">
        <v>20</v>
      </c>
      <c r="D3" s="4" t="s">
        <v>21</v>
      </c>
      <c r="E3" s="3"/>
    </row>
    <row r="4" spans="1:5" x14ac:dyDescent="0.45">
      <c r="A4">
        <v>0.5</v>
      </c>
      <c r="B4">
        <v>2</v>
      </c>
      <c r="C4" s="5">
        <v>3</v>
      </c>
      <c r="D4">
        <v>49</v>
      </c>
    </row>
    <row r="5" spans="1:5" x14ac:dyDescent="0.45">
      <c r="A5">
        <v>0.3</v>
      </c>
      <c r="B5">
        <v>14</v>
      </c>
      <c r="C5">
        <v>2.5</v>
      </c>
      <c r="D5">
        <v>172</v>
      </c>
    </row>
    <row r="6" spans="1:5" x14ac:dyDescent="0.45">
      <c r="A6">
        <v>0.78</v>
      </c>
      <c r="B6">
        <v>87</v>
      </c>
      <c r="C6">
        <v>4.0999999999999996</v>
      </c>
      <c r="D6" s="6">
        <v>4563</v>
      </c>
    </row>
    <row r="7" spans="1:5" x14ac:dyDescent="0.45">
      <c r="A7">
        <v>0.15</v>
      </c>
      <c r="B7">
        <v>100</v>
      </c>
      <c r="C7">
        <v>2.2000000000000002</v>
      </c>
      <c r="D7">
        <v>541</v>
      </c>
    </row>
    <row r="8" spans="1:5" x14ac:dyDescent="0.45">
      <c r="A8">
        <v>0.9</v>
      </c>
      <c r="B8">
        <v>265</v>
      </c>
      <c r="C8">
        <v>0.4</v>
      </c>
      <c r="D8">
        <v>1408</v>
      </c>
    </row>
    <row r="9" spans="1:5" x14ac:dyDescent="0.45">
      <c r="A9">
        <v>0.83</v>
      </c>
      <c r="B9">
        <v>32</v>
      </c>
      <c r="C9">
        <v>7.6</v>
      </c>
      <c r="D9">
        <v>3310</v>
      </c>
    </row>
    <row r="10" spans="1:5" x14ac:dyDescent="0.45">
      <c r="A10">
        <v>1.4</v>
      </c>
      <c r="B10">
        <v>18</v>
      </c>
      <c r="C10">
        <v>1.8</v>
      </c>
      <c r="D10">
        <v>744</v>
      </c>
    </row>
    <row r="11" spans="1:5" x14ac:dyDescent="0.45">
      <c r="A11">
        <v>0.22</v>
      </c>
      <c r="B11">
        <v>6</v>
      </c>
      <c r="C11">
        <v>4.7</v>
      </c>
      <c r="D11">
        <v>102</v>
      </c>
    </row>
    <row r="12" spans="1:5" x14ac:dyDescent="0.45">
      <c r="A12">
        <v>0.67</v>
      </c>
      <c r="B12">
        <v>26</v>
      </c>
      <c r="C12">
        <v>3.1</v>
      </c>
      <c r="D12">
        <v>886</v>
      </c>
    </row>
    <row r="13" spans="1:5" x14ac:dyDescent="0.45">
      <c r="A13">
        <v>0.48</v>
      </c>
      <c r="B13">
        <v>62</v>
      </c>
      <c r="C13">
        <v>4.9000000000000004</v>
      </c>
      <c r="D13">
        <v>2392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8" sqref="G18"/>
    </sheetView>
  </sheetViews>
  <sheetFormatPr defaultRowHeight="14.25" x14ac:dyDescent="0.45"/>
  <cols>
    <col min="1" max="1" width="29.796875" bestFit="1" customWidth="1"/>
  </cols>
  <sheetData>
    <row r="1" spans="1:8" ht="15.75" x14ac:dyDescent="0.5">
      <c r="A1" s="7" t="s">
        <v>22</v>
      </c>
      <c r="B1" s="8"/>
      <c r="C1" s="8"/>
      <c r="D1" s="8"/>
      <c r="E1" s="8"/>
      <c r="F1" s="8"/>
      <c r="G1" s="8"/>
      <c r="H1" s="8"/>
    </row>
    <row r="2" spans="1:8" x14ac:dyDescent="0.45">
      <c r="A2" s="9" t="s">
        <v>23</v>
      </c>
      <c r="B2" s="10">
        <v>5</v>
      </c>
      <c r="C2" s="10">
        <v>10</v>
      </c>
      <c r="D2" s="10">
        <v>15</v>
      </c>
      <c r="E2" s="10">
        <v>20</v>
      </c>
      <c r="F2" s="10">
        <v>40</v>
      </c>
      <c r="G2" s="10">
        <v>55</v>
      </c>
      <c r="H2" s="10">
        <v>90</v>
      </c>
    </row>
    <row r="3" spans="1:8" x14ac:dyDescent="0.45">
      <c r="A3" s="9" t="s">
        <v>24</v>
      </c>
      <c r="B3" s="11">
        <v>19</v>
      </c>
      <c r="C3" s="11">
        <v>17</v>
      </c>
      <c r="D3" s="11">
        <v>15.5</v>
      </c>
      <c r="E3" s="11">
        <v>11.5</v>
      </c>
      <c r="F3" s="11">
        <v>10.5</v>
      </c>
      <c r="G3" s="11">
        <v>9.5</v>
      </c>
      <c r="H3" s="11">
        <v>8</v>
      </c>
    </row>
    <row r="4" spans="1:8" x14ac:dyDescent="0.45">
      <c r="B4" s="8"/>
      <c r="C4" s="8"/>
      <c r="D4" s="8"/>
      <c r="E4" s="8"/>
      <c r="F4" s="8"/>
      <c r="G4" s="8"/>
      <c r="H4" s="8"/>
    </row>
    <row r="5" spans="1:8" x14ac:dyDescent="0.45">
      <c r="B5" s="8"/>
      <c r="C5" s="8"/>
      <c r="D5" s="8"/>
      <c r="E5" s="8"/>
      <c r="F5" s="8"/>
      <c r="G5" s="8"/>
      <c r="H5" s="8"/>
    </row>
    <row r="6" spans="1:8" x14ac:dyDescent="0.45">
      <c r="B6" s="8"/>
      <c r="C6" s="8"/>
      <c r="D6" s="8"/>
      <c r="E6" s="8"/>
      <c r="F6" s="8"/>
      <c r="G6" s="8"/>
      <c r="H6" s="8"/>
    </row>
    <row r="7" spans="1:8" ht="15.75" x14ac:dyDescent="0.5">
      <c r="A7" s="7" t="s">
        <v>25</v>
      </c>
      <c r="B7" s="8"/>
      <c r="C7" s="8"/>
      <c r="D7" s="8"/>
      <c r="E7" s="8"/>
      <c r="F7" s="8"/>
      <c r="G7" s="8"/>
      <c r="H7" s="8"/>
    </row>
    <row r="8" spans="1:8" x14ac:dyDescent="0.45">
      <c r="A8" s="12" t="s">
        <v>23</v>
      </c>
      <c r="B8" s="10">
        <v>5</v>
      </c>
      <c r="C8" s="10">
        <v>10</v>
      </c>
      <c r="D8" s="10">
        <v>15</v>
      </c>
      <c r="E8" s="10">
        <v>20</v>
      </c>
      <c r="F8" s="10">
        <v>40</v>
      </c>
      <c r="G8" s="10">
        <v>55</v>
      </c>
      <c r="H8" s="10">
        <v>90</v>
      </c>
    </row>
    <row r="9" spans="1:8" x14ac:dyDescent="0.45">
      <c r="A9" s="12" t="s">
        <v>26</v>
      </c>
      <c r="B9" s="11">
        <v>19</v>
      </c>
      <c r="C9" s="11">
        <v>17</v>
      </c>
      <c r="D9" s="11">
        <v>15.5</v>
      </c>
      <c r="E9" s="11">
        <v>11.5</v>
      </c>
      <c r="F9" s="11">
        <v>10.5</v>
      </c>
      <c r="G9" s="11">
        <v>9.5</v>
      </c>
      <c r="H9" s="11">
        <v>8</v>
      </c>
    </row>
    <row r="10" spans="1:8" x14ac:dyDescent="0.45">
      <c r="B10" s="8"/>
      <c r="C10" s="8"/>
      <c r="D10" s="8"/>
      <c r="E10" s="8"/>
      <c r="F10" s="8"/>
      <c r="G10" s="8"/>
      <c r="H10" s="8"/>
    </row>
    <row r="11" spans="1:8" x14ac:dyDescent="0.45">
      <c r="A11" s="12" t="s">
        <v>23</v>
      </c>
      <c r="B11" s="10">
        <v>10</v>
      </c>
      <c r="C11" s="10">
        <v>15</v>
      </c>
      <c r="D11" s="10">
        <v>20</v>
      </c>
      <c r="E11" s="10">
        <v>30</v>
      </c>
      <c r="F11" s="10">
        <v>35</v>
      </c>
      <c r="G11" s="10">
        <v>40</v>
      </c>
      <c r="H11" s="10">
        <v>90</v>
      </c>
    </row>
    <row r="12" spans="1:8" x14ac:dyDescent="0.45">
      <c r="A12" s="12" t="s">
        <v>27</v>
      </c>
      <c r="B12" s="11">
        <v>25</v>
      </c>
      <c r="C12" s="11">
        <v>21</v>
      </c>
      <c r="D12" s="11">
        <v>20</v>
      </c>
      <c r="E12" s="11">
        <v>19</v>
      </c>
      <c r="F12" s="11">
        <v>17</v>
      </c>
      <c r="G12" s="11">
        <v>16</v>
      </c>
      <c r="H12" s="11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6" sqref="B6"/>
    </sheetView>
  </sheetViews>
  <sheetFormatPr defaultRowHeight="14.25" x14ac:dyDescent="0.45"/>
  <sheetData>
    <row r="1" spans="1:2" x14ac:dyDescent="0.45">
      <c r="A1">
        <f>SQRT(144)</f>
        <v>12</v>
      </c>
    </row>
    <row r="2" spans="1:2" x14ac:dyDescent="0.45">
      <c r="A2">
        <f>MAX(5,8,20/2,5+6)</f>
        <v>11</v>
      </c>
    </row>
    <row r="3" spans="1:2" x14ac:dyDescent="0.45">
      <c r="A3">
        <f>AVERAGE(5,SQRT(100), 15)</f>
        <v>10</v>
      </c>
    </row>
    <row r="4" spans="1:2" x14ac:dyDescent="0.45">
      <c r="A4">
        <f>POWER(2,5)</f>
        <v>32</v>
      </c>
    </row>
    <row r="5" spans="1:2" x14ac:dyDescent="0.45">
      <c r="A5">
        <f>PI()</f>
        <v>3.1415926535897931</v>
      </c>
    </row>
    <row r="6" spans="1:2" x14ac:dyDescent="0.45">
      <c r="A6" t="e">
        <f>pi</f>
        <v>#NAME?</v>
      </c>
    </row>
    <row r="7" spans="1:2" x14ac:dyDescent="0.45">
      <c r="A7">
        <f>PRODUCT(2,5,A2)</f>
        <v>110</v>
      </c>
    </row>
    <row r="8" spans="1:2" x14ac:dyDescent="0.45">
      <c r="A8">
        <f>SUM(2+7,3*2,A1:A3)</f>
        <v>48</v>
      </c>
    </row>
    <row r="9" spans="1:2" x14ac:dyDescent="0.45">
      <c r="A9">
        <f>RADIANS(90)</f>
        <v>1.5707963267948966</v>
      </c>
    </row>
    <row r="10" spans="1:2" x14ac:dyDescent="0.45">
      <c r="A10">
        <f>SIN(RADIANS(90))</f>
        <v>1</v>
      </c>
    </row>
    <row r="11" spans="1:2" x14ac:dyDescent="0.45">
      <c r="A11">
        <f>SIN(90)</f>
        <v>0.89399666360055785</v>
      </c>
    </row>
    <row r="12" spans="1:2" x14ac:dyDescent="0.45">
      <c r="A12" s="1" t="e">
        <f ca="1">cubrt(27)</f>
        <v>#NAME?</v>
      </c>
      <c r="B12">
        <f>POWER(27, 1/3)</f>
        <v>2.9999999999999996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Relative</vt:lpstr>
      <vt:lpstr>Absolute</vt:lpstr>
      <vt:lpstr> Mixed</vt:lpstr>
      <vt:lpstr>Plotting</vt:lpstr>
      <vt:lpstr>Plotting 2</vt:lpstr>
      <vt:lpstr>Attendance 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dcterms:created xsi:type="dcterms:W3CDTF">2015-10-19T00:37:04Z</dcterms:created>
  <dcterms:modified xsi:type="dcterms:W3CDTF">2015-10-19T18:48:32Z</dcterms:modified>
</cp:coreProperties>
</file>