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rant\Google Drive\ENGR 1060 Work\"/>
    </mc:Choice>
  </mc:AlternateContent>
  <bookViews>
    <workbookView xWindow="0" yWindow="0" windowWidth="14385" windowHeight="5513" activeTab="4"/>
  </bookViews>
  <sheets>
    <sheet name="ICW 4" sheetId="5" r:id="rId1"/>
    <sheet name="Proper Plot" sheetId="4" r:id="rId2"/>
    <sheet name="Data Validation List" sheetId="2" r:id="rId3"/>
    <sheet name="Table Naming" sheetId="3" r:id="rId4"/>
    <sheet name="Vlookup" sheetId="1" r:id="rId5"/>
  </sheets>
  <definedNames>
    <definedName name="alloy">Vlookup!$B$3:$G$10</definedName>
    <definedName name="astm">Vlookup!$B$3:$B$10</definedName>
    <definedName name="HandSize">'Table Naming'!$H$6:$H$9</definedName>
    <definedName name="Jtable">'Table Naming'!$C$3:$E$12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C18" i="3"/>
  <c r="C17" i="3"/>
  <c r="C16" i="3"/>
  <c r="C15" i="3"/>
</calcChain>
</file>

<file path=xl/sharedStrings.xml><?xml version="1.0" encoding="utf-8"?>
<sst xmlns="http://schemas.openxmlformats.org/spreadsheetml/2006/main" count="65" uniqueCount="53">
  <si>
    <t>ASTM Designation</t>
  </si>
  <si>
    <t>Thermal Conducktivity (k) [W/mK]</t>
  </si>
  <si>
    <t>Specific Heat (Cp) [J/kg K)]</t>
  </si>
  <si>
    <t>Resistivity (R)  [O mm^2/m]</t>
  </si>
  <si>
    <r>
      <t>Density (</t>
    </r>
    <r>
      <rPr>
        <sz val="11"/>
        <rFont val="Symbol"/>
        <family val="1"/>
        <charset val="2"/>
      </rPr>
      <t>r</t>
    </r>
    <r>
      <rPr>
        <sz val="11"/>
        <rFont val="Calibri"/>
        <family val="2"/>
        <scheme val="minor"/>
      </rPr>
      <t>)  [kg/m^3]</t>
    </r>
  </si>
  <si>
    <r>
      <t>Thermal Expansion (</t>
    </r>
    <r>
      <rPr>
        <sz val="11"/>
        <rFont val="Symbol"/>
        <family val="1"/>
        <charset val="2"/>
      </rPr>
      <t>b</t>
    </r>
    <r>
      <rPr>
        <sz val="11"/>
        <rFont val="Calibri"/>
        <family val="2"/>
        <scheme val="minor"/>
      </rPr>
      <t>) [10^(-6)/K]</t>
    </r>
  </si>
  <si>
    <t>Density (r) [kg/m^3]</t>
  </si>
  <si>
    <t>Specific Heat (Cp) [J/(kg K)]</t>
  </si>
  <si>
    <t>Day of Week:</t>
  </si>
  <si>
    <t>Favorite Color:</t>
  </si>
  <si>
    <t>Blue</t>
  </si>
  <si>
    <t>Red</t>
  </si>
  <si>
    <t>Green</t>
  </si>
  <si>
    <t>Yellow</t>
  </si>
  <si>
    <t>Orange</t>
  </si>
  <si>
    <t>Purple</t>
  </si>
  <si>
    <t>Gray</t>
  </si>
  <si>
    <t>Brown</t>
  </si>
  <si>
    <t>White</t>
  </si>
  <si>
    <t>Name</t>
  </si>
  <si>
    <t>Joy</t>
  </si>
  <si>
    <t>Jose</t>
  </si>
  <si>
    <t>Juan</t>
  </si>
  <si>
    <t>Julliet</t>
  </si>
  <si>
    <t>Janice</t>
  </si>
  <si>
    <t>Johnny</t>
  </si>
  <si>
    <t>Jordan</t>
  </si>
  <si>
    <t>Justice</t>
  </si>
  <si>
    <t>Jennifer</t>
  </si>
  <si>
    <t>Jill</t>
  </si>
  <si>
    <t>Head Circ. (h_c) [in]</t>
  </si>
  <si>
    <t>Shoe Size (ss)</t>
  </si>
  <si>
    <t>Hand Size (hs)</t>
  </si>
  <si>
    <t>Possible Hand Sizes</t>
  </si>
  <si>
    <t>Small</t>
  </si>
  <si>
    <t>Medium</t>
  </si>
  <si>
    <t>Large</t>
  </si>
  <si>
    <t>Giant</t>
  </si>
  <si>
    <t>Name:</t>
  </si>
  <si>
    <t>Date:</t>
  </si>
  <si>
    <t>Section #:</t>
  </si>
  <si>
    <t>Clemson University Football 2015</t>
  </si>
  <si>
    <t>Game</t>
  </si>
  <si>
    <t>Final Score</t>
  </si>
  <si>
    <t>First Downs</t>
  </si>
  <si>
    <t>Produce a Proper plot of First Downs (horizontal axis) v. Final Score for the Clemson University Tigers Football 2015</t>
  </si>
  <si>
    <t>Christopher Brant</t>
  </si>
  <si>
    <t>1060_206</t>
  </si>
  <si>
    <t>Monday</t>
  </si>
  <si>
    <t>max</t>
  </si>
  <si>
    <t>min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</si>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</sst>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Symbol"/>
      <family val="1"/>
      <charset val="2"/>
    </font>
    <font>
      <b/>
      <sz val="8"/>
      <color rgb="FFFFFFFF"/>
      <name val="Arial"/>
      <family val="2"/>
    </font>
    <font>
      <b/>
      <sz val="7"/>
      <color rgb="FF666666"/>
      <name val="Verdana"/>
      <family val="2"/>
    </font>
    <font>
      <sz val="7"/>
      <color rgb="FF333333"/>
      <name val="Verdana"/>
      <family val="2"/>
    </font>
    <font>
      <b/>
      <sz val="7"/>
      <color rgb="FF333333"/>
      <name val="Verdana"/>
      <family val="2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sz val="12"/>
      <color rgb="FF333333"/>
      <name val="Calibri"/>
      <family val="2"/>
      <scheme val="minor"/>
    </font>
    <font>
      <sz val="12"/>
      <color rgb="FF66666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6673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3" fillId="0" borderId="0" xfId="0" applyFont="1" applyFill="1" applyAlignment="1">
      <alignment horizontal="center" wrapText="1"/>
    </xf>
    <xf numFmtId="2" fontId="0" fillId="0" borderId="0" xfId="0" applyNumberForma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wrapText="1"/>
    </xf>
    <xf numFmtId="2" fontId="3" fillId="0" borderId="0" xfId="0" applyNumberFormat="1" applyFont="1" applyFill="1" applyAlignment="1">
      <alignment wrapText="1"/>
    </xf>
    <xf numFmtId="0" fontId="3" fillId="0" borderId="0" xfId="0" applyFont="1" applyFill="1"/>
    <xf numFmtId="0" fontId="0" fillId="5" borderId="0" xfId="0" applyFill="1"/>
    <xf numFmtId="0" fontId="0" fillId="4" borderId="0" xfId="0" applyFill="1"/>
    <xf numFmtId="0" fontId="0" fillId="0" borderId="0" xfId="0" applyAlignment="1">
      <alignment horizontal="center" wrapText="1"/>
    </xf>
    <xf numFmtId="164" fontId="0" fillId="0" borderId="0" xfId="0" applyNumberFormat="1"/>
    <xf numFmtId="0" fontId="3" fillId="0" borderId="2" xfId="0" applyNumberFormat="1" applyFont="1" applyFill="1" applyBorder="1" applyAlignment="1">
      <alignment horizontal="center" wrapText="1"/>
    </xf>
    <xf numFmtId="164" fontId="0" fillId="0" borderId="2" xfId="0" applyNumberForma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0" fillId="0" borderId="6" xfId="0" applyNumberFormat="1" applyFill="1" applyBorder="1" applyAlignment="1">
      <alignment horizontal="center" wrapText="1"/>
    </xf>
    <xf numFmtId="0" fontId="3" fillId="0" borderId="7" xfId="0" applyNumberFormat="1" applyFont="1" applyFill="1" applyBorder="1" applyAlignment="1">
      <alignment horizontal="center" wrapText="1"/>
    </xf>
    <xf numFmtId="164" fontId="0" fillId="0" borderId="7" xfId="0" applyNumberFormat="1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8" xfId="0" applyFill="1" applyBorder="1" applyAlignment="1">
      <alignment horizontal="center" wrapText="1"/>
    </xf>
    <xf numFmtId="0" fontId="0" fillId="0" borderId="9" xfId="0" applyNumberFormat="1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3" fillId="0" borderId="9" xfId="0" applyNumberFormat="1" applyFont="1" applyFill="1" applyBorder="1" applyAlignment="1">
      <alignment horizontal="center" wrapText="1"/>
    </xf>
    <xf numFmtId="0" fontId="0" fillId="0" borderId="11" xfId="0" applyNumberFormat="1" applyFill="1" applyBorder="1" applyAlignment="1">
      <alignment horizontal="center" wrapText="1"/>
    </xf>
    <xf numFmtId="0" fontId="3" fillId="0" borderId="12" xfId="0" applyNumberFormat="1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3" xfId="0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left" vertical="center" wrapText="1"/>
    </xf>
    <xf numFmtId="0" fontId="9" fillId="0" borderId="0" xfId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16" fontId="6" fillId="0" borderId="0" xfId="0" applyNumberFormat="1" applyFont="1" applyFill="1" applyBorder="1" applyAlignment="1">
      <alignment horizontal="left" vertical="center" wrapText="1"/>
    </xf>
    <xf numFmtId="16" fontId="7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11" fillId="0" borderId="0" xfId="1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 wrapText="1"/>
    </xf>
    <xf numFmtId="0" fontId="11" fillId="0" borderId="0" xfId="1" applyNumberFormat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 wrapText="1"/>
    </xf>
    <xf numFmtId="0" fontId="14" fillId="0" borderId="0" xfId="0" applyNumberFormat="1" applyFont="1" applyFill="1" applyBorder="1" applyAlignment="1">
      <alignment vertical="center" wrapText="1"/>
    </xf>
    <xf numFmtId="0" fontId="13" fillId="0" borderId="0" xfId="0" applyNumberFormat="1" applyFont="1" applyFill="1" applyBorder="1" applyAlignment="1">
      <alignment vertical="center" wrapText="1"/>
    </xf>
    <xf numFmtId="0" fontId="5" fillId="6" borderId="0" xfId="0" applyFont="1" applyFill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Clemson</a:t>
            </a:r>
            <a:r>
              <a:rPr lang="en-US" baseline="0"/>
              <a:t> University Tigers Football 2015</a:t>
            </a:r>
            <a:endParaRPr lang="en-US"/>
          </a:p>
        </c:rich>
      </c:tx>
      <c:layout>
        <c:manualLayout>
          <c:xMode val="edge"/>
          <c:yMode val="edge"/>
          <c:x val="0.1709304461942257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2015 Season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'Proper Plot'!$C$3:$C$9</c:f>
              <c:numCache>
                <c:formatCode>General</c:formatCode>
                <c:ptCount val="7"/>
                <c:pt idx="0">
                  <c:v>27</c:v>
                </c:pt>
                <c:pt idx="1">
                  <c:v>22</c:v>
                </c:pt>
                <c:pt idx="2">
                  <c:v>20</c:v>
                </c:pt>
                <c:pt idx="3">
                  <c:v>20</c:v>
                </c:pt>
                <c:pt idx="4">
                  <c:v>24</c:v>
                </c:pt>
                <c:pt idx="5">
                  <c:v>24</c:v>
                </c:pt>
                <c:pt idx="6">
                  <c:v>33</c:v>
                </c:pt>
              </c:numCache>
            </c:numRef>
          </c:xVal>
          <c:yVal>
            <c:numRef>
              <c:f>'Proper Plot'!$B$3:$B$9</c:f>
              <c:numCache>
                <c:formatCode>General</c:formatCode>
                <c:ptCount val="7"/>
                <c:pt idx="0">
                  <c:v>49</c:v>
                </c:pt>
                <c:pt idx="1">
                  <c:v>41</c:v>
                </c:pt>
                <c:pt idx="2">
                  <c:v>20</c:v>
                </c:pt>
                <c:pt idx="3">
                  <c:v>24</c:v>
                </c:pt>
                <c:pt idx="4">
                  <c:v>43</c:v>
                </c:pt>
                <c:pt idx="5">
                  <c:v>34</c:v>
                </c:pt>
                <c:pt idx="6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32808"/>
        <c:axId val="312530848"/>
      </c:scatterChart>
      <c:valAx>
        <c:axId val="31253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 Downs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0848"/>
        <c:crosses val="autoZero"/>
        <c:crossBetween val="midCat"/>
      </c:valAx>
      <c:valAx>
        <c:axId val="3125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597692</xdr:colOff>
      <xdr:row>1</xdr:row>
      <xdr:rowOff>23812</xdr:rowOff>
    </xdr:from>
    <xdr:to>
      <xdr:col>11</xdr:col>
      <xdr:colOff>635792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25" x14ac:dyDescent="0.45"/>
  <cols>
    <col min="2" max="2" width="14.73046875" bestFit="1" customWidth="1"/>
  </cols>
  <sheetData>
    <row r="1" spans="1:2" x14ac:dyDescent="0.45">
      <c r="A1" t="s">
        <v>38</v>
      </c>
      <c r="B1" t="s">
        <v>46</v>
      </c>
    </row>
    <row r="2" spans="1:2" x14ac:dyDescent="0.45">
      <c r="A2" t="s">
        <v>39</v>
      </c>
      <c r="B2" s="64">
        <v>42303</v>
      </c>
    </row>
    <row r="3" spans="1:2" x14ac:dyDescent="0.45">
      <c r="A3" t="s">
        <v>40</v>
      </c>
      <c r="B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>
      <selection activeCell="A3" sqref="A3:A9"/>
    </sheetView>
  </sheetViews>
  <sheetFormatPr defaultRowHeight="14.25" x14ac:dyDescent="0.45"/>
  <sheetData>
    <row r="1" spans="1:14" x14ac:dyDescent="0.45">
      <c r="A1" s="61" t="s">
        <v>41</v>
      </c>
      <c r="B1" s="61"/>
      <c r="C1" s="61"/>
      <c r="D1" s="61"/>
      <c r="E1" s="61"/>
      <c r="F1" s="61"/>
      <c r="G1" s="61"/>
      <c r="H1" s="61"/>
      <c r="I1" s="61"/>
    </row>
    <row r="2" spans="1:14" x14ac:dyDescent="0.45">
      <c r="A2" s="50" t="s">
        <v>42</v>
      </c>
      <c r="B2" s="50" t="s">
        <v>43</v>
      </c>
      <c r="C2" s="50" t="s">
        <v>44</v>
      </c>
      <c r="D2" s="50"/>
      <c r="E2" s="50"/>
      <c r="G2" s="50"/>
      <c r="H2" s="50"/>
      <c r="I2" s="50"/>
    </row>
    <row r="3" spans="1:14" ht="15.75" x14ac:dyDescent="0.45">
      <c r="A3" s="52">
        <v>1</v>
      </c>
      <c r="B3" s="57">
        <v>49</v>
      </c>
      <c r="C3" s="57">
        <v>27</v>
      </c>
      <c r="D3" s="51"/>
      <c r="E3" s="51"/>
      <c r="F3" s="51"/>
      <c r="G3" s="51"/>
      <c r="H3" s="51"/>
      <c r="I3" s="51"/>
    </row>
    <row r="4" spans="1:14" ht="15.75" x14ac:dyDescent="0.45">
      <c r="A4" s="52">
        <v>2</v>
      </c>
      <c r="B4" s="57">
        <v>41</v>
      </c>
      <c r="C4" s="57">
        <v>22</v>
      </c>
      <c r="D4" s="51"/>
      <c r="E4" s="51"/>
      <c r="F4" s="51"/>
      <c r="G4" s="51"/>
      <c r="H4" s="51"/>
      <c r="I4" s="51"/>
    </row>
    <row r="5" spans="1:14" ht="15.75" x14ac:dyDescent="0.45">
      <c r="A5" s="52">
        <v>3</v>
      </c>
      <c r="B5" s="57">
        <v>20</v>
      </c>
      <c r="C5" s="57">
        <v>20</v>
      </c>
      <c r="D5" s="51"/>
      <c r="E5" s="51"/>
      <c r="F5" s="51"/>
      <c r="G5" s="51"/>
      <c r="H5" s="63" t="s">
        <v>45</v>
      </c>
      <c r="I5" s="63"/>
      <c r="J5" s="63"/>
      <c r="K5" s="63"/>
      <c r="L5" s="63"/>
    </row>
    <row r="6" spans="1:14" ht="15.75" x14ac:dyDescent="0.45">
      <c r="A6" s="53">
        <v>4</v>
      </c>
      <c r="B6" s="57">
        <v>24</v>
      </c>
      <c r="C6" s="57">
        <v>20</v>
      </c>
      <c r="D6" s="49"/>
      <c r="E6" s="49"/>
      <c r="F6" s="49"/>
      <c r="G6" s="49"/>
      <c r="H6" s="63"/>
      <c r="I6" s="63"/>
      <c r="J6" s="63"/>
      <c r="K6" s="63"/>
      <c r="L6" s="63"/>
      <c r="M6" s="42"/>
      <c r="N6" s="42"/>
    </row>
    <row r="7" spans="1:14" ht="15.75" x14ac:dyDescent="0.45">
      <c r="A7" s="53">
        <v>5</v>
      </c>
      <c r="B7" s="57">
        <v>43</v>
      </c>
      <c r="C7" s="57">
        <v>24</v>
      </c>
      <c r="D7" s="49"/>
      <c r="E7" s="49"/>
      <c r="F7" s="49"/>
      <c r="G7" s="49"/>
      <c r="H7" s="63"/>
      <c r="I7" s="63"/>
      <c r="J7" s="63"/>
      <c r="K7" s="63"/>
      <c r="L7" s="63"/>
      <c r="M7" s="42"/>
      <c r="N7" s="42"/>
    </row>
    <row r="8" spans="1:14" ht="15.75" x14ac:dyDescent="0.45">
      <c r="A8" s="53">
        <v>6</v>
      </c>
      <c r="B8" s="58">
        <v>34</v>
      </c>
      <c r="C8" s="58">
        <v>24</v>
      </c>
      <c r="D8" s="48"/>
      <c r="E8" s="48"/>
      <c r="F8" s="48"/>
      <c r="G8" s="42"/>
      <c r="H8" s="63"/>
      <c r="I8" s="63"/>
      <c r="J8" s="63"/>
      <c r="K8" s="63"/>
      <c r="L8" s="63"/>
      <c r="M8" s="42"/>
      <c r="N8" s="42"/>
    </row>
    <row r="9" spans="1:14" ht="15.75" x14ac:dyDescent="0.45">
      <c r="A9" s="54">
        <v>7</v>
      </c>
      <c r="B9" s="59">
        <v>58</v>
      </c>
      <c r="C9" s="59">
        <v>33</v>
      </c>
      <c r="D9" s="43"/>
      <c r="E9" s="43"/>
      <c r="F9" s="43"/>
      <c r="G9" s="42"/>
      <c r="H9" s="63"/>
      <c r="I9" s="63"/>
      <c r="J9" s="63"/>
      <c r="K9" s="63"/>
      <c r="L9" s="63"/>
      <c r="M9" s="42"/>
      <c r="N9" s="42"/>
    </row>
    <row r="10" spans="1:14" ht="15.75" x14ac:dyDescent="0.45">
      <c r="A10" s="55"/>
      <c r="B10" s="60"/>
      <c r="C10" s="45"/>
      <c r="D10" s="45"/>
      <c r="E10" s="45"/>
      <c r="F10" s="45"/>
      <c r="G10" s="42"/>
      <c r="H10" s="42"/>
      <c r="I10" s="42"/>
      <c r="J10" s="42"/>
      <c r="K10" s="42"/>
      <c r="L10" s="42"/>
      <c r="M10" s="42"/>
      <c r="N10" s="42"/>
    </row>
    <row r="11" spans="1:14" ht="15.75" x14ac:dyDescent="0.45">
      <c r="A11" s="55"/>
      <c r="B11" s="45"/>
      <c r="C11" s="45"/>
      <c r="D11" s="45"/>
      <c r="E11" s="45"/>
      <c r="F11" s="45"/>
      <c r="G11" s="42"/>
      <c r="H11" s="42"/>
      <c r="I11" s="42"/>
      <c r="J11" s="42"/>
      <c r="K11" s="42"/>
      <c r="L11" s="42"/>
      <c r="M11" s="42"/>
      <c r="N11" s="42"/>
    </row>
    <row r="12" spans="1:14" x14ac:dyDescent="0.45">
      <c r="A12" s="56"/>
      <c r="B12" s="45"/>
      <c r="C12" s="45"/>
      <c r="D12" s="45"/>
      <c r="E12" s="45"/>
      <c r="F12" s="45"/>
      <c r="G12" s="42"/>
      <c r="H12" s="42"/>
      <c r="I12" s="42"/>
      <c r="J12" s="42"/>
      <c r="K12" s="42"/>
      <c r="L12" s="42"/>
      <c r="M12" s="42"/>
      <c r="N12" s="42"/>
    </row>
    <row r="13" spans="1:14" x14ac:dyDescent="0.45">
      <c r="A13" s="44"/>
      <c r="B13" s="45"/>
      <c r="C13" s="45"/>
      <c r="D13" s="45"/>
      <c r="E13" s="45"/>
      <c r="F13" s="45"/>
      <c r="G13" s="42"/>
      <c r="H13" s="42"/>
      <c r="I13" s="42"/>
      <c r="J13" s="42"/>
      <c r="K13" s="42"/>
      <c r="L13" s="42"/>
      <c r="M13" s="42"/>
      <c r="N13" s="42"/>
    </row>
    <row r="14" spans="1:14" x14ac:dyDescent="0.45">
      <c r="A14" s="44"/>
      <c r="B14" s="45"/>
      <c r="C14" s="45"/>
      <c r="D14" s="45"/>
      <c r="E14" s="45"/>
      <c r="F14" s="45"/>
      <c r="G14" s="42"/>
      <c r="H14" s="42"/>
      <c r="I14" s="42"/>
      <c r="J14" s="42"/>
      <c r="K14" s="42"/>
      <c r="L14" s="42"/>
      <c r="M14" s="42"/>
      <c r="N14" s="42"/>
    </row>
    <row r="15" spans="1:14" x14ac:dyDescent="0.45">
      <c r="A15" s="44"/>
      <c r="B15" s="45"/>
      <c r="C15" s="45"/>
      <c r="D15" s="45"/>
      <c r="E15" s="45"/>
      <c r="F15" s="45"/>
      <c r="G15" s="42"/>
      <c r="H15" s="42"/>
      <c r="I15" s="42"/>
      <c r="J15" s="42"/>
      <c r="K15" s="42"/>
      <c r="L15" s="42"/>
      <c r="M15" s="42"/>
      <c r="N15" s="42"/>
    </row>
    <row r="16" spans="1:14" x14ac:dyDescent="0.45">
      <c r="A16" s="44"/>
      <c r="B16" s="45"/>
      <c r="C16" s="45"/>
      <c r="D16" s="45"/>
      <c r="E16" s="45"/>
      <c r="F16" s="45"/>
      <c r="G16" s="42"/>
      <c r="H16" s="42"/>
      <c r="I16" s="42"/>
      <c r="J16" s="42"/>
      <c r="K16" s="42"/>
      <c r="L16" s="42"/>
      <c r="M16" s="42"/>
      <c r="N16" s="42"/>
    </row>
    <row r="17" spans="1:14" x14ac:dyDescent="0.45">
      <c r="A17" s="44"/>
      <c r="B17" s="45"/>
      <c r="C17" s="45"/>
      <c r="D17" s="45"/>
      <c r="E17" s="45"/>
      <c r="F17" s="45"/>
      <c r="G17" s="42"/>
      <c r="H17" s="42"/>
      <c r="I17" s="42"/>
      <c r="J17" s="42"/>
      <c r="K17" s="42"/>
      <c r="L17" s="42"/>
      <c r="M17" s="42"/>
      <c r="N17" s="42"/>
    </row>
    <row r="18" spans="1:14" x14ac:dyDescent="0.45">
      <c r="A18" s="44"/>
      <c r="B18" s="45"/>
      <c r="C18" s="45"/>
      <c r="D18" s="45"/>
      <c r="E18" s="45"/>
      <c r="F18" s="45"/>
      <c r="G18" s="42"/>
      <c r="H18" s="42"/>
      <c r="I18" s="42"/>
      <c r="J18" s="42"/>
      <c r="K18" s="42"/>
      <c r="L18" s="42"/>
      <c r="M18" s="42"/>
      <c r="N18" s="42"/>
    </row>
    <row r="19" spans="1:14" x14ac:dyDescent="0.45">
      <c r="A19" s="41"/>
      <c r="B19" s="41"/>
      <c r="C19" s="41"/>
      <c r="D19" s="41"/>
      <c r="E19" s="41"/>
      <c r="F19" s="41"/>
      <c r="G19" s="42"/>
      <c r="H19" s="42"/>
      <c r="I19" s="42"/>
      <c r="J19" s="42"/>
      <c r="K19" s="42"/>
      <c r="L19" s="42"/>
      <c r="M19" s="42"/>
      <c r="N19" s="42"/>
    </row>
    <row r="20" spans="1:14" x14ac:dyDescent="0.45">
      <c r="A20" s="41"/>
      <c r="B20" s="41"/>
      <c r="C20" s="41"/>
      <c r="D20" s="41"/>
      <c r="E20" s="41"/>
      <c r="F20" s="41"/>
      <c r="G20" s="42"/>
      <c r="H20" s="42"/>
      <c r="I20" s="42"/>
      <c r="J20" s="42"/>
      <c r="K20" s="42"/>
      <c r="L20" s="42"/>
      <c r="M20" s="42"/>
      <c r="N20" s="42"/>
    </row>
    <row r="21" spans="1:14" x14ac:dyDescent="0.45">
      <c r="A21" s="62"/>
      <c r="B21" s="62"/>
      <c r="C21" s="62"/>
      <c r="D21" s="62"/>
      <c r="E21" s="62"/>
      <c r="F21" s="62"/>
      <c r="G21" s="42"/>
      <c r="H21" s="42"/>
      <c r="I21" s="42"/>
      <c r="J21" s="42"/>
      <c r="K21" s="42"/>
      <c r="L21" s="42"/>
      <c r="M21" s="42"/>
      <c r="N21" s="42"/>
    </row>
    <row r="22" spans="1:14" x14ac:dyDescent="0.45">
      <c r="A22" s="43"/>
      <c r="B22" s="43"/>
      <c r="C22" s="43"/>
      <c r="D22" s="43"/>
      <c r="E22" s="43"/>
      <c r="F22" s="43"/>
      <c r="G22" s="42"/>
      <c r="H22" s="42"/>
      <c r="I22" s="42"/>
      <c r="J22" s="42"/>
      <c r="K22" s="42"/>
      <c r="L22" s="42"/>
      <c r="M22" s="42"/>
      <c r="N22" s="42"/>
    </row>
    <row r="23" spans="1:14" x14ac:dyDescent="0.45">
      <c r="A23" s="44"/>
      <c r="B23" s="45"/>
      <c r="C23" s="45"/>
      <c r="D23" s="45"/>
      <c r="E23" s="45"/>
      <c r="F23" s="45"/>
      <c r="G23" s="42"/>
      <c r="H23" s="42"/>
      <c r="I23" s="42"/>
      <c r="J23" s="42"/>
      <c r="K23" s="42"/>
      <c r="L23" s="42"/>
      <c r="M23" s="42"/>
      <c r="N23" s="42"/>
    </row>
    <row r="24" spans="1:14" x14ac:dyDescent="0.45">
      <c r="A24" s="44"/>
      <c r="B24" s="45"/>
      <c r="C24" s="45"/>
      <c r="D24" s="45"/>
      <c r="E24" s="45"/>
      <c r="F24" s="45"/>
      <c r="G24" s="42"/>
      <c r="H24" s="42"/>
      <c r="I24" s="42"/>
      <c r="J24" s="42"/>
      <c r="K24" s="42"/>
      <c r="L24" s="42"/>
      <c r="M24" s="42"/>
      <c r="N24" s="42"/>
    </row>
    <row r="25" spans="1:14" x14ac:dyDescent="0.45">
      <c r="A25" s="44"/>
      <c r="B25" s="45"/>
      <c r="C25" s="45"/>
      <c r="D25" s="45"/>
      <c r="E25" s="45"/>
      <c r="F25" s="45"/>
      <c r="G25" s="42"/>
      <c r="H25" s="42"/>
      <c r="I25" s="42"/>
      <c r="J25" s="42"/>
      <c r="K25" s="42"/>
      <c r="L25" s="42"/>
      <c r="M25" s="42"/>
      <c r="N25" s="42"/>
    </row>
    <row r="26" spans="1:14" x14ac:dyDescent="0.45">
      <c r="A26" s="44"/>
      <c r="B26" s="45"/>
      <c r="C26" s="45"/>
      <c r="D26" s="45"/>
      <c r="E26" s="45"/>
      <c r="F26" s="45"/>
      <c r="G26" s="42"/>
      <c r="H26" s="42"/>
      <c r="I26" s="42"/>
      <c r="J26" s="42"/>
      <c r="K26" s="42"/>
      <c r="L26" s="42"/>
      <c r="M26" s="42"/>
      <c r="N26" s="42"/>
    </row>
    <row r="27" spans="1:14" x14ac:dyDescent="0.45">
      <c r="A27" s="44"/>
      <c r="B27" s="45"/>
      <c r="C27" s="45"/>
      <c r="D27" s="45"/>
      <c r="E27" s="45"/>
      <c r="F27" s="45"/>
      <c r="G27" s="42"/>
      <c r="H27" s="42"/>
      <c r="I27" s="42"/>
      <c r="J27" s="42"/>
      <c r="K27" s="42"/>
      <c r="L27" s="42"/>
      <c r="M27" s="42"/>
      <c r="N27" s="42"/>
    </row>
    <row r="28" spans="1:14" x14ac:dyDescent="0.45">
      <c r="A28" s="44"/>
      <c r="B28" s="45"/>
      <c r="C28" s="45"/>
      <c r="D28" s="45"/>
      <c r="E28" s="45"/>
      <c r="F28" s="45"/>
      <c r="G28" s="42"/>
      <c r="H28" s="42"/>
      <c r="I28" s="42"/>
      <c r="J28" s="42"/>
      <c r="K28" s="42"/>
      <c r="L28" s="42"/>
      <c r="M28" s="42"/>
      <c r="N28" s="42"/>
    </row>
    <row r="29" spans="1:14" x14ac:dyDescent="0.45">
      <c r="A29" s="44"/>
      <c r="B29" s="45"/>
      <c r="C29" s="45"/>
      <c r="D29" s="45"/>
      <c r="E29" s="45"/>
      <c r="F29" s="45"/>
      <c r="G29" s="42"/>
      <c r="H29" s="42"/>
      <c r="I29" s="42"/>
      <c r="J29" s="42"/>
      <c r="K29" s="42"/>
      <c r="L29" s="42"/>
      <c r="M29" s="42"/>
      <c r="N29" s="42"/>
    </row>
    <row r="30" spans="1:14" x14ac:dyDescent="0.45">
      <c r="A30" s="44"/>
      <c r="B30" s="45"/>
      <c r="C30" s="45"/>
      <c r="D30" s="45"/>
      <c r="E30" s="45"/>
      <c r="F30" s="45"/>
      <c r="G30" s="42"/>
      <c r="H30" s="42"/>
      <c r="I30" s="42"/>
      <c r="J30" s="42"/>
      <c r="K30" s="42"/>
      <c r="L30" s="42"/>
      <c r="M30" s="42"/>
      <c r="N30" s="42"/>
    </row>
    <row r="31" spans="1:14" x14ac:dyDescent="0.45">
      <c r="A31" s="44"/>
      <c r="B31" s="45"/>
      <c r="C31" s="45"/>
      <c r="D31" s="45"/>
      <c r="E31" s="45"/>
      <c r="F31" s="45"/>
      <c r="G31" s="42"/>
      <c r="H31" s="42"/>
      <c r="I31" s="42"/>
      <c r="J31" s="42"/>
      <c r="K31" s="42"/>
      <c r="L31" s="42"/>
      <c r="M31" s="42"/>
      <c r="N31" s="42"/>
    </row>
    <row r="32" spans="1:14" x14ac:dyDescent="0.45">
      <c r="A32" s="44"/>
      <c r="B32" s="45"/>
      <c r="C32" s="45"/>
      <c r="D32" s="45"/>
      <c r="E32" s="45"/>
      <c r="F32" s="45"/>
      <c r="G32" s="42"/>
      <c r="H32" s="42"/>
      <c r="I32" s="42"/>
      <c r="J32" s="42"/>
      <c r="K32" s="42"/>
      <c r="L32" s="42"/>
      <c r="M32" s="42"/>
      <c r="N32" s="42"/>
    </row>
    <row r="33" spans="1:14" x14ac:dyDescent="0.45">
      <c r="A33" s="44"/>
      <c r="B33" s="45"/>
      <c r="C33" s="45"/>
      <c r="D33" s="45"/>
      <c r="E33" s="45"/>
      <c r="F33" s="45"/>
      <c r="G33" s="42"/>
      <c r="H33" s="42"/>
      <c r="I33" s="42"/>
      <c r="J33" s="42"/>
      <c r="K33" s="42"/>
      <c r="L33" s="42"/>
      <c r="M33" s="42"/>
      <c r="N33" s="42"/>
    </row>
    <row r="34" spans="1:14" x14ac:dyDescent="0.45">
      <c r="A34" s="44"/>
      <c r="B34" s="45"/>
      <c r="C34" s="45"/>
      <c r="D34" s="45"/>
      <c r="E34" s="45"/>
      <c r="F34" s="45"/>
      <c r="G34" s="42"/>
      <c r="H34" s="42"/>
      <c r="I34" s="42"/>
      <c r="J34" s="42"/>
      <c r="K34" s="42"/>
      <c r="L34" s="42"/>
      <c r="M34" s="42"/>
      <c r="N34" s="42"/>
    </row>
    <row r="35" spans="1:14" x14ac:dyDescent="0.45">
      <c r="A35" s="44"/>
      <c r="B35" s="45"/>
      <c r="C35" s="45"/>
      <c r="D35" s="45"/>
      <c r="E35" s="45"/>
      <c r="F35" s="45"/>
      <c r="G35" s="42"/>
      <c r="H35" s="42"/>
      <c r="I35" s="42"/>
      <c r="J35" s="42"/>
      <c r="K35" s="42"/>
      <c r="L35" s="42"/>
      <c r="M35" s="42"/>
      <c r="N35" s="42"/>
    </row>
    <row r="36" spans="1:14" x14ac:dyDescent="0.45">
      <c r="A36" s="44"/>
      <c r="B36" s="45"/>
      <c r="C36" s="45"/>
      <c r="D36" s="45"/>
      <c r="E36" s="45"/>
      <c r="F36" s="45"/>
      <c r="G36" s="42"/>
      <c r="H36" s="42"/>
      <c r="I36" s="42"/>
      <c r="J36" s="42"/>
      <c r="K36" s="42"/>
      <c r="L36" s="42"/>
      <c r="M36" s="42"/>
      <c r="N36" s="42"/>
    </row>
    <row r="37" spans="1:14" x14ac:dyDescent="0.45">
      <c r="A37" s="44"/>
      <c r="B37" s="45"/>
      <c r="C37" s="45"/>
      <c r="D37" s="45"/>
      <c r="E37" s="45"/>
      <c r="F37" s="45"/>
      <c r="G37" s="42"/>
      <c r="H37" s="42"/>
      <c r="I37" s="42"/>
      <c r="J37" s="42"/>
      <c r="K37" s="42"/>
      <c r="L37" s="42"/>
      <c r="M37" s="42"/>
      <c r="N37" s="42"/>
    </row>
    <row r="38" spans="1:14" x14ac:dyDescent="0.45">
      <c r="A38" s="41"/>
      <c r="B38" s="41"/>
      <c r="C38" s="41"/>
      <c r="D38" s="41"/>
      <c r="E38" s="41"/>
      <c r="F38" s="41"/>
      <c r="G38" s="42"/>
      <c r="H38" s="42"/>
      <c r="I38" s="42"/>
      <c r="J38" s="42"/>
      <c r="K38" s="42"/>
      <c r="L38" s="42"/>
      <c r="M38" s="42"/>
      <c r="N38" s="42"/>
    </row>
    <row r="39" spans="1:14" x14ac:dyDescent="0.45">
      <c r="A39" s="41"/>
      <c r="B39" s="41"/>
      <c r="C39" s="41"/>
      <c r="D39" s="41"/>
      <c r="E39" s="41"/>
      <c r="F39" s="41"/>
      <c r="G39" s="42"/>
      <c r="H39" s="42"/>
      <c r="I39" s="42"/>
      <c r="J39" s="42"/>
      <c r="K39" s="42"/>
      <c r="L39" s="42"/>
      <c r="M39" s="42"/>
      <c r="N39" s="42"/>
    </row>
    <row r="40" spans="1:14" x14ac:dyDescent="0.4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</row>
    <row r="41" spans="1:14" x14ac:dyDescent="0.45">
      <c r="A41" s="43"/>
      <c r="B41" s="43"/>
      <c r="C41" s="43"/>
      <c r="D41" s="43"/>
      <c r="E41" s="43"/>
      <c r="F41" s="43"/>
      <c r="G41" s="43"/>
      <c r="H41" s="46"/>
      <c r="I41" s="43"/>
      <c r="J41" s="43"/>
      <c r="K41" s="43"/>
      <c r="L41" s="43"/>
      <c r="M41" s="43"/>
      <c r="N41" s="43"/>
    </row>
    <row r="42" spans="1:14" x14ac:dyDescent="0.45">
      <c r="A42" s="44"/>
      <c r="B42" s="45"/>
      <c r="C42" s="45"/>
      <c r="D42" s="45"/>
      <c r="E42" s="45"/>
      <c r="F42" s="45"/>
      <c r="G42" s="45"/>
      <c r="H42" s="45"/>
      <c r="I42" s="47"/>
      <c r="J42" s="47"/>
      <c r="K42" s="47"/>
      <c r="L42" s="45"/>
      <c r="M42" s="45"/>
      <c r="N42" s="45"/>
    </row>
    <row r="43" spans="1:14" x14ac:dyDescent="0.45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7"/>
      <c r="L43" s="45"/>
      <c r="M43" s="45"/>
      <c r="N43" s="45"/>
    </row>
    <row r="44" spans="1:14" x14ac:dyDescent="0.45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  <row r="45" spans="1:14" x14ac:dyDescent="0.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4" x14ac:dyDescent="0.4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1:14" x14ac:dyDescent="0.4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</row>
    <row r="48" spans="1:14" x14ac:dyDescent="0.4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</row>
    <row r="49" spans="1:14" x14ac:dyDescent="0.4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</row>
    <row r="50" spans="1:14" x14ac:dyDescent="0.4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</row>
    <row r="51" spans="1:14" x14ac:dyDescent="0.4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</row>
    <row r="52" spans="1:14" x14ac:dyDescent="0.4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</row>
    <row r="53" spans="1:14" x14ac:dyDescent="0.4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</row>
    <row r="54" spans="1:14" x14ac:dyDescent="0.4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</row>
    <row r="55" spans="1:14" x14ac:dyDescent="0.4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</row>
    <row r="56" spans="1:14" x14ac:dyDescent="0.4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</row>
    <row r="57" spans="1:14" x14ac:dyDescent="0.4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</row>
    <row r="58" spans="1:14" x14ac:dyDescent="0.4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</row>
    <row r="59" spans="1:14" x14ac:dyDescent="0.4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</row>
    <row r="60" spans="1:14" x14ac:dyDescent="0.4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</row>
    <row r="61" spans="1:14" x14ac:dyDescent="0.4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</row>
    <row r="62" spans="1:14" x14ac:dyDescent="0.4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</row>
    <row r="63" spans="1:14" x14ac:dyDescent="0.4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</row>
    <row r="64" spans="1:14" x14ac:dyDescent="0.4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</row>
    <row r="65" spans="1:14" x14ac:dyDescent="0.4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</row>
    <row r="66" spans="1:14" x14ac:dyDescent="0.4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</row>
    <row r="67" spans="1:14" x14ac:dyDescent="0.4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</row>
    <row r="68" spans="1:14" x14ac:dyDescent="0.4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</row>
    <row r="69" spans="1:14" x14ac:dyDescent="0.4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</row>
    <row r="70" spans="1:14" x14ac:dyDescent="0.4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</row>
    <row r="71" spans="1:14" x14ac:dyDescent="0.4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</row>
    <row r="72" spans="1:14" x14ac:dyDescent="0.4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</row>
    <row r="73" spans="1:14" x14ac:dyDescent="0.4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</row>
    <row r="74" spans="1:14" x14ac:dyDescent="0.4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</row>
    <row r="75" spans="1:14" x14ac:dyDescent="0.4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</row>
    <row r="76" spans="1:14" x14ac:dyDescent="0.4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</row>
    <row r="77" spans="1:14" x14ac:dyDescent="0.4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</row>
    <row r="78" spans="1:14" x14ac:dyDescent="0.4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</row>
    <row r="79" spans="1:14" x14ac:dyDescent="0.4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</row>
    <row r="80" spans="1:14" x14ac:dyDescent="0.4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</row>
    <row r="81" spans="1:14" x14ac:dyDescent="0.4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</row>
    <row r="82" spans="1:14" x14ac:dyDescent="0.4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</row>
    <row r="83" spans="1:14" x14ac:dyDescent="0.4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</row>
    <row r="84" spans="1:14" x14ac:dyDescent="0.4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</row>
    <row r="85" spans="1:14" x14ac:dyDescent="0.4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</row>
    <row r="86" spans="1:14" x14ac:dyDescent="0.4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</row>
    <row r="87" spans="1:14" x14ac:dyDescent="0.4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</row>
    <row r="88" spans="1:14" x14ac:dyDescent="0.4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</row>
    <row r="89" spans="1:14" x14ac:dyDescent="0.4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</row>
    <row r="90" spans="1:14" x14ac:dyDescent="0.4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</row>
    <row r="91" spans="1:14" x14ac:dyDescent="0.4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</row>
    <row r="92" spans="1:14" x14ac:dyDescent="0.4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</row>
    <row r="93" spans="1:14" x14ac:dyDescent="0.4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</row>
    <row r="94" spans="1:14" x14ac:dyDescent="0.4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</row>
    <row r="95" spans="1:14" x14ac:dyDescent="0.4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</row>
    <row r="96" spans="1:14" x14ac:dyDescent="0.4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</row>
    <row r="97" spans="1:14" x14ac:dyDescent="0.4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</row>
    <row r="98" spans="1:14" x14ac:dyDescent="0.4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</row>
    <row r="99" spans="1:14" x14ac:dyDescent="0.4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</row>
    <row r="100" spans="1:14" x14ac:dyDescent="0.4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</row>
    <row r="101" spans="1:14" x14ac:dyDescent="0.4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</row>
    <row r="102" spans="1:14" x14ac:dyDescent="0.4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</row>
    <row r="103" spans="1:14" x14ac:dyDescent="0.4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</row>
    <row r="104" spans="1:14" x14ac:dyDescent="0.4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</row>
    <row r="105" spans="1:14" x14ac:dyDescent="0.4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x14ac:dyDescent="0.4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</row>
    <row r="107" spans="1:14" x14ac:dyDescent="0.4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</row>
    <row r="108" spans="1:14" x14ac:dyDescent="0.4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</row>
    <row r="109" spans="1:14" x14ac:dyDescent="0.4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</row>
    <row r="110" spans="1:14" x14ac:dyDescent="0.4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</row>
    <row r="111" spans="1:14" x14ac:dyDescent="0.4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</row>
    <row r="112" spans="1:14" x14ac:dyDescent="0.4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</row>
    <row r="113" spans="1:14" x14ac:dyDescent="0.4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</row>
    <row r="114" spans="1:14" x14ac:dyDescent="0.4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</row>
    <row r="115" spans="1:14" x14ac:dyDescent="0.4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</row>
    <row r="116" spans="1:14" x14ac:dyDescent="0.4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</row>
    <row r="117" spans="1:14" x14ac:dyDescent="0.4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</row>
    <row r="118" spans="1:14" x14ac:dyDescent="0.4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</row>
    <row r="119" spans="1:14" x14ac:dyDescent="0.4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</row>
    <row r="120" spans="1:14" x14ac:dyDescent="0.4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</row>
    <row r="121" spans="1:14" x14ac:dyDescent="0.4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</row>
    <row r="122" spans="1:14" x14ac:dyDescent="0.4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</row>
    <row r="123" spans="1:14" x14ac:dyDescent="0.4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</row>
    <row r="124" spans="1:14" x14ac:dyDescent="0.4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</row>
    <row r="125" spans="1:14" x14ac:dyDescent="0.4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</row>
    <row r="126" spans="1:14" x14ac:dyDescent="0.4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</row>
    <row r="127" spans="1:14" x14ac:dyDescent="0.4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</row>
    <row r="128" spans="1:14" x14ac:dyDescent="0.4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</row>
    <row r="129" spans="1:14" x14ac:dyDescent="0.4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</row>
    <row r="130" spans="1:14" x14ac:dyDescent="0.4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</row>
    <row r="131" spans="1:14" x14ac:dyDescent="0.4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</row>
    <row r="132" spans="1:14" x14ac:dyDescent="0.4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</row>
    <row r="133" spans="1:14" x14ac:dyDescent="0.4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</row>
    <row r="134" spans="1:14" x14ac:dyDescent="0.4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</row>
    <row r="135" spans="1:14" x14ac:dyDescent="0.4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</row>
    <row r="136" spans="1:14" x14ac:dyDescent="0.4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</row>
    <row r="137" spans="1:14" x14ac:dyDescent="0.4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</row>
    <row r="138" spans="1:14" x14ac:dyDescent="0.4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</row>
    <row r="139" spans="1:14" x14ac:dyDescent="0.4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</row>
    <row r="140" spans="1:14" x14ac:dyDescent="0.4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</row>
    <row r="141" spans="1:14" x14ac:dyDescent="0.4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</row>
    <row r="142" spans="1:14" x14ac:dyDescent="0.4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</row>
    <row r="143" spans="1:14" x14ac:dyDescent="0.4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</row>
    <row r="144" spans="1:14" x14ac:dyDescent="0.4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</row>
    <row r="145" spans="1:14" x14ac:dyDescent="0.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</row>
    <row r="146" spans="1:14" x14ac:dyDescent="0.4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</row>
    <row r="147" spans="1:14" x14ac:dyDescent="0.4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</row>
    <row r="148" spans="1:14" x14ac:dyDescent="0.4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</row>
    <row r="149" spans="1:14" x14ac:dyDescent="0.4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</row>
    <row r="150" spans="1:14" x14ac:dyDescent="0.4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</row>
    <row r="151" spans="1:14" x14ac:dyDescent="0.4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</row>
    <row r="152" spans="1:14" x14ac:dyDescent="0.4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</row>
    <row r="153" spans="1:14" x14ac:dyDescent="0.4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</row>
    <row r="154" spans="1:14" x14ac:dyDescent="0.4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</row>
    <row r="155" spans="1:14" x14ac:dyDescent="0.4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</row>
    <row r="156" spans="1:14" x14ac:dyDescent="0.4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</row>
    <row r="157" spans="1:14" x14ac:dyDescent="0.4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</row>
    <row r="158" spans="1:14" x14ac:dyDescent="0.4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</row>
    <row r="159" spans="1:14" x14ac:dyDescent="0.4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</row>
    <row r="160" spans="1:14" x14ac:dyDescent="0.4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</row>
    <row r="161" spans="1:14" x14ac:dyDescent="0.4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</row>
    <row r="162" spans="1:14" x14ac:dyDescent="0.4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</row>
    <row r="163" spans="1:14" x14ac:dyDescent="0.4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</row>
    <row r="164" spans="1:14" x14ac:dyDescent="0.4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</row>
    <row r="165" spans="1:14" x14ac:dyDescent="0.4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</row>
    <row r="166" spans="1:14" x14ac:dyDescent="0.4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</row>
    <row r="167" spans="1:14" x14ac:dyDescent="0.4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</row>
    <row r="168" spans="1:14" x14ac:dyDescent="0.4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</row>
    <row r="169" spans="1:14" x14ac:dyDescent="0.4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</row>
    <row r="170" spans="1:14" x14ac:dyDescent="0.4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</row>
    <row r="171" spans="1:14" x14ac:dyDescent="0.4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</row>
    <row r="172" spans="1:14" x14ac:dyDescent="0.4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</row>
    <row r="173" spans="1:14" x14ac:dyDescent="0.4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</row>
    <row r="174" spans="1:14" x14ac:dyDescent="0.4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</row>
    <row r="175" spans="1:14" x14ac:dyDescent="0.4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</row>
    <row r="176" spans="1:14" x14ac:dyDescent="0.4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</row>
    <row r="177" spans="1:14" x14ac:dyDescent="0.4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</row>
    <row r="178" spans="1:14" x14ac:dyDescent="0.4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</row>
    <row r="179" spans="1:14" x14ac:dyDescent="0.4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</row>
    <row r="180" spans="1:14" x14ac:dyDescent="0.4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</row>
    <row r="181" spans="1:14" x14ac:dyDescent="0.4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</row>
    <row r="182" spans="1:14" x14ac:dyDescent="0.4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</row>
    <row r="183" spans="1:14" x14ac:dyDescent="0.4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</row>
    <row r="184" spans="1:14" x14ac:dyDescent="0.4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</row>
    <row r="185" spans="1:14" x14ac:dyDescent="0.4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</row>
    <row r="186" spans="1:14" x14ac:dyDescent="0.4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</row>
    <row r="187" spans="1:14" x14ac:dyDescent="0.4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</row>
    <row r="188" spans="1:14" x14ac:dyDescent="0.4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</row>
    <row r="189" spans="1:14" x14ac:dyDescent="0.4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</row>
    <row r="190" spans="1:14" x14ac:dyDescent="0.4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</row>
    <row r="191" spans="1:14" x14ac:dyDescent="0.4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</row>
    <row r="192" spans="1:14" x14ac:dyDescent="0.4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</row>
    <row r="193" spans="1:14" x14ac:dyDescent="0.4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</row>
    <row r="194" spans="1:14" x14ac:dyDescent="0.4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</row>
    <row r="195" spans="1:14" x14ac:dyDescent="0.4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</row>
    <row r="196" spans="1:14" x14ac:dyDescent="0.4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</row>
    <row r="197" spans="1:14" x14ac:dyDescent="0.4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</row>
    <row r="198" spans="1:14" x14ac:dyDescent="0.4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</row>
    <row r="199" spans="1:14" x14ac:dyDescent="0.4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</row>
    <row r="200" spans="1:14" x14ac:dyDescent="0.4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</row>
    <row r="201" spans="1:14" x14ac:dyDescent="0.4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</row>
    <row r="202" spans="1:14" x14ac:dyDescent="0.4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</row>
    <row r="203" spans="1:14" x14ac:dyDescent="0.4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</row>
    <row r="204" spans="1:14" x14ac:dyDescent="0.4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</row>
    <row r="205" spans="1:14" x14ac:dyDescent="0.4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</row>
    <row r="206" spans="1:14" x14ac:dyDescent="0.4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</row>
    <row r="207" spans="1:14" x14ac:dyDescent="0.4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</row>
    <row r="208" spans="1:14" x14ac:dyDescent="0.4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</row>
    <row r="209" spans="1:14" x14ac:dyDescent="0.4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</row>
    <row r="210" spans="1:14" x14ac:dyDescent="0.4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</row>
    <row r="211" spans="1:14" x14ac:dyDescent="0.4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</row>
    <row r="212" spans="1:14" x14ac:dyDescent="0.4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</row>
    <row r="213" spans="1:14" x14ac:dyDescent="0.4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</row>
    <row r="214" spans="1:14" x14ac:dyDescent="0.4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</row>
    <row r="215" spans="1:14" x14ac:dyDescent="0.4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</row>
    <row r="216" spans="1:14" x14ac:dyDescent="0.4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</row>
  </sheetData>
  <mergeCells count="4">
    <mergeCell ref="A1:I1"/>
    <mergeCell ref="A21:F21"/>
    <mergeCell ref="A40:N40"/>
    <mergeCell ref="H5:L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"/>
  <sheetViews>
    <sheetView workbookViewId="0">
      <selection activeCell="K9" sqref="K9"/>
    </sheetView>
  </sheetViews>
  <sheetFormatPr defaultRowHeight="14.25" x14ac:dyDescent="0.45"/>
  <cols>
    <col min="2" max="2" width="13.19921875" bestFit="1" customWidth="1"/>
    <col min="5" max="5" width="4.53125" bestFit="1" customWidth="1"/>
    <col min="6" max="6" width="4.1328125" bestFit="1" customWidth="1"/>
    <col min="7" max="7" width="5.86328125" bestFit="1" customWidth="1"/>
    <col min="8" max="8" width="6.46484375" bestFit="1" customWidth="1"/>
    <col min="9" max="9" width="6.86328125" bestFit="1" customWidth="1"/>
    <col min="10" max="10" width="6.1328125" bestFit="1" customWidth="1"/>
    <col min="11" max="11" width="4.796875" bestFit="1" customWidth="1"/>
    <col min="12" max="12" width="6.33203125" bestFit="1" customWidth="1"/>
    <col min="13" max="13" width="5.86328125" bestFit="1" customWidth="1"/>
  </cols>
  <sheetData>
    <row r="2" spans="2:13" x14ac:dyDescent="0.45">
      <c r="B2" t="s">
        <v>8</v>
      </c>
      <c r="C2" s="13" t="s">
        <v>48</v>
      </c>
    </row>
    <row r="4" spans="2:13" x14ac:dyDescent="0.45">
      <c r="B4" t="s">
        <v>9</v>
      </c>
      <c r="C4" s="13" t="s">
        <v>14</v>
      </c>
      <c r="E4" s="14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14" t="s">
        <v>15</v>
      </c>
      <c r="K4" s="14" t="s">
        <v>16</v>
      </c>
      <c r="L4" s="14" t="s">
        <v>17</v>
      </c>
      <c r="M4" s="14" t="s">
        <v>18</v>
      </c>
    </row>
  </sheetData>
  <dataValidations count="2">
    <dataValidation type="list" allowBlank="1" showInputMessage="1" showErrorMessage="1" sqref="C2">
      <formula1>"Sunday, Monday, Tuesday, Wednesday, Thursday, Friday, Saturday"</formula1>
    </dataValidation>
    <dataValidation type="list" allowBlank="1" showInputMessage="1" showErrorMessage="1" sqref="C4">
      <formula1>$E$4:$M$4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C18" sqref="C18"/>
    </sheetView>
  </sheetViews>
  <sheetFormatPr defaultRowHeight="14.25" x14ac:dyDescent="0.45"/>
  <cols>
    <col min="4" max="4" width="13.1328125" customWidth="1"/>
  </cols>
  <sheetData>
    <row r="2" spans="2:8" ht="28.5" x14ac:dyDescent="0.45">
      <c r="B2" t="s">
        <v>19</v>
      </c>
      <c r="C2" s="15" t="s">
        <v>31</v>
      </c>
      <c r="D2" s="15" t="s">
        <v>30</v>
      </c>
      <c r="E2" s="15" t="s">
        <v>32</v>
      </c>
    </row>
    <row r="3" spans="2:8" x14ac:dyDescent="0.45">
      <c r="B3" t="s">
        <v>20</v>
      </c>
      <c r="C3">
        <v>9</v>
      </c>
      <c r="D3" s="16">
        <v>19.487530204003267</v>
      </c>
      <c r="E3" s="14" t="s">
        <v>36</v>
      </c>
    </row>
    <row r="4" spans="2:8" x14ac:dyDescent="0.45">
      <c r="B4" t="s">
        <v>21</v>
      </c>
      <c r="C4">
        <v>12</v>
      </c>
      <c r="D4" s="16">
        <v>21.379454315234831</v>
      </c>
      <c r="E4" s="14" t="s">
        <v>36</v>
      </c>
    </row>
    <row r="5" spans="2:8" x14ac:dyDescent="0.45">
      <c r="B5" t="s">
        <v>22</v>
      </c>
      <c r="C5">
        <v>10</v>
      </c>
      <c r="D5" s="16">
        <v>24.118423169051447</v>
      </c>
      <c r="E5" s="14" t="s">
        <v>36</v>
      </c>
      <c r="H5" t="s">
        <v>33</v>
      </c>
    </row>
    <row r="6" spans="2:8" x14ac:dyDescent="0.45">
      <c r="B6" t="s">
        <v>23</v>
      </c>
      <c r="C6">
        <v>6</v>
      </c>
      <c r="D6" s="16">
        <v>22.563101414830179</v>
      </c>
      <c r="E6" s="14" t="s">
        <v>36</v>
      </c>
      <c r="H6" t="s">
        <v>34</v>
      </c>
    </row>
    <row r="7" spans="2:8" x14ac:dyDescent="0.45">
      <c r="B7" t="s">
        <v>24</v>
      </c>
      <c r="C7">
        <v>9</v>
      </c>
      <c r="D7" s="16">
        <v>24.13177297364853</v>
      </c>
      <c r="E7" s="14" t="s">
        <v>37</v>
      </c>
      <c r="H7" t="s">
        <v>35</v>
      </c>
    </row>
    <row r="8" spans="2:8" x14ac:dyDescent="0.45">
      <c r="B8" t="s">
        <v>25</v>
      </c>
      <c r="C8">
        <v>11</v>
      </c>
      <c r="D8" s="16">
        <v>22.579599933711183</v>
      </c>
      <c r="E8" s="14" t="s">
        <v>36</v>
      </c>
      <c r="H8" t="s">
        <v>36</v>
      </c>
    </row>
    <row r="9" spans="2:8" x14ac:dyDescent="0.45">
      <c r="B9" t="s">
        <v>26</v>
      </c>
      <c r="C9">
        <v>11</v>
      </c>
      <c r="D9" s="16">
        <v>18.288126048832787</v>
      </c>
      <c r="E9" s="14" t="s">
        <v>36</v>
      </c>
      <c r="H9" t="s">
        <v>37</v>
      </c>
    </row>
    <row r="10" spans="2:8" x14ac:dyDescent="0.45">
      <c r="B10" t="s">
        <v>27</v>
      </c>
      <c r="C10">
        <v>10</v>
      </c>
      <c r="D10" s="16">
        <v>20.786183176911496</v>
      </c>
      <c r="E10" s="14" t="s">
        <v>36</v>
      </c>
    </row>
    <row r="11" spans="2:8" x14ac:dyDescent="0.45">
      <c r="B11" t="s">
        <v>28</v>
      </c>
      <c r="C11">
        <v>11</v>
      </c>
      <c r="D11" s="16">
        <v>19.075728931271435</v>
      </c>
      <c r="E11" s="14" t="s">
        <v>34</v>
      </c>
    </row>
    <row r="12" spans="2:8" x14ac:dyDescent="0.45">
      <c r="B12" t="s">
        <v>29</v>
      </c>
      <c r="C12">
        <v>12</v>
      </c>
      <c r="D12" s="16">
        <v>20.447652826545113</v>
      </c>
      <c r="E12" s="14" t="s">
        <v>36</v>
      </c>
    </row>
    <row r="15" spans="2:8" x14ac:dyDescent="0.45">
      <c r="B15" t="s">
        <v>49</v>
      </c>
      <c r="C15">
        <f>MAX(Jtable)</f>
        <v>24.13177297364853</v>
      </c>
    </row>
    <row r="16" spans="2:8" x14ac:dyDescent="0.45">
      <c r="B16" t="s">
        <v>50</v>
      </c>
      <c r="C16">
        <f>MIN(Jtable)</f>
        <v>6</v>
      </c>
    </row>
    <row r="17" spans="2:3" x14ac:dyDescent="0.45">
      <c r="B17" t="s">
        <v>51</v>
      </c>
      <c r="C17">
        <f>AVERAGE(Jtable)</f>
        <v>15.692878649702015</v>
      </c>
    </row>
    <row r="18" spans="2:3" x14ac:dyDescent="0.45">
      <c r="B18" t="s">
        <v>52</v>
      </c>
      <c r="C18">
        <f>SUM(Jtable)</f>
        <v>313.85757299404031</v>
      </c>
    </row>
  </sheetData>
  <dataValidations count="1">
    <dataValidation type="list" allowBlank="1" showInputMessage="1" showErrorMessage="1" sqref="E3:E12">
      <formula1>HandSize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E13" sqref="E13"/>
    </sheetView>
  </sheetViews>
  <sheetFormatPr defaultRowHeight="14.25" x14ac:dyDescent="0.45"/>
  <cols>
    <col min="1" max="1" width="3.796875" customWidth="1"/>
    <col min="2" max="2" width="12" style="9" customWidth="1"/>
    <col min="3" max="3" width="9.46484375" style="9" customWidth="1"/>
    <col min="4" max="4" width="19.1328125" style="9" customWidth="1"/>
    <col min="5" max="5" width="16.33203125" style="9" customWidth="1"/>
    <col min="6" max="6" width="22.53125" style="9" bestFit="1" customWidth="1"/>
    <col min="7" max="7" width="12.46484375" style="9" customWidth="1"/>
    <col min="8" max="8" width="25.86328125" bestFit="1" customWidth="1"/>
  </cols>
  <sheetData>
    <row r="1" spans="1:10" ht="14.65" thickBot="1" x14ac:dyDescent="0.5">
      <c r="A1" s="2"/>
      <c r="B1" s="5"/>
      <c r="C1" s="5"/>
      <c r="D1" s="5"/>
      <c r="E1" s="5"/>
      <c r="F1" s="5"/>
      <c r="G1" s="5"/>
      <c r="H1" s="2"/>
      <c r="I1" s="2"/>
      <c r="J1" s="2"/>
    </row>
    <row r="2" spans="1:10" ht="28.8" customHeight="1" thickBot="1" x14ac:dyDescent="0.5">
      <c r="A2" s="3"/>
      <c r="B2" s="20" t="s">
        <v>0</v>
      </c>
      <c r="C2" s="21" t="s">
        <v>4</v>
      </c>
      <c r="D2" s="21" t="s">
        <v>1</v>
      </c>
      <c r="E2" s="21" t="s">
        <v>5</v>
      </c>
      <c r="F2" s="21" t="s">
        <v>2</v>
      </c>
      <c r="G2" s="22" t="s">
        <v>3</v>
      </c>
      <c r="H2" s="3"/>
      <c r="I2" s="2"/>
      <c r="J2" s="2"/>
    </row>
    <row r="3" spans="1:10" x14ac:dyDescent="0.45">
      <c r="A3" s="1"/>
      <c r="B3" s="23">
        <v>308</v>
      </c>
      <c r="C3" s="24">
        <v>8080</v>
      </c>
      <c r="D3" s="25">
        <v>15.3</v>
      </c>
      <c r="E3" s="26">
        <v>17.3</v>
      </c>
      <c r="F3" s="26">
        <v>503</v>
      </c>
      <c r="G3" s="27">
        <v>0.72</v>
      </c>
      <c r="H3" s="1"/>
      <c r="I3" s="2"/>
      <c r="J3" s="2"/>
    </row>
    <row r="4" spans="1:10" x14ac:dyDescent="0.45">
      <c r="A4" s="2"/>
      <c r="B4" s="28">
        <v>310</v>
      </c>
      <c r="C4" s="17">
        <v>8080</v>
      </c>
      <c r="D4" s="18">
        <v>14.2</v>
      </c>
      <c r="E4" s="19">
        <v>15.9</v>
      </c>
      <c r="F4" s="19">
        <v>503</v>
      </c>
      <c r="G4" s="29">
        <v>0.78</v>
      </c>
      <c r="H4" s="1"/>
      <c r="I4" s="2"/>
      <c r="J4" s="2"/>
    </row>
    <row r="5" spans="1:10" x14ac:dyDescent="0.45">
      <c r="A5" s="4"/>
      <c r="B5" s="30">
        <v>330</v>
      </c>
      <c r="C5" s="17">
        <v>8000</v>
      </c>
      <c r="D5" s="18">
        <v>12.5</v>
      </c>
      <c r="E5" s="19">
        <v>15</v>
      </c>
      <c r="F5" s="19">
        <v>550</v>
      </c>
      <c r="G5" s="29">
        <v>1</v>
      </c>
      <c r="H5" s="1"/>
      <c r="I5" s="2"/>
      <c r="J5" s="2"/>
    </row>
    <row r="6" spans="1:10" x14ac:dyDescent="0.45">
      <c r="A6" s="2"/>
      <c r="B6" s="28">
        <v>384</v>
      </c>
      <c r="C6" s="17">
        <v>8080</v>
      </c>
      <c r="D6" s="18">
        <v>16.3</v>
      </c>
      <c r="E6" s="19">
        <v>17.2</v>
      </c>
      <c r="F6" s="19">
        <v>503</v>
      </c>
      <c r="G6" s="29">
        <v>0.79</v>
      </c>
      <c r="H6" s="1"/>
      <c r="I6" s="2"/>
      <c r="J6" s="2"/>
    </row>
    <row r="7" spans="1:10" x14ac:dyDescent="0.45">
      <c r="A7" s="2"/>
      <c r="B7" s="28">
        <v>409</v>
      </c>
      <c r="C7" s="17">
        <v>7700</v>
      </c>
      <c r="D7" s="18">
        <v>25</v>
      </c>
      <c r="E7" s="19">
        <v>11</v>
      </c>
      <c r="F7" s="19">
        <v>450</v>
      </c>
      <c r="G7" s="29">
        <v>0.6</v>
      </c>
      <c r="H7" s="1"/>
      <c r="I7" s="2"/>
      <c r="J7" s="2"/>
    </row>
    <row r="8" spans="1:10" x14ac:dyDescent="0.45">
      <c r="A8" s="2"/>
      <c r="B8" s="28">
        <v>429</v>
      </c>
      <c r="C8" s="17">
        <v>7780</v>
      </c>
      <c r="D8" s="18">
        <v>25.7</v>
      </c>
      <c r="E8" s="19">
        <v>10.3</v>
      </c>
      <c r="F8" s="19">
        <v>460</v>
      </c>
      <c r="G8" s="29">
        <v>0.59</v>
      </c>
      <c r="H8" s="1"/>
      <c r="I8" s="2"/>
      <c r="J8" s="2"/>
    </row>
    <row r="9" spans="1:10" x14ac:dyDescent="0.45">
      <c r="A9" s="2"/>
      <c r="B9" s="28">
        <v>410</v>
      </c>
      <c r="C9" s="17">
        <v>7700</v>
      </c>
      <c r="D9" s="18">
        <v>30</v>
      </c>
      <c r="E9" s="19">
        <v>11</v>
      </c>
      <c r="F9" s="19">
        <v>460</v>
      </c>
      <c r="G9" s="29">
        <v>0.6</v>
      </c>
      <c r="H9" s="1"/>
      <c r="I9" s="2"/>
      <c r="J9" s="2"/>
    </row>
    <row r="10" spans="1:10" ht="14.65" thickBot="1" x14ac:dyDescent="0.5">
      <c r="A10" s="2"/>
      <c r="B10" s="31">
        <v>680</v>
      </c>
      <c r="C10" s="32">
        <v>8000</v>
      </c>
      <c r="D10" s="33">
        <v>13</v>
      </c>
      <c r="E10" s="34">
        <v>17.5</v>
      </c>
      <c r="F10" s="34">
        <v>490</v>
      </c>
      <c r="G10" s="35">
        <v>0.91</v>
      </c>
      <c r="H10" s="1"/>
      <c r="I10" s="2"/>
      <c r="J10" s="2"/>
    </row>
    <row r="11" spans="1:10" x14ac:dyDescent="0.45">
      <c r="A11" s="2"/>
      <c r="B11" s="7"/>
      <c r="C11" s="8"/>
      <c r="D11" s="5"/>
      <c r="E11" s="5"/>
      <c r="F11" s="5"/>
      <c r="G11" s="5"/>
      <c r="H11" s="2"/>
      <c r="I11" s="2"/>
      <c r="J11" s="2"/>
    </row>
    <row r="12" spans="1:10" ht="14.65" thickBot="1" x14ac:dyDescent="0.5">
      <c r="A12" s="2"/>
      <c r="B12" s="11"/>
      <c r="C12" s="6"/>
      <c r="D12" s="10"/>
      <c r="E12" s="10"/>
      <c r="F12" s="10"/>
      <c r="G12" s="10"/>
      <c r="H12" s="12"/>
      <c r="I12" s="12"/>
      <c r="J12" s="2"/>
    </row>
    <row r="13" spans="1:10" ht="14.65" thickBot="1" x14ac:dyDescent="0.5">
      <c r="A13" s="2"/>
      <c r="B13" s="11"/>
      <c r="C13" s="10"/>
      <c r="D13" s="36" t="s">
        <v>0</v>
      </c>
      <c r="E13" s="39">
        <v>308</v>
      </c>
      <c r="F13" s="10"/>
      <c r="G13" s="10"/>
      <c r="H13" s="12"/>
      <c r="I13" s="12"/>
      <c r="J13" s="2"/>
    </row>
    <row r="14" spans="1:10" ht="14.65" thickBot="1" x14ac:dyDescent="0.5">
      <c r="A14" s="2"/>
      <c r="B14" s="11"/>
      <c r="C14" s="10"/>
      <c r="D14" s="37" t="s">
        <v>6</v>
      </c>
      <c r="E14" s="40">
        <f>VLOOKUP(E13, alloy, 2, FALSE)</f>
        <v>8080</v>
      </c>
      <c r="F14" s="10"/>
      <c r="G14" s="10"/>
      <c r="H14" s="12"/>
      <c r="I14" s="12"/>
      <c r="J14" s="2"/>
    </row>
    <row r="15" spans="1:10" ht="28.9" thickBot="1" x14ac:dyDescent="0.5">
      <c r="A15" s="2"/>
      <c r="B15" s="11"/>
      <c r="C15" s="10"/>
      <c r="D15" s="38" t="s">
        <v>7</v>
      </c>
      <c r="E15" s="40">
        <f>VLOOKUP(E13, alloy, 5, FALSE)</f>
        <v>503</v>
      </c>
      <c r="F15" s="10"/>
      <c r="G15" s="10"/>
      <c r="H15" s="12"/>
      <c r="I15" s="12"/>
      <c r="J15" s="2"/>
    </row>
    <row r="16" spans="1:10" x14ac:dyDescent="0.45">
      <c r="A16" s="2"/>
      <c r="B16" s="11"/>
      <c r="C16" s="6"/>
      <c r="D16" s="10"/>
      <c r="E16" s="10"/>
      <c r="F16" s="10"/>
      <c r="G16" s="10"/>
      <c r="H16" s="12"/>
      <c r="I16" s="12"/>
      <c r="J16" s="2"/>
    </row>
    <row r="17" spans="1:10" x14ac:dyDescent="0.45">
      <c r="A17" s="2"/>
      <c r="B17" s="11"/>
      <c r="C17" s="6"/>
      <c r="D17" s="10"/>
      <c r="E17" s="10"/>
      <c r="F17" s="10"/>
      <c r="G17" s="10"/>
      <c r="H17" s="12"/>
      <c r="I17" s="12"/>
      <c r="J17" s="2"/>
    </row>
    <row r="18" spans="1:10" x14ac:dyDescent="0.45">
      <c r="A18" s="2"/>
      <c r="B18" s="10"/>
      <c r="C18" s="10"/>
      <c r="D18" s="10"/>
      <c r="E18" s="10"/>
      <c r="F18" s="10"/>
      <c r="G18" s="10"/>
      <c r="H18" s="12"/>
      <c r="I18" s="12"/>
      <c r="J18" s="2"/>
    </row>
    <row r="19" spans="1:10" x14ac:dyDescent="0.45">
      <c r="A19" s="2"/>
      <c r="B19" s="10"/>
      <c r="C19" s="10"/>
      <c r="D19" s="10"/>
      <c r="E19" s="10"/>
      <c r="F19" s="10"/>
      <c r="G19" s="10"/>
      <c r="H19" s="12"/>
      <c r="I19" s="12"/>
      <c r="J19" s="2"/>
    </row>
    <row r="20" spans="1:10" x14ac:dyDescent="0.45">
      <c r="A20" s="2"/>
      <c r="B20" s="10"/>
      <c r="C20" s="10"/>
      <c r="D20" s="10"/>
      <c r="E20" s="10"/>
      <c r="F20" s="10"/>
      <c r="G20" s="10"/>
      <c r="H20" s="12"/>
      <c r="I20" s="12"/>
      <c r="J20" s="2"/>
    </row>
    <row r="21" spans="1:10" x14ac:dyDescent="0.45">
      <c r="A21" s="2"/>
      <c r="B21" s="10"/>
      <c r="C21" s="10"/>
      <c r="D21" s="10"/>
      <c r="E21" s="10"/>
      <c r="F21" s="10"/>
      <c r="G21" s="10"/>
      <c r="H21" s="12"/>
      <c r="I21" s="12"/>
      <c r="J21" s="2"/>
    </row>
    <row r="22" spans="1:10" x14ac:dyDescent="0.45">
      <c r="A22" s="2"/>
      <c r="B22" s="10"/>
      <c r="C22" s="10"/>
      <c r="D22" s="10"/>
      <c r="E22" s="10"/>
      <c r="F22" s="10"/>
      <c r="G22" s="10"/>
      <c r="H22" s="12"/>
      <c r="I22" s="12"/>
      <c r="J22" s="2"/>
    </row>
    <row r="23" spans="1:10" x14ac:dyDescent="0.45">
      <c r="B23" s="10"/>
      <c r="C23" s="10"/>
      <c r="D23" s="10"/>
      <c r="E23" s="10"/>
      <c r="F23" s="10"/>
      <c r="G23" s="10"/>
      <c r="H23" s="12"/>
      <c r="I23" s="12"/>
    </row>
  </sheetData>
  <dataConsolidate/>
  <dataValidations count="2">
    <dataValidation type="list" allowBlank="1" showInputMessage="1" showErrorMessage="1" sqref="A3">
      <formula1>$F$3:$F$10</formula1>
    </dataValidation>
    <dataValidation type="list" allowBlank="1" showInputMessage="1" showErrorMessage="1" sqref="E13">
      <formula1>astm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ICW 4</vt:lpstr>
      <vt:lpstr>Proper Plot</vt:lpstr>
      <vt:lpstr>Data Validation List</vt:lpstr>
      <vt:lpstr>Table Naming</vt:lpstr>
      <vt:lpstr>Vlookup</vt:lpstr>
      <vt:lpstr>alloy</vt:lpstr>
      <vt:lpstr>astm</vt:lpstr>
      <vt:lpstr>HandSize</vt:lpstr>
      <vt:lpstr>Jtable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2015-10-26T00:53:48Z</dcterms:created>
  <dcterms:modified xsi:type="dcterms:W3CDTF">2015-10-26T18:08:52Z</dcterms:modified>
</cp:coreProperties>
</file>