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1E6B9019-B4AE-4120-AB55-06CF08257FE4}" xr6:coauthVersionLast="44" xr6:coauthVersionMax="44" xr10:uidLastSave="{00000000-0000-0000-0000-000000000000}"/>
  <bookViews>
    <workbookView xWindow="-28920" yWindow="-120" windowWidth="29040" windowHeight="15840" xr2:uid="{8BDDFE12-824E-45FA-83D3-7A8815718D2E}"/>
  </bookViews>
  <sheets>
    <sheet name="Hours" sheetId="1" r:id="rId1"/>
    <sheet name="Bugs" sheetId="2" r:id="rId2"/>
    <sheet name="Tim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D42" i="1" l="1"/>
  <c r="D40" i="1"/>
  <c r="D39" i="1"/>
  <c r="D38" i="1"/>
  <c r="D37" i="1"/>
  <c r="D36" i="1"/>
  <c r="D35" i="1"/>
  <c r="D34" i="1"/>
  <c r="D32" i="1"/>
  <c r="D33" i="1"/>
  <c r="D31" i="1" l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D16" i="1" l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<sst xmlns="http://schemas.openxmlformats.org/spreadsheetml/2006/main" count="31" uniqueCount="25">
  <si>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</si>
  <si>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</si>
  <si>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</si>
  <si>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</si>
  <si>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</si>
  <si>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</si>
  <si>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</si>
  <si>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</si>
  <si>
    <t>Bugs</t>
  </si>
  <si>
    <t>Description</t>
  </si>
  <si>
    <t>File</t>
  </si>
  <si>
    <t>on going issue: kernel compilation randomly taking a lot of time</t>
  </si>
  <si>
    <t>raytracer.c/parallel.c</t>
  </si>
  <si>
    <t>loader not robust, can crash if scene format not correct</t>
  </si>
  <si>
    <t>loader.c</t>
  </si>
  <si>
    <t>ISSUE: Never ended up using this</t>
  </si>
  <si>
    <t>everywhere</t>
  </si>
  <si>
    <t>Norway</t>
  </si>
  <si>
    <t>Cycles GPU</t>
  </si>
  <si>
    <t>Cycles CPU</t>
  </si>
  <si>
    <t>My Path Tracer</t>
  </si>
  <si>
    <t># of samples</t>
  </si>
  <si>
    <t>Buddha</t>
  </si>
  <si>
    <t>Indigo Renderer</t>
  </si>
  <si>
    <t>I stopped logging hours after a certain point so this is an innacurate representation of how much work I actually did.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</si>
</sst>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/>
      <right style="thin">
        <color rgb="FF3F3F3F"/>
      </right>
      <top style="medium">
        <color theme="4" tint="0.3999755851924192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1" applyNumberFormat="0" applyFill="0" applyAlignment="0" applyProtection="0"/>
    <xf numFmtId="0" fontId="5" fillId="0" borderId="7" applyNumberFormat="0" applyFill="0" applyAlignment="0" applyProtection="0"/>
    <xf numFmtId="0" fontId="6" fillId="2" borderId="8" applyNumberFormat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5" fillId="0" borderId="7" xfId="5"/>
    <xf numFmtId="0" fontId="0" fillId="0" borderId="0" xfId="0"/>
    <xf numFmtId="165" fontId="0" fillId="0" borderId="0" xfId="0" applyNumberFormat="1"/>
    <xf numFmtId="0" fontId="3" fillId="0" borderId="0" xfId="0" applyFont="1"/>
    <xf numFmtId="0" fontId="5" fillId="0" borderId="7" xfId="5" applyFill="1"/>
    <xf numFmtId="165" fontId="6" fillId="2" borderId="8" xfId="6" applyNumberFormat="1"/>
    <xf numFmtId="47" fontId="6" fillId="2" borderId="8" xfId="6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5" xfId="2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6" xfId="2" applyBorder="1" applyAlignment="1">
      <alignment horizontal="center"/>
    </xf>
    <xf numFmtId="0" fontId="0" fillId="0" borderId="0" xfId="0"/>
    <xf numFmtId="0" fontId="4" fillId="0" borderId="1" xfId="4" applyAlignment="1">
      <alignment horizontal="center"/>
    </xf>
    <xf numFmtId="0" fontId="0" fillId="0" borderId="0" xfId="0" applyAlignment="1">
      <alignment horizontal="center" wrapText="1"/>
    </xf>
  </cellXfs>
  <cellStyles count="7">
    <cellStyle name="Explanatory Text" xfId="2" builtinId="53"/>
    <cellStyle name="Heading 1" xfId="4" builtinId="16"/>
    <cellStyle name="Heading 2" xfId="5" builtinId="17"/>
    <cellStyle name="Normal" xfId="0" builtinId="0"/>
    <cellStyle name="Output" xfId="6" builtinId="21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Norway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Times!$I$2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Times!$I$3:$I$6</c:f>
              <c:numCache>
                <c:formatCode>mm:ss.00</c:formatCode>
                <c:ptCount val="4"/>
                <c:pt idx="0">
                  <c:v>2.2206018518518516E-4</c:v>
                </c:pt>
                <c:pt idx="1">
                  <c:v>4.4510416666666673E-4</c:v>
                </c:pt>
                <c:pt idx="2">
                  <c:v>8.8773148148148153E-4</c:v>
                </c:pt>
                <c:pt idx="3">
                  <c:v>1.7786689814814816E-3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C-4414-B3E9-A7E1F9C1AA5A}"/>
            </c:ext>
          </c:extLst>
        </c:ser>
        <c:ser>
          <c:idx val="0"/>
          <c:order val="1"/>
          <c:tx>
            <c:strRef>
              <c:f>Times!$H$2</c:f>
              <c:strCache>
                <c:ptCount val="1"/>
                <c:pt idx="0">
                  <c:v>Indigo Renderer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Times!$H$3:$H$6</c:f>
              <c:numCache>
                <c:formatCode>mm:ss.00</c:formatCode>
                <c:ptCount val="4"/>
                <c:pt idx="0">
                  <c:v>2.7777777777777778E-4</c:v>
                </c:pt>
                <c:pt idx="1">
                  <c:v>5.6712962962962956E-4</c:v>
                </c:pt>
                <c:pt idx="2">
                  <c:v>1.1342592592592591E-3</c:v>
                </c:pt>
                <c:pt idx="3">
                  <c:v>2.2106481481481478E-3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6-4D46-8902-7B6B7D30A712}"/>
            </c:ext>
          </c:extLst>
        </c:ser>
        <c:ser>
          <c:idx val="1"/>
          <c:order val="2"/>
          <c:tx>
            <c:strRef>
              <c:f>Times!$F$2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Times!$F$3:$F$6</c:f>
              <c:numCache>
                <c:formatCode>mm:ss.00</c:formatCode>
                <c:ptCount val="4"/>
                <c:pt idx="0">
                  <c:v>1.0995370370370371E-3</c:v>
                </c:pt>
                <c:pt idx="1">
                  <c:v>2.1715277777777779E-3</c:v>
                </c:pt>
                <c:pt idx="2">
                  <c:v>4.3108796296296289E-3</c:v>
                </c:pt>
                <c:pt idx="3">
                  <c:v>8.543518518518518E-3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C-4414-B3E9-A7E1F9C1AA5A}"/>
            </c:ext>
          </c:extLst>
        </c:ser>
        <c:ser>
          <c:idx val="2"/>
          <c:order val="3"/>
          <c:tx>
            <c:strRef>
              <c:f>Times!$G$2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Times!$G$3:$G$6</c:f>
              <c:numCache>
                <c:formatCode>mm:ss.00</c:formatCode>
                <c:ptCount val="4"/>
                <c:pt idx="0">
                  <c:v>2.8356481481481479E-3</c:v>
                </c:pt>
                <c:pt idx="1">
                  <c:v>5.2884259259259256E-3</c:v>
                </c:pt>
                <c:pt idx="2">
                  <c:v>1.0591087962962964E-2</c:v>
                </c:pt>
                <c:pt idx="3">
                  <c:v>2.1364699074074071E-2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C-4414-B3E9-A7E1F9C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9776"/>
        <c:axId val="85380104"/>
      </c:barChart>
      <c:catAx>
        <c:axId val="853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0104"/>
        <c:crosses val="autoZero"/>
        <c:auto val="1"/>
        <c:lblAlgn val="ctr"/>
        <c:lblOffset val="100"/>
        <c:noMultiLvlLbl val="0"/>
      </c:catAx>
      <c:valAx>
        <c:axId val="853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Buddha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Times!$H$8</c:f>
              <c:strCache>
                <c:ptCount val="1"/>
                <c:pt idx="0">
                  <c:v>Indigo Renderer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Times!$H$9:$H$12</c:f>
              <c:numCache>
                <c:formatCode>mm:ss.0</c:formatCode>
                <c:ptCount val="4"/>
                <c:pt idx="0">
                  <c:v>2.7777777777777778E-4</c:v>
                </c:pt>
                <c:pt idx="1">
                  <c:v>5.5555555555555556E-4</c:v>
                </c:pt>
                <c:pt idx="2">
                  <c:v>1.0995370370370371E-3</c:v>
                </c:pt>
                <c:pt idx="3">
                  <c:v>2.1874999999999998E-3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434B-8415-65D22064BA30}"/>
            </c:ext>
          </c:extLst>
        </c:ser>
        <c:ser>
          <c:idx val="3"/>
          <c:order val="1"/>
          <c:tx>
            <c:strRef>
              <c:f>Times!$I$8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Times!$I$9:$I$12</c:f>
              <c:numCache>
                <c:formatCode>mm:ss.00</c:formatCode>
                <c:ptCount val="4"/>
                <c:pt idx="0">
                  <c:v>4.078587962962963E-4</c:v>
                </c:pt>
                <c:pt idx="1">
                  <c:v>8.0858796296296288E-4</c:v>
                </c:pt>
                <c:pt idx="2">
                  <c:v>1.6228587962962965E-3</c:v>
                </c:pt>
                <c:pt idx="3">
                  <c:v>3.1877893518518514E-3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7-43A0-BECA-BB4AA96A93A6}"/>
            </c:ext>
          </c:extLst>
        </c:ser>
        <c:ser>
          <c:idx val="1"/>
          <c:order val="2"/>
          <c:tx>
            <c:strRef>
              <c:f>Times!$F$8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Times!$F$9:$F$12</c:f>
              <c:numCache>
                <c:formatCode>mm:ss.00</c:formatCode>
                <c:ptCount val="4"/>
                <c:pt idx="0">
                  <c:v>1.1960648148148147E-3</c:v>
                </c:pt>
                <c:pt idx="1">
                  <c:v>2.3379629629629631E-3</c:v>
                </c:pt>
                <c:pt idx="2">
                  <c:v>4.6232638888888886E-3</c:v>
                </c:pt>
                <c:pt idx="3">
                  <c:v>9.1898148148148139E-3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3A0-BECA-BB4AA96A93A6}"/>
            </c:ext>
          </c:extLst>
        </c:ser>
        <c:ser>
          <c:idx val="2"/>
          <c:order val="3"/>
          <c:tx>
            <c:strRef>
              <c:f>Times!$G$8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Times!$G$9:$G$12</c:f>
              <c:numCache>
                <c:formatCode>mm:ss.00</c:formatCode>
                <c:ptCount val="4"/>
                <c:pt idx="0">
                  <c:v>2.7674768518518521E-3</c:v>
                </c:pt>
                <c:pt idx="1">
                  <c:v>5.5199074074074074E-3</c:v>
                </c:pt>
                <c:pt idx="2">
                  <c:v>1.1075578703703704E-2</c:v>
                </c:pt>
                <c:pt idx="3">
                  <c:v>2.2291087962962964E-2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7-43A0-BECA-BB4AA96A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71088"/>
        <c:axId val="648875024"/>
      </c:barChart>
      <c:catAx>
        <c:axId val="6488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5024"/>
        <c:crosses val="autoZero"/>
        <c:auto val="1"/>
        <c:lblAlgn val="ctr"/>
        <c:lblOffset val="100"/>
        <c:noMultiLvlLbl val="0"/>
      </c:catAx>
      <c:valAx>
        <c:axId val="648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Norway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Times!$I$2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Times!$I$3:$I$6</c:f>
              <c:numCache>
                <c:formatCode>mm:ss.00</c:formatCode>
                <c:ptCount val="4"/>
                <c:pt idx="0">
                  <c:v>2.2206018518518516E-4</c:v>
                </c:pt>
                <c:pt idx="1">
                  <c:v>4.4510416666666673E-4</c:v>
                </c:pt>
                <c:pt idx="2">
                  <c:v>8.8773148148148153E-4</c:v>
                </c:pt>
                <c:pt idx="3">
                  <c:v>1.7786689814814816E-3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40F5-A1C9-E7F863BAE2EB}"/>
            </c:ext>
          </c:extLst>
        </c:ser>
        <c:ser>
          <c:idx val="1"/>
          <c:order val="2"/>
          <c:tx>
            <c:strRef>
              <c:f>Times!$F$2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Times!$F$3:$F$6</c:f>
              <c:numCache>
                <c:formatCode>mm:ss.00</c:formatCode>
                <c:ptCount val="4"/>
                <c:pt idx="0">
                  <c:v>1.0995370370370371E-3</c:v>
                </c:pt>
                <c:pt idx="1">
                  <c:v>2.1715277777777779E-3</c:v>
                </c:pt>
                <c:pt idx="2">
                  <c:v>4.3108796296296289E-3</c:v>
                </c:pt>
                <c:pt idx="3">
                  <c:v>8.543518518518518E-3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E-40F5-A1C9-E7F863BAE2EB}"/>
            </c:ext>
          </c:extLst>
        </c:ser>
        <c:ser>
          <c:idx val="2"/>
          <c:order val="3"/>
          <c:tx>
            <c:strRef>
              <c:f>Times!$G$2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Times!$G$3:$G$6</c:f>
              <c:numCache>
                <c:formatCode>mm:ss.00</c:formatCode>
                <c:ptCount val="4"/>
                <c:pt idx="0">
                  <c:v>2.8356481481481479E-3</c:v>
                </c:pt>
                <c:pt idx="1">
                  <c:v>5.2884259259259256E-3</c:v>
                </c:pt>
                <c:pt idx="2">
                  <c:v>1.0591087962962964E-2</c:v>
                </c:pt>
                <c:pt idx="3">
                  <c:v>2.1364699074074071E-2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E-40F5-A1C9-E7F863BA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9776"/>
        <c:axId val="8538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Times!$H$2</c15:sqref>
                        </c15:formulaRef>
                      </c:ext>
                    </c:extLst>
                    <c:strCache>
                      <c:ptCount val="1"/>
                      <c:pt idx="0">
                        <c:v>Indigo Renderer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Times!$H$3:$H$6</c15:sqref>
                        </c15:formulaRef>
                      </c:ext>
                    </c:extLst>
                    <c:numCache>
                      <c:formatCode>mm:ss.00</c:formatCode>
                      <c:ptCount val="4"/>
                      <c:pt idx="0">
                        <c:v>2.7777777777777778E-4</c:v>
                      </c:pt>
                      <c:pt idx="1">
                        <c:v>5.6712962962962956E-4</c:v>
                      </c:pt>
                      <c:pt idx="2">
                        <c:v>1.1342592592592591E-3</c:v>
                      </c:pt>
                      <c:pt idx="3">
                        <c:v>2.2106481481481478E-3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6EE-40F5-A1C9-E7F863BAE2EB}"/>
                  </c:ext>
                </c:extLst>
              </c15:ser>
            </c15:filteredBarSeries>
          </c:ext>
        </c:extLst>
      </c:barChart>
      <c:catAx>
        <c:axId val="853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0104"/>
        <c:crosses val="autoZero"/>
        <c:auto val="1"/>
        <c:lblAlgn val="ctr"/>
        <c:lblOffset val="100"/>
        <c:noMultiLvlLbl val="0"/>
      </c:catAx>
      <c:valAx>
        <c:axId val="853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Buddha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Times!$I$8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Times!$I$9:$I$12</c:f>
              <c:numCache>
                <c:formatCode>mm:ss.00</c:formatCode>
                <c:ptCount val="4"/>
                <c:pt idx="0">
                  <c:v>4.078587962962963E-4</c:v>
                </c:pt>
                <c:pt idx="1">
                  <c:v>8.0858796296296288E-4</c:v>
                </c:pt>
                <c:pt idx="2">
                  <c:v>1.6228587962962965E-3</c:v>
                </c:pt>
                <c:pt idx="3">
                  <c:v>3.1877893518518514E-3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9-419C-9847-454608C42B0D}"/>
            </c:ext>
          </c:extLst>
        </c:ser>
        <c:ser>
          <c:idx val="1"/>
          <c:order val="1"/>
          <c:tx>
            <c:strRef>
              <c:f>Times!$F$8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Times!$F$9:$F$12</c:f>
              <c:numCache>
                <c:formatCode>mm:ss.00</c:formatCode>
                <c:ptCount val="4"/>
                <c:pt idx="0">
                  <c:v>1.1960648148148147E-3</c:v>
                </c:pt>
                <c:pt idx="1">
                  <c:v>2.3379629629629631E-3</c:v>
                </c:pt>
                <c:pt idx="2">
                  <c:v>4.6232638888888886E-3</c:v>
                </c:pt>
                <c:pt idx="3">
                  <c:v>9.1898148148148139E-3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9-419C-9847-454608C42B0D}"/>
            </c:ext>
          </c:extLst>
        </c:ser>
        <c:ser>
          <c:idx val="2"/>
          <c:order val="2"/>
          <c:tx>
            <c:strRef>
              <c:f>Times!$G$8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Times!$G$9:$G$12</c:f>
              <c:numCache>
                <c:formatCode>mm:ss.00</c:formatCode>
                <c:ptCount val="4"/>
                <c:pt idx="0">
                  <c:v>2.7674768518518521E-3</c:v>
                </c:pt>
                <c:pt idx="1">
                  <c:v>5.5199074074074074E-3</c:v>
                </c:pt>
                <c:pt idx="2">
                  <c:v>1.1075578703703704E-2</c:v>
                </c:pt>
                <c:pt idx="3">
                  <c:v>2.2291087962962964E-2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39-419C-9847-454608C4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71088"/>
        <c:axId val="648875024"/>
      </c:barChart>
      <c:catAx>
        <c:axId val="6488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5024"/>
        <c:crosses val="autoZero"/>
        <c:auto val="1"/>
        <c:lblAlgn val="ctr"/>
        <c:lblOffset val="100"/>
        <c:noMultiLvlLbl val="0"/>
      </c:catAx>
      <c:valAx>
        <c:axId val="648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14287</xdr:rowOff>
    </xdr:from>
    <xdr:to>
      <xdr:col>6</xdr:col>
      <xdr:colOff>266701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478E4-E9AF-4272-9886-1417CC80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280985</xdr:colOff>
      <xdr:row>16</xdr:row>
      <xdr:rowOff>14286</xdr:rowOff>
    </xdr:from>
    <xdr:to>
      <xdr:col>12</xdr:col>
      <xdr:colOff>380999</xdr:colOff>
      <xdr:row>33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855A-F776-42D4-9E92-E2FFFE93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24</xdr:col>
      <xdr:colOff>495300</xdr:colOff>
      <xdr:row>33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6B15CD-BF3F-4707-A33D-2F862433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36</xdr:col>
      <xdr:colOff>147639</xdr:colOff>
      <xdr:row>33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3121D6-74CA-4FC7-A586-6947A3683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K1048576"/>
  <sheetViews>
    <sheetView tabSelected="1" zoomScale="145" zoomScaleNormal="145" workbookViewId="0">
      <selection activeCell="J6" sqref="J6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  <col min="10" max="10" width="14.5703125" customWidth="1"/>
  </cols>
  <sheetData>
    <row r="1" spans="1:11" ht="24" customHeight="1" thickBot="1" x14ac:dyDescent="0.4">
      <c r="A1" s="16" t="s">
        <v>0</v>
      </c>
      <c r="B1" s="16"/>
      <c r="C1" s="16"/>
      <c r="D1" s="16"/>
      <c r="E1" s="16"/>
      <c r="H1" s="24" t="s">
        <v>24</v>
      </c>
      <c r="I1" s="24"/>
      <c r="J1" s="24"/>
      <c r="K1" s="24"/>
    </row>
    <row r="2" spans="1:11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H2" s="24"/>
      <c r="I2" s="24"/>
      <c r="J2" s="24"/>
      <c r="K2" s="24"/>
    </row>
    <row r="3" spans="1:11" ht="15.75" thickBot="1" x14ac:dyDescent="0.3">
      <c r="A3" s="17" t="s">
        <v>6</v>
      </c>
      <c r="B3" s="17"/>
      <c r="C3" s="17"/>
      <c r="D3" s="2">
        <v>0.83333333333333337</v>
      </c>
      <c r="E3" s="5">
        <f>SUM(D3:D99)</f>
        <v>11.803472222222224</v>
      </c>
      <c r="H3" s="24"/>
      <c r="I3" s="24"/>
      <c r="J3" s="24"/>
      <c r="K3" s="24"/>
    </row>
    <row r="4" spans="1:11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11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11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11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11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11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11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11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11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11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11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11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11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1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18" t="s">
        <v>7</v>
      </c>
      <c r="B27" s="18"/>
      <c r="C27" s="18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43535</v>
      </c>
      <c r="B31" s="6">
        <v>0.41666666666666669</v>
      </c>
      <c r="C31" s="6">
        <v>0.70833333333333337</v>
      </c>
      <c r="D31" s="2">
        <f t="shared" si="2"/>
        <v>0.29166666666666669</v>
      </c>
    </row>
    <row r="32" spans="1:4" x14ac:dyDescent="0.25">
      <c r="A32" s="1">
        <v>43537</v>
      </c>
      <c r="B32" s="6">
        <v>0.41597222222222219</v>
      </c>
      <c r="C32" s="6">
        <v>0.99930555555555556</v>
      </c>
      <c r="D32" s="2">
        <f t="shared" ref="D32:D42" si="3">C32-B32</f>
        <v>0.58333333333333337</v>
      </c>
    </row>
    <row r="33" spans="1:4" x14ac:dyDescent="0.25">
      <c r="A33" s="1">
        <v>43538</v>
      </c>
      <c r="B33" s="6">
        <v>0.41597222222222219</v>
      </c>
      <c r="C33" s="6">
        <v>0.91666666666666663</v>
      </c>
      <c r="D33" s="2">
        <f t="shared" si="3"/>
        <v>0.50069444444444444</v>
      </c>
    </row>
    <row r="34" spans="1:4" x14ac:dyDescent="0.25">
      <c r="A34" s="1">
        <v>43539</v>
      </c>
      <c r="B34" s="6">
        <v>0.41666666666666669</v>
      </c>
      <c r="C34" s="6">
        <v>0.58333333333333337</v>
      </c>
      <c r="D34" s="2">
        <f t="shared" si="3"/>
        <v>0.16666666666666669</v>
      </c>
    </row>
    <row r="35" spans="1:4" x14ac:dyDescent="0.25">
      <c r="A35" s="1">
        <v>43540</v>
      </c>
      <c r="B35" s="6">
        <v>0.41666666666666669</v>
      </c>
      <c r="C35" s="6">
        <v>0.75</v>
      </c>
      <c r="D35" s="2">
        <f t="shared" si="3"/>
        <v>0.33333333333333331</v>
      </c>
    </row>
    <row r="36" spans="1:4" x14ac:dyDescent="0.25">
      <c r="A36" s="1">
        <v>43541</v>
      </c>
      <c r="B36" s="6">
        <v>0.45833333333333331</v>
      </c>
      <c r="C36" s="6">
        <v>0.91666666666666663</v>
      </c>
      <c r="D36" s="2">
        <f t="shared" si="3"/>
        <v>0.45833333333333331</v>
      </c>
    </row>
    <row r="37" spans="1:4" x14ac:dyDescent="0.25">
      <c r="A37" s="1">
        <v>43542</v>
      </c>
      <c r="B37" s="6">
        <v>0.66666666666666663</v>
      </c>
      <c r="C37" s="6">
        <v>0.91666666666666663</v>
      </c>
      <c r="D37" s="2">
        <f t="shared" si="3"/>
        <v>0.25</v>
      </c>
    </row>
    <row r="38" spans="1:4" x14ac:dyDescent="0.25">
      <c r="A38" s="1">
        <v>43543</v>
      </c>
      <c r="B38" s="6">
        <v>0.66666666666666663</v>
      </c>
      <c r="C38" s="6">
        <v>0.91666666666666663</v>
      </c>
      <c r="D38" s="2">
        <f t="shared" si="3"/>
        <v>0.25</v>
      </c>
    </row>
    <row r="39" spans="1:4" x14ac:dyDescent="0.25">
      <c r="A39" s="1">
        <v>43544</v>
      </c>
      <c r="B39" s="6">
        <v>0.66666666666666663</v>
      </c>
      <c r="C39" s="6">
        <v>0.91666666666666663</v>
      </c>
      <c r="D39" s="2">
        <f t="shared" si="3"/>
        <v>0.25</v>
      </c>
    </row>
    <row r="40" spans="1:4" x14ac:dyDescent="0.25">
      <c r="A40" s="1">
        <v>43545</v>
      </c>
      <c r="B40" s="6">
        <v>0.375</v>
      </c>
      <c r="C40" s="6">
        <v>0.91666666666666663</v>
      </c>
      <c r="D40" s="2">
        <f t="shared" si="3"/>
        <v>0.54166666666666663</v>
      </c>
    </row>
    <row r="41" spans="1:4" x14ac:dyDescent="0.25">
      <c r="A41" s="1"/>
      <c r="B41" s="6"/>
      <c r="C41" s="6"/>
      <c r="D41" s="2"/>
    </row>
    <row r="42" spans="1:4" x14ac:dyDescent="0.25">
      <c r="D42" s="2">
        <f t="shared" si="3"/>
        <v>0</v>
      </c>
    </row>
    <row r="1048576" spans="4:4" x14ac:dyDescent="0.25">
      <c r="D1048576" s="2"/>
    </row>
  </sheetData>
  <mergeCells count="4">
    <mergeCell ref="A1:E1"/>
    <mergeCell ref="A3:C3"/>
    <mergeCell ref="A27:C27"/>
    <mergeCell ref="H1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5917-E70E-447D-8687-3870E834E8B2}">
  <dimension ref="A1:E1048576"/>
  <sheetViews>
    <sheetView zoomScale="130" zoomScaleNormal="130" workbookViewId="0">
      <selection activeCell="B3" sqref="B3:D3"/>
    </sheetView>
  </sheetViews>
  <sheetFormatPr defaultRowHeight="15" x14ac:dyDescent="0.25"/>
  <cols>
    <col min="1" max="1" width="17.85546875" customWidth="1"/>
    <col min="4" max="4" width="45.85546875" customWidth="1"/>
    <col min="5" max="5" width="33.140625" customWidth="1"/>
  </cols>
  <sheetData>
    <row r="1" spans="1:5" ht="24" thickBot="1" x14ac:dyDescent="0.4">
      <c r="A1" s="16" t="s">
        <v>8</v>
      </c>
      <c r="B1" s="16"/>
      <c r="C1" s="16"/>
      <c r="D1" s="16"/>
      <c r="E1" s="16"/>
    </row>
    <row r="2" spans="1:5" ht="16.5" thickTop="1" thickBot="1" x14ac:dyDescent="0.3">
      <c r="A2" s="3" t="s">
        <v>1</v>
      </c>
      <c r="B2" s="19" t="s">
        <v>9</v>
      </c>
      <c r="C2" s="19"/>
      <c r="D2" s="19"/>
      <c r="E2" s="3" t="s">
        <v>10</v>
      </c>
    </row>
    <row r="3" spans="1:5" ht="15.75" thickBot="1" x14ac:dyDescent="0.3">
      <c r="A3" s="8">
        <v>43549</v>
      </c>
      <c r="B3" s="20" t="s">
        <v>11</v>
      </c>
      <c r="C3" s="20"/>
      <c r="D3" s="21"/>
      <c r="E3" s="7" t="s">
        <v>12</v>
      </c>
    </row>
    <row r="4" spans="1:5" ht="15.75" thickBot="1" x14ac:dyDescent="0.3">
      <c r="A4" s="8">
        <v>43549</v>
      </c>
      <c r="B4" s="20" t="s">
        <v>13</v>
      </c>
      <c r="C4" s="20"/>
      <c r="D4" s="21"/>
      <c r="E4" s="7" t="s">
        <v>14</v>
      </c>
    </row>
    <row r="5" spans="1:5" ht="15.75" thickBot="1" x14ac:dyDescent="0.3">
      <c r="A5" s="8">
        <v>43559</v>
      </c>
      <c r="B5" s="20" t="s">
        <v>15</v>
      </c>
      <c r="C5" s="20"/>
      <c r="D5" s="21"/>
      <c r="E5" s="7" t="s">
        <v>16</v>
      </c>
    </row>
    <row r="6" spans="1:5" ht="15.75" thickBot="1" x14ac:dyDescent="0.3">
      <c r="A6" s="7"/>
      <c r="B6" s="20"/>
      <c r="C6" s="20"/>
      <c r="D6" s="21"/>
      <c r="E6" s="7"/>
    </row>
    <row r="7" spans="1:5" ht="15.75" thickBot="1" x14ac:dyDescent="0.3">
      <c r="A7" s="7"/>
      <c r="B7" s="20"/>
      <c r="C7" s="20"/>
      <c r="D7" s="21"/>
      <c r="E7" s="7"/>
    </row>
    <row r="8" spans="1:5" ht="15.75" thickBot="1" x14ac:dyDescent="0.3">
      <c r="A8" s="7"/>
      <c r="B8" s="20"/>
      <c r="C8" s="20"/>
      <c r="D8" s="21"/>
      <c r="E8" s="7"/>
    </row>
    <row r="9" spans="1:5" ht="15.75" thickBot="1" x14ac:dyDescent="0.3">
      <c r="A9" s="7"/>
      <c r="B9" s="20"/>
      <c r="C9" s="20"/>
      <c r="D9" s="21"/>
      <c r="E9" s="7"/>
    </row>
    <row r="10" spans="1:5" ht="15.75" thickBot="1" x14ac:dyDescent="0.3">
      <c r="A10" s="7"/>
      <c r="B10" s="20"/>
      <c r="C10" s="20"/>
      <c r="D10" s="21"/>
      <c r="E10" s="7"/>
    </row>
    <row r="11" spans="1:5" ht="15.75" thickBot="1" x14ac:dyDescent="0.3">
      <c r="A11" s="7"/>
      <c r="B11" s="20"/>
      <c r="C11" s="20"/>
      <c r="D11" s="21"/>
      <c r="E11" s="7"/>
    </row>
    <row r="12" spans="1:5" ht="15.75" thickBot="1" x14ac:dyDescent="0.3">
      <c r="A12" s="7"/>
      <c r="B12" s="20"/>
      <c r="C12" s="20"/>
      <c r="D12" s="21"/>
      <c r="E12" s="7"/>
    </row>
    <row r="13" spans="1:5" x14ac:dyDescent="0.25">
      <c r="A13" s="7"/>
      <c r="B13" s="20"/>
      <c r="C13" s="20"/>
      <c r="D13" s="21"/>
      <c r="E13" s="7"/>
    </row>
    <row r="1048575" spans="1:4" ht="15.75" thickBot="1" x14ac:dyDescent="0.3"/>
    <row r="1048576" spans="1:4" x14ac:dyDescent="0.25">
      <c r="A1048576" s="7"/>
      <c r="B1048576" s="20"/>
      <c r="C1048576" s="20"/>
      <c r="D1048576" s="21"/>
    </row>
  </sheetData>
  <mergeCells count="14">
    <mergeCell ref="A1:E1"/>
    <mergeCell ref="B2:D2"/>
    <mergeCell ref="B3:D3"/>
    <mergeCell ref="B4:D4"/>
    <mergeCell ref="B1048576:D1048576"/>
    <mergeCell ref="B10:D10"/>
    <mergeCell ref="B11:D11"/>
    <mergeCell ref="B12:D12"/>
    <mergeCell ref="B13:D13"/>
    <mergeCell ref="B5:D5"/>
    <mergeCell ref="B6:D6"/>
    <mergeCell ref="B7:D7"/>
    <mergeCell ref="B8:D8"/>
    <mergeCell ref="B9:D9"/>
  </mergeCells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4620-E231-45AE-BE00-1414527F1DEE}">
  <dimension ref="A1:K28"/>
  <sheetViews>
    <sheetView topLeftCell="Y11" zoomScale="175" zoomScaleNormal="175" workbookViewId="0">
      <selection activeCell="Y16" sqref="Y16"/>
    </sheetView>
  </sheetViews>
  <sheetFormatPr defaultRowHeight="15" x14ac:dyDescent="0.25"/>
  <cols>
    <col min="1" max="1" width="18.85546875" customWidth="1"/>
    <col min="2" max="2" width="20.42578125" customWidth="1"/>
    <col min="3" max="3" width="19.42578125" customWidth="1"/>
    <col min="4" max="4" width="18.28515625" customWidth="1"/>
    <col min="5" max="5" width="17.140625" customWidth="1"/>
    <col min="6" max="6" width="19.5703125" customWidth="1"/>
    <col min="7" max="7" width="24.28515625" customWidth="1"/>
    <col min="8" max="8" width="21.28515625" customWidth="1"/>
    <col min="9" max="9" width="19.140625" customWidth="1"/>
  </cols>
  <sheetData>
    <row r="1" spans="1:11" ht="20.25" thickBot="1" x14ac:dyDescent="0.35">
      <c r="A1" s="22"/>
      <c r="B1" s="22"/>
      <c r="C1" s="22"/>
      <c r="D1" s="10"/>
      <c r="E1" s="23" t="s">
        <v>17</v>
      </c>
      <c r="F1" s="23"/>
      <c r="G1" s="23"/>
      <c r="H1" s="23"/>
    </row>
    <row r="2" spans="1:11" ht="18.75" thickTop="1" thickBot="1" x14ac:dyDescent="0.35">
      <c r="A2" s="10"/>
      <c r="B2" s="10"/>
      <c r="C2" s="10"/>
      <c r="D2" s="10"/>
      <c r="E2" s="13" t="s">
        <v>21</v>
      </c>
      <c r="F2" s="9" t="s">
        <v>18</v>
      </c>
      <c r="G2" s="9" t="s">
        <v>19</v>
      </c>
      <c r="H2" s="9" t="s">
        <v>23</v>
      </c>
      <c r="I2" s="9" t="s">
        <v>20</v>
      </c>
      <c r="K2" s="12"/>
    </row>
    <row r="3" spans="1:11" ht="15.75" thickTop="1" x14ac:dyDescent="0.25">
      <c r="A3" s="10"/>
      <c r="B3" s="10"/>
      <c r="C3" s="10"/>
      <c r="D3" s="10"/>
      <c r="E3" s="10">
        <v>256</v>
      </c>
      <c r="F3" s="14">
        <v>1.0995370370370371E-3</v>
      </c>
      <c r="G3" s="14">
        <v>2.8356481481481479E-3</v>
      </c>
      <c r="H3" s="14">
        <v>2.7777777777777778E-4</v>
      </c>
      <c r="I3" s="14">
        <v>2.2206018518518516E-4</v>
      </c>
      <c r="K3" s="12"/>
    </row>
    <row r="4" spans="1:11" x14ac:dyDescent="0.25">
      <c r="A4" s="10"/>
      <c r="B4" s="10"/>
      <c r="C4" s="10"/>
      <c r="D4" s="10"/>
      <c r="E4" s="10">
        <v>512</v>
      </c>
      <c r="F4" s="14">
        <v>2.1715277777777779E-3</v>
      </c>
      <c r="G4" s="14">
        <v>5.2884259259259256E-3</v>
      </c>
      <c r="H4" s="14">
        <v>5.6712962962962956E-4</v>
      </c>
      <c r="I4" s="14">
        <v>4.4510416666666673E-4</v>
      </c>
      <c r="K4" s="12"/>
    </row>
    <row r="5" spans="1:11" x14ac:dyDescent="0.25">
      <c r="A5" s="10"/>
      <c r="B5" s="10"/>
      <c r="C5" s="10"/>
      <c r="D5" s="10"/>
      <c r="E5" s="10">
        <v>1024</v>
      </c>
      <c r="F5" s="14">
        <v>4.3108796296296289E-3</v>
      </c>
      <c r="G5" s="14">
        <v>1.0591087962962964E-2</v>
      </c>
      <c r="H5" s="14">
        <v>1.1342592592592591E-3</v>
      </c>
      <c r="I5" s="14">
        <v>8.8773148148148153E-4</v>
      </c>
      <c r="K5" s="12"/>
    </row>
    <row r="6" spans="1:11" x14ac:dyDescent="0.25">
      <c r="A6" s="10"/>
      <c r="B6" s="10"/>
      <c r="C6" s="10"/>
      <c r="D6" s="10"/>
      <c r="E6" s="10">
        <v>2048</v>
      </c>
      <c r="F6" s="14">
        <v>8.543518518518518E-3</v>
      </c>
      <c r="G6" s="14">
        <v>2.1364699074074071E-2</v>
      </c>
      <c r="H6" s="14">
        <v>2.2106481481481478E-3</v>
      </c>
      <c r="I6" s="14">
        <v>1.7786689814814816E-3</v>
      </c>
    </row>
    <row r="7" spans="1:11" ht="20.25" thickBot="1" x14ac:dyDescent="0.35">
      <c r="A7" s="10"/>
      <c r="B7" s="10"/>
      <c r="C7" s="10"/>
      <c r="D7" s="10"/>
      <c r="E7" s="23" t="s">
        <v>22</v>
      </c>
      <c r="F7" s="23"/>
      <c r="G7" s="23"/>
      <c r="H7" s="23"/>
    </row>
    <row r="8" spans="1:11" ht="18.75" thickTop="1" thickBot="1" x14ac:dyDescent="0.35">
      <c r="A8" s="10"/>
      <c r="B8" s="10"/>
      <c r="C8" s="10"/>
      <c r="D8" s="10"/>
      <c r="E8" s="13" t="s">
        <v>21</v>
      </c>
      <c r="F8" s="9" t="s">
        <v>18</v>
      </c>
      <c r="G8" s="9" t="s">
        <v>19</v>
      </c>
      <c r="H8" s="9" t="s">
        <v>23</v>
      </c>
      <c r="I8" s="9" t="s">
        <v>20</v>
      </c>
    </row>
    <row r="9" spans="1:11" ht="15.75" thickTop="1" x14ac:dyDescent="0.25">
      <c r="A9" s="10"/>
      <c r="B9" s="10"/>
      <c r="C9" s="10"/>
      <c r="D9" s="10"/>
      <c r="E9" s="10">
        <v>256</v>
      </c>
      <c r="F9" s="14">
        <v>1.1960648148148147E-3</v>
      </c>
      <c r="G9" s="14">
        <v>2.7674768518518521E-3</v>
      </c>
      <c r="H9" s="15">
        <v>2.7777777777777778E-4</v>
      </c>
      <c r="I9" s="14">
        <v>4.078587962962963E-4</v>
      </c>
    </row>
    <row r="10" spans="1:11" x14ac:dyDescent="0.25">
      <c r="C10" s="11"/>
      <c r="E10" s="10">
        <v>512</v>
      </c>
      <c r="F10" s="14">
        <v>2.3379629629629631E-3</v>
      </c>
      <c r="G10" s="14">
        <v>5.5199074074074074E-3</v>
      </c>
      <c r="H10" s="15">
        <v>5.5555555555555556E-4</v>
      </c>
      <c r="I10" s="14">
        <v>8.0858796296296288E-4</v>
      </c>
    </row>
    <row r="11" spans="1:11" x14ac:dyDescent="0.25">
      <c r="C11" s="11"/>
      <c r="E11" s="10">
        <v>1024</v>
      </c>
      <c r="F11" s="14">
        <v>4.6232638888888886E-3</v>
      </c>
      <c r="G11" s="14">
        <v>1.1075578703703704E-2</v>
      </c>
      <c r="H11" s="15">
        <v>1.0995370370370371E-3</v>
      </c>
      <c r="I11" s="14">
        <v>1.6228587962962965E-3</v>
      </c>
    </row>
    <row r="12" spans="1:11" x14ac:dyDescent="0.25">
      <c r="C12" s="11"/>
      <c r="E12" s="10">
        <v>2048</v>
      </c>
      <c r="F12" s="14">
        <v>9.1898148148148139E-3</v>
      </c>
      <c r="G12" s="14">
        <v>2.2291087962962964E-2</v>
      </c>
      <c r="H12" s="15">
        <v>2.1874999999999998E-3</v>
      </c>
      <c r="I12" s="14">
        <v>3.1877893518518514E-3</v>
      </c>
    </row>
    <row r="13" spans="1:11" x14ac:dyDescent="0.25">
      <c r="C13" s="11"/>
      <c r="E13" s="10"/>
      <c r="F13" s="10"/>
      <c r="G13" s="10"/>
    </row>
    <row r="14" spans="1:11" x14ac:dyDescent="0.25">
      <c r="C14" s="11"/>
      <c r="E14" s="10"/>
      <c r="F14" s="10"/>
      <c r="G14" s="10"/>
    </row>
    <row r="15" spans="1:11" x14ac:dyDescent="0.25">
      <c r="C15" s="11"/>
    </row>
    <row r="16" spans="1:11" x14ac:dyDescent="0.25">
      <c r="C16" s="11"/>
    </row>
    <row r="17" spans="3:3" x14ac:dyDescent="0.25">
      <c r="C17" s="11"/>
    </row>
    <row r="18" spans="3:3" x14ac:dyDescent="0.25">
      <c r="C18" s="11"/>
    </row>
    <row r="19" spans="3:3" x14ac:dyDescent="0.25">
      <c r="C19" s="11"/>
    </row>
    <row r="20" spans="3:3" x14ac:dyDescent="0.25">
      <c r="C20" s="11"/>
    </row>
    <row r="21" spans="3:3" x14ac:dyDescent="0.25">
      <c r="C21" s="11"/>
    </row>
    <row r="22" spans="3:3" x14ac:dyDescent="0.25">
      <c r="C22" s="11"/>
    </row>
    <row r="23" spans="3:3" x14ac:dyDescent="0.25">
      <c r="C23" s="11"/>
    </row>
    <row r="24" spans="3:3" x14ac:dyDescent="0.25">
      <c r="C24" s="11"/>
    </row>
    <row r="25" spans="3:3" x14ac:dyDescent="0.25">
      <c r="C25" s="11"/>
    </row>
    <row r="26" spans="3:3" x14ac:dyDescent="0.25">
      <c r="C26" s="11"/>
    </row>
    <row r="27" spans="3:3" x14ac:dyDescent="0.25">
      <c r="C27" s="11"/>
    </row>
    <row r="28" spans="3:3" x14ac:dyDescent="0.25">
      <c r="C28" s="11"/>
    </row>
  </sheetData>
  <mergeCells count="3">
    <mergeCell ref="A1:C1"/>
    <mergeCell ref="E1:H1"/>
    <mergeCell ref="E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Bugs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2019-09-10T02:23:16Z</dcterms:modified>
</cp:coreProperties>
</file>