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4" sheetId="4" state="visible" r:id="rId4"/>
  </sheets>
  <definedNames>
    <definedName name="solver_adj" localSheetId="2" hidden="1">Sheet3!$AV$1:$AV$3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Sheet3!$AV$4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0"/>
      <scheme val="minor"/>
    </font>
    <font>
      <name val="Calibri"/>
      <family val="2"/>
      <b val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0" fillId="2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5" fontId="0" fillId="0" borderId="0" pivotButton="0" quotePrefix="0" xfId="0"/>
    <xf numFmtId="0" fontId="3" fillId="0" borderId="0" applyAlignment="1" pivotButton="0" quotePrefix="0" xfId="0">
      <alignment horizontal="center"/>
    </xf>
    <xf numFmtId="14" fontId="0" fillId="0" borderId="0" pivotButton="0" quotePrefix="0" xfId="0"/>
    <xf numFmtId="0" fontId="0" fillId="0" borderId="0" pivotButton="0" quotePrefix="0" xfId="0"/>
    <xf numFmtId="0" fontId="4" fillId="0" borderId="1" applyAlignment="1" pivotButton="0" quotePrefix="0" xfId="0">
      <alignment horizontal="right"/>
    </xf>
    <xf numFmtId="0" fontId="0" fillId="0" borderId="3" pivotButton="0" quotePrefix="0" xfId="0"/>
    <xf numFmtId="0" fontId="3" fillId="0" borderId="4" applyAlignment="1" pivotButton="0" quotePrefix="0" xfId="0">
      <alignment horizontal="center"/>
    </xf>
    <xf numFmtId="0" fontId="0" fillId="3" borderId="6" pivotButton="0" quotePrefix="0" xfId="0"/>
    <xf numFmtId="0" fontId="0" fillId="3" borderId="0" pivotButton="0" quotePrefix="0" xfId="0"/>
    <xf numFmtId="0" fontId="5" fillId="0" borderId="0" pivotButton="0" quotePrefix="0" xfId="0"/>
    <xf numFmtId="0" fontId="1" fillId="0" borderId="8" pivotButton="0" quotePrefix="0" xfId="0"/>
    <xf numFmtId="0" fontId="5" fillId="0" borderId="9" pivotButton="0" quotePrefix="0" xfId="0"/>
    <xf numFmtId="0" fontId="1" fillId="4" borderId="0" pivotButton="0" quotePrefix="0" xfId="0"/>
    <xf numFmtId="0" fontId="1" fillId="4" borderId="5" pivotButton="0" quotePrefix="0" xfId="0"/>
    <xf numFmtId="0" fontId="1" fillId="4" borderId="2" pivotButton="0" quotePrefix="0" xfId="0"/>
    <xf numFmtId="15" fontId="1" fillId="4" borderId="0" pivotButton="0" quotePrefix="0" xfId="0"/>
    <xf numFmtId="0" fontId="0" fillId="4" borderId="6" pivotButton="0" quotePrefix="0" xfId="0"/>
    <xf numFmtId="0" fontId="0" fillId="4" borderId="0" pivotButton="0" quotePrefix="0" xfId="0"/>
    <xf numFmtId="0" fontId="2" fillId="4" borderId="0" pivotButton="0" quotePrefix="0" xfId="0"/>
    <xf numFmtId="0" fontId="0" fillId="4" borderId="7" pivotButton="0" quotePrefix="0" xfId="0"/>
    <xf numFmtId="0" fontId="0" fillId="4" borderId="3" pivotButton="0" quotePrefix="0" xfId="0"/>
    <xf numFmtId="0" fontId="2" fillId="3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28575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Sheet1!$AO$50:$AO$59</f>
              <numCache>
                <formatCode>General</formatCode>
                <ptCount val="1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</numCache>
            </numRef>
          </xVal>
          <yVal>
            <numRef>
              <f>Sheet1!$AQ$50:$AQ$59</f>
              <numCache>
                <formatCode>General</formatCode>
                <ptCount val="10"/>
                <pt idx="0">
                  <v>17</v>
                </pt>
                <pt idx="1">
                  <v>26</v>
                </pt>
                <pt idx="2">
                  <v>28</v>
                </pt>
                <pt idx="3">
                  <v>30</v>
                </pt>
                <pt idx="4">
                  <v>34</v>
                </pt>
                <pt idx="5">
                  <v>35</v>
                </pt>
                <pt idx="6">
                  <v>35</v>
                </pt>
                <pt idx="7">
                  <v>36</v>
                </pt>
                <pt idx="8">
                  <v>38</v>
                </pt>
                <pt idx="9">
                  <v>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85825664"/>
        <axId val="285831552"/>
      </scatterChart>
      <valAx>
        <axId val="2858256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285831552"/>
        <crosses val="autoZero"/>
        <crossBetween val="midCat"/>
      </valAx>
      <valAx>
        <axId val="28583155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28582566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28575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Sheet3!$AE$2:$AE$31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xVal>
          <yVal>
            <numRef>
              <f>Sheet3!$AF$2:$AF$31</f>
              <numCache>
                <formatCode>General</formatCode>
                <ptCount val="30"/>
                <pt idx="0">
                  <v>8</v>
                </pt>
                <pt idx="1">
                  <v>11</v>
                </pt>
                <pt idx="2">
                  <v>14</v>
                </pt>
                <pt idx="3">
                  <v>15</v>
                </pt>
                <pt idx="4">
                  <v>16</v>
                </pt>
                <pt idx="5">
                  <v>16</v>
                </pt>
                <pt idx="6">
                  <v>16</v>
                </pt>
                <pt idx="7">
                  <v>16</v>
                </pt>
                <pt idx="8">
                  <v>16</v>
                </pt>
                <pt idx="9">
                  <v>16</v>
                </pt>
                <pt idx="10">
                  <v>16</v>
                </pt>
                <pt idx="11">
                  <v>16</v>
                </pt>
                <pt idx="12">
                  <v>16</v>
                </pt>
                <pt idx="13">
                  <v>16</v>
                </pt>
                <pt idx="14">
                  <v>16</v>
                </pt>
                <pt idx="15">
                  <v>16</v>
                </pt>
                <pt idx="16">
                  <v>16</v>
                </pt>
                <pt idx="17">
                  <v>16</v>
                </pt>
                <pt idx="18">
                  <v>16</v>
                </pt>
                <pt idx="19">
                  <v>16</v>
                </pt>
                <pt idx="20">
                  <v>16</v>
                </pt>
                <pt idx="21">
                  <v>17</v>
                </pt>
                <pt idx="22">
                  <v>17</v>
                </pt>
                <pt idx="23">
                  <v>17</v>
                </pt>
                <pt idx="24">
                  <v>17</v>
                </pt>
                <pt idx="25">
                  <v>17</v>
                </pt>
                <pt idx="26">
                  <v>17</v>
                </pt>
                <pt idx="27">
                  <v>17</v>
                </pt>
                <pt idx="28">
                  <v>17</v>
                </pt>
                <pt idx="29">
                  <v>17</v>
                </pt>
              </numCache>
            </numRef>
          </yVal>
          <smooth val="0"/>
        </ser>
        <ser>
          <idx val="1"/>
          <order val="1"/>
          <spPr>
            <a:ln xmlns:a="http://schemas.openxmlformats.org/drawingml/2006/main" w="28575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Sheet3!$AE$2:$AE$31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xVal>
          <yVal>
            <numRef>
              <f>Sheet3!#REF!</f>
              <numCache>
                <formatCode>General</formatCode>
                <ptCount val="1"/>
                <pt idx="0">
                  <v>1</v>
                </pt>
              </numCache>
            </numRef>
          </yVal>
          <smooth val="0"/>
        </ser>
        <ser>
          <idx val="2"/>
          <order val="2"/>
          <spPr>
            <a:ln xmlns:a="http://schemas.openxmlformats.org/drawingml/2006/main" w="28575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Sheet3!$AE$2:$AE$31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xVal>
          <yVal>
            <numRef>
              <f>Sheet3!#REF!</f>
              <numCache>
                <formatCode>General</formatCode>
                <ptCount val="1"/>
                <pt idx="0">
                  <v>1</v>
                </pt>
              </numCache>
            </numRef>
          </yVal>
          <smooth val="0"/>
        </ser>
        <ser>
          <idx val="3"/>
          <order val="3"/>
          <spPr>
            <a:ln xmlns:a="http://schemas.openxmlformats.org/drawingml/2006/main" w="28575">
              <a:solidFill>
                <a:schemeClr val="tx1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Sheet3!$AE$2:$AE$31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xVal>
          <yVal>
            <numRef>
              <f>Sheet3!$AG$2:$AG$31</f>
              <numCache>
                <formatCode>General</formatCode>
                <ptCount val="30"/>
                <pt idx="0">
                  <v>11</v>
                </pt>
                <pt idx="1">
                  <v>14</v>
                </pt>
                <pt idx="2">
                  <v>15</v>
                </pt>
                <pt idx="3">
                  <v>16</v>
                </pt>
                <pt idx="4">
                  <v>16</v>
                </pt>
                <pt idx="5">
                  <v>16</v>
                </pt>
                <pt idx="6">
                  <v>16</v>
                </pt>
                <pt idx="7">
                  <v>16</v>
                </pt>
                <pt idx="8">
                  <v>16</v>
                </pt>
                <pt idx="9">
                  <v>16</v>
                </pt>
                <pt idx="10">
                  <v>16</v>
                </pt>
                <pt idx="11">
                  <v>16</v>
                </pt>
                <pt idx="12">
                  <v>17</v>
                </pt>
                <pt idx="13">
                  <v>17</v>
                </pt>
                <pt idx="14">
                  <v>17</v>
                </pt>
                <pt idx="15">
                  <v>17</v>
                </pt>
                <pt idx="16">
                  <v>17</v>
                </pt>
                <pt idx="17">
                  <v>17</v>
                </pt>
                <pt idx="18">
                  <v>17</v>
                </pt>
                <pt idx="19">
                  <v>17</v>
                </pt>
                <pt idx="20">
                  <v>17</v>
                </pt>
                <pt idx="21">
                  <v>17</v>
                </pt>
                <pt idx="22">
                  <v>17</v>
                </pt>
                <pt idx="23">
                  <v>17</v>
                </pt>
                <pt idx="24">
                  <v>17</v>
                </pt>
                <pt idx="25">
                  <v>17</v>
                </pt>
                <pt idx="26">
                  <v>17</v>
                </pt>
                <pt idx="27">
                  <v>17</v>
                </pt>
                <pt idx="28">
                  <v>17</v>
                </pt>
                <pt idx="29">
                  <v>17</v>
                </pt>
              </numCache>
            </numRef>
          </yVal>
          <smooth val="0"/>
        </ser>
        <ser>
          <idx val="4"/>
          <order val="4"/>
          <spPr>
            <a:ln xmlns:a="http://schemas.openxmlformats.org/drawingml/2006/main" w="28575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Sheet3!$AE$2:$AE$31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xVal>
          <yVal>
            <numRef>
              <f>Sheet3!$AM$2:$AM$31</f>
              <numCache>
                <formatCode>General</formatCode>
                <ptCount val="30"/>
                <pt idx="0">
                  <v>9</v>
                </pt>
                <pt idx="1">
                  <v>12</v>
                </pt>
                <pt idx="2">
                  <v>13</v>
                </pt>
                <pt idx="3">
                  <v>14</v>
                </pt>
                <pt idx="4">
                  <v>15</v>
                </pt>
                <pt idx="5">
                  <v>15</v>
                </pt>
                <pt idx="6">
                  <v>15</v>
                </pt>
                <pt idx="7">
                  <v>15</v>
                </pt>
                <pt idx="8">
                  <v>15</v>
                </pt>
                <pt idx="9">
                  <v>15</v>
                </pt>
                <pt idx="10">
                  <v>15</v>
                </pt>
                <pt idx="11">
                  <v>15</v>
                </pt>
                <pt idx="12">
                  <v>15</v>
                </pt>
                <pt idx="13">
                  <v>16</v>
                </pt>
                <pt idx="14">
                  <v>16</v>
                </pt>
                <pt idx="15">
                  <v>16</v>
                </pt>
                <pt idx="16">
                  <v>16</v>
                </pt>
                <pt idx="17">
                  <v>16</v>
                </pt>
                <pt idx="18">
                  <v>16</v>
                </pt>
                <pt idx="19">
                  <v>16</v>
                </pt>
                <pt idx="20">
                  <v>16</v>
                </pt>
                <pt idx="21">
                  <v>16</v>
                </pt>
                <pt idx="22">
                  <v>16</v>
                </pt>
                <pt idx="23">
                  <v>16</v>
                </pt>
                <pt idx="24">
                  <v>16</v>
                </pt>
                <pt idx="25">
                  <v>16</v>
                </pt>
                <pt idx="26">
                  <v>17</v>
                </pt>
                <pt idx="27">
                  <v>17</v>
                </pt>
                <pt idx="28">
                  <v>17</v>
                </pt>
                <pt idx="29">
                  <v>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42585600"/>
        <axId val="242587136"/>
      </scatterChart>
      <valAx>
        <axId val="242585600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242587136"/>
        <crosses val="autoZero"/>
        <crossBetween val="midCat"/>
      </valAx>
      <valAx>
        <axId val="242587136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24258560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34925">
              <a:solidFill>
                <a:srgbClr val="C0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Sheet3!$D$39:$D$56</f>
              <numCache>
                <formatCode>General</formatCode>
                <ptCount val="18"/>
                <pt idx="0">
                  <v>1</v>
                </pt>
                <pt idx="1">
                  <v>2</v>
                </pt>
                <pt idx="2">
                  <v>5</v>
                </pt>
                <pt idx="3">
                  <v>10</v>
                </pt>
                <pt idx="4">
                  <v>15</v>
                </pt>
                <pt idx="5">
                  <v>20</v>
                </pt>
                <pt idx="6">
                  <v>25</v>
                </pt>
                <pt idx="7">
                  <v>30</v>
                </pt>
                <pt idx="8">
                  <v>35</v>
                </pt>
                <pt idx="9">
                  <v>40</v>
                </pt>
                <pt idx="10">
                  <v>45</v>
                </pt>
                <pt idx="11">
                  <v>50</v>
                </pt>
                <pt idx="12">
                  <v>55</v>
                </pt>
                <pt idx="13">
                  <v>60</v>
                </pt>
                <pt idx="14">
                  <v>70</v>
                </pt>
                <pt idx="15">
                  <v>80</v>
                </pt>
                <pt idx="16">
                  <v>90</v>
                </pt>
                <pt idx="17">
                  <v>100</v>
                </pt>
              </numCache>
            </numRef>
          </xVal>
          <yVal>
            <numRef>
              <f>Sheet3!$E$39:$E$56</f>
              <numCache>
                <formatCode>General</formatCode>
                <ptCount val="18"/>
                <pt idx="0">
                  <v>5.400724</v>
                </pt>
                <pt idx="1">
                  <v>8.118816000000001</v>
                </pt>
                <pt idx="2">
                  <v>12.0057</v>
                </pt>
                <pt idx="3">
                  <v>14.26761</v>
                </pt>
                <pt idx="4">
                  <v>15.2383</v>
                </pt>
                <pt idx="5">
                  <v>15.77241</v>
                </pt>
                <pt idx="6">
                  <v>16.10362</v>
                </pt>
                <pt idx="7">
                  <v>16.32459</v>
                </pt>
                <pt idx="8">
                  <v>16.47952</v>
                </pt>
                <pt idx="9">
                  <v>16.5921</v>
                </pt>
                <pt idx="10">
                  <v>16.67616</v>
                </pt>
                <pt idx="11">
                  <v>16.74025</v>
                </pt>
                <pt idx="12">
                  <v>16.78993</v>
                </pt>
                <pt idx="13">
                  <v>16.82896</v>
                </pt>
                <pt idx="14">
                  <v>16.88481</v>
                </pt>
                <pt idx="15">
                  <v>16.92117</v>
                </pt>
                <pt idx="16">
                  <v>16.94544</v>
                </pt>
                <pt idx="17">
                  <v>16.96191</v>
                </pt>
              </numCache>
            </numRef>
          </yVal>
          <smooth val="1"/>
        </ser>
        <ser>
          <idx val="1"/>
          <order val="1"/>
          <spPr>
            <a:ln xmlns:a="http://schemas.openxmlformats.org/drawingml/2006/main">
              <a:solidFill>
                <a:schemeClr val="tx1"/>
              </a:solidFill>
              <a:prstDash val="sysDash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Sheet3!$D$39:$D$56</f>
              <numCache>
                <formatCode>General</formatCode>
                <ptCount val="18"/>
                <pt idx="0">
                  <v>1</v>
                </pt>
                <pt idx="1">
                  <v>2</v>
                </pt>
                <pt idx="2">
                  <v>5</v>
                </pt>
                <pt idx="3">
                  <v>10</v>
                </pt>
                <pt idx="4">
                  <v>15</v>
                </pt>
                <pt idx="5">
                  <v>20</v>
                </pt>
                <pt idx="6">
                  <v>25</v>
                </pt>
                <pt idx="7">
                  <v>30</v>
                </pt>
                <pt idx="8">
                  <v>35</v>
                </pt>
                <pt idx="9">
                  <v>40</v>
                </pt>
                <pt idx="10">
                  <v>45</v>
                </pt>
                <pt idx="11">
                  <v>50</v>
                </pt>
                <pt idx="12">
                  <v>55</v>
                </pt>
                <pt idx="13">
                  <v>60</v>
                </pt>
                <pt idx="14">
                  <v>70</v>
                </pt>
                <pt idx="15">
                  <v>80</v>
                </pt>
                <pt idx="16">
                  <v>90</v>
                </pt>
                <pt idx="17">
                  <v>100</v>
                </pt>
              </numCache>
            </numRef>
          </xVal>
          <yVal>
            <numRef>
              <f>Sheet3!$F$39:$F$56</f>
              <numCache>
                <formatCode>General</formatCode>
                <ptCount val="18"/>
                <pt idx="0">
                  <v>17</v>
                </pt>
                <pt idx="1">
                  <v>17</v>
                </pt>
                <pt idx="2">
                  <v>17</v>
                </pt>
                <pt idx="3">
                  <v>17</v>
                </pt>
                <pt idx="4">
                  <v>17</v>
                </pt>
                <pt idx="5">
                  <v>17</v>
                </pt>
                <pt idx="6">
                  <v>17</v>
                </pt>
                <pt idx="7">
                  <v>17</v>
                </pt>
                <pt idx="8">
                  <v>17</v>
                </pt>
                <pt idx="9">
                  <v>17</v>
                </pt>
                <pt idx="10">
                  <v>17</v>
                </pt>
                <pt idx="11">
                  <v>17</v>
                </pt>
                <pt idx="12">
                  <v>17</v>
                </pt>
                <pt idx="13">
                  <v>17</v>
                </pt>
                <pt idx="14">
                  <v>17</v>
                </pt>
                <pt idx="15">
                  <v>17</v>
                </pt>
                <pt idx="16">
                  <v>17</v>
                </pt>
                <pt idx="17">
                  <v>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44397568"/>
        <axId val="244399488"/>
      </scatterChart>
      <scatterChart>
        <scatterStyle val="lineMarker"/>
        <varyColors val="0"/>
        <ser>
          <idx val="2"/>
          <order val="2"/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Sheet3!$D$39:$D$56</f>
              <numCache>
                <formatCode>General</formatCode>
                <ptCount val="18"/>
                <pt idx="0">
                  <v>1</v>
                </pt>
                <pt idx="1">
                  <v>2</v>
                </pt>
                <pt idx="2">
                  <v>5</v>
                </pt>
                <pt idx="3">
                  <v>10</v>
                </pt>
                <pt idx="4">
                  <v>15</v>
                </pt>
                <pt idx="5">
                  <v>20</v>
                </pt>
                <pt idx="6">
                  <v>25</v>
                </pt>
                <pt idx="7">
                  <v>30</v>
                </pt>
                <pt idx="8">
                  <v>35</v>
                </pt>
                <pt idx="9">
                  <v>40</v>
                </pt>
                <pt idx="10">
                  <v>45</v>
                </pt>
                <pt idx="11">
                  <v>50</v>
                </pt>
                <pt idx="12">
                  <v>55</v>
                </pt>
                <pt idx="13">
                  <v>60</v>
                </pt>
                <pt idx="14">
                  <v>70</v>
                </pt>
                <pt idx="15">
                  <v>80</v>
                </pt>
                <pt idx="16">
                  <v>90</v>
                </pt>
                <pt idx="17">
                  <v>100</v>
                </pt>
              </numCache>
            </numRef>
          </xVal>
          <yVal>
            <numRef>
              <f>Sheet3!$C$39:$C$56</f>
              <numCache>
                <formatCode>General</formatCode>
                <ptCount val="18"/>
                <pt idx="0">
                  <v>31.76896470588235</v>
                </pt>
                <pt idx="1">
                  <v>47.75774117647059</v>
                </pt>
                <pt idx="2">
                  <v>70.62176470588236</v>
                </pt>
                <pt idx="3">
                  <v>83.92711764705882</v>
                </pt>
                <pt idx="4">
                  <v>89.63705882352942</v>
                </pt>
                <pt idx="5">
                  <v>92.77888235294118</v>
                </pt>
                <pt idx="6">
                  <v>94.72717647058823</v>
                </pt>
                <pt idx="7">
                  <v>96.027</v>
                </pt>
                <pt idx="8">
                  <v>96.93835294117648</v>
                </pt>
                <pt idx="9">
                  <v>97.60058823529411</v>
                </pt>
                <pt idx="10">
                  <v>98.09505882352941</v>
                </pt>
                <pt idx="11">
                  <v>98.47205882352941</v>
                </pt>
                <pt idx="12">
                  <v>98.76429411764704</v>
                </pt>
                <pt idx="13">
                  <v>98.99388235294117</v>
                </pt>
                <pt idx="14">
                  <v>99.32241176470589</v>
                </pt>
                <pt idx="15">
                  <v>99.53629411764706</v>
                </pt>
                <pt idx="16">
                  <v>99.67905882352942</v>
                </pt>
                <pt idx="17">
                  <v>99.77594117647058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244407296"/>
        <axId val="244405760"/>
      </scatterChart>
      <valAx>
        <axId val="244397568"/>
        <scaling>
          <orientation val="minMax"/>
          <max val="100"/>
          <min val="0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600" b="0"/>
                </a:pPr>
                <a:r>
                  <a:rPr lang="en-US" sz="1600" b="0"/>
                  <a:t>Number of Samples</a:t>
                </a:r>
              </a:p>
            </rich>
          </tx>
          <overlay val="0"/>
        </title>
        <numFmt formatCode="#,##0" sourceLinked="0"/>
        <majorTickMark val="out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400"/>
            </a:pPr>
            <a:r>
              <a:t/>
            </a:r>
            <a:endParaRPr lang="en-US"/>
          </a:p>
        </txPr>
        <crossAx val="244399488"/>
        <crosses val="autoZero"/>
        <crossBetween val="midCat"/>
        <majorUnit val="10"/>
      </valAx>
      <valAx>
        <axId val="244399488"/>
        <scaling>
          <orientation val="minMax"/>
          <max val="17"/>
          <min val="0"/>
        </scaling>
        <delete val="0"/>
        <axPos val="l"/>
        <title>
          <tx>
            <rich>
              <a:bodyPr xmlns:a="http://schemas.openxmlformats.org/drawingml/2006/main" rot="-5400000" vert="horz"/>
              <a:lstStyle xmlns:a="http://schemas.openxmlformats.org/drawingml/2006/main"/>
              <a:p xmlns:a="http://schemas.openxmlformats.org/drawingml/2006/main">
                <a:pPr>
                  <a:defRPr sz="1600" b="0"/>
                </a:pPr>
                <a:r>
                  <a:rPr lang="en-US" sz="1600" b="0"/>
                  <a:t>Expected Number of Species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400"/>
            </a:pPr>
            <a:r>
              <a:t/>
            </a:r>
            <a:endParaRPr lang="en-US"/>
          </a:p>
        </txPr>
        <crossAx val="244397568"/>
        <crosses val="autoZero"/>
        <crossBetween val="midCat"/>
        <majorUnit val="1"/>
      </valAx>
      <valAx>
        <axId val="244407296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244405760"/>
        <crosses val="autoZero"/>
        <crossBetween val="midCat"/>
      </valAx>
      <valAx>
        <axId val="244405760"/>
        <scaling>
          <orientation val="minMax"/>
          <max val="100"/>
        </scaling>
        <delete val="0"/>
        <axPos val="r"/>
        <numFmt formatCode="General" sourceLinked="1"/>
        <majorTickMark val="out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400"/>
            </a:pPr>
            <a:r>
              <a:t/>
            </a:r>
            <a:endParaRPr lang="en-US"/>
          </a:p>
        </txPr>
        <crossAx val="244407296"/>
        <crosses val="max"/>
        <crossBetween val="midCat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r1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bg1"/>
              </a:solidFill>
              <a:ln xmlns:a="http://schemas.openxmlformats.org/drawingml/2006/main">
                <a:solidFill>
                  <a:schemeClr val="tx1"/>
                </a:solidFill>
                <a:prstDash val="solid"/>
              </a:ln>
            </spPr>
          </marker>
          <xVal>
            <numRef>
              <f>Sheet3!$AE$2:$AE$31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xVal>
          <yVal>
            <numRef>
              <f>Sheet3!$AF$2:$AF$31</f>
              <numCache>
                <formatCode>General</formatCode>
                <ptCount val="30"/>
                <pt idx="0">
                  <v>8</v>
                </pt>
                <pt idx="1">
                  <v>11</v>
                </pt>
                <pt idx="2">
                  <v>14</v>
                </pt>
                <pt idx="3">
                  <v>15</v>
                </pt>
                <pt idx="4">
                  <v>16</v>
                </pt>
                <pt idx="5">
                  <v>16</v>
                </pt>
                <pt idx="6">
                  <v>16</v>
                </pt>
                <pt idx="7">
                  <v>16</v>
                </pt>
                <pt idx="8">
                  <v>16</v>
                </pt>
                <pt idx="9">
                  <v>16</v>
                </pt>
                <pt idx="10">
                  <v>16</v>
                </pt>
                <pt idx="11">
                  <v>16</v>
                </pt>
                <pt idx="12">
                  <v>16</v>
                </pt>
                <pt idx="13">
                  <v>16</v>
                </pt>
                <pt idx="14">
                  <v>16</v>
                </pt>
                <pt idx="15">
                  <v>16</v>
                </pt>
                <pt idx="16">
                  <v>16</v>
                </pt>
                <pt idx="17">
                  <v>16</v>
                </pt>
                <pt idx="18">
                  <v>16</v>
                </pt>
                <pt idx="19">
                  <v>16</v>
                </pt>
                <pt idx="20">
                  <v>16</v>
                </pt>
                <pt idx="21">
                  <v>17</v>
                </pt>
                <pt idx="22">
                  <v>17</v>
                </pt>
                <pt idx="23">
                  <v>17</v>
                </pt>
                <pt idx="24">
                  <v>17</v>
                </pt>
                <pt idx="25">
                  <v>17</v>
                </pt>
                <pt idx="26">
                  <v>17</v>
                </pt>
                <pt idx="27">
                  <v>17</v>
                </pt>
                <pt idx="28">
                  <v>17</v>
                </pt>
                <pt idx="29">
                  <v>17</v>
                </pt>
              </numCache>
            </numRef>
          </yVal>
          <smooth val="0"/>
        </ser>
        <ser>
          <idx val="1"/>
          <order val="1"/>
          <tx>
            <v>r2</v>
          </tx>
          <spPr>
            <a:ln xmlns:a="http://schemas.openxmlformats.org/drawingml/2006/main">
              <a:noFill/>
              <a:prstDash val="solid"/>
            </a:ln>
          </spPr>
          <marker>
            <symbol val="square"/>
            <size val="5"/>
            <spPr>
              <a:solidFill xmlns:a="http://schemas.openxmlformats.org/drawingml/2006/main">
                <a:schemeClr val="bg1"/>
              </a:solidFill>
              <a:ln xmlns:a="http://schemas.openxmlformats.org/drawingml/2006/main">
                <a:solidFill>
                  <a:schemeClr val="tx1"/>
                </a:solidFill>
                <a:prstDash val="solid"/>
              </a:ln>
            </spPr>
          </marker>
          <xVal>
            <numRef>
              <f>Sheet3!$AE$2:$AE$31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xVal>
          <yVal>
            <numRef>
              <f>Sheet3!$AG$2:$AG$31</f>
              <numCache>
                <formatCode>General</formatCode>
                <ptCount val="30"/>
                <pt idx="0">
                  <v>11</v>
                </pt>
                <pt idx="1">
                  <v>14</v>
                </pt>
                <pt idx="2">
                  <v>15</v>
                </pt>
                <pt idx="3">
                  <v>16</v>
                </pt>
                <pt idx="4">
                  <v>16</v>
                </pt>
                <pt idx="5">
                  <v>16</v>
                </pt>
                <pt idx="6">
                  <v>16</v>
                </pt>
                <pt idx="7">
                  <v>16</v>
                </pt>
                <pt idx="8">
                  <v>16</v>
                </pt>
                <pt idx="9">
                  <v>16</v>
                </pt>
                <pt idx="10">
                  <v>16</v>
                </pt>
                <pt idx="11">
                  <v>16</v>
                </pt>
                <pt idx="12">
                  <v>17</v>
                </pt>
                <pt idx="13">
                  <v>17</v>
                </pt>
                <pt idx="14">
                  <v>17</v>
                </pt>
                <pt idx="15">
                  <v>17</v>
                </pt>
                <pt idx="16">
                  <v>17</v>
                </pt>
                <pt idx="17">
                  <v>17</v>
                </pt>
                <pt idx="18">
                  <v>17</v>
                </pt>
                <pt idx="19">
                  <v>17</v>
                </pt>
                <pt idx="20">
                  <v>17</v>
                </pt>
                <pt idx="21">
                  <v>17</v>
                </pt>
                <pt idx="22">
                  <v>17</v>
                </pt>
                <pt idx="23">
                  <v>17</v>
                </pt>
                <pt idx="24">
                  <v>17</v>
                </pt>
                <pt idx="25">
                  <v>17</v>
                </pt>
                <pt idx="26">
                  <v>17</v>
                </pt>
                <pt idx="27">
                  <v>17</v>
                </pt>
                <pt idx="28">
                  <v>17</v>
                </pt>
                <pt idx="29">
                  <v>17</v>
                </pt>
              </numCache>
            </numRef>
          </yVal>
          <smooth val="0"/>
        </ser>
        <ser>
          <idx val="2"/>
          <order val="2"/>
          <tx>
            <v>r3</v>
          </tx>
          <spPr>
            <a:ln xmlns:a="http://schemas.openxmlformats.org/drawingml/2006/main">
              <a:noFill/>
              <a:prstDash val="solid"/>
            </a:ln>
          </spPr>
          <marker>
            <symbol val="x"/>
            <size val="5"/>
            <spPr>
              <a:ln xmlns:a="http://schemas.openxmlformats.org/drawingml/2006/main">
                <a:solidFill>
                  <a:schemeClr val="tx1"/>
                </a:solidFill>
                <a:prstDash val="solid"/>
              </a:ln>
            </spPr>
          </marker>
          <xVal>
            <numRef>
              <f>Sheet3!$AE$2:$AE$31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xVal>
          <yVal>
            <numRef>
              <f>Sheet3!$AH$2:$AH$31</f>
              <numCache>
                <formatCode>General</formatCode>
                <ptCount val="30"/>
                <pt idx="0">
                  <v>10</v>
                </pt>
                <pt idx="1">
                  <v>10</v>
                </pt>
                <pt idx="2">
                  <v>13</v>
                </pt>
                <pt idx="3">
                  <v>14</v>
                </pt>
                <pt idx="4">
                  <v>15</v>
                </pt>
                <pt idx="5">
                  <v>15</v>
                </pt>
                <pt idx="6">
                  <v>15</v>
                </pt>
                <pt idx="7">
                  <v>15</v>
                </pt>
                <pt idx="8">
                  <v>15</v>
                </pt>
                <pt idx="9">
                  <v>16</v>
                </pt>
                <pt idx="10">
                  <v>16</v>
                </pt>
                <pt idx="11">
                  <v>16</v>
                </pt>
                <pt idx="12">
                  <v>16</v>
                </pt>
                <pt idx="13">
                  <v>16</v>
                </pt>
                <pt idx="14">
                  <v>16</v>
                </pt>
                <pt idx="15">
                  <v>16</v>
                </pt>
                <pt idx="16">
                  <v>16</v>
                </pt>
                <pt idx="17">
                  <v>16</v>
                </pt>
                <pt idx="18">
                  <v>17</v>
                </pt>
                <pt idx="19">
                  <v>17</v>
                </pt>
                <pt idx="20">
                  <v>17</v>
                </pt>
                <pt idx="21">
                  <v>17</v>
                </pt>
                <pt idx="22">
                  <v>17</v>
                </pt>
                <pt idx="23">
                  <v>17</v>
                </pt>
                <pt idx="24">
                  <v>17</v>
                </pt>
                <pt idx="25">
                  <v>17</v>
                </pt>
                <pt idx="26">
                  <v>17</v>
                </pt>
                <pt idx="27">
                  <v>17</v>
                </pt>
                <pt idx="28">
                  <v>17</v>
                </pt>
                <pt idx="29">
                  <v>17</v>
                </pt>
              </numCache>
            </numRef>
          </yVal>
          <smooth val="0"/>
        </ser>
        <ser>
          <idx val="3"/>
          <order val="3"/>
          <tx>
            <v>r4</v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Sheet3!$AE$2:$AE$31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xVal>
          <yVal>
            <numRef>
              <f>Sheet3!$AI$2:$AI$31</f>
              <numCache>
                <formatCode>General</formatCode>
                <ptCount val="30"/>
                <pt idx="0">
                  <v>9</v>
                </pt>
                <pt idx="1">
                  <v>13</v>
                </pt>
                <pt idx="2">
                  <v>15</v>
                </pt>
                <pt idx="3">
                  <v>15</v>
                </pt>
                <pt idx="4">
                  <v>15</v>
                </pt>
                <pt idx="5">
                  <v>15</v>
                </pt>
                <pt idx="6">
                  <v>15</v>
                </pt>
                <pt idx="7">
                  <v>15</v>
                </pt>
                <pt idx="8">
                  <v>15</v>
                </pt>
                <pt idx="9">
                  <v>15</v>
                </pt>
                <pt idx="10">
                  <v>16</v>
                </pt>
                <pt idx="11">
                  <v>16</v>
                </pt>
                <pt idx="12">
                  <v>16</v>
                </pt>
                <pt idx="13">
                  <v>16</v>
                </pt>
                <pt idx="14">
                  <v>16</v>
                </pt>
                <pt idx="15">
                  <v>16</v>
                </pt>
                <pt idx="16">
                  <v>16</v>
                </pt>
                <pt idx="17">
                  <v>16</v>
                </pt>
                <pt idx="18">
                  <v>16</v>
                </pt>
                <pt idx="19">
                  <v>16</v>
                </pt>
                <pt idx="20">
                  <v>16</v>
                </pt>
                <pt idx="21">
                  <v>16</v>
                </pt>
                <pt idx="22">
                  <v>16</v>
                </pt>
                <pt idx="23">
                  <v>16</v>
                </pt>
                <pt idx="24">
                  <v>16</v>
                </pt>
                <pt idx="25">
                  <v>16</v>
                </pt>
                <pt idx="26">
                  <v>16</v>
                </pt>
                <pt idx="27">
                  <v>16</v>
                </pt>
                <pt idx="28">
                  <v>17</v>
                </pt>
                <pt idx="29">
                  <v>17</v>
                </pt>
              </numCache>
            </numRef>
          </yVal>
          <smooth val="0"/>
        </ser>
        <ser>
          <idx val="4"/>
          <order val="4"/>
          <tx>
            <v>r5</v>
          </tx>
          <spPr>
            <a:ln xmlns:a="http://schemas.openxmlformats.org/drawingml/2006/main">
              <a:noFill/>
              <a:prstDash val="solid"/>
            </a:ln>
          </spPr>
          <marker>
            <symbol val="diamond"/>
            <size val="5"/>
            <spPr>
              <a:solidFill xmlns:a="http://schemas.openxmlformats.org/drawingml/2006/main">
                <a:schemeClr val="bg1"/>
              </a:solidFill>
              <a:ln xmlns:a="http://schemas.openxmlformats.org/drawingml/2006/main">
                <a:solidFill>
                  <a:schemeClr val="tx1"/>
                </a:solidFill>
                <a:prstDash val="solid"/>
              </a:ln>
            </spPr>
          </marker>
          <xVal>
            <numRef>
              <f>Sheet3!$AE$2:$AE$31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xVal>
          <yVal>
            <numRef>
              <f>Sheet3!$AJ$2:$AJ$31</f>
              <numCache>
                <formatCode>General</formatCode>
                <ptCount val="30"/>
                <pt idx="0">
                  <v>7</v>
                </pt>
                <pt idx="1">
                  <v>10</v>
                </pt>
                <pt idx="2">
                  <v>10</v>
                </pt>
                <pt idx="3">
                  <v>11</v>
                </pt>
                <pt idx="4">
                  <v>12</v>
                </pt>
                <pt idx="5">
                  <v>13</v>
                </pt>
                <pt idx="6">
                  <v>15</v>
                </pt>
                <pt idx="7">
                  <v>15</v>
                </pt>
                <pt idx="8">
                  <v>15</v>
                </pt>
                <pt idx="9">
                  <v>15</v>
                </pt>
                <pt idx="10">
                  <v>15</v>
                </pt>
                <pt idx="11">
                  <v>16</v>
                </pt>
                <pt idx="12">
                  <v>16</v>
                </pt>
                <pt idx="13">
                  <v>16</v>
                </pt>
                <pt idx="14">
                  <v>16</v>
                </pt>
                <pt idx="15">
                  <v>16</v>
                </pt>
                <pt idx="16">
                  <v>16</v>
                </pt>
                <pt idx="17">
                  <v>16</v>
                </pt>
                <pt idx="18">
                  <v>16</v>
                </pt>
                <pt idx="19">
                  <v>17</v>
                </pt>
                <pt idx="20">
                  <v>17</v>
                </pt>
                <pt idx="21">
                  <v>17</v>
                </pt>
                <pt idx="22">
                  <v>17</v>
                </pt>
                <pt idx="23">
                  <v>17</v>
                </pt>
                <pt idx="24">
                  <v>17</v>
                </pt>
                <pt idx="25">
                  <v>17</v>
                </pt>
                <pt idx="26">
                  <v>17</v>
                </pt>
                <pt idx="27">
                  <v>17</v>
                </pt>
                <pt idx="28">
                  <v>17</v>
                </pt>
                <pt idx="29">
                  <v>17</v>
                </pt>
              </numCache>
            </numRef>
          </yVal>
          <smooth val="0"/>
        </ser>
        <ser>
          <idx val="5"/>
          <order val="5"/>
          <tx>
            <v>r6</v>
          </tx>
          <spPr>
            <a:ln xmlns:a="http://schemas.openxmlformats.org/drawingml/2006/main" w="28575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Sheet3!$AE$2:$AE$31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xVal>
          <yVal>
            <numRef>
              <f>Sheet3!$AK$2:$AK$31</f>
              <numCache>
                <formatCode>General</formatCode>
                <ptCount val="30"/>
                <pt idx="0">
                  <v>9</v>
                </pt>
                <pt idx="1">
                  <v>11</v>
                </pt>
                <pt idx="2">
                  <v>12</v>
                </pt>
                <pt idx="3">
                  <v>12</v>
                </pt>
                <pt idx="4">
                  <v>13</v>
                </pt>
                <pt idx="5">
                  <v>13</v>
                </pt>
                <pt idx="6">
                  <v>14</v>
                </pt>
                <pt idx="7">
                  <v>16</v>
                </pt>
                <pt idx="8">
                  <v>16</v>
                </pt>
                <pt idx="9">
                  <v>16</v>
                </pt>
                <pt idx="10">
                  <v>16</v>
                </pt>
                <pt idx="11">
                  <v>16</v>
                </pt>
                <pt idx="12">
                  <v>16</v>
                </pt>
                <pt idx="13">
                  <v>16</v>
                </pt>
                <pt idx="14">
                  <v>16</v>
                </pt>
                <pt idx="15">
                  <v>17</v>
                </pt>
                <pt idx="16">
                  <v>17</v>
                </pt>
                <pt idx="17">
                  <v>17</v>
                </pt>
                <pt idx="18">
                  <v>17</v>
                </pt>
                <pt idx="19">
                  <v>17</v>
                </pt>
                <pt idx="20">
                  <v>17</v>
                </pt>
                <pt idx="21">
                  <v>17</v>
                </pt>
                <pt idx="22">
                  <v>17</v>
                </pt>
                <pt idx="23">
                  <v>17</v>
                </pt>
                <pt idx="24">
                  <v>17</v>
                </pt>
                <pt idx="25">
                  <v>17</v>
                </pt>
                <pt idx="26">
                  <v>17</v>
                </pt>
                <pt idx="27">
                  <v>17</v>
                </pt>
                <pt idx="28">
                  <v>17</v>
                </pt>
                <pt idx="29">
                  <v>17</v>
                </pt>
              </numCache>
            </numRef>
          </yVal>
          <smooth val="0"/>
        </ser>
        <ser>
          <idx val="6"/>
          <order val="6"/>
          <tx>
            <v>r7</v>
          </tx>
          <spPr>
            <a:ln xmlns:a="http://schemas.openxmlformats.org/drawingml/2006/main" w="28575">
              <a:noFill/>
              <a:prstDash val="solid"/>
            </a:ln>
          </spPr>
          <marker>
            <symbol val="triangle"/>
            <size val="5"/>
            <spPr>
              <a:solidFill xmlns:a="http://schemas.openxmlformats.org/drawingml/2006/main">
                <a:schemeClr val="bg1"/>
              </a:solidFill>
              <a:ln xmlns:a="http://schemas.openxmlformats.org/drawingml/2006/main">
                <a:solidFill>
                  <a:schemeClr val="tx1"/>
                </a:solidFill>
                <a:prstDash val="solid"/>
              </a:ln>
            </spPr>
          </marker>
          <xVal>
            <numRef>
              <f>Sheet3!$AE$2:$AE$31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xVal>
          <yVal>
            <numRef>
              <f>Sheet3!$AL$2:$AL$31</f>
              <numCache>
                <formatCode>General</formatCode>
                <ptCount val="30"/>
                <pt idx="0">
                  <v>7</v>
                </pt>
                <pt idx="1">
                  <v>8</v>
                </pt>
                <pt idx="2">
                  <v>11</v>
                </pt>
                <pt idx="3">
                  <v>13</v>
                </pt>
                <pt idx="4">
                  <v>14</v>
                </pt>
                <pt idx="5">
                  <v>15</v>
                </pt>
                <pt idx="6">
                  <v>16</v>
                </pt>
                <pt idx="7">
                  <v>16</v>
                </pt>
                <pt idx="8">
                  <v>17</v>
                </pt>
                <pt idx="9">
                  <v>17</v>
                </pt>
                <pt idx="10">
                  <v>17</v>
                </pt>
                <pt idx="11">
                  <v>17</v>
                </pt>
                <pt idx="12">
                  <v>17</v>
                </pt>
                <pt idx="13">
                  <v>17</v>
                </pt>
                <pt idx="14">
                  <v>17</v>
                </pt>
                <pt idx="15">
                  <v>17</v>
                </pt>
                <pt idx="16">
                  <v>17</v>
                </pt>
                <pt idx="17">
                  <v>17</v>
                </pt>
                <pt idx="18">
                  <v>17</v>
                </pt>
                <pt idx="19">
                  <v>17</v>
                </pt>
                <pt idx="20">
                  <v>17</v>
                </pt>
                <pt idx="21">
                  <v>17</v>
                </pt>
                <pt idx="22">
                  <v>17</v>
                </pt>
                <pt idx="23">
                  <v>17</v>
                </pt>
                <pt idx="24">
                  <v>17</v>
                </pt>
                <pt idx="25">
                  <v>17</v>
                </pt>
                <pt idx="26">
                  <v>17</v>
                </pt>
                <pt idx="27">
                  <v>17</v>
                </pt>
                <pt idx="28">
                  <v>17</v>
                </pt>
                <pt idx="29">
                  <v>17</v>
                </pt>
              </numCache>
            </numRef>
          </yVal>
          <smooth val="0"/>
        </ser>
        <ser>
          <idx val="7"/>
          <order val="7"/>
          <tx>
            <v>r8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tx1"/>
              </a:solidFill>
              <a:ln xmlns:a="http://schemas.openxmlformats.org/drawingml/2006/main">
                <a:solidFill>
                  <a:schemeClr val="tx1"/>
                </a:solidFill>
                <a:prstDash val="solid"/>
              </a:ln>
            </spPr>
          </marker>
          <xVal>
            <numRef>
              <f>Sheet3!$AE$2:$AE$31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xVal>
          <yVal>
            <numRef>
              <f>Sheet3!$AM$2:$AM$31</f>
              <numCache>
                <formatCode>General</formatCode>
                <ptCount val="30"/>
                <pt idx="0">
                  <v>9</v>
                </pt>
                <pt idx="1">
                  <v>12</v>
                </pt>
                <pt idx="2">
                  <v>13</v>
                </pt>
                <pt idx="3">
                  <v>14</v>
                </pt>
                <pt idx="4">
                  <v>15</v>
                </pt>
                <pt idx="5">
                  <v>15</v>
                </pt>
                <pt idx="6">
                  <v>15</v>
                </pt>
                <pt idx="7">
                  <v>15</v>
                </pt>
                <pt idx="8">
                  <v>15</v>
                </pt>
                <pt idx="9">
                  <v>15</v>
                </pt>
                <pt idx="10">
                  <v>15</v>
                </pt>
                <pt idx="11">
                  <v>15</v>
                </pt>
                <pt idx="12">
                  <v>15</v>
                </pt>
                <pt idx="13">
                  <v>16</v>
                </pt>
                <pt idx="14">
                  <v>16</v>
                </pt>
                <pt idx="15">
                  <v>16</v>
                </pt>
                <pt idx="16">
                  <v>16</v>
                </pt>
                <pt idx="17">
                  <v>16</v>
                </pt>
                <pt idx="18">
                  <v>16</v>
                </pt>
                <pt idx="19">
                  <v>16</v>
                </pt>
                <pt idx="20">
                  <v>16</v>
                </pt>
                <pt idx="21">
                  <v>16</v>
                </pt>
                <pt idx="22">
                  <v>16</v>
                </pt>
                <pt idx="23">
                  <v>16</v>
                </pt>
                <pt idx="24">
                  <v>16</v>
                </pt>
                <pt idx="25">
                  <v>16</v>
                </pt>
                <pt idx="26">
                  <v>17</v>
                </pt>
                <pt idx="27">
                  <v>17</v>
                </pt>
                <pt idx="28">
                  <v>17</v>
                </pt>
                <pt idx="29">
                  <v>17</v>
                </pt>
              </numCache>
            </numRef>
          </yVal>
          <smooth val="0"/>
        </ser>
        <ser>
          <idx val="8"/>
          <order val="8"/>
          <tx>
            <v>r9</v>
          </tx>
          <spPr>
            <a:ln xmlns:a="http://schemas.openxmlformats.org/drawingml/2006/main" w="28575">
              <a:noFill/>
              <a:prstDash val="solid"/>
            </a:ln>
          </spPr>
          <marker>
            <symbol val="diamond"/>
            <size val="5"/>
            <spPr>
              <a:solidFill xmlns:a="http://schemas.openxmlformats.org/drawingml/2006/main">
                <a:schemeClr val="tx1"/>
              </a:solidFill>
              <a:ln xmlns:a="http://schemas.openxmlformats.org/drawingml/2006/main">
                <a:solidFill>
                  <a:schemeClr val="tx1"/>
                </a:solidFill>
                <a:prstDash val="solid"/>
              </a:ln>
            </spPr>
          </marker>
          <xVal>
            <numRef>
              <f>Sheet3!$AE$2:$AE$31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xVal>
          <yVal>
            <numRef>
              <f>Sheet3!$AN$2:$AN$31</f>
              <numCache>
                <formatCode>General</formatCode>
                <ptCount val="30"/>
                <pt idx="0">
                  <v>9</v>
                </pt>
                <pt idx="1">
                  <v>13</v>
                </pt>
                <pt idx="2">
                  <v>14</v>
                </pt>
                <pt idx="3">
                  <v>15</v>
                </pt>
                <pt idx="4">
                  <v>16</v>
                </pt>
                <pt idx="5">
                  <v>16</v>
                </pt>
                <pt idx="6">
                  <v>16</v>
                </pt>
                <pt idx="7">
                  <v>16</v>
                </pt>
                <pt idx="8">
                  <v>16</v>
                </pt>
                <pt idx="9">
                  <v>16</v>
                </pt>
                <pt idx="10">
                  <v>16</v>
                </pt>
                <pt idx="11">
                  <v>16</v>
                </pt>
                <pt idx="12">
                  <v>16</v>
                </pt>
                <pt idx="13">
                  <v>16</v>
                </pt>
                <pt idx="14">
                  <v>16</v>
                </pt>
                <pt idx="15">
                  <v>16</v>
                </pt>
                <pt idx="16">
                  <v>16</v>
                </pt>
                <pt idx="17">
                  <v>16</v>
                </pt>
                <pt idx="18">
                  <v>16</v>
                </pt>
                <pt idx="19">
                  <v>16</v>
                </pt>
                <pt idx="20">
                  <v>16</v>
                </pt>
                <pt idx="21">
                  <v>16</v>
                </pt>
                <pt idx="22">
                  <v>16</v>
                </pt>
                <pt idx="23">
                  <v>16</v>
                </pt>
                <pt idx="24">
                  <v>16</v>
                </pt>
                <pt idx="25">
                  <v>16</v>
                </pt>
                <pt idx="26">
                  <v>16</v>
                </pt>
                <pt idx="27">
                  <v>16</v>
                </pt>
                <pt idx="28">
                  <v>17</v>
                </pt>
                <pt idx="29">
                  <v>17</v>
                </pt>
              </numCache>
            </numRef>
          </yVal>
          <smooth val="0"/>
        </ser>
        <ser>
          <idx val="9"/>
          <order val="9"/>
          <tx>
            <v>r10</v>
          </tx>
          <spPr>
            <a:ln xmlns:a="http://schemas.openxmlformats.org/drawingml/2006/main" w="28575">
              <a:noFill/>
              <a:prstDash val="solid"/>
            </a:ln>
          </spPr>
          <marker>
            <symbol val="square"/>
            <size val="5"/>
            <spPr>
              <a:solidFill xmlns:a="http://schemas.openxmlformats.org/drawingml/2006/main">
                <a:schemeClr val="tx1"/>
              </a:solidFill>
              <a:ln xmlns:a="http://schemas.openxmlformats.org/drawingml/2006/main">
                <a:solidFill>
                  <a:schemeClr val="tx1"/>
                </a:solidFill>
                <a:prstDash val="solid"/>
              </a:ln>
            </spPr>
          </marker>
          <xVal>
            <numRef>
              <f>Sheet3!$AE$2:$AE$31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xVal>
          <yVal>
            <numRef>
              <f>Sheet3!$AO$2:$AO$31</f>
              <numCache>
                <formatCode>General</formatCode>
                <ptCount val="30"/>
                <pt idx="0">
                  <v>5</v>
                </pt>
                <pt idx="1">
                  <v>10</v>
                </pt>
                <pt idx="2">
                  <v>13</v>
                </pt>
                <pt idx="3">
                  <v>14</v>
                </pt>
                <pt idx="4">
                  <v>15</v>
                </pt>
                <pt idx="5">
                  <v>15</v>
                </pt>
                <pt idx="6">
                  <v>15</v>
                </pt>
                <pt idx="7">
                  <v>16</v>
                </pt>
                <pt idx="8">
                  <v>16</v>
                </pt>
                <pt idx="9">
                  <v>16</v>
                </pt>
                <pt idx="10">
                  <v>16</v>
                </pt>
                <pt idx="11">
                  <v>16</v>
                </pt>
                <pt idx="12">
                  <v>16</v>
                </pt>
                <pt idx="13">
                  <v>16</v>
                </pt>
                <pt idx="14">
                  <v>16</v>
                </pt>
                <pt idx="15">
                  <v>16</v>
                </pt>
                <pt idx="16">
                  <v>16</v>
                </pt>
                <pt idx="17">
                  <v>16</v>
                </pt>
                <pt idx="18">
                  <v>16</v>
                </pt>
                <pt idx="19">
                  <v>16</v>
                </pt>
                <pt idx="20">
                  <v>16</v>
                </pt>
                <pt idx="21">
                  <v>16</v>
                </pt>
                <pt idx="22">
                  <v>17</v>
                </pt>
                <pt idx="23">
                  <v>17</v>
                </pt>
                <pt idx="24">
                  <v>17</v>
                </pt>
                <pt idx="25">
                  <v>17</v>
                </pt>
                <pt idx="26">
                  <v>17</v>
                </pt>
                <pt idx="27">
                  <v>17</v>
                </pt>
                <pt idx="28">
                  <v>17</v>
                </pt>
                <pt idx="29">
                  <v>17</v>
                </pt>
              </numCache>
            </numRef>
          </yVal>
          <smooth val="0"/>
        </ser>
        <ser>
          <idx val="10"/>
          <order val="10"/>
          <tx>
            <v>Mean</v>
          </tx>
          <spPr>
            <a:ln xmlns:a="http://schemas.openxmlformats.org/drawingml/2006/main" w="19050">
              <a:solidFill>
                <a:schemeClr val="tx1"/>
              </a:solidFill>
              <a:prstDash val="solid"/>
            </a:ln>
          </spPr>
          <marker>
            <symbol val="circle"/>
            <size val="10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chemeClr val="tx1"/>
                </a:solidFill>
                <a:prstDash val="solid"/>
              </a:ln>
            </spPr>
          </marker>
          <errBars>
            <errDir val="y"/>
            <errBarType val="both"/>
            <errValType val="cust"/>
            <noEndCap val="0"/>
            <minus>
              <numRef>
                <f>Sheet3!$AR$2:$AR$31</f>
                <numCache>
                  <formatCode>General</formatCode>
                  <ptCount val="30"/>
                  <pt idx="0">
                    <v>1.065148091257424</v>
                  </pt>
                  <pt idx="1">
                    <v>1.127856600645468</v>
                  </pt>
                  <pt idx="2">
                    <v>1.015578857020304</v>
                  </pt>
                  <pt idx="3">
                    <v>0.9477224600297772</v>
                  </pt>
                  <pt idx="4">
                    <v>0.8318039301900151</v>
                  </pt>
                  <pt idx="5">
                    <v>0.6844177732938008</v>
                  </pt>
                  <pt idx="6">
                    <v>0.4197589437596562</v>
                  </pt>
                  <pt idx="7">
                    <v>0.3211542331694643</v>
                  </pt>
                  <pt idx="8">
                    <v>0.4197589437596562</v>
                  </pt>
                  <pt idx="9">
                    <v>0.393332</v>
                  </pt>
                  <pt idx="10">
                    <v>0.3530262739866381</v>
                  </pt>
                  <pt idx="11">
                    <v>0.2931723632419824</v>
                  </pt>
                  <pt idx="12">
                    <v>0.3530262739866381</v>
                  </pt>
                  <pt idx="13">
                    <v>0.2622213333333334</v>
                  </pt>
                  <pt idx="14">
                    <v>0.2622213333333334</v>
                  </pt>
                  <pt idx="15">
                    <v>0.3004122772080617</v>
                  </pt>
                  <pt idx="16">
                    <v>0.3004122772080617</v>
                  </pt>
                  <pt idx="17">
                    <v>0.3004122772080617</v>
                  </pt>
                  <pt idx="18">
                    <v>0.3211542331694643</v>
                  </pt>
                  <pt idx="19">
                    <v>0.3277766666666667</v>
                  </pt>
                  <pt idx="20">
                    <v>0.3277766666666667</v>
                  </pt>
                  <pt idx="21">
                    <v>0.3211542331694643</v>
                  </pt>
                  <pt idx="22">
                    <v>0.3004122772080617</v>
                  </pt>
                  <pt idx="23">
                    <v>0.3004122772080617</v>
                  </pt>
                  <pt idx="24">
                    <v>0.3004122772080617</v>
                  </pt>
                  <pt idx="25">
                    <v>0.3004122772080617</v>
                  </pt>
                  <pt idx="26">
                    <v>0.2622213333333334</v>
                  </pt>
                  <pt idx="27">
                    <v>0.2622213333333334</v>
                  </pt>
                  <pt idx="28">
                    <v>0</v>
                  </pt>
                  <pt idx="29">
                    <v>0</v>
                  </pt>
                </numCache>
              </numRef>
            </minus>
            <plus>
              <numRef>
                <f>Sheet3!$AR$2:$AR$31</f>
                <numCache>
                  <formatCode>General</formatCode>
                  <ptCount val="30"/>
                  <pt idx="0">
                    <v>1.065148091257424</v>
                  </pt>
                  <pt idx="1">
                    <v>1.127856600645468</v>
                  </pt>
                  <pt idx="2">
                    <v>1.015578857020304</v>
                  </pt>
                  <pt idx="3">
                    <v>0.9477224600297772</v>
                  </pt>
                  <pt idx="4">
                    <v>0.8318039301900151</v>
                  </pt>
                  <pt idx="5">
                    <v>0.6844177732938008</v>
                  </pt>
                  <pt idx="6">
                    <v>0.4197589437596562</v>
                  </pt>
                  <pt idx="7">
                    <v>0.3211542331694643</v>
                  </pt>
                  <pt idx="8">
                    <v>0.4197589437596562</v>
                  </pt>
                  <pt idx="9">
                    <v>0.393332</v>
                  </pt>
                  <pt idx="10">
                    <v>0.3530262739866381</v>
                  </pt>
                  <pt idx="11">
                    <v>0.2931723632419824</v>
                  </pt>
                  <pt idx="12">
                    <v>0.3530262739866381</v>
                  </pt>
                  <pt idx="13">
                    <v>0.2622213333333334</v>
                  </pt>
                  <pt idx="14">
                    <v>0.2622213333333334</v>
                  </pt>
                  <pt idx="15">
                    <v>0.3004122772080617</v>
                  </pt>
                  <pt idx="16">
                    <v>0.3004122772080617</v>
                  </pt>
                  <pt idx="17">
                    <v>0.3004122772080617</v>
                  </pt>
                  <pt idx="18">
                    <v>0.3211542331694643</v>
                  </pt>
                  <pt idx="19">
                    <v>0.3277766666666667</v>
                  </pt>
                  <pt idx="20">
                    <v>0.3277766666666667</v>
                  </pt>
                  <pt idx="21">
                    <v>0.3211542331694643</v>
                  </pt>
                  <pt idx="22">
                    <v>0.3004122772080617</v>
                  </pt>
                  <pt idx="23">
                    <v>0.3004122772080617</v>
                  </pt>
                  <pt idx="24">
                    <v>0.3004122772080617</v>
                  </pt>
                  <pt idx="25">
                    <v>0.3004122772080617</v>
                  </pt>
                  <pt idx="26">
                    <v>0.2622213333333334</v>
                  </pt>
                  <pt idx="27">
                    <v>0.2622213333333334</v>
                  </pt>
                  <pt idx="28">
                    <v>0</v>
                  </pt>
                  <pt idx="29">
                    <v>0</v>
                  </pt>
                </numCache>
              </numRef>
            </plus>
          </errBars>
          <xVal>
            <numRef>
              <f>Sheet3!$AE$2:$AE$31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xVal>
          <yVal>
            <numRef>
              <f>Sheet3!$AQ$2:$AQ$31</f>
              <numCache>
                <formatCode>General</formatCode>
                <ptCount val="30"/>
                <pt idx="0">
                  <v>8.4</v>
                </pt>
                <pt idx="1">
                  <v>11.2</v>
                </pt>
                <pt idx="2">
                  <v>13</v>
                </pt>
                <pt idx="3">
                  <v>13.9</v>
                </pt>
                <pt idx="4">
                  <v>14.7</v>
                </pt>
                <pt idx="5">
                  <v>14.9</v>
                </pt>
                <pt idx="6">
                  <v>15.3</v>
                </pt>
                <pt idx="7">
                  <v>15.6</v>
                </pt>
                <pt idx="8">
                  <v>15.7</v>
                </pt>
                <pt idx="9">
                  <v>15.8</v>
                </pt>
                <pt idx="10">
                  <v>15.9</v>
                </pt>
                <pt idx="11">
                  <v>16</v>
                </pt>
                <pt idx="12">
                  <v>16.1</v>
                </pt>
                <pt idx="13">
                  <v>16.2</v>
                </pt>
                <pt idx="14">
                  <v>16.2</v>
                </pt>
                <pt idx="15">
                  <v>16.3</v>
                </pt>
                <pt idx="16">
                  <v>16.3</v>
                </pt>
                <pt idx="17">
                  <v>16.3</v>
                </pt>
                <pt idx="18">
                  <v>16.4</v>
                </pt>
                <pt idx="19">
                  <v>16.5</v>
                </pt>
                <pt idx="20">
                  <v>16.5</v>
                </pt>
                <pt idx="21">
                  <v>16.6</v>
                </pt>
                <pt idx="22">
                  <v>16.7</v>
                </pt>
                <pt idx="23">
                  <v>16.7</v>
                </pt>
                <pt idx="24">
                  <v>16.7</v>
                </pt>
                <pt idx="25">
                  <v>16.7</v>
                </pt>
                <pt idx="26">
                  <v>16.8</v>
                </pt>
                <pt idx="27">
                  <v>16.8</v>
                </pt>
                <pt idx="28">
                  <v>17</v>
                </pt>
                <pt idx="29">
                  <v>17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6457856"/>
        <axId val="36454784"/>
      </scatterChart>
      <valAx>
        <axId val="36457856"/>
        <scaling>
          <orientation val="minMax"/>
          <max val="30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600" b="0"/>
                </a:pPr>
                <a:r>
                  <a:rPr lang="en-US" sz="1600" b="0"/>
                  <a:t>Number of Samples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400"/>
            </a:pPr>
            <a:r>
              <a:t/>
            </a:r>
            <a:endParaRPr lang="en-US"/>
          </a:p>
        </txPr>
        <crossAx val="36454784"/>
        <crosses val="autoZero"/>
        <crossBetween val="midCat"/>
        <majorUnit val="1"/>
      </valAx>
      <valAx>
        <axId val="36454784"/>
        <scaling>
          <orientation val="minMax"/>
          <max val="17"/>
        </scaling>
        <delete val="0"/>
        <axPos val="l"/>
        <title>
          <tx>
            <rich>
              <a:bodyPr xmlns:a="http://schemas.openxmlformats.org/drawingml/2006/main" rot="-5400000" vert="horz"/>
              <a:lstStyle xmlns:a="http://schemas.openxmlformats.org/drawingml/2006/main"/>
              <a:p xmlns:a="http://schemas.openxmlformats.org/drawingml/2006/main">
                <a:pPr>
                  <a:defRPr sz="1600"/>
                </a:pPr>
                <a:r>
                  <a:rPr lang="en-US" sz="1600" b="0"/>
                  <a:t>Number of Species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400"/>
            </a:pPr>
            <a:r>
              <a:t/>
            </a:r>
            <a:endParaRPr lang="en-US"/>
          </a:p>
        </txPr>
        <crossAx val="36457856"/>
        <crosses val="autoZero"/>
        <crossBetween val="midCat"/>
        <majorUnit val="1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Sheet3!$AE$2:$AE$31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xVal>
          <yVal>
            <numRef>
              <f>Sheet3!$BF$2:$BF$31</f>
              <numCache>
                <formatCode>General</formatCode>
                <ptCount val="30"/>
                <pt idx="0">
                  <v>0.09523809523809523</v>
                </pt>
                <pt idx="1">
                  <v>0.186782525510204</v>
                </pt>
                <pt idx="2">
                  <v>0.2895329995448339</v>
                </pt>
                <pt idx="3">
                  <v>0.3666736761122507</v>
                </pt>
                <pt idx="4">
                  <v>0.4379566618343991</v>
                </pt>
                <pt idx="5">
                  <v>0.4941843814620998</v>
                </pt>
                <pt idx="6">
                  <v>0.538465729542521</v>
                </pt>
                <pt idx="7">
                  <v>0.5792467312691798</v>
                </pt>
                <pt idx="8">
                  <v>0.6199198907755535</v>
                </pt>
                <pt idx="9">
                  <v>0.6561946945143621</v>
                </pt>
                <pt idx="10">
                  <v>0.6885932338214779</v>
                </pt>
                <pt idx="11">
                  <v>0.7175704635189999</v>
                </pt>
                <pt idx="12">
                  <v>0.7435234632798301</v>
                </pt>
                <pt idx="13">
                  <v>0.766799338837621</v>
                </pt>
                <pt idx="14">
                  <v>0.7898315029030412</v>
                </pt>
                <pt idx="15">
                  <v>0.8085410444084811</v>
                </pt>
                <pt idx="16">
                  <v>0.8273345615217591</v>
                </pt>
                <pt idx="17">
                  <v>0.8442833162190098</v>
                </pt>
                <pt idx="18">
                  <v>0.8577869405385199</v>
                </pt>
                <pt idx="19">
                  <v>0.8699691253091111</v>
                </pt>
                <pt idx="20">
                  <v>0.8825781798245913</v>
                </pt>
                <pt idx="21">
                  <v>0.9071632414954548</v>
                </pt>
                <pt idx="22">
                  <v>0.9153513333089824</v>
                </pt>
                <pt idx="23">
                  <v>0.9239682634511819</v>
                </pt>
                <pt idx="24">
                  <v>0.9317080210639358</v>
                </pt>
                <pt idx="25">
                  <v>0.9386598991592238</v>
                </pt>
                <pt idx="26">
                  <v>0.9438917180992519</v>
                </pt>
                <pt idx="27">
                  <v>0.9495693418630181</v>
                </pt>
                <pt idx="28">
                  <v>0.9528987130275375</v>
                </pt>
                <pt idx="29">
                  <v>0.9576088417247838</v>
                </pt>
              </numCache>
            </numRef>
          </yVal>
          <smooth val="0"/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Sheet3!$AE$2:$AE$31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xVal>
          <yVal>
            <numRef>
              <f>Sheet3!$BG$2:$BG$31</f>
              <numCache>
                <formatCode>General</formatCode>
                <ptCount val="30"/>
                <pt idx="0">
                  <v>0.1309523809523809</v>
                </pt>
                <pt idx="1">
                  <v>0.234375</v>
                </pt>
                <pt idx="2">
                  <v>0.3077492034592627</v>
                </pt>
                <pt idx="3">
                  <v>0.3868577478732504</v>
                </pt>
                <pt idx="4">
                  <v>0.4379566618343991</v>
                </pt>
                <pt idx="5">
                  <v>0.4941843814620998</v>
                </pt>
                <pt idx="6">
                  <v>0.538465729542521</v>
                </pt>
                <pt idx="7">
                  <v>0.5792467312691798</v>
                </pt>
                <pt idx="8">
                  <v>0.6199198907755535</v>
                </pt>
                <pt idx="9">
                  <v>0.6561946945143621</v>
                </pt>
                <pt idx="10">
                  <v>0.6885932338214779</v>
                </pt>
                <pt idx="11">
                  <v>0.7175704635189999</v>
                </pt>
                <pt idx="12">
                  <v>0.7655900680343913</v>
                </pt>
                <pt idx="13">
                  <v>0.7881922593205506</v>
                </pt>
                <pt idx="14">
                  <v>0.810418997539999</v>
                </pt>
                <pt idx="15">
                  <v>0.8283499152900824</v>
                </pt>
                <pt idx="16">
                  <v>0.8462520713641228</v>
                </pt>
                <pt idx="17">
                  <v>0.8622871314059014</v>
                </pt>
                <pt idx="18">
                  <v>0.8749751773086553</v>
                </pt>
                <pt idx="19">
                  <v>0.8863536678861077</v>
                </pt>
                <pt idx="20">
                  <v>0.8980626839220844</v>
                </pt>
                <pt idx="21">
                  <v>0.9071632414954548</v>
                </pt>
                <pt idx="22">
                  <v>0.9153513333089824</v>
                </pt>
                <pt idx="23">
                  <v>0.9239682634511819</v>
                </pt>
                <pt idx="24">
                  <v>0.9317080210639358</v>
                </pt>
                <pt idx="25">
                  <v>0.9386598991592238</v>
                </pt>
                <pt idx="26">
                  <v>0.9438917180992519</v>
                </pt>
                <pt idx="27">
                  <v>0.9495693418630181</v>
                </pt>
                <pt idx="28">
                  <v>0.9528987130275375</v>
                </pt>
                <pt idx="29">
                  <v>0.9576088417247838</v>
                </pt>
              </numCache>
            </numRef>
          </yVal>
          <smooth val="0"/>
        </ser>
        <ser>
          <idx val="2"/>
          <order val="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Sheet3!$AE$2:$AE$31</f>
              <numCache>
                <formatCode>General</formatCode>
                <ptCount val="3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</numCache>
            </numRef>
          </xVal>
          <yVal>
            <numRef>
              <f>Sheet3!$BH$2:$BH$31</f>
              <numCache>
                <formatCode>General</formatCode>
                <ptCount val="30"/>
                <pt idx="0">
                  <v>0.1190476190476191</v>
                </pt>
                <pt idx="1">
                  <v>0.1705994897959184</v>
                </pt>
                <pt idx="2">
                  <v>0.2709999999999999</v>
                </pt>
                <pt idx="3">
                  <v>0.3459953276690704</v>
                </pt>
                <pt idx="4">
                  <v>0.4161746043810018</v>
                </pt>
                <pt idx="5">
                  <v>0.4709323835772098</v>
                </pt>
                <pt idx="6">
                  <v>0.5143609631884052</v>
                </pt>
                <pt idx="7">
                  <v>0.5545939473345753</v>
                </pt>
                <pt idx="8">
                  <v>0.5949597077242225</v>
                </pt>
                <pt idx="9">
                  <v>0.6561946945143621</v>
                </pt>
                <pt idx="10">
                  <v>0.6885932338214779</v>
                </pt>
                <pt idx="11">
                  <v>0.7175704635189999</v>
                </pt>
                <pt idx="12">
                  <v>0.7435234632798301</v>
                </pt>
                <pt idx="13">
                  <v>0.766799338837621</v>
                </pt>
                <pt idx="14">
                  <v>0.7898315029030412</v>
                </pt>
                <pt idx="15">
                  <v>0.8085410444084811</v>
                </pt>
                <pt idx="16">
                  <v>0.8273345615217591</v>
                </pt>
                <pt idx="17">
                  <v>0.8442833162190098</v>
                </pt>
                <pt idx="18">
                  <v>0.8749751773086553</v>
                </pt>
                <pt idx="19">
                  <v>0.8863536678861077</v>
                </pt>
                <pt idx="20">
                  <v>0.8980626839220844</v>
                </pt>
                <pt idx="21">
                  <v>0.9071632414954548</v>
                </pt>
                <pt idx="22">
                  <v>0.9153513333089824</v>
                </pt>
                <pt idx="23">
                  <v>0.9239682634511819</v>
                </pt>
                <pt idx="24">
                  <v>0.9317080210639358</v>
                </pt>
                <pt idx="25">
                  <v>0.9386598991592238</v>
                </pt>
                <pt idx="26">
                  <v>0.9438917180992519</v>
                </pt>
                <pt idx="27">
                  <v>0.9495693418630181</v>
                </pt>
                <pt idx="28">
                  <v>0.9528987130275375</v>
                </pt>
                <pt idx="29">
                  <v>0.9576088417247838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6551680"/>
        <axId val="36981760"/>
      </scatterChart>
      <valAx>
        <axId val="36551680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36981760"/>
        <crosses val="autoZero"/>
        <crossBetween val="midCat"/>
      </valAx>
      <valAx>
        <axId val="36981760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655168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Relationship Type="http://schemas.openxmlformats.org/officeDocument/2006/relationships/chart" Target="/xl/charts/chart4.xml" Id="rId3"/><Relationship Type="http://schemas.openxmlformats.org/officeDocument/2006/relationships/chart" Target="/xl/charts/chart5.xml" Id="rId4"/></Relationships>
</file>

<file path=xl/drawings/drawing1.xml><?xml version="1.0" encoding="utf-8"?>
<wsDr xmlns="http://schemas.openxmlformats.org/drawingml/2006/spreadsheetDrawing">
  <twoCellAnchor>
    <from>
      <col>46</col>
      <colOff>58615</colOff>
      <row>43</row>
      <rowOff>109905</rowOff>
    </from>
    <to>
      <col>53</col>
      <colOff>356577</colOff>
      <row>60</row>
      <rowOff>174870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28</col>
      <colOff>428625</colOff>
      <row>33</row>
      <rowOff>180975</rowOff>
    </from>
    <to>
      <col>34</col>
      <colOff>523875</colOff>
      <row>54</row>
      <rowOff>85725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7</col>
      <colOff>409575</colOff>
      <row>39</row>
      <rowOff>104774</rowOff>
    </from>
    <to>
      <col>19</col>
      <colOff>381000</colOff>
      <row>63</row>
      <rowOff>152399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39</col>
      <colOff>323850</colOff>
      <row>31</row>
      <rowOff>180974</rowOff>
    </from>
    <to>
      <col>52</col>
      <colOff>228600</colOff>
      <row>55</row>
      <rowOff>171449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68</col>
      <colOff>0</colOff>
      <row>5</row>
      <rowOff>0</rowOff>
    </from>
    <to>
      <col>80</col>
      <colOff>514350</colOff>
      <row>28</row>
      <rowOff>180975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S214"/>
  <sheetViews>
    <sheetView topLeftCell="AG1" zoomScale="78" zoomScaleNormal="78" workbookViewId="0">
      <selection activeCell="C5" sqref="C5"/>
    </sheetView>
  </sheetViews>
  <sheetFormatPr baseColWidth="8" defaultRowHeight="14.4"/>
  <cols>
    <col width="9.109375" customWidth="1" style="3" min="1" max="2"/>
    <col width="8.33203125" customWidth="1" style="7" min="4" max="4"/>
    <col width="7.44140625" customWidth="1" style="3" min="5" max="5"/>
    <col width="7.109375" customWidth="1" style="3" min="6" max="6"/>
    <col width="8.5546875" customWidth="1" style="3" min="7" max="7"/>
    <col width="6.33203125" customWidth="1" style="3" min="8" max="8"/>
    <col width="9.109375" customWidth="1" style="3" min="9" max="9"/>
    <col width="7" customWidth="1" style="3" min="10" max="10"/>
    <col width="6.5546875" customWidth="1" style="3" min="11" max="11"/>
    <col width="7.88671875" customWidth="1" style="7" min="12" max="12"/>
    <col width="7" customWidth="1" style="7" min="13" max="13"/>
    <col width="7.109375" customWidth="1" style="7" min="14" max="14"/>
    <col width="5.33203125" customWidth="1" style="7" min="15" max="15"/>
    <col width="6.88671875" customWidth="1" style="7" min="16" max="16"/>
    <col width="7" customWidth="1" style="7" min="17" max="17"/>
    <col width="7.33203125" customWidth="1" style="7" min="18" max="18"/>
    <col width="6.88671875" customWidth="1" style="7" min="19" max="19"/>
    <col width="7.33203125" customWidth="1" style="7" min="20" max="20"/>
    <col width="7.6640625" customWidth="1" style="7" min="21" max="21"/>
    <col width="9.44140625" customWidth="1" style="7" min="22" max="22"/>
    <col width="9.6640625" customWidth="1" style="7" min="23" max="23"/>
    <col width="6.33203125" customWidth="1" style="7" min="24" max="24"/>
    <col width="6.44140625" customWidth="1" style="7" min="25" max="25"/>
    <col width="7.109375" customWidth="1" style="7" min="26" max="26"/>
    <col width="6.5546875" customWidth="1" style="7" min="27" max="27"/>
    <col width="7.5546875" customWidth="1" style="7" min="28" max="28"/>
    <col width="6" customWidth="1" style="7" min="29" max="29"/>
    <col width="7.33203125" customWidth="1" style="7" min="30" max="30"/>
    <col width="6.33203125" customWidth="1" style="7" min="31" max="31"/>
  </cols>
  <sheetData>
    <row r="2">
      <c r="D2" s="2" t="inlineStr">
        <is>
          <t>Species Accumulation  and Rarefaction Curve Simulation</t>
        </is>
      </c>
    </row>
    <row r="4">
      <c r="A4" s="2" t="inlineStr">
        <is>
          <t>selector</t>
        </is>
      </c>
      <c r="B4" s="2" t="inlineStr">
        <is>
          <t>case</t>
        </is>
      </c>
      <c r="C4" s="2" t="n">
        <v>1</v>
      </c>
      <c r="D4" s="2" t="n">
        <v>2</v>
      </c>
      <c r="E4" s="2" t="n">
        <v>3</v>
      </c>
      <c r="F4" s="2" t="n">
        <v>4</v>
      </c>
      <c r="G4" s="2" t="n">
        <v>5</v>
      </c>
      <c r="H4" s="2" t="n">
        <v>6</v>
      </c>
      <c r="I4" s="2" t="n">
        <v>7</v>
      </c>
      <c r="J4" s="2" t="n">
        <v>8</v>
      </c>
      <c r="K4" s="2" t="n">
        <v>9</v>
      </c>
      <c r="L4" s="2" t="n">
        <v>10</v>
      </c>
      <c r="M4" s="2" t="n">
        <v>11</v>
      </c>
      <c r="N4" s="2" t="n">
        <v>12</v>
      </c>
      <c r="O4" s="2" t="n">
        <v>13</v>
      </c>
      <c r="P4" s="2" t="n">
        <v>14</v>
      </c>
      <c r="Q4" s="2" t="n">
        <v>15</v>
      </c>
      <c r="R4" s="2" t="n">
        <v>16</v>
      </c>
      <c r="S4" s="2" t="n">
        <v>17</v>
      </c>
      <c r="T4" s="2" t="n">
        <v>18</v>
      </c>
      <c r="U4" s="2" t="n">
        <v>19</v>
      </c>
      <c r="V4" s="2" t="n">
        <v>20</v>
      </c>
      <c r="Y4" t="n">
        <v>1</v>
      </c>
      <c r="Z4" t="inlineStr">
        <is>
          <t>A</t>
        </is>
      </c>
      <c r="AA4" t="inlineStr">
        <is>
          <t>MM</t>
        </is>
      </c>
      <c r="AB4" t="inlineStr">
        <is>
          <t>PP</t>
        </is>
      </c>
      <c r="AC4" t="inlineStr">
        <is>
          <t>T</t>
        </is>
      </c>
      <c r="AD4" t="inlineStr">
        <is>
          <t>B</t>
        </is>
      </c>
      <c r="AE4" t="inlineStr">
        <is>
          <t>MM</t>
        </is>
      </c>
      <c r="AF4" t="inlineStr">
        <is>
          <t>A</t>
        </is>
      </c>
      <c r="AG4" t="inlineStr">
        <is>
          <t>QQ</t>
        </is>
      </c>
      <c r="AH4" t="inlineStr">
        <is>
          <t>II</t>
        </is>
      </c>
      <c r="AI4" t="inlineStr">
        <is>
          <t>JJ</t>
        </is>
      </c>
      <c r="AJ4" t="inlineStr">
        <is>
          <t>S</t>
        </is>
      </c>
      <c r="AK4" t="inlineStr">
        <is>
          <t>D</t>
        </is>
      </c>
      <c r="AL4" t="inlineStr">
        <is>
          <t>T</t>
        </is>
      </c>
      <c r="AM4" t="inlineStr">
        <is>
          <t>K</t>
        </is>
      </c>
      <c r="AN4" t="inlineStr">
        <is>
          <t>M</t>
        </is>
      </c>
      <c r="AO4" t="inlineStr">
        <is>
          <t>Q</t>
        </is>
      </c>
      <c r="AP4" t="inlineStr">
        <is>
          <t>H</t>
        </is>
      </c>
      <c r="AQ4" t="inlineStr">
        <is>
          <t>NN</t>
        </is>
      </c>
      <c r="AR4" t="inlineStr">
        <is>
          <t>X</t>
        </is>
      </c>
      <c r="AS4" t="inlineStr">
        <is>
          <t>N</t>
        </is>
      </c>
    </row>
    <row r="5">
      <c r="A5" s="2">
        <f>+IF(RANDBETWEEN(1,100)&lt;25,"X","")</f>
        <v/>
      </c>
      <c r="B5" s="2" t="n">
        <v>1</v>
      </c>
      <c r="C5" s="3" t="inlineStr">
        <is>
          <t>H</t>
        </is>
      </c>
      <c r="D5" s="3" t="inlineStr">
        <is>
          <t>II</t>
        </is>
      </c>
      <c r="E5" s="3" t="inlineStr">
        <is>
          <t>X</t>
        </is>
      </c>
      <c r="F5" s="3" t="inlineStr">
        <is>
          <t>L</t>
        </is>
      </c>
      <c r="G5" s="3" t="inlineStr">
        <is>
          <t>S</t>
        </is>
      </c>
      <c r="H5" s="3" t="inlineStr">
        <is>
          <t>II</t>
        </is>
      </c>
      <c r="I5" s="3" t="inlineStr">
        <is>
          <t>OO</t>
        </is>
      </c>
      <c r="J5" s="3" t="inlineStr">
        <is>
          <t>MM</t>
        </is>
      </c>
      <c r="K5" s="3" t="inlineStr">
        <is>
          <t>I</t>
        </is>
      </c>
      <c r="L5" s="3" t="inlineStr">
        <is>
          <t>DD</t>
        </is>
      </c>
      <c r="M5" s="3" t="inlineStr">
        <is>
          <t>OO</t>
        </is>
      </c>
      <c r="N5" s="3" t="inlineStr">
        <is>
          <t>W</t>
        </is>
      </c>
      <c r="O5" s="3" t="inlineStr">
        <is>
          <t>Y</t>
        </is>
      </c>
      <c r="P5" s="3" t="inlineStr">
        <is>
          <t>K</t>
        </is>
      </c>
      <c r="Q5" s="3" t="inlineStr">
        <is>
          <t>K</t>
        </is>
      </c>
      <c r="R5" s="3" t="inlineStr">
        <is>
          <t>K</t>
        </is>
      </c>
      <c r="S5" s="3" t="inlineStr">
        <is>
          <t>K</t>
        </is>
      </c>
      <c r="T5" s="3" t="inlineStr">
        <is>
          <t>I</t>
        </is>
      </c>
      <c r="U5" s="3" t="inlineStr">
        <is>
          <t>D</t>
        </is>
      </c>
      <c r="V5" s="3" t="inlineStr">
        <is>
          <t>C</t>
        </is>
      </c>
      <c r="W5" s="3" t="n"/>
      <c r="Y5" t="n">
        <v>2</v>
      </c>
      <c r="Z5" t="inlineStr">
        <is>
          <t>G</t>
        </is>
      </c>
      <c r="AA5" t="inlineStr">
        <is>
          <t>Q</t>
        </is>
      </c>
      <c r="AB5" t="inlineStr">
        <is>
          <t>D</t>
        </is>
      </c>
      <c r="AC5" t="inlineStr">
        <is>
          <t>LL</t>
        </is>
      </c>
      <c r="AD5" t="inlineStr">
        <is>
          <t>Q</t>
        </is>
      </c>
      <c r="AE5" t="inlineStr">
        <is>
          <t>Q</t>
        </is>
      </c>
      <c r="AF5" t="inlineStr">
        <is>
          <t>S</t>
        </is>
      </c>
      <c r="AG5" t="inlineStr">
        <is>
          <t>H</t>
        </is>
      </c>
      <c r="AH5" t="inlineStr">
        <is>
          <t>Q</t>
        </is>
      </c>
      <c r="AI5" t="inlineStr">
        <is>
          <t>X</t>
        </is>
      </c>
      <c r="AJ5" t="inlineStr">
        <is>
          <t>KK</t>
        </is>
      </c>
      <c r="AK5" t="inlineStr">
        <is>
          <t>C</t>
        </is>
      </c>
      <c r="AL5" t="inlineStr">
        <is>
          <t>II</t>
        </is>
      </c>
      <c r="AM5" t="inlineStr">
        <is>
          <t>F</t>
        </is>
      </c>
      <c r="AN5" t="inlineStr">
        <is>
          <t>LL</t>
        </is>
      </c>
      <c r="AO5" t="inlineStr">
        <is>
          <t>OO</t>
        </is>
      </c>
      <c r="AP5" t="inlineStr">
        <is>
          <t>L</t>
        </is>
      </c>
      <c r="AQ5" t="inlineStr">
        <is>
          <t>P</t>
        </is>
      </c>
      <c r="AR5" t="inlineStr">
        <is>
          <t>X</t>
        </is>
      </c>
      <c r="AS5" t="inlineStr">
        <is>
          <t>N</t>
        </is>
      </c>
    </row>
    <row r="6">
      <c r="A6" s="2">
        <f>+IF(RANDBETWEEN(1,100)&lt;25,"X","")</f>
        <v/>
      </c>
      <c r="B6" s="2">
        <f>+B5+1</f>
        <v/>
      </c>
      <c r="C6" s="3" t="inlineStr">
        <is>
          <t>OO</t>
        </is>
      </c>
      <c r="D6" s="3" t="inlineStr">
        <is>
          <t>H</t>
        </is>
      </c>
      <c r="E6" s="3" t="inlineStr">
        <is>
          <t>Q</t>
        </is>
      </c>
      <c r="F6" s="3" t="inlineStr">
        <is>
          <t>A</t>
        </is>
      </c>
      <c r="G6" s="3" t="inlineStr">
        <is>
          <t>W</t>
        </is>
      </c>
      <c r="H6" s="3" t="inlineStr">
        <is>
          <t>CC</t>
        </is>
      </c>
      <c r="I6" s="3" t="inlineStr">
        <is>
          <t>I</t>
        </is>
      </c>
      <c r="J6" s="3" t="inlineStr">
        <is>
          <t>Q</t>
        </is>
      </c>
      <c r="K6" s="3" t="inlineStr">
        <is>
          <t>LL</t>
        </is>
      </c>
      <c r="L6" s="3" t="inlineStr">
        <is>
          <t>Q</t>
        </is>
      </c>
      <c r="M6" s="3" t="inlineStr">
        <is>
          <t>A</t>
        </is>
      </c>
      <c r="N6" s="3" t="inlineStr">
        <is>
          <t>U</t>
        </is>
      </c>
      <c r="O6" s="3" t="inlineStr">
        <is>
          <t>OO</t>
        </is>
      </c>
      <c r="P6" s="3" t="inlineStr">
        <is>
          <t>C</t>
        </is>
      </c>
      <c r="Q6" s="3" t="inlineStr">
        <is>
          <t>C</t>
        </is>
      </c>
      <c r="R6" s="3" t="inlineStr">
        <is>
          <t>S</t>
        </is>
      </c>
      <c r="S6" s="3" t="inlineStr">
        <is>
          <t>C</t>
        </is>
      </c>
      <c r="T6" s="3" t="inlineStr">
        <is>
          <t>A</t>
        </is>
      </c>
      <c r="U6" s="3" t="inlineStr">
        <is>
          <t>JJ</t>
        </is>
      </c>
      <c r="V6" s="3" t="inlineStr">
        <is>
          <t>C</t>
        </is>
      </c>
      <c r="W6" s="3" t="n"/>
      <c r="Y6" t="n">
        <v>3</v>
      </c>
      <c r="Z6" t="inlineStr">
        <is>
          <t>J</t>
        </is>
      </c>
      <c r="AA6" t="inlineStr">
        <is>
          <t>A</t>
        </is>
      </c>
      <c r="AB6" t="inlineStr">
        <is>
          <t>KK</t>
        </is>
      </c>
      <c r="AC6" t="inlineStr">
        <is>
          <t>II</t>
        </is>
      </c>
      <c r="AD6" t="inlineStr">
        <is>
          <t>LL</t>
        </is>
      </c>
      <c r="AE6" t="inlineStr">
        <is>
          <t>K</t>
        </is>
      </c>
      <c r="AF6" t="inlineStr">
        <is>
          <t>KK</t>
        </is>
      </c>
      <c r="AG6" t="inlineStr">
        <is>
          <t>Q</t>
        </is>
      </c>
      <c r="AH6" t="inlineStr">
        <is>
          <t>II</t>
        </is>
      </c>
      <c r="AI6" t="inlineStr">
        <is>
          <t>II</t>
        </is>
      </c>
      <c r="AJ6" t="inlineStr">
        <is>
          <t>Q</t>
        </is>
      </c>
      <c r="AK6" t="inlineStr">
        <is>
          <t>Q</t>
        </is>
      </c>
      <c r="AL6" t="inlineStr">
        <is>
          <t>C</t>
        </is>
      </c>
      <c r="AM6" t="inlineStr">
        <is>
          <t>MM</t>
        </is>
      </c>
      <c r="AN6" t="inlineStr">
        <is>
          <t>L</t>
        </is>
      </c>
      <c r="AO6" t="inlineStr">
        <is>
          <t>G</t>
        </is>
      </c>
      <c r="AP6" t="inlineStr">
        <is>
          <t>S</t>
        </is>
      </c>
      <c r="AQ6" t="inlineStr">
        <is>
          <t>Y</t>
        </is>
      </c>
      <c r="AR6" t="inlineStr">
        <is>
          <t>K</t>
        </is>
      </c>
      <c r="AS6" t="inlineStr">
        <is>
          <t>OO</t>
        </is>
      </c>
    </row>
    <row r="7">
      <c r="A7" s="2">
        <f>+IF(RANDBETWEEN(1,100)&lt;25,"X","")</f>
        <v/>
      </c>
      <c r="B7" s="2">
        <f>+B6+1</f>
        <v/>
      </c>
      <c r="C7" s="3" t="inlineStr">
        <is>
          <t>A</t>
        </is>
      </c>
      <c r="D7" s="3" t="inlineStr">
        <is>
          <t>MM</t>
        </is>
      </c>
      <c r="E7" s="3" t="inlineStr">
        <is>
          <t>PP</t>
        </is>
      </c>
      <c r="F7" s="3" t="inlineStr">
        <is>
          <t>T</t>
        </is>
      </c>
      <c r="G7" s="3" t="inlineStr">
        <is>
          <t>B</t>
        </is>
      </c>
      <c r="H7" s="3" t="inlineStr">
        <is>
          <t>MM</t>
        </is>
      </c>
      <c r="I7" s="3" t="inlineStr">
        <is>
          <t>A</t>
        </is>
      </c>
      <c r="J7" s="3" t="inlineStr">
        <is>
          <t>QQ</t>
        </is>
      </c>
      <c r="K7" s="3" t="inlineStr">
        <is>
          <t>II</t>
        </is>
      </c>
      <c r="L7" s="3" t="inlineStr">
        <is>
          <t>JJ</t>
        </is>
      </c>
      <c r="M7" s="3" t="inlineStr">
        <is>
          <t>S</t>
        </is>
      </c>
      <c r="N7" s="3" t="inlineStr">
        <is>
          <t>D</t>
        </is>
      </c>
      <c r="O7" s="3" t="inlineStr">
        <is>
          <t>T</t>
        </is>
      </c>
      <c r="P7" s="3" t="inlineStr">
        <is>
          <t>K</t>
        </is>
      </c>
      <c r="Q7" s="3" t="inlineStr">
        <is>
          <t>M</t>
        </is>
      </c>
      <c r="R7" s="3" t="inlineStr">
        <is>
          <t>Q</t>
        </is>
      </c>
      <c r="S7" s="3" t="inlineStr">
        <is>
          <t>H</t>
        </is>
      </c>
      <c r="T7" s="3" t="inlineStr">
        <is>
          <t>NN</t>
        </is>
      </c>
      <c r="U7" s="3" t="inlineStr">
        <is>
          <t>X</t>
        </is>
      </c>
      <c r="V7" s="3" t="inlineStr">
        <is>
          <t>N</t>
        </is>
      </c>
      <c r="W7" s="3" t="n"/>
      <c r="Y7" t="n">
        <v>4</v>
      </c>
      <c r="Z7" t="inlineStr">
        <is>
          <t>J</t>
        </is>
      </c>
      <c r="AA7" t="inlineStr">
        <is>
          <t>II</t>
        </is>
      </c>
      <c r="AB7" t="inlineStr">
        <is>
          <t>K</t>
        </is>
      </c>
      <c r="AC7" t="inlineStr">
        <is>
          <t>H</t>
        </is>
      </c>
      <c r="AD7" t="inlineStr">
        <is>
          <t>OO</t>
        </is>
      </c>
      <c r="AE7" t="inlineStr">
        <is>
          <t>X</t>
        </is>
      </c>
      <c r="AF7" t="inlineStr">
        <is>
          <t>I</t>
        </is>
      </c>
      <c r="AG7" t="inlineStr">
        <is>
          <t>C</t>
        </is>
      </c>
      <c r="AH7" t="inlineStr">
        <is>
          <t>C</t>
        </is>
      </c>
      <c r="AI7" t="inlineStr">
        <is>
          <t>C</t>
        </is>
      </c>
      <c r="AJ7" t="inlineStr">
        <is>
          <t>LL</t>
        </is>
      </c>
      <c r="AK7" t="inlineStr">
        <is>
          <t>II</t>
        </is>
      </c>
      <c r="AL7" t="inlineStr">
        <is>
          <t>F</t>
        </is>
      </c>
      <c r="AM7" t="inlineStr">
        <is>
          <t>H</t>
        </is>
      </c>
      <c r="AN7" t="inlineStr">
        <is>
          <t>E</t>
        </is>
      </c>
      <c r="AO7" t="inlineStr">
        <is>
          <t>C</t>
        </is>
      </c>
      <c r="AP7" t="inlineStr">
        <is>
          <t>N</t>
        </is>
      </c>
      <c r="AQ7" t="inlineStr">
        <is>
          <t>KK</t>
        </is>
      </c>
      <c r="AR7" t="inlineStr">
        <is>
          <t>Q</t>
        </is>
      </c>
      <c r="AS7" t="inlineStr">
        <is>
          <t>H</t>
        </is>
      </c>
    </row>
    <row r="8">
      <c r="A8" s="2">
        <f>+IF(RANDBETWEEN(1,100)&lt;25,"X","")</f>
        <v/>
      </c>
      <c r="B8" s="2">
        <f>+B7+1</f>
        <v/>
      </c>
      <c r="C8" s="3" t="inlineStr">
        <is>
          <t>H</t>
        </is>
      </c>
      <c r="D8" s="3" t="inlineStr">
        <is>
          <t>OO</t>
        </is>
      </c>
      <c r="E8" s="3" t="inlineStr">
        <is>
          <t>G</t>
        </is>
      </c>
      <c r="F8" s="3" t="inlineStr">
        <is>
          <t>B</t>
        </is>
      </c>
      <c r="G8" s="3" t="inlineStr">
        <is>
          <t>Q</t>
        </is>
      </c>
      <c r="H8" s="3" t="inlineStr">
        <is>
          <t>L</t>
        </is>
      </c>
      <c r="I8" s="3" t="inlineStr">
        <is>
          <t>X</t>
        </is>
      </c>
      <c r="J8" s="3" t="inlineStr">
        <is>
          <t>G</t>
        </is>
      </c>
      <c r="K8" s="3" t="inlineStr">
        <is>
          <t>Q</t>
        </is>
      </c>
      <c r="L8" s="3" t="inlineStr">
        <is>
          <t>Y</t>
        </is>
      </c>
      <c r="M8" s="3" t="inlineStr">
        <is>
          <t>II</t>
        </is>
      </c>
      <c r="N8" s="3" t="inlineStr">
        <is>
          <t>L</t>
        </is>
      </c>
      <c r="O8" s="3" t="inlineStr">
        <is>
          <t>LL</t>
        </is>
      </c>
      <c r="P8" s="3" t="inlineStr">
        <is>
          <t>H</t>
        </is>
      </c>
      <c r="Q8" s="3" t="inlineStr">
        <is>
          <t>L</t>
        </is>
      </c>
      <c r="R8" s="3" t="inlineStr">
        <is>
          <t>C</t>
        </is>
      </c>
      <c r="S8" s="3" t="inlineStr">
        <is>
          <t>I</t>
        </is>
      </c>
      <c r="T8" s="3" t="inlineStr">
        <is>
          <t>G</t>
        </is>
      </c>
      <c r="U8" s="3" t="inlineStr">
        <is>
          <t>G</t>
        </is>
      </c>
      <c r="V8" s="3" t="inlineStr">
        <is>
          <t>R</t>
        </is>
      </c>
      <c r="W8" s="3" t="n"/>
      <c r="Y8" t="n">
        <v>5</v>
      </c>
      <c r="Z8" t="inlineStr">
        <is>
          <t>OO</t>
        </is>
      </c>
      <c r="AA8" t="inlineStr">
        <is>
          <t>H</t>
        </is>
      </c>
      <c r="AB8" t="inlineStr">
        <is>
          <t>A</t>
        </is>
      </c>
      <c r="AC8" t="inlineStr">
        <is>
          <t>G</t>
        </is>
      </c>
      <c r="AD8" t="inlineStr">
        <is>
          <t>Z</t>
        </is>
      </c>
      <c r="AE8" t="inlineStr">
        <is>
          <t>W</t>
        </is>
      </c>
      <c r="AF8" t="inlineStr">
        <is>
          <t>L</t>
        </is>
      </c>
      <c r="AG8" t="inlineStr">
        <is>
          <t>C</t>
        </is>
      </c>
      <c r="AH8" t="inlineStr">
        <is>
          <t>KK</t>
        </is>
      </c>
      <c r="AI8" t="inlineStr">
        <is>
          <t>S</t>
        </is>
      </c>
      <c r="AJ8" t="inlineStr">
        <is>
          <t>G</t>
        </is>
      </c>
      <c r="AK8" t="inlineStr">
        <is>
          <t>K</t>
        </is>
      </c>
      <c r="AL8" t="inlineStr">
        <is>
          <t>II</t>
        </is>
      </c>
      <c r="AM8" t="inlineStr">
        <is>
          <t>K</t>
        </is>
      </c>
      <c r="AN8" t="inlineStr">
        <is>
          <t>NN</t>
        </is>
      </c>
      <c r="AO8" t="inlineStr">
        <is>
          <t>G</t>
        </is>
      </c>
      <c r="AP8" t="inlineStr">
        <is>
          <t>C</t>
        </is>
      </c>
      <c r="AQ8" t="inlineStr">
        <is>
          <t>U</t>
        </is>
      </c>
      <c r="AR8" t="inlineStr">
        <is>
          <t>S</t>
        </is>
      </c>
      <c r="AS8" t="inlineStr">
        <is>
          <t>C</t>
        </is>
      </c>
    </row>
    <row r="9">
      <c r="A9" s="2">
        <f>+IF(RANDBETWEEN(1,100)&lt;25,"X","")</f>
        <v/>
      </c>
      <c r="B9" s="2">
        <f>+B8+1</f>
        <v/>
      </c>
      <c r="C9" s="3" t="inlineStr">
        <is>
          <t>G</t>
        </is>
      </c>
      <c r="D9" s="3" t="inlineStr">
        <is>
          <t>Q</t>
        </is>
      </c>
      <c r="E9" s="3" t="inlineStr">
        <is>
          <t>D</t>
        </is>
      </c>
      <c r="F9" s="3" t="inlineStr">
        <is>
          <t>LL</t>
        </is>
      </c>
      <c r="G9" s="3" t="inlineStr">
        <is>
          <t>Q</t>
        </is>
      </c>
      <c r="H9" s="3" t="inlineStr">
        <is>
          <t>Q</t>
        </is>
      </c>
      <c r="I9" s="3" t="inlineStr">
        <is>
          <t>S</t>
        </is>
      </c>
      <c r="J9" s="3" t="inlineStr">
        <is>
          <t>H</t>
        </is>
      </c>
      <c r="K9" s="3" t="inlineStr">
        <is>
          <t>Q</t>
        </is>
      </c>
      <c r="L9" s="3" t="inlineStr">
        <is>
          <t>X</t>
        </is>
      </c>
      <c r="M9" s="3" t="inlineStr">
        <is>
          <t>KK</t>
        </is>
      </c>
      <c r="N9" s="3" t="inlineStr">
        <is>
          <t>C</t>
        </is>
      </c>
      <c r="O9" s="3" t="inlineStr">
        <is>
          <t>II</t>
        </is>
      </c>
      <c r="P9" s="3" t="inlineStr">
        <is>
          <t>F</t>
        </is>
      </c>
      <c r="Q9" s="3" t="inlineStr">
        <is>
          <t>LL</t>
        </is>
      </c>
      <c r="R9" s="3" t="inlineStr">
        <is>
          <t>OO</t>
        </is>
      </c>
      <c r="S9" s="3" t="inlineStr">
        <is>
          <t>L</t>
        </is>
      </c>
      <c r="T9" s="3" t="inlineStr">
        <is>
          <t>P</t>
        </is>
      </c>
      <c r="U9" s="3" t="inlineStr">
        <is>
          <t>X</t>
        </is>
      </c>
      <c r="V9" s="3" t="inlineStr">
        <is>
          <t>N</t>
        </is>
      </c>
      <c r="W9" s="3" t="n"/>
      <c r="Y9" t="n">
        <v>6</v>
      </c>
      <c r="Z9" t="inlineStr">
        <is>
          <t>KK</t>
        </is>
      </c>
      <c r="AA9" t="inlineStr">
        <is>
          <t>Q</t>
        </is>
      </c>
      <c r="AB9" t="inlineStr">
        <is>
          <t>V</t>
        </is>
      </c>
      <c r="AC9" t="inlineStr">
        <is>
          <t>A</t>
        </is>
      </c>
      <c r="AD9" t="inlineStr">
        <is>
          <t>NN</t>
        </is>
      </c>
      <c r="AE9" t="inlineStr">
        <is>
          <t>D</t>
        </is>
      </c>
      <c r="AF9" t="inlineStr">
        <is>
          <t>II</t>
        </is>
      </c>
      <c r="AG9" t="inlineStr">
        <is>
          <t>H</t>
        </is>
      </c>
      <c r="AH9" t="inlineStr">
        <is>
          <t>E</t>
        </is>
      </c>
      <c r="AI9" t="inlineStr">
        <is>
          <t>A</t>
        </is>
      </c>
      <c r="AJ9" t="inlineStr">
        <is>
          <t>K</t>
        </is>
      </c>
      <c r="AK9" t="inlineStr">
        <is>
          <t>JJ</t>
        </is>
      </c>
      <c r="AL9" t="inlineStr">
        <is>
          <t>D</t>
        </is>
      </c>
      <c r="AM9" t="inlineStr">
        <is>
          <t>N</t>
        </is>
      </c>
      <c r="AN9" t="inlineStr">
        <is>
          <t>K</t>
        </is>
      </c>
      <c r="AO9" t="inlineStr">
        <is>
          <t>P</t>
        </is>
      </c>
      <c r="AP9" t="inlineStr">
        <is>
          <t>AA</t>
        </is>
      </c>
      <c r="AQ9" t="inlineStr">
        <is>
          <t>C</t>
        </is>
      </c>
      <c r="AR9" t="inlineStr">
        <is>
          <t>A</t>
        </is>
      </c>
      <c r="AS9" t="inlineStr">
        <is>
          <t>C</t>
        </is>
      </c>
    </row>
    <row r="10">
      <c r="A10" s="2">
        <f>+IF(RANDBETWEEN(1,100)&lt;25,"X","")</f>
        <v/>
      </c>
      <c r="B10" s="2">
        <f>+B9+1</f>
        <v/>
      </c>
      <c r="C10" s="3" t="inlineStr">
        <is>
          <t>E</t>
        </is>
      </c>
      <c r="D10" s="3" t="inlineStr">
        <is>
          <t>Y</t>
        </is>
      </c>
      <c r="E10" s="3" t="inlineStr">
        <is>
          <t>P</t>
        </is>
      </c>
      <c r="F10" s="3" t="inlineStr">
        <is>
          <t>K</t>
        </is>
      </c>
      <c r="G10" s="3" t="inlineStr">
        <is>
          <t>II</t>
        </is>
      </c>
      <c r="H10" s="3" t="inlineStr">
        <is>
          <t>Q</t>
        </is>
      </c>
      <c r="I10" s="3" t="inlineStr">
        <is>
          <t>B</t>
        </is>
      </c>
      <c r="J10" s="3" t="inlineStr">
        <is>
          <t>U</t>
        </is>
      </c>
      <c r="K10" s="3" t="inlineStr">
        <is>
          <t>A</t>
        </is>
      </c>
      <c r="L10" s="3" t="inlineStr">
        <is>
          <t>E</t>
        </is>
      </c>
      <c r="M10" s="3" t="inlineStr">
        <is>
          <t>BB</t>
        </is>
      </c>
      <c r="N10" s="3" t="inlineStr">
        <is>
          <t>M</t>
        </is>
      </c>
      <c r="O10" s="3" t="inlineStr">
        <is>
          <t>AA</t>
        </is>
      </c>
      <c r="P10" s="3" t="inlineStr">
        <is>
          <t>K</t>
        </is>
      </c>
      <c r="Q10" s="3" t="inlineStr">
        <is>
          <t>K</t>
        </is>
      </c>
      <c r="R10" s="3" t="inlineStr">
        <is>
          <t>K</t>
        </is>
      </c>
      <c r="S10" s="3" t="inlineStr">
        <is>
          <t>A</t>
        </is>
      </c>
      <c r="T10" s="3" t="inlineStr">
        <is>
          <t>KK</t>
        </is>
      </c>
      <c r="U10" s="3" t="inlineStr">
        <is>
          <t>P</t>
        </is>
      </c>
      <c r="V10" s="3" t="inlineStr">
        <is>
          <t>AA</t>
        </is>
      </c>
      <c r="W10" s="3" t="n"/>
      <c r="Y10" t="n">
        <v>7</v>
      </c>
      <c r="Z10" t="inlineStr">
        <is>
          <t>P</t>
        </is>
      </c>
      <c r="AA10" t="inlineStr">
        <is>
          <t>S</t>
        </is>
      </c>
      <c r="AB10" t="inlineStr">
        <is>
          <t>W</t>
        </is>
      </c>
      <c r="AC10" t="inlineStr">
        <is>
          <t>PP</t>
        </is>
      </c>
      <c r="AD10" t="inlineStr">
        <is>
          <t>L</t>
        </is>
      </c>
      <c r="AE10" t="inlineStr">
        <is>
          <t>N</t>
        </is>
      </c>
      <c r="AF10" t="inlineStr">
        <is>
          <t>E</t>
        </is>
      </c>
      <c r="AG10" t="inlineStr">
        <is>
          <t>C</t>
        </is>
      </c>
      <c r="AH10" t="inlineStr">
        <is>
          <t>A</t>
        </is>
      </c>
      <c r="AI10" t="inlineStr">
        <is>
          <t>Q</t>
        </is>
      </c>
      <c r="AJ10" t="inlineStr">
        <is>
          <t>L</t>
        </is>
      </c>
      <c r="AK10" t="inlineStr">
        <is>
          <t>H</t>
        </is>
      </c>
      <c r="AL10" t="inlineStr">
        <is>
          <t>G</t>
        </is>
      </c>
      <c r="AM10" t="inlineStr">
        <is>
          <t>G</t>
        </is>
      </c>
      <c r="AN10" t="inlineStr">
        <is>
          <t>Y</t>
        </is>
      </c>
      <c r="AO10" t="inlineStr">
        <is>
          <t>QQ</t>
        </is>
      </c>
      <c r="AP10" t="inlineStr">
        <is>
          <t>B</t>
        </is>
      </c>
      <c r="AQ10" t="inlineStr">
        <is>
          <t>II</t>
        </is>
      </c>
      <c r="AR10" t="inlineStr">
        <is>
          <t>Z</t>
        </is>
      </c>
      <c r="AS10" t="inlineStr">
        <is>
          <t>F</t>
        </is>
      </c>
    </row>
    <row r="11">
      <c r="A11" s="2">
        <f>+IF(RANDBETWEEN(1,100)&lt;25,"X","")</f>
        <v/>
      </c>
      <c r="B11" s="2">
        <f>+B10+1</f>
        <v/>
      </c>
      <c r="C11" s="3" t="inlineStr">
        <is>
          <t>KK</t>
        </is>
      </c>
      <c r="D11" s="3" t="inlineStr">
        <is>
          <t>P</t>
        </is>
      </c>
      <c r="E11" s="3" t="inlineStr">
        <is>
          <t>JJ</t>
        </is>
      </c>
      <c r="F11" s="3" t="inlineStr">
        <is>
          <t>R</t>
        </is>
      </c>
      <c r="G11" s="3" t="inlineStr">
        <is>
          <t>G</t>
        </is>
      </c>
      <c r="H11" s="3" t="inlineStr">
        <is>
          <t>D</t>
        </is>
      </c>
      <c r="I11" s="3" t="inlineStr">
        <is>
          <t>C</t>
        </is>
      </c>
      <c r="J11" s="3" t="inlineStr">
        <is>
          <t>AA</t>
        </is>
      </c>
      <c r="K11" s="3" t="inlineStr">
        <is>
          <t>II</t>
        </is>
      </c>
      <c r="L11" s="3" t="inlineStr">
        <is>
          <t>L</t>
        </is>
      </c>
      <c r="M11" s="3" t="inlineStr">
        <is>
          <t>II</t>
        </is>
      </c>
      <c r="N11" s="3" t="inlineStr">
        <is>
          <t>H</t>
        </is>
      </c>
      <c r="O11" s="3" t="inlineStr">
        <is>
          <t>HH</t>
        </is>
      </c>
      <c r="P11" s="3" t="inlineStr">
        <is>
          <t>OO</t>
        </is>
      </c>
      <c r="Q11" s="3" t="inlineStr">
        <is>
          <t>A</t>
        </is>
      </c>
      <c r="R11" s="3" t="inlineStr">
        <is>
          <t>OO</t>
        </is>
      </c>
      <c r="S11" s="3" t="inlineStr">
        <is>
          <t>L</t>
        </is>
      </c>
      <c r="T11" s="3" t="inlineStr">
        <is>
          <t>X</t>
        </is>
      </c>
      <c r="U11" s="3" t="inlineStr">
        <is>
          <t>O</t>
        </is>
      </c>
      <c r="V11" s="3" t="inlineStr">
        <is>
          <t>K</t>
        </is>
      </c>
      <c r="W11" s="3" t="n"/>
      <c r="Y11" t="n">
        <v>8</v>
      </c>
      <c r="Z11" t="inlineStr">
        <is>
          <t>Z</t>
        </is>
      </c>
      <c r="AA11" t="inlineStr">
        <is>
          <t>N</t>
        </is>
      </c>
      <c r="AB11" t="inlineStr">
        <is>
          <t>PP</t>
        </is>
      </c>
      <c r="AC11" t="inlineStr">
        <is>
          <t>Y</t>
        </is>
      </c>
      <c r="AD11" t="inlineStr">
        <is>
          <t>II</t>
        </is>
      </c>
      <c r="AE11" t="inlineStr">
        <is>
          <t>A</t>
        </is>
      </c>
      <c r="AF11" t="inlineStr">
        <is>
          <t>L</t>
        </is>
      </c>
      <c r="AG11" t="inlineStr">
        <is>
          <t>A</t>
        </is>
      </c>
      <c r="AH11" t="inlineStr">
        <is>
          <t>Y</t>
        </is>
      </c>
      <c r="AI11" t="inlineStr">
        <is>
          <t>QQ</t>
        </is>
      </c>
      <c r="AJ11" t="inlineStr">
        <is>
          <t>S</t>
        </is>
      </c>
      <c r="AK11" t="inlineStr">
        <is>
          <t>KK</t>
        </is>
      </c>
      <c r="AL11" t="inlineStr">
        <is>
          <t>D</t>
        </is>
      </c>
      <c r="AM11" t="inlineStr">
        <is>
          <t>II</t>
        </is>
      </c>
      <c r="AN11" t="inlineStr">
        <is>
          <t>K</t>
        </is>
      </c>
      <c r="AO11" t="inlineStr">
        <is>
          <t>C</t>
        </is>
      </c>
      <c r="AP11" t="inlineStr">
        <is>
          <t>OO</t>
        </is>
      </c>
      <c r="AQ11" t="inlineStr">
        <is>
          <t>X</t>
        </is>
      </c>
      <c r="AR11" t="inlineStr">
        <is>
          <t>C</t>
        </is>
      </c>
      <c r="AS11" t="inlineStr">
        <is>
          <t>B</t>
        </is>
      </c>
    </row>
    <row r="12">
      <c r="A12" s="2">
        <f>+IF(RANDBETWEEN(1,100)&lt;25,"X","")</f>
        <v/>
      </c>
      <c r="B12" s="2">
        <f>+B11+1</f>
        <v/>
      </c>
      <c r="C12" s="3" t="inlineStr">
        <is>
          <t>Z</t>
        </is>
      </c>
      <c r="D12" s="3" t="inlineStr">
        <is>
          <t>R</t>
        </is>
      </c>
      <c r="E12" s="3" t="inlineStr">
        <is>
          <t>D</t>
        </is>
      </c>
      <c r="F12" s="3" t="inlineStr">
        <is>
          <t>D</t>
        </is>
      </c>
      <c r="G12" s="3" t="inlineStr">
        <is>
          <t>LL</t>
        </is>
      </c>
      <c r="H12" s="3" t="inlineStr">
        <is>
          <t>OO</t>
        </is>
      </c>
      <c r="I12" s="3" t="inlineStr">
        <is>
          <t>D</t>
        </is>
      </c>
      <c r="J12" s="3" t="inlineStr">
        <is>
          <t>OO</t>
        </is>
      </c>
      <c r="K12" s="3" t="inlineStr">
        <is>
          <t>C</t>
        </is>
      </c>
      <c r="L12" s="3" t="inlineStr">
        <is>
          <t>OO</t>
        </is>
      </c>
      <c r="M12" s="3" t="inlineStr">
        <is>
          <t>K</t>
        </is>
      </c>
      <c r="N12" s="3" t="inlineStr">
        <is>
          <t>Y</t>
        </is>
      </c>
      <c r="O12" s="3" t="inlineStr">
        <is>
          <t>Z</t>
        </is>
      </c>
      <c r="P12" s="3" t="inlineStr">
        <is>
          <t>AA</t>
        </is>
      </c>
      <c r="Q12" s="3" t="inlineStr">
        <is>
          <t>C</t>
        </is>
      </c>
      <c r="R12" s="3" t="inlineStr">
        <is>
          <t>K</t>
        </is>
      </c>
      <c r="S12" s="3" t="inlineStr">
        <is>
          <t>S</t>
        </is>
      </c>
      <c r="T12" s="3" t="inlineStr">
        <is>
          <t>MM</t>
        </is>
      </c>
      <c r="U12" s="3" t="inlineStr">
        <is>
          <t>H</t>
        </is>
      </c>
      <c r="V12" s="3" t="inlineStr">
        <is>
          <t>D</t>
        </is>
      </c>
      <c r="W12" s="3" t="n"/>
      <c r="Y12" t="n">
        <v>9</v>
      </c>
      <c r="Z12" t="inlineStr">
        <is>
          <t>LL</t>
        </is>
      </c>
      <c r="AA12" t="inlineStr">
        <is>
          <t>W</t>
        </is>
      </c>
      <c r="AB12" t="inlineStr">
        <is>
          <t>C</t>
        </is>
      </c>
      <c r="AC12" t="inlineStr">
        <is>
          <t>CC</t>
        </is>
      </c>
      <c r="AD12" t="inlineStr">
        <is>
          <t>II</t>
        </is>
      </c>
      <c r="AE12" t="inlineStr">
        <is>
          <t>OO</t>
        </is>
      </c>
      <c r="AF12" t="inlineStr">
        <is>
          <t>L</t>
        </is>
      </c>
      <c r="AG12" t="inlineStr">
        <is>
          <t>K</t>
        </is>
      </c>
      <c r="AH12" t="inlineStr">
        <is>
          <t>II</t>
        </is>
      </c>
      <c r="AI12" t="inlineStr">
        <is>
          <t>J</t>
        </is>
      </c>
      <c r="AJ12" t="inlineStr">
        <is>
          <t>PP</t>
        </is>
      </c>
      <c r="AK12" t="inlineStr">
        <is>
          <t>A</t>
        </is>
      </c>
      <c r="AL12" t="inlineStr">
        <is>
          <t>BB</t>
        </is>
      </c>
      <c r="AM12" t="inlineStr">
        <is>
          <t>N</t>
        </is>
      </c>
      <c r="AN12" t="inlineStr">
        <is>
          <t>L</t>
        </is>
      </c>
      <c r="AO12" t="inlineStr">
        <is>
          <t>C</t>
        </is>
      </c>
      <c r="AP12" t="inlineStr">
        <is>
          <t>A</t>
        </is>
      </c>
      <c r="AQ12" t="inlineStr">
        <is>
          <t>MM</t>
        </is>
      </c>
      <c r="AR12" t="inlineStr">
        <is>
          <t>A</t>
        </is>
      </c>
      <c r="AS12" t="inlineStr">
        <is>
          <t>K</t>
        </is>
      </c>
    </row>
    <row r="13">
      <c r="A13" s="2">
        <f>+IF(RANDBETWEEN(1,100)&lt;25,"X","")</f>
        <v/>
      </c>
      <c r="B13" s="2">
        <f>+B12+1</f>
        <v/>
      </c>
      <c r="C13" s="3" t="inlineStr">
        <is>
          <t>O</t>
        </is>
      </c>
      <c r="D13" s="3" t="inlineStr">
        <is>
          <t>LL</t>
        </is>
      </c>
      <c r="E13" s="3" t="inlineStr">
        <is>
          <t>P</t>
        </is>
      </c>
      <c r="F13" s="3" t="inlineStr">
        <is>
          <t>JJ</t>
        </is>
      </c>
      <c r="G13" s="3" t="inlineStr">
        <is>
          <t>KK</t>
        </is>
      </c>
      <c r="H13" s="3" t="inlineStr">
        <is>
          <t>II</t>
        </is>
      </c>
      <c r="I13" s="3" t="inlineStr">
        <is>
          <t>K</t>
        </is>
      </c>
      <c r="J13" s="3" t="inlineStr">
        <is>
          <t>BB</t>
        </is>
      </c>
      <c r="K13" s="3" t="inlineStr">
        <is>
          <t>K</t>
        </is>
      </c>
      <c r="L13" s="3" t="inlineStr">
        <is>
          <t>K</t>
        </is>
      </c>
      <c r="M13" s="3" t="inlineStr">
        <is>
          <t>Z</t>
        </is>
      </c>
      <c r="N13" s="3" t="inlineStr">
        <is>
          <t>K</t>
        </is>
      </c>
      <c r="O13" s="3" t="inlineStr">
        <is>
          <t>S</t>
        </is>
      </c>
      <c r="P13" s="3" t="inlineStr">
        <is>
          <t>C</t>
        </is>
      </c>
      <c r="Q13" s="3" t="inlineStr">
        <is>
          <t>C</t>
        </is>
      </c>
      <c r="R13" s="3" t="inlineStr">
        <is>
          <t>C</t>
        </is>
      </c>
      <c r="S13" s="3" t="inlineStr">
        <is>
          <t>G</t>
        </is>
      </c>
      <c r="T13" s="3" t="inlineStr">
        <is>
          <t>K</t>
        </is>
      </c>
      <c r="U13" s="3" t="inlineStr">
        <is>
          <t>KK</t>
        </is>
      </c>
      <c r="V13" s="3" t="inlineStr">
        <is>
          <t>C</t>
        </is>
      </c>
      <c r="W13" s="3" t="n"/>
      <c r="Y13" t="n">
        <v>10</v>
      </c>
      <c r="Z13" t="inlineStr">
        <is>
          <t>C</t>
        </is>
      </c>
      <c r="AA13" t="inlineStr">
        <is>
          <t>W</t>
        </is>
      </c>
      <c r="AB13" t="inlineStr">
        <is>
          <t>C</t>
        </is>
      </c>
      <c r="AC13" t="inlineStr">
        <is>
          <t>K</t>
        </is>
      </c>
      <c r="AD13" t="inlineStr">
        <is>
          <t>E</t>
        </is>
      </c>
      <c r="AE13" t="inlineStr">
        <is>
          <t>H</t>
        </is>
      </c>
      <c r="AF13" t="inlineStr">
        <is>
          <t>J</t>
        </is>
      </c>
      <c r="AG13" t="inlineStr">
        <is>
          <t>A</t>
        </is>
      </c>
      <c r="AH13" t="inlineStr">
        <is>
          <t>S</t>
        </is>
      </c>
      <c r="AI13" t="inlineStr">
        <is>
          <t>D</t>
        </is>
      </c>
      <c r="AJ13" t="inlineStr">
        <is>
          <t>L</t>
        </is>
      </c>
      <c r="AK13" t="inlineStr">
        <is>
          <t>Q</t>
        </is>
      </c>
      <c r="AL13" t="inlineStr">
        <is>
          <t>C</t>
        </is>
      </c>
      <c r="AM13" t="inlineStr">
        <is>
          <t>G</t>
        </is>
      </c>
      <c r="AN13" t="inlineStr">
        <is>
          <t>KK</t>
        </is>
      </c>
      <c r="AO13" t="inlineStr">
        <is>
          <t>CC</t>
        </is>
      </c>
      <c r="AP13" t="inlineStr">
        <is>
          <t>II</t>
        </is>
      </c>
      <c r="AQ13" t="inlineStr">
        <is>
          <t>OO</t>
        </is>
      </c>
      <c r="AR13" t="inlineStr">
        <is>
          <t>K</t>
        </is>
      </c>
      <c r="AS13" t="inlineStr">
        <is>
          <t>I</t>
        </is>
      </c>
    </row>
    <row r="14">
      <c r="A14" s="2">
        <f>+IF(RANDBETWEEN(1,100)&lt;25,"X","")</f>
        <v/>
      </c>
      <c r="B14" s="2">
        <f>+B13+1</f>
        <v/>
      </c>
      <c r="C14" s="3" t="inlineStr">
        <is>
          <t>C</t>
        </is>
      </c>
      <c r="D14" s="3" t="inlineStr">
        <is>
          <t>A</t>
        </is>
      </c>
      <c r="E14" s="3" t="inlineStr">
        <is>
          <t>L</t>
        </is>
      </c>
      <c r="F14" s="3" t="inlineStr">
        <is>
          <t>Q</t>
        </is>
      </c>
      <c r="G14" s="3" t="inlineStr">
        <is>
          <t>U</t>
        </is>
      </c>
      <c r="H14" s="3" t="inlineStr">
        <is>
          <t>K</t>
        </is>
      </c>
      <c r="I14" s="3" t="inlineStr">
        <is>
          <t>S</t>
        </is>
      </c>
      <c r="J14" s="3" t="inlineStr">
        <is>
          <t>C</t>
        </is>
      </c>
      <c r="K14" s="3" t="inlineStr">
        <is>
          <t>A</t>
        </is>
      </c>
      <c r="L14" s="3" t="inlineStr">
        <is>
          <t>OO</t>
        </is>
      </c>
      <c r="M14" s="3" t="inlineStr">
        <is>
          <t>T</t>
        </is>
      </c>
      <c r="N14" s="3" t="inlineStr">
        <is>
          <t>II</t>
        </is>
      </c>
      <c r="O14" s="3" t="inlineStr">
        <is>
          <t>H</t>
        </is>
      </c>
      <c r="P14" s="3" t="inlineStr">
        <is>
          <t>KK</t>
        </is>
      </c>
      <c r="Q14" s="3" t="inlineStr">
        <is>
          <t>S</t>
        </is>
      </c>
      <c r="R14" s="3" t="inlineStr">
        <is>
          <t>HH</t>
        </is>
      </c>
      <c r="S14" s="3" t="inlineStr">
        <is>
          <t>C</t>
        </is>
      </c>
      <c r="T14" s="3" t="inlineStr">
        <is>
          <t>II</t>
        </is>
      </c>
      <c r="U14" s="3" t="inlineStr">
        <is>
          <t>L</t>
        </is>
      </c>
      <c r="V14" s="3" t="inlineStr">
        <is>
          <t>Z</t>
        </is>
      </c>
      <c r="W14" s="3" t="n"/>
      <c r="Y14" t="n">
        <v>11</v>
      </c>
      <c r="Z14" t="inlineStr">
        <is>
          <t>H</t>
        </is>
      </c>
      <c r="AA14" t="inlineStr">
        <is>
          <t>OO</t>
        </is>
      </c>
      <c r="AB14" t="inlineStr">
        <is>
          <t>NN</t>
        </is>
      </c>
      <c r="AC14" t="inlineStr">
        <is>
          <t>S</t>
        </is>
      </c>
      <c r="AD14" t="inlineStr">
        <is>
          <t>S</t>
        </is>
      </c>
      <c r="AE14" t="inlineStr">
        <is>
          <t>B</t>
        </is>
      </c>
      <c r="AF14" t="inlineStr">
        <is>
          <t>B</t>
        </is>
      </c>
      <c r="AG14" t="inlineStr">
        <is>
          <t>JJ</t>
        </is>
      </c>
      <c r="AH14" t="inlineStr">
        <is>
          <t>O</t>
        </is>
      </c>
      <c r="AI14" t="inlineStr">
        <is>
          <t>D</t>
        </is>
      </c>
      <c r="AJ14" t="inlineStr">
        <is>
          <t>KK</t>
        </is>
      </c>
      <c r="AK14" t="inlineStr">
        <is>
          <t>MM</t>
        </is>
      </c>
      <c r="AL14" t="inlineStr">
        <is>
          <t>A</t>
        </is>
      </c>
      <c r="AM14" t="inlineStr">
        <is>
          <t>Q</t>
        </is>
      </c>
      <c r="AN14" t="inlineStr">
        <is>
          <t>P</t>
        </is>
      </c>
      <c r="AO14" t="inlineStr">
        <is>
          <t>D</t>
        </is>
      </c>
      <c r="AP14" t="inlineStr">
        <is>
          <t>OO</t>
        </is>
      </c>
      <c r="AQ14" t="inlineStr">
        <is>
          <t>K</t>
        </is>
      </c>
      <c r="AR14" t="inlineStr">
        <is>
          <t>C</t>
        </is>
      </c>
      <c r="AS14" t="inlineStr">
        <is>
          <t>H</t>
        </is>
      </c>
    </row>
    <row r="15">
      <c r="A15" s="2">
        <f>+IF(RANDBETWEEN(1,100)&lt;25,"X","")</f>
        <v/>
      </c>
      <c r="B15" s="2">
        <f>+B14+1</f>
        <v/>
      </c>
      <c r="C15" s="3" t="inlineStr">
        <is>
          <t>D</t>
        </is>
      </c>
      <c r="D15" s="3" t="inlineStr">
        <is>
          <t>OO</t>
        </is>
      </c>
      <c r="E15" s="3" t="inlineStr">
        <is>
          <t>B</t>
        </is>
      </c>
      <c r="F15" s="3" t="inlineStr">
        <is>
          <t>JJ</t>
        </is>
      </c>
      <c r="G15" s="3" t="inlineStr">
        <is>
          <t>K</t>
        </is>
      </c>
      <c r="H15" s="3" t="inlineStr">
        <is>
          <t>H</t>
        </is>
      </c>
      <c r="I15" s="3" t="inlineStr">
        <is>
          <t>LL</t>
        </is>
      </c>
      <c r="J15" s="3" t="inlineStr">
        <is>
          <t>L</t>
        </is>
      </c>
      <c r="K15" s="3" t="inlineStr">
        <is>
          <t>C</t>
        </is>
      </c>
      <c r="L15" s="3" t="inlineStr">
        <is>
          <t>D</t>
        </is>
      </c>
      <c r="M15" s="3" t="inlineStr">
        <is>
          <t>B</t>
        </is>
      </c>
      <c r="N15" s="3" t="inlineStr">
        <is>
          <t>C</t>
        </is>
      </c>
      <c r="O15" s="3" t="inlineStr">
        <is>
          <t>E</t>
        </is>
      </c>
      <c r="P15" s="3" t="inlineStr">
        <is>
          <t>G</t>
        </is>
      </c>
      <c r="Q15" s="3" t="inlineStr">
        <is>
          <t>C</t>
        </is>
      </c>
      <c r="R15" s="3" t="inlineStr">
        <is>
          <t>F</t>
        </is>
      </c>
      <c r="S15" s="3" t="inlineStr">
        <is>
          <t>L</t>
        </is>
      </c>
      <c r="T15" s="3" t="inlineStr">
        <is>
          <t>T</t>
        </is>
      </c>
      <c r="U15" s="3" t="inlineStr">
        <is>
          <t>J</t>
        </is>
      </c>
      <c r="V15" s="3" t="inlineStr">
        <is>
          <t>G</t>
        </is>
      </c>
      <c r="W15" s="3" t="n"/>
      <c r="Y15" t="n">
        <v>12</v>
      </c>
      <c r="Z15" t="inlineStr">
        <is>
          <t>T</t>
        </is>
      </c>
      <c r="AA15" t="inlineStr">
        <is>
          <t>J</t>
        </is>
      </c>
      <c r="AB15" t="inlineStr">
        <is>
          <t>OO</t>
        </is>
      </c>
      <c r="AC15" t="inlineStr">
        <is>
          <t>X</t>
        </is>
      </c>
      <c r="AD15" t="inlineStr">
        <is>
          <t>Z</t>
        </is>
      </c>
      <c r="AE15" t="inlineStr">
        <is>
          <t>R</t>
        </is>
      </c>
      <c r="AF15" t="inlineStr">
        <is>
          <t>H</t>
        </is>
      </c>
      <c r="AG15" t="inlineStr">
        <is>
          <t>G</t>
        </is>
      </c>
      <c r="AH15" t="inlineStr">
        <is>
          <t>D</t>
        </is>
      </c>
      <c r="AI15" t="inlineStr">
        <is>
          <t>EE</t>
        </is>
      </c>
      <c r="AJ15" t="inlineStr">
        <is>
          <t>OO</t>
        </is>
      </c>
      <c r="AK15" t="inlineStr">
        <is>
          <t>Q</t>
        </is>
      </c>
      <c r="AL15" t="inlineStr">
        <is>
          <t>A</t>
        </is>
      </c>
      <c r="AM15" t="inlineStr">
        <is>
          <t>B</t>
        </is>
      </c>
      <c r="AN15" t="inlineStr">
        <is>
          <t>A</t>
        </is>
      </c>
      <c r="AO15" t="inlineStr">
        <is>
          <t>C</t>
        </is>
      </c>
      <c r="AP15" t="inlineStr">
        <is>
          <t>W</t>
        </is>
      </c>
      <c r="AQ15" t="inlineStr">
        <is>
          <t>G</t>
        </is>
      </c>
      <c r="AR15" t="inlineStr">
        <is>
          <t>A</t>
        </is>
      </c>
      <c r="AS15" t="inlineStr">
        <is>
          <t>C</t>
        </is>
      </c>
    </row>
    <row r="16">
      <c r="A16" s="2">
        <f>+IF(RANDBETWEEN(1,100)&lt;25,"X","")</f>
        <v/>
      </c>
      <c r="B16" s="2">
        <f>+B15+1</f>
        <v/>
      </c>
      <c r="C16" s="3" t="inlineStr">
        <is>
          <t>N</t>
        </is>
      </c>
      <c r="D16" s="3" t="inlineStr">
        <is>
          <t>J</t>
        </is>
      </c>
      <c r="E16" s="3" t="inlineStr">
        <is>
          <t>K</t>
        </is>
      </c>
      <c r="F16" s="3" t="inlineStr">
        <is>
          <t>X</t>
        </is>
      </c>
      <c r="G16" s="3" t="inlineStr">
        <is>
          <t>K</t>
        </is>
      </c>
      <c r="H16" s="3" t="inlineStr">
        <is>
          <t>K</t>
        </is>
      </c>
      <c r="I16" s="3" t="inlineStr">
        <is>
          <t>C</t>
        </is>
      </c>
      <c r="J16" s="3" t="inlineStr">
        <is>
          <t>I</t>
        </is>
      </c>
      <c r="K16" s="3" t="inlineStr">
        <is>
          <t>P</t>
        </is>
      </c>
      <c r="L16" s="3" t="inlineStr">
        <is>
          <t>PP</t>
        </is>
      </c>
      <c r="M16" s="3" t="inlineStr">
        <is>
          <t>L</t>
        </is>
      </c>
      <c r="N16" s="3" t="inlineStr">
        <is>
          <t>HH</t>
        </is>
      </c>
      <c r="O16" s="3" t="inlineStr">
        <is>
          <t>II</t>
        </is>
      </c>
      <c r="P16" s="3" t="inlineStr">
        <is>
          <t>L</t>
        </is>
      </c>
      <c r="Q16" s="3" t="inlineStr">
        <is>
          <t>OO</t>
        </is>
      </c>
      <c r="R16" s="3" t="inlineStr">
        <is>
          <t>H</t>
        </is>
      </c>
      <c r="S16" s="3" t="inlineStr">
        <is>
          <t>Q</t>
        </is>
      </c>
      <c r="T16" s="3" t="inlineStr">
        <is>
          <t>J</t>
        </is>
      </c>
      <c r="U16" s="3" t="inlineStr">
        <is>
          <t>A</t>
        </is>
      </c>
      <c r="V16" s="3" t="inlineStr">
        <is>
          <t>Q</t>
        </is>
      </c>
      <c r="W16" s="3" t="n"/>
      <c r="Y16" t="n">
        <v>13</v>
      </c>
      <c r="Z16" t="inlineStr">
        <is>
          <t>O</t>
        </is>
      </c>
      <c r="AA16" t="inlineStr">
        <is>
          <t>NN</t>
        </is>
      </c>
      <c r="AB16" t="inlineStr">
        <is>
          <t>D</t>
        </is>
      </c>
      <c r="AC16" t="inlineStr">
        <is>
          <t>X</t>
        </is>
      </c>
      <c r="AD16" t="inlineStr">
        <is>
          <t>F</t>
        </is>
      </c>
      <c r="AE16" t="inlineStr">
        <is>
          <t>X</t>
        </is>
      </c>
      <c r="AF16" t="inlineStr">
        <is>
          <t>K</t>
        </is>
      </c>
      <c r="AG16" t="inlineStr">
        <is>
          <t>JJ</t>
        </is>
      </c>
      <c r="AH16" t="inlineStr">
        <is>
          <t>Q</t>
        </is>
      </c>
      <c r="AI16" t="inlineStr">
        <is>
          <t>C</t>
        </is>
      </c>
      <c r="AJ16" t="inlineStr">
        <is>
          <t>AA</t>
        </is>
      </c>
      <c r="AK16" t="inlineStr">
        <is>
          <t>LL</t>
        </is>
      </c>
      <c r="AL16" t="inlineStr">
        <is>
          <t>A</t>
        </is>
      </c>
      <c r="AM16" t="inlineStr">
        <is>
          <t>K</t>
        </is>
      </c>
      <c r="AN16" t="inlineStr">
        <is>
          <t>LL</t>
        </is>
      </c>
      <c r="AO16" t="inlineStr">
        <is>
          <t>B</t>
        </is>
      </c>
      <c r="AP16" t="inlineStr">
        <is>
          <t>P</t>
        </is>
      </c>
      <c r="AQ16" t="inlineStr">
        <is>
          <t>I</t>
        </is>
      </c>
      <c r="AR16" t="inlineStr">
        <is>
          <t>W</t>
        </is>
      </c>
      <c r="AS16" t="inlineStr">
        <is>
          <t>H</t>
        </is>
      </c>
    </row>
    <row r="17">
      <c r="A17" s="2">
        <f>+IF(RANDBETWEEN(1,100)&lt;25,"X","")</f>
        <v/>
      </c>
      <c r="B17" s="2">
        <f>+B16+1</f>
        <v/>
      </c>
      <c r="C17" s="3" t="inlineStr">
        <is>
          <t>OO</t>
        </is>
      </c>
      <c r="D17" s="3" t="inlineStr">
        <is>
          <t>L</t>
        </is>
      </c>
      <c r="E17" s="3" t="inlineStr">
        <is>
          <t>MM</t>
        </is>
      </c>
      <c r="F17" s="3" t="inlineStr">
        <is>
          <t>W</t>
        </is>
      </c>
      <c r="G17" s="3" t="inlineStr">
        <is>
          <t>C</t>
        </is>
      </c>
      <c r="H17" s="3" t="inlineStr">
        <is>
          <t>J</t>
        </is>
      </c>
      <c r="I17" s="3" t="inlineStr">
        <is>
          <t>K</t>
        </is>
      </c>
      <c r="J17" s="3" t="inlineStr">
        <is>
          <t>S</t>
        </is>
      </c>
      <c r="K17" s="3" t="inlineStr">
        <is>
          <t>B</t>
        </is>
      </c>
      <c r="L17" s="3" t="inlineStr">
        <is>
          <t>OO</t>
        </is>
      </c>
      <c r="M17" s="3" t="inlineStr">
        <is>
          <t>LL</t>
        </is>
      </c>
      <c r="N17" s="3" t="inlineStr">
        <is>
          <t>KK</t>
        </is>
      </c>
      <c r="O17" s="3" t="inlineStr">
        <is>
          <t>T</t>
        </is>
      </c>
      <c r="P17" s="3" t="inlineStr">
        <is>
          <t>S</t>
        </is>
      </c>
      <c r="Q17" s="3" t="inlineStr">
        <is>
          <t>A</t>
        </is>
      </c>
      <c r="R17" s="3" t="inlineStr">
        <is>
          <t>L</t>
        </is>
      </c>
      <c r="S17" s="3" t="inlineStr">
        <is>
          <t>Q</t>
        </is>
      </c>
      <c r="T17" s="3" t="inlineStr">
        <is>
          <t>A</t>
        </is>
      </c>
      <c r="U17" s="3" t="inlineStr">
        <is>
          <t>QQ</t>
        </is>
      </c>
      <c r="V17" s="3" t="inlineStr">
        <is>
          <t>A</t>
        </is>
      </c>
      <c r="W17" s="3" t="n"/>
      <c r="Y17" t="n">
        <v>14</v>
      </c>
      <c r="Z17" t="inlineStr">
        <is>
          <t>C</t>
        </is>
      </c>
      <c r="AA17" t="inlineStr">
        <is>
          <t>K</t>
        </is>
      </c>
      <c r="AB17" t="inlineStr">
        <is>
          <t>LL</t>
        </is>
      </c>
      <c r="AC17" t="inlineStr">
        <is>
          <t>A</t>
        </is>
      </c>
      <c r="AD17" t="inlineStr">
        <is>
          <t>LL</t>
        </is>
      </c>
      <c r="AE17" t="inlineStr">
        <is>
          <t>N</t>
        </is>
      </c>
      <c r="AF17" t="inlineStr">
        <is>
          <t>LL</t>
        </is>
      </c>
      <c r="AG17" t="inlineStr">
        <is>
          <t>MM</t>
        </is>
      </c>
      <c r="AH17" t="inlineStr">
        <is>
          <t>W</t>
        </is>
      </c>
      <c r="AI17" t="inlineStr">
        <is>
          <t>C</t>
        </is>
      </c>
      <c r="AJ17" t="inlineStr">
        <is>
          <t>J</t>
        </is>
      </c>
      <c r="AK17" t="inlineStr">
        <is>
          <t>OO</t>
        </is>
      </c>
      <c r="AL17" t="inlineStr">
        <is>
          <t>F</t>
        </is>
      </c>
      <c r="AM17" t="inlineStr">
        <is>
          <t>Q</t>
        </is>
      </c>
      <c r="AN17" t="inlineStr">
        <is>
          <t>X</t>
        </is>
      </c>
      <c r="AO17" t="inlineStr">
        <is>
          <t>PP</t>
        </is>
      </c>
      <c r="AP17" t="inlineStr">
        <is>
          <t>A</t>
        </is>
      </c>
      <c r="AQ17" t="inlineStr">
        <is>
          <t>II</t>
        </is>
      </c>
      <c r="AR17" t="inlineStr">
        <is>
          <t>H</t>
        </is>
      </c>
      <c r="AS17" t="inlineStr">
        <is>
          <t>OO</t>
        </is>
      </c>
    </row>
    <row r="18">
      <c r="A18" s="2">
        <f>+IF(RANDBETWEEN(1,100)&lt;25,"X","")</f>
        <v/>
      </c>
      <c r="B18" s="2">
        <f>+B17+1</f>
        <v/>
      </c>
      <c r="C18" s="3" t="inlineStr">
        <is>
          <t>II</t>
        </is>
      </c>
      <c r="D18" s="3" t="inlineStr">
        <is>
          <t>Z</t>
        </is>
      </c>
      <c r="E18" s="3" t="inlineStr">
        <is>
          <t>M</t>
        </is>
      </c>
      <c r="F18" s="3" t="inlineStr">
        <is>
          <t>P</t>
        </is>
      </c>
      <c r="G18" s="3" t="inlineStr">
        <is>
          <t>N</t>
        </is>
      </c>
      <c r="H18" s="3" t="inlineStr">
        <is>
          <t>H</t>
        </is>
      </c>
      <c r="I18" s="3" t="inlineStr">
        <is>
          <t>KK</t>
        </is>
      </c>
      <c r="J18" s="3" t="inlineStr">
        <is>
          <t>F</t>
        </is>
      </c>
      <c r="K18" s="3" t="inlineStr">
        <is>
          <t>S</t>
        </is>
      </c>
      <c r="L18" s="3" t="inlineStr">
        <is>
          <t>C</t>
        </is>
      </c>
      <c r="M18" s="3" t="inlineStr">
        <is>
          <t>K</t>
        </is>
      </c>
      <c r="N18" s="3" t="inlineStr">
        <is>
          <t>F</t>
        </is>
      </c>
      <c r="O18" s="3" t="inlineStr">
        <is>
          <t>OO</t>
        </is>
      </c>
      <c r="P18" s="3" t="inlineStr">
        <is>
          <t>Q</t>
        </is>
      </c>
      <c r="Q18" s="3" t="inlineStr">
        <is>
          <t>V</t>
        </is>
      </c>
      <c r="R18" s="3" t="inlineStr">
        <is>
          <t>B</t>
        </is>
      </c>
      <c r="S18" s="3" t="inlineStr">
        <is>
          <t>K</t>
        </is>
      </c>
      <c r="T18" s="3" t="inlineStr">
        <is>
          <t>OO</t>
        </is>
      </c>
      <c r="U18" s="3" t="inlineStr">
        <is>
          <t>H</t>
        </is>
      </c>
      <c r="V18" s="3" t="inlineStr">
        <is>
          <t>C</t>
        </is>
      </c>
      <c r="Y18" t="n">
        <v>15</v>
      </c>
      <c r="Z18" t="inlineStr">
        <is>
          <t>N</t>
        </is>
      </c>
      <c r="AA18" t="inlineStr">
        <is>
          <t>E</t>
        </is>
      </c>
      <c r="AB18" t="inlineStr">
        <is>
          <t>B</t>
        </is>
      </c>
      <c r="AC18" t="inlineStr">
        <is>
          <t>O</t>
        </is>
      </c>
      <c r="AD18" t="inlineStr">
        <is>
          <t>D</t>
        </is>
      </c>
      <c r="AE18" t="inlineStr">
        <is>
          <t>Q</t>
        </is>
      </c>
      <c r="AF18" t="inlineStr">
        <is>
          <t>C</t>
        </is>
      </c>
      <c r="AG18" t="inlineStr">
        <is>
          <t>N</t>
        </is>
      </c>
      <c r="AH18" t="inlineStr">
        <is>
          <t>OO</t>
        </is>
      </c>
      <c r="AI18" t="inlineStr">
        <is>
          <t>I</t>
        </is>
      </c>
      <c r="AJ18" t="inlineStr">
        <is>
          <t>A</t>
        </is>
      </c>
      <c r="AK18" t="inlineStr">
        <is>
          <t>OO</t>
        </is>
      </c>
      <c r="AL18" t="inlineStr">
        <is>
          <t>JJ</t>
        </is>
      </c>
      <c r="AM18" t="inlineStr">
        <is>
          <t>OO</t>
        </is>
      </c>
      <c r="AN18" t="inlineStr">
        <is>
          <t>K</t>
        </is>
      </c>
      <c r="AO18" t="inlineStr">
        <is>
          <t>II</t>
        </is>
      </c>
      <c r="AP18" t="inlineStr">
        <is>
          <t>DD</t>
        </is>
      </c>
      <c r="AQ18" t="inlineStr">
        <is>
          <t>C</t>
        </is>
      </c>
      <c r="AR18" t="inlineStr">
        <is>
          <t>KK</t>
        </is>
      </c>
      <c r="AS18" t="inlineStr">
        <is>
          <t>C</t>
        </is>
      </c>
    </row>
    <row r="19">
      <c r="A19" s="2">
        <f>+IF(RANDBETWEEN(1,100)&lt;25,"X","")</f>
        <v/>
      </c>
      <c r="B19" s="2">
        <f>+B18+1</f>
        <v/>
      </c>
      <c r="C19" s="3" t="inlineStr">
        <is>
          <t>C</t>
        </is>
      </c>
      <c r="D19" s="3" t="inlineStr">
        <is>
          <t>Q</t>
        </is>
      </c>
      <c r="E19" s="3" t="inlineStr">
        <is>
          <t>L</t>
        </is>
      </c>
      <c r="F19" s="3" t="inlineStr">
        <is>
          <t>N</t>
        </is>
      </c>
      <c r="G19" s="3" t="inlineStr">
        <is>
          <t>A</t>
        </is>
      </c>
      <c r="H19" s="3" t="inlineStr">
        <is>
          <t>W</t>
        </is>
      </c>
      <c r="I19" s="3" t="inlineStr">
        <is>
          <t>C</t>
        </is>
      </c>
      <c r="J19" s="3" t="inlineStr">
        <is>
          <t>A</t>
        </is>
      </c>
      <c r="K19" s="3" t="inlineStr">
        <is>
          <t>C</t>
        </is>
      </c>
      <c r="L19" s="3" t="inlineStr">
        <is>
          <t>K</t>
        </is>
      </c>
      <c r="M19" s="3" t="inlineStr">
        <is>
          <t>KK</t>
        </is>
      </c>
      <c r="N19" s="3" t="inlineStr">
        <is>
          <t>OO</t>
        </is>
      </c>
      <c r="O19" s="3" t="inlineStr">
        <is>
          <t>X</t>
        </is>
      </c>
      <c r="P19" s="3" t="inlineStr">
        <is>
          <t>L</t>
        </is>
      </c>
      <c r="Q19" s="3" t="inlineStr">
        <is>
          <t>Q</t>
        </is>
      </c>
      <c r="R19" s="3" t="inlineStr">
        <is>
          <t>U</t>
        </is>
      </c>
      <c r="S19" s="3" t="inlineStr">
        <is>
          <t>N</t>
        </is>
      </c>
      <c r="T19" s="3" t="inlineStr">
        <is>
          <t>Y</t>
        </is>
      </c>
      <c r="U19" s="3" t="inlineStr">
        <is>
          <t>OO</t>
        </is>
      </c>
      <c r="V19" s="3" t="inlineStr">
        <is>
          <t>II</t>
        </is>
      </c>
      <c r="Y19" t="n">
        <v>16</v>
      </c>
      <c r="Z19" t="inlineStr">
        <is>
          <t>U</t>
        </is>
      </c>
      <c r="AA19" t="inlineStr">
        <is>
          <t>C</t>
        </is>
      </c>
      <c r="AB19" t="inlineStr">
        <is>
          <t>OO</t>
        </is>
      </c>
      <c r="AC19" t="inlineStr">
        <is>
          <t>OO</t>
        </is>
      </c>
      <c r="AD19" t="inlineStr">
        <is>
          <t>C</t>
        </is>
      </c>
      <c r="AE19" t="inlineStr">
        <is>
          <t>I</t>
        </is>
      </c>
      <c r="AF19" t="inlineStr">
        <is>
          <t>C</t>
        </is>
      </c>
      <c r="AG19" t="inlineStr">
        <is>
          <t>F</t>
        </is>
      </c>
      <c r="AH19" t="inlineStr">
        <is>
          <t>I</t>
        </is>
      </c>
      <c r="AI19" t="inlineStr">
        <is>
          <t>U</t>
        </is>
      </c>
      <c r="AJ19" t="inlineStr">
        <is>
          <t>I</t>
        </is>
      </c>
      <c r="AK19" t="inlineStr">
        <is>
          <t>Q</t>
        </is>
      </c>
      <c r="AL19" t="inlineStr">
        <is>
          <t>C</t>
        </is>
      </c>
      <c r="AM19" t="inlineStr">
        <is>
          <t>B</t>
        </is>
      </c>
      <c r="AN19" t="inlineStr">
        <is>
          <t>Q</t>
        </is>
      </c>
      <c r="AO19" t="inlineStr">
        <is>
          <t>DD</t>
        </is>
      </c>
      <c r="AP19" t="inlineStr">
        <is>
          <t>P</t>
        </is>
      </c>
      <c r="AQ19" t="inlineStr">
        <is>
          <t>R</t>
        </is>
      </c>
      <c r="AR19" t="inlineStr">
        <is>
          <t>N</t>
        </is>
      </c>
      <c r="AS19" t="inlineStr">
        <is>
          <t>C</t>
        </is>
      </c>
    </row>
    <row r="20">
      <c r="A20" s="2">
        <f>+IF(RANDBETWEEN(1,100)&lt;25,"X","")</f>
        <v/>
      </c>
      <c r="B20" s="2">
        <f>+B19+1</f>
        <v/>
      </c>
      <c r="C20" s="3" t="inlineStr">
        <is>
          <t>DD</t>
        </is>
      </c>
      <c r="D20" s="3" t="inlineStr">
        <is>
          <t>C</t>
        </is>
      </c>
      <c r="E20" s="3" t="inlineStr">
        <is>
          <t>NN</t>
        </is>
      </c>
      <c r="F20" s="3" t="inlineStr">
        <is>
          <t>J</t>
        </is>
      </c>
      <c r="G20" s="3" t="inlineStr">
        <is>
          <t>Z</t>
        </is>
      </c>
      <c r="H20" s="3" t="inlineStr">
        <is>
          <t>C</t>
        </is>
      </c>
      <c r="I20" s="3" t="inlineStr">
        <is>
          <t>PP</t>
        </is>
      </c>
      <c r="J20" s="3" t="inlineStr">
        <is>
          <t>A</t>
        </is>
      </c>
      <c r="K20" s="3" t="inlineStr">
        <is>
          <t>J</t>
        </is>
      </c>
      <c r="L20" s="3" t="inlineStr">
        <is>
          <t>LL</t>
        </is>
      </c>
      <c r="M20" s="3" t="inlineStr">
        <is>
          <t>N</t>
        </is>
      </c>
      <c r="N20" s="3" t="inlineStr">
        <is>
          <t>O</t>
        </is>
      </c>
      <c r="O20" s="3" t="inlineStr">
        <is>
          <t>A</t>
        </is>
      </c>
      <c r="P20" s="3" t="inlineStr">
        <is>
          <t>L</t>
        </is>
      </c>
      <c r="Q20" s="3" t="inlineStr">
        <is>
          <t>O</t>
        </is>
      </c>
      <c r="R20" s="3" t="inlineStr">
        <is>
          <t>K</t>
        </is>
      </c>
      <c r="S20" s="3" t="inlineStr">
        <is>
          <t>C</t>
        </is>
      </c>
      <c r="T20" s="3" t="inlineStr">
        <is>
          <t>D</t>
        </is>
      </c>
      <c r="U20" s="3" t="inlineStr">
        <is>
          <t>OO</t>
        </is>
      </c>
      <c r="V20" s="3" t="inlineStr">
        <is>
          <t>L</t>
        </is>
      </c>
      <c r="Y20" t="n">
        <v>17</v>
      </c>
      <c r="Z20" t="inlineStr">
        <is>
          <t>OO</t>
        </is>
      </c>
      <c r="AA20" t="inlineStr">
        <is>
          <t>I</t>
        </is>
      </c>
      <c r="AB20" t="inlineStr">
        <is>
          <t>K</t>
        </is>
      </c>
      <c r="AC20" t="inlineStr">
        <is>
          <t>Q</t>
        </is>
      </c>
      <c r="AD20" t="inlineStr">
        <is>
          <t>K</t>
        </is>
      </c>
      <c r="AE20" t="inlineStr">
        <is>
          <t>G</t>
        </is>
      </c>
      <c r="AF20" t="inlineStr">
        <is>
          <t>Z</t>
        </is>
      </c>
      <c r="AG20" t="inlineStr">
        <is>
          <t>L</t>
        </is>
      </c>
      <c r="AH20" t="inlineStr">
        <is>
          <t>MM</t>
        </is>
      </c>
      <c r="AI20" t="inlineStr">
        <is>
          <t>II</t>
        </is>
      </c>
      <c r="AJ20" t="inlineStr">
        <is>
          <t>K</t>
        </is>
      </c>
      <c r="AK20" t="inlineStr">
        <is>
          <t>I</t>
        </is>
      </c>
      <c r="AL20" t="inlineStr">
        <is>
          <t>II</t>
        </is>
      </c>
      <c r="AM20" t="inlineStr">
        <is>
          <t>C</t>
        </is>
      </c>
      <c r="AN20" t="inlineStr">
        <is>
          <t>U</t>
        </is>
      </c>
      <c r="AO20" t="inlineStr">
        <is>
          <t>KK</t>
        </is>
      </c>
      <c r="AP20" t="inlineStr">
        <is>
          <t>OO</t>
        </is>
      </c>
      <c r="AQ20" t="inlineStr">
        <is>
          <t>N</t>
        </is>
      </c>
      <c r="AR20" t="inlineStr">
        <is>
          <t>E</t>
        </is>
      </c>
      <c r="AS20" t="inlineStr">
        <is>
          <t>N</t>
        </is>
      </c>
    </row>
    <row r="21">
      <c r="A21" s="2">
        <f>+IF(RANDBETWEEN(1,100)&lt;25,"X","")</f>
        <v/>
      </c>
      <c r="B21" s="2">
        <f>+B20+1</f>
        <v/>
      </c>
      <c r="C21" s="3" t="inlineStr">
        <is>
          <t>Q</t>
        </is>
      </c>
      <c r="D21" s="3" t="inlineStr">
        <is>
          <t>K</t>
        </is>
      </c>
      <c r="E21" s="3" t="inlineStr">
        <is>
          <t>H</t>
        </is>
      </c>
      <c r="F21" s="3" t="inlineStr">
        <is>
          <t>C</t>
        </is>
      </c>
      <c r="G21" s="3" t="inlineStr">
        <is>
          <t>G</t>
        </is>
      </c>
      <c r="H21" s="3" t="inlineStr">
        <is>
          <t>Y</t>
        </is>
      </c>
      <c r="I21" s="3" t="inlineStr">
        <is>
          <t>J</t>
        </is>
      </c>
      <c r="J21" s="3" t="inlineStr">
        <is>
          <t>P</t>
        </is>
      </c>
      <c r="K21" s="3" t="inlineStr">
        <is>
          <t>C</t>
        </is>
      </c>
      <c r="L21" s="3" t="inlineStr">
        <is>
          <t>Q</t>
        </is>
      </c>
      <c r="M21" s="3" t="inlineStr">
        <is>
          <t>X</t>
        </is>
      </c>
      <c r="N21" s="3" t="inlineStr">
        <is>
          <t>OO</t>
        </is>
      </c>
      <c r="O21" s="3" t="inlineStr">
        <is>
          <t>KK</t>
        </is>
      </c>
      <c r="P21" s="3" t="inlineStr">
        <is>
          <t>OO</t>
        </is>
      </c>
      <c r="Q21" s="3" t="inlineStr">
        <is>
          <t>T</t>
        </is>
      </c>
      <c r="R21" s="3" t="inlineStr">
        <is>
          <t>C</t>
        </is>
      </c>
      <c r="S21" s="3" t="inlineStr">
        <is>
          <t>O</t>
        </is>
      </c>
      <c r="T21" s="3" t="inlineStr">
        <is>
          <t>Q</t>
        </is>
      </c>
      <c r="U21" s="3" t="inlineStr">
        <is>
          <t>K</t>
        </is>
      </c>
      <c r="V21" s="3" t="inlineStr">
        <is>
          <t>DD</t>
        </is>
      </c>
      <c r="Y21" t="n">
        <v>18</v>
      </c>
      <c r="Z21" t="inlineStr">
        <is>
          <t>Q</t>
        </is>
      </c>
      <c r="AA21" t="inlineStr">
        <is>
          <t>K</t>
        </is>
      </c>
      <c r="AB21" t="inlineStr">
        <is>
          <t>Q</t>
        </is>
      </c>
      <c r="AC21" t="inlineStr">
        <is>
          <t>H</t>
        </is>
      </c>
      <c r="AD21" t="inlineStr">
        <is>
          <t>Q</t>
        </is>
      </c>
      <c r="AE21" t="inlineStr">
        <is>
          <t>P</t>
        </is>
      </c>
      <c r="AF21" t="inlineStr">
        <is>
          <t>T</t>
        </is>
      </c>
      <c r="AG21" t="inlineStr">
        <is>
          <t>DD</t>
        </is>
      </c>
      <c r="AH21" t="inlineStr">
        <is>
          <t>K</t>
        </is>
      </c>
      <c r="AI21" t="inlineStr">
        <is>
          <t>K</t>
        </is>
      </c>
      <c r="AJ21" t="inlineStr">
        <is>
          <t>X</t>
        </is>
      </c>
      <c r="AK21" t="inlineStr">
        <is>
          <t>Y</t>
        </is>
      </c>
      <c r="AL21" t="inlineStr">
        <is>
          <t>MM</t>
        </is>
      </c>
      <c r="AM21" t="inlineStr">
        <is>
          <t>C</t>
        </is>
      </c>
      <c r="AN21" t="inlineStr">
        <is>
          <t>N</t>
        </is>
      </c>
      <c r="AO21" t="inlineStr">
        <is>
          <t>Y</t>
        </is>
      </c>
      <c r="AP21" t="inlineStr">
        <is>
          <t>H</t>
        </is>
      </c>
      <c r="AQ21" t="inlineStr">
        <is>
          <t>K</t>
        </is>
      </c>
      <c r="AR21" t="inlineStr">
        <is>
          <t>C</t>
        </is>
      </c>
      <c r="AS21" t="inlineStr">
        <is>
          <t>D</t>
        </is>
      </c>
    </row>
    <row r="22">
      <c r="A22" s="2">
        <f>+IF(RANDBETWEEN(1,100)&lt;25,"X","")</f>
        <v/>
      </c>
      <c r="B22" s="2">
        <f>+B21+1</f>
        <v/>
      </c>
      <c r="C22" s="3" t="inlineStr">
        <is>
          <t>I</t>
        </is>
      </c>
      <c r="D22" s="3" t="inlineStr">
        <is>
          <t>H</t>
        </is>
      </c>
      <c r="E22" s="3" t="inlineStr">
        <is>
          <t>G</t>
        </is>
      </c>
      <c r="F22" s="3" t="inlineStr">
        <is>
          <t>OO</t>
        </is>
      </c>
      <c r="G22" s="3" t="inlineStr">
        <is>
          <t>X</t>
        </is>
      </c>
      <c r="H22" s="3" t="inlineStr">
        <is>
          <t>K</t>
        </is>
      </c>
      <c r="I22" s="3" t="inlineStr">
        <is>
          <t>R</t>
        </is>
      </c>
      <c r="J22" s="3" t="inlineStr">
        <is>
          <t>L</t>
        </is>
      </c>
      <c r="K22" s="3" t="inlineStr">
        <is>
          <t>G</t>
        </is>
      </c>
      <c r="L22" s="3" t="inlineStr">
        <is>
          <t>G</t>
        </is>
      </c>
      <c r="M22" s="3" t="inlineStr">
        <is>
          <t>C</t>
        </is>
      </c>
      <c r="N22" s="3" t="inlineStr">
        <is>
          <t>A</t>
        </is>
      </c>
      <c r="O22" s="3" t="inlineStr">
        <is>
          <t>Q</t>
        </is>
      </c>
      <c r="P22" s="3" t="inlineStr">
        <is>
          <t>J</t>
        </is>
      </c>
      <c r="Q22" s="3" t="inlineStr">
        <is>
          <t>II</t>
        </is>
      </c>
      <c r="R22" s="3" t="inlineStr">
        <is>
          <t>KK</t>
        </is>
      </c>
      <c r="S22" s="3" t="inlineStr">
        <is>
          <t>U</t>
        </is>
      </c>
      <c r="T22" s="3" t="inlineStr">
        <is>
          <t>LL</t>
        </is>
      </c>
      <c r="U22" s="3" t="inlineStr">
        <is>
          <t>W</t>
        </is>
      </c>
      <c r="V22" s="3" t="inlineStr">
        <is>
          <t>K</t>
        </is>
      </c>
      <c r="Y22" t="n">
        <v>19</v>
      </c>
      <c r="Z22" t="inlineStr">
        <is>
          <t>QQ</t>
        </is>
      </c>
      <c r="AA22" t="inlineStr">
        <is>
          <t>Z</t>
        </is>
      </c>
      <c r="AB22" t="inlineStr">
        <is>
          <t>G</t>
        </is>
      </c>
      <c r="AC22" t="inlineStr">
        <is>
          <t>B</t>
        </is>
      </c>
      <c r="AD22" t="inlineStr">
        <is>
          <t>Y</t>
        </is>
      </c>
      <c r="AE22" t="inlineStr">
        <is>
          <t>C</t>
        </is>
      </c>
      <c r="AF22" t="inlineStr">
        <is>
          <t>P</t>
        </is>
      </c>
      <c r="AG22" t="inlineStr">
        <is>
          <t>E</t>
        </is>
      </c>
      <c r="AH22" t="inlineStr">
        <is>
          <t>Q</t>
        </is>
      </c>
      <c r="AI22" t="inlineStr">
        <is>
          <t>K</t>
        </is>
      </c>
      <c r="AJ22" t="inlineStr">
        <is>
          <t>Y</t>
        </is>
      </c>
      <c r="AK22" t="inlineStr">
        <is>
          <t>FF</t>
        </is>
      </c>
      <c r="AL22" t="inlineStr">
        <is>
          <t>E</t>
        </is>
      </c>
      <c r="AM22" t="inlineStr">
        <is>
          <t>D</t>
        </is>
      </c>
      <c r="AN22" t="inlineStr">
        <is>
          <t>W</t>
        </is>
      </c>
      <c r="AO22" t="inlineStr">
        <is>
          <t>JJ</t>
        </is>
      </c>
      <c r="AP22" t="inlineStr">
        <is>
          <t>C</t>
        </is>
      </c>
      <c r="AQ22" t="inlineStr">
        <is>
          <t>L</t>
        </is>
      </c>
      <c r="AR22" t="inlineStr">
        <is>
          <t>OO</t>
        </is>
      </c>
      <c r="AS22" t="inlineStr">
        <is>
          <t>X</t>
        </is>
      </c>
    </row>
    <row r="23">
      <c r="A23" s="2">
        <f>+IF(RANDBETWEEN(1,100)&lt;25,"X","")</f>
        <v/>
      </c>
      <c r="B23" s="2">
        <f>+B22+1</f>
        <v/>
      </c>
      <c r="C23" s="3" t="inlineStr">
        <is>
          <t>A</t>
        </is>
      </c>
      <c r="D23" s="3" t="inlineStr">
        <is>
          <t>K</t>
        </is>
      </c>
      <c r="E23" s="3" t="inlineStr">
        <is>
          <t>C</t>
        </is>
      </c>
      <c r="F23" s="3" t="inlineStr">
        <is>
          <t>C</t>
        </is>
      </c>
      <c r="G23" s="3" t="inlineStr">
        <is>
          <t>H</t>
        </is>
      </c>
      <c r="H23" s="3" t="inlineStr">
        <is>
          <t>QQ</t>
        </is>
      </c>
      <c r="I23" s="3" t="inlineStr">
        <is>
          <t>A</t>
        </is>
      </c>
      <c r="J23" s="3" t="inlineStr">
        <is>
          <t>Q</t>
        </is>
      </c>
      <c r="K23" s="3" t="inlineStr">
        <is>
          <t>CC</t>
        </is>
      </c>
      <c r="L23" s="3" t="inlineStr">
        <is>
          <t>A</t>
        </is>
      </c>
      <c r="M23" s="3" t="inlineStr">
        <is>
          <t>P</t>
        </is>
      </c>
      <c r="N23" s="3" t="inlineStr">
        <is>
          <t>II</t>
        </is>
      </c>
      <c r="O23" s="3" t="inlineStr">
        <is>
          <t>I</t>
        </is>
      </c>
      <c r="P23" s="3" t="inlineStr">
        <is>
          <t>D</t>
        </is>
      </c>
      <c r="Q23" s="3" t="inlineStr">
        <is>
          <t>A</t>
        </is>
      </c>
      <c r="R23" s="3" t="inlineStr">
        <is>
          <t>I</t>
        </is>
      </c>
      <c r="S23" s="3" t="inlineStr">
        <is>
          <t>Q</t>
        </is>
      </c>
      <c r="T23" s="3" t="inlineStr">
        <is>
          <t>H</t>
        </is>
      </c>
      <c r="U23" s="3" t="inlineStr">
        <is>
          <t>Q</t>
        </is>
      </c>
      <c r="V23" s="3" t="inlineStr">
        <is>
          <t>U</t>
        </is>
      </c>
      <c r="X23" s="3" t="inlineStr">
        <is>
          <t>`</t>
        </is>
      </c>
      <c r="Y23" t="n">
        <v>20</v>
      </c>
      <c r="Z23" t="inlineStr">
        <is>
          <t>FF</t>
        </is>
      </c>
      <c r="AA23" t="inlineStr">
        <is>
          <t>N</t>
        </is>
      </c>
      <c r="AB23" t="inlineStr">
        <is>
          <t>S</t>
        </is>
      </c>
      <c r="AC23" t="inlineStr">
        <is>
          <t>W</t>
        </is>
      </c>
      <c r="AD23" t="inlineStr">
        <is>
          <t>V</t>
        </is>
      </c>
      <c r="AE23" t="inlineStr">
        <is>
          <t>LL</t>
        </is>
      </c>
      <c r="AF23" t="inlineStr">
        <is>
          <t>OO</t>
        </is>
      </c>
      <c r="AG23" t="inlineStr">
        <is>
          <t>LL</t>
        </is>
      </c>
      <c r="AH23" t="inlineStr">
        <is>
          <t>C</t>
        </is>
      </c>
      <c r="AI23" t="inlineStr">
        <is>
          <t>K</t>
        </is>
      </c>
      <c r="AJ23" t="inlineStr">
        <is>
          <t>H</t>
        </is>
      </c>
      <c r="AK23" t="inlineStr">
        <is>
          <t>X</t>
        </is>
      </c>
      <c r="AL23" t="inlineStr">
        <is>
          <t>S</t>
        </is>
      </c>
      <c r="AM23" t="inlineStr">
        <is>
          <t>BB</t>
        </is>
      </c>
      <c r="AN23" t="inlineStr">
        <is>
          <t>AA</t>
        </is>
      </c>
      <c r="AO23" t="inlineStr">
        <is>
          <t>I</t>
        </is>
      </c>
      <c r="AP23" t="inlineStr">
        <is>
          <t>A</t>
        </is>
      </c>
      <c r="AQ23" t="inlineStr">
        <is>
          <t>B</t>
        </is>
      </c>
      <c r="AR23" t="inlineStr">
        <is>
          <t>S</t>
        </is>
      </c>
      <c r="AS23" t="inlineStr">
        <is>
          <t>PP</t>
        </is>
      </c>
    </row>
    <row r="24">
      <c r="A24" s="2">
        <f>+IF(RANDBETWEEN(1,100)&lt;25,"X","")</f>
        <v/>
      </c>
      <c r="B24" s="2">
        <f>+B23+1</f>
        <v/>
      </c>
      <c r="C24" s="3" t="inlineStr">
        <is>
          <t>II</t>
        </is>
      </c>
      <c r="D24" s="3" t="inlineStr">
        <is>
          <t>L</t>
        </is>
      </c>
      <c r="E24" s="3" t="inlineStr">
        <is>
          <t>L</t>
        </is>
      </c>
      <c r="F24" s="3" t="inlineStr">
        <is>
          <t>L</t>
        </is>
      </c>
      <c r="G24" s="3" t="inlineStr">
        <is>
          <t>S</t>
        </is>
      </c>
      <c r="H24" s="3" t="inlineStr">
        <is>
          <t>U</t>
        </is>
      </c>
      <c r="I24" s="3" t="inlineStr">
        <is>
          <t>F</t>
        </is>
      </c>
      <c r="J24" s="3" t="inlineStr">
        <is>
          <t>Z</t>
        </is>
      </c>
      <c r="K24" s="3" t="inlineStr">
        <is>
          <t>X</t>
        </is>
      </c>
      <c r="L24" s="3" t="inlineStr">
        <is>
          <t>A</t>
        </is>
      </c>
      <c r="M24" s="3" t="inlineStr">
        <is>
          <t>C</t>
        </is>
      </c>
      <c r="N24" s="3" t="inlineStr">
        <is>
          <t>K</t>
        </is>
      </c>
      <c r="O24" s="3" t="inlineStr">
        <is>
          <t>G</t>
        </is>
      </c>
      <c r="P24" s="3" t="inlineStr">
        <is>
          <t>JJ</t>
        </is>
      </c>
      <c r="Q24" s="3" t="inlineStr">
        <is>
          <t>I</t>
        </is>
      </c>
      <c r="R24" s="3" t="inlineStr">
        <is>
          <t>J</t>
        </is>
      </c>
      <c r="S24" s="3" t="inlineStr">
        <is>
          <t>Y</t>
        </is>
      </c>
      <c r="T24" s="3" t="inlineStr">
        <is>
          <t>Q</t>
        </is>
      </c>
      <c r="U24" s="3" t="inlineStr">
        <is>
          <t>LL</t>
        </is>
      </c>
      <c r="V24" s="3" t="inlineStr">
        <is>
          <t>II</t>
        </is>
      </c>
    </row>
    <row r="25">
      <c r="A25" s="2">
        <f>+IF(RANDBETWEEN(1,100)&lt;25,"X","")</f>
        <v/>
      </c>
      <c r="B25" s="2">
        <f>+B24+1</f>
        <v/>
      </c>
      <c r="C25" s="3" t="inlineStr">
        <is>
          <t>JJ</t>
        </is>
      </c>
      <c r="D25" s="3" t="inlineStr">
        <is>
          <t>C</t>
        </is>
      </c>
      <c r="E25" s="3" t="inlineStr">
        <is>
          <t>MM</t>
        </is>
      </c>
      <c r="F25" s="3" t="inlineStr">
        <is>
          <t>OO</t>
        </is>
      </c>
      <c r="G25" s="3" t="inlineStr">
        <is>
          <t>C</t>
        </is>
      </c>
      <c r="H25" s="3" t="inlineStr">
        <is>
          <t>C</t>
        </is>
      </c>
      <c r="I25" s="3" t="inlineStr">
        <is>
          <t>M</t>
        </is>
      </c>
      <c r="J25" s="3" t="inlineStr">
        <is>
          <t>G</t>
        </is>
      </c>
      <c r="K25" s="3" t="inlineStr">
        <is>
          <t>U</t>
        </is>
      </c>
      <c r="L25" s="3" t="inlineStr">
        <is>
          <t>K</t>
        </is>
      </c>
      <c r="M25" s="3" t="inlineStr">
        <is>
          <t>Y</t>
        </is>
      </c>
      <c r="N25" s="3" t="inlineStr">
        <is>
          <t>F</t>
        </is>
      </c>
      <c r="O25" s="3" t="inlineStr">
        <is>
          <t>P</t>
        </is>
      </c>
      <c r="P25" s="3" t="inlineStr">
        <is>
          <t>D</t>
        </is>
      </c>
      <c r="Q25" s="3" t="inlineStr">
        <is>
          <t>OO</t>
        </is>
      </c>
      <c r="R25" s="3" t="inlineStr">
        <is>
          <t>E</t>
        </is>
      </c>
      <c r="S25" s="3" t="inlineStr">
        <is>
          <t>J</t>
        </is>
      </c>
      <c r="T25" s="3" t="inlineStr">
        <is>
          <t>W</t>
        </is>
      </c>
      <c r="U25" s="3" t="inlineStr">
        <is>
          <t>HH</t>
        </is>
      </c>
      <c r="V25" s="3" t="inlineStr">
        <is>
          <t>Y</t>
        </is>
      </c>
    </row>
    <row r="26">
      <c r="A26" s="2">
        <f>+IF(RANDBETWEEN(1,100)&lt;25,"X","")</f>
        <v/>
      </c>
      <c r="B26" s="2">
        <f>+B25+1</f>
        <v/>
      </c>
      <c r="C26" s="3" t="inlineStr">
        <is>
          <t>J</t>
        </is>
      </c>
      <c r="D26" s="3" t="inlineStr">
        <is>
          <t>A</t>
        </is>
      </c>
      <c r="E26" s="3" t="inlineStr">
        <is>
          <t>KK</t>
        </is>
      </c>
      <c r="F26" s="3" t="inlineStr">
        <is>
          <t>II</t>
        </is>
      </c>
      <c r="G26" s="3" t="inlineStr">
        <is>
          <t>LL</t>
        </is>
      </c>
      <c r="H26" s="3" t="inlineStr">
        <is>
          <t>K</t>
        </is>
      </c>
      <c r="I26" s="3" t="inlineStr">
        <is>
          <t>KK</t>
        </is>
      </c>
      <c r="J26" s="3" t="inlineStr">
        <is>
          <t>Q</t>
        </is>
      </c>
      <c r="K26" s="3" t="inlineStr">
        <is>
          <t>II</t>
        </is>
      </c>
      <c r="L26" s="3" t="inlineStr">
        <is>
          <t>II</t>
        </is>
      </c>
      <c r="M26" s="3" t="inlineStr">
        <is>
          <t>Q</t>
        </is>
      </c>
      <c r="N26" s="3" t="inlineStr">
        <is>
          <t>Q</t>
        </is>
      </c>
      <c r="O26" s="3" t="inlineStr">
        <is>
          <t>C</t>
        </is>
      </c>
      <c r="P26" s="3" t="inlineStr">
        <is>
          <t>MM</t>
        </is>
      </c>
      <c r="Q26" s="3" t="inlineStr">
        <is>
          <t>L</t>
        </is>
      </c>
      <c r="R26" s="3" t="inlineStr">
        <is>
          <t>G</t>
        </is>
      </c>
      <c r="S26" s="3" t="inlineStr">
        <is>
          <t>S</t>
        </is>
      </c>
      <c r="T26" s="3" t="inlineStr">
        <is>
          <t>Y</t>
        </is>
      </c>
      <c r="U26" s="3" t="inlineStr">
        <is>
          <t>K</t>
        </is>
      </c>
      <c r="V26" s="3" t="inlineStr">
        <is>
          <t>OO</t>
        </is>
      </c>
      <c r="Y26" s="3" t="n">
        <v>1</v>
      </c>
      <c r="Z26" s="3" t="n">
        <v>2</v>
      </c>
      <c r="AA26" s="3" t="n">
        <v>3</v>
      </c>
      <c r="AB26" s="3" t="n">
        <v>4</v>
      </c>
      <c r="AC26" s="3" t="n">
        <v>5</v>
      </c>
      <c r="AD26" s="3" t="n">
        <v>6</v>
      </c>
      <c r="AE26" s="3" t="n">
        <v>7</v>
      </c>
      <c r="AF26" s="3" t="n">
        <v>8</v>
      </c>
      <c r="AG26" s="3" t="n">
        <v>9</v>
      </c>
      <c r="AH26" s="3" t="n">
        <v>10</v>
      </c>
      <c r="AI26" s="3" t="n">
        <v>11</v>
      </c>
      <c r="AJ26" s="3" t="n">
        <v>12</v>
      </c>
      <c r="AK26" s="3" t="n">
        <v>13</v>
      </c>
      <c r="AL26" s="3" t="n">
        <v>14</v>
      </c>
      <c r="AM26" s="3" t="n">
        <v>15</v>
      </c>
      <c r="AN26" s="3" t="n">
        <v>16</v>
      </c>
      <c r="AO26" s="3" t="n">
        <v>17</v>
      </c>
      <c r="AP26" s="3" t="n">
        <v>18</v>
      </c>
      <c r="AQ26" s="3" t="n">
        <v>19</v>
      </c>
      <c r="AR26" s="3" t="n">
        <v>20</v>
      </c>
    </row>
    <row r="27">
      <c r="A27" s="2">
        <f>+IF(RANDBETWEEN(1,100)&lt;25,"X","")</f>
        <v/>
      </c>
      <c r="B27" s="2">
        <f>+B26+1</f>
        <v/>
      </c>
      <c r="C27" s="3" t="inlineStr">
        <is>
          <t>J</t>
        </is>
      </c>
      <c r="D27" s="3" t="inlineStr">
        <is>
          <t>II</t>
        </is>
      </c>
      <c r="E27" s="3" t="inlineStr">
        <is>
          <t>K</t>
        </is>
      </c>
      <c r="F27" s="3" t="inlineStr">
        <is>
          <t>H</t>
        </is>
      </c>
      <c r="G27" s="3" t="inlineStr">
        <is>
          <t>OO</t>
        </is>
      </c>
      <c r="H27" s="3" t="inlineStr">
        <is>
          <t>X</t>
        </is>
      </c>
      <c r="I27" s="3" t="inlineStr">
        <is>
          <t>I</t>
        </is>
      </c>
      <c r="J27" s="3" t="inlineStr">
        <is>
          <t>C</t>
        </is>
      </c>
      <c r="K27" s="3" t="inlineStr">
        <is>
          <t>C</t>
        </is>
      </c>
      <c r="L27" s="3" t="inlineStr">
        <is>
          <t>C</t>
        </is>
      </c>
      <c r="M27" s="3" t="inlineStr">
        <is>
          <t>LL</t>
        </is>
      </c>
      <c r="N27" s="3" t="inlineStr">
        <is>
          <t>II</t>
        </is>
      </c>
      <c r="O27" s="3" t="inlineStr">
        <is>
          <t>F</t>
        </is>
      </c>
      <c r="P27" s="3" t="inlineStr">
        <is>
          <t>H</t>
        </is>
      </c>
      <c r="Q27" s="3" t="inlineStr">
        <is>
          <t>E</t>
        </is>
      </c>
      <c r="R27" s="3" t="inlineStr">
        <is>
          <t>C</t>
        </is>
      </c>
      <c r="S27" s="3" t="inlineStr">
        <is>
          <t>N</t>
        </is>
      </c>
      <c r="T27" s="3" t="inlineStr">
        <is>
          <t>KK</t>
        </is>
      </c>
      <c r="U27" s="3" t="inlineStr">
        <is>
          <t>Q</t>
        </is>
      </c>
      <c r="V27" s="3" t="inlineStr">
        <is>
          <t>H</t>
        </is>
      </c>
      <c r="Y27" s="3" t="inlineStr">
        <is>
          <t>A</t>
        </is>
      </c>
      <c r="Z27" s="3" t="inlineStr">
        <is>
          <t>C</t>
        </is>
      </c>
      <c r="AA27" s="3" t="inlineStr">
        <is>
          <t>A</t>
        </is>
      </c>
      <c r="AB27" s="3" t="inlineStr">
        <is>
          <t>C</t>
        </is>
      </c>
      <c r="AC27" s="3" t="inlineStr">
        <is>
          <t>A</t>
        </is>
      </c>
      <c r="AD27" s="3" t="inlineStr">
        <is>
          <t>A</t>
        </is>
      </c>
      <c r="AE27" s="3" t="inlineStr">
        <is>
          <t>A</t>
        </is>
      </c>
      <c r="AF27" s="3" t="inlineStr">
        <is>
          <t>A</t>
        </is>
      </c>
      <c r="AG27" s="3" t="inlineStr">
        <is>
          <t>A</t>
        </is>
      </c>
      <c r="AH27" s="3" t="inlineStr">
        <is>
          <t>A</t>
        </is>
      </c>
      <c r="AI27" s="3" t="inlineStr">
        <is>
          <t>H</t>
        </is>
      </c>
      <c r="AJ27" s="3" t="inlineStr">
        <is>
          <t>T</t>
        </is>
      </c>
      <c r="AK27" s="3" t="inlineStr">
        <is>
          <t>O</t>
        </is>
      </c>
      <c r="AL27" s="3" t="inlineStr">
        <is>
          <t>C</t>
        </is>
      </c>
      <c r="AM27" s="3" t="inlineStr">
        <is>
          <t>N</t>
        </is>
      </c>
      <c r="AN27" s="3" t="inlineStr">
        <is>
          <t>U</t>
        </is>
      </c>
      <c r="AO27" s="3" t="inlineStr">
        <is>
          <t>OO</t>
        </is>
      </c>
      <c r="AP27" s="3" t="inlineStr">
        <is>
          <t>Q</t>
        </is>
      </c>
      <c r="AQ27" s="3" t="inlineStr">
        <is>
          <t>QQ</t>
        </is>
      </c>
      <c r="AR27" s="3" t="inlineStr">
        <is>
          <t>FF</t>
        </is>
      </c>
    </row>
    <row r="28">
      <c r="A28" s="2">
        <f>+IF(RANDBETWEEN(1,100)&lt;25,"X","")</f>
        <v/>
      </c>
      <c r="B28" s="2">
        <f>+B27+1</f>
        <v/>
      </c>
      <c r="C28" s="3" t="inlineStr">
        <is>
          <t>NN</t>
        </is>
      </c>
      <c r="D28" s="3" t="inlineStr">
        <is>
          <t>KK</t>
        </is>
      </c>
      <c r="E28" s="3" t="inlineStr">
        <is>
          <t>A</t>
        </is>
      </c>
      <c r="F28" s="3" t="inlineStr">
        <is>
          <t>DD</t>
        </is>
      </c>
      <c r="G28" s="3" t="inlineStr">
        <is>
          <t>N</t>
        </is>
      </c>
      <c r="H28" s="3" t="inlineStr">
        <is>
          <t>OO</t>
        </is>
      </c>
      <c r="I28" s="3" t="inlineStr">
        <is>
          <t>L</t>
        </is>
      </c>
      <c r="J28" s="3" t="inlineStr">
        <is>
          <t>CC</t>
        </is>
      </c>
      <c r="K28" s="3" t="inlineStr">
        <is>
          <t>A</t>
        </is>
      </c>
      <c r="L28" s="3" t="inlineStr">
        <is>
          <t>C</t>
        </is>
      </c>
      <c r="M28" s="3" t="inlineStr">
        <is>
          <t>N</t>
        </is>
      </c>
      <c r="N28" s="3" t="inlineStr">
        <is>
          <t>G</t>
        </is>
      </c>
      <c r="O28" s="3" t="inlineStr">
        <is>
          <t>Q</t>
        </is>
      </c>
      <c r="P28" s="3" t="inlineStr">
        <is>
          <t>Q</t>
        </is>
      </c>
      <c r="Q28" s="3" t="inlineStr">
        <is>
          <t>H</t>
        </is>
      </c>
      <c r="R28" s="3" t="inlineStr">
        <is>
          <t>S</t>
        </is>
      </c>
      <c r="S28" s="3" t="inlineStr">
        <is>
          <t>KK</t>
        </is>
      </c>
      <c r="T28" s="3" t="inlineStr">
        <is>
          <t>L</t>
        </is>
      </c>
      <c r="U28" s="3" t="inlineStr">
        <is>
          <t>Y</t>
        </is>
      </c>
      <c r="V28" s="3" t="inlineStr">
        <is>
          <t>K</t>
        </is>
      </c>
      <c r="Y28" s="3" t="inlineStr">
        <is>
          <t>A</t>
        </is>
      </c>
      <c r="Z28" s="3" t="inlineStr">
        <is>
          <t>D</t>
        </is>
      </c>
      <c r="AA28" s="3" t="inlineStr">
        <is>
          <t>C</t>
        </is>
      </c>
      <c r="AB28" s="3" t="inlineStr">
        <is>
          <t>C</t>
        </is>
      </c>
      <c r="AC28" s="3" t="inlineStr">
        <is>
          <t>C</t>
        </is>
      </c>
      <c r="AD28" s="3" t="inlineStr">
        <is>
          <t>A</t>
        </is>
      </c>
      <c r="AE28" s="3" t="inlineStr">
        <is>
          <t>B</t>
        </is>
      </c>
      <c r="AF28" s="3" t="inlineStr">
        <is>
          <t>A</t>
        </is>
      </c>
      <c r="AG28" s="3" t="inlineStr">
        <is>
          <t>A</t>
        </is>
      </c>
      <c r="AH28" s="3" t="inlineStr">
        <is>
          <t>C</t>
        </is>
      </c>
      <c r="AI28" s="3" t="inlineStr">
        <is>
          <t>OO</t>
        </is>
      </c>
      <c r="AJ28" s="3" t="inlineStr">
        <is>
          <t>J</t>
        </is>
      </c>
      <c r="AK28" s="3" t="inlineStr">
        <is>
          <t>NN</t>
        </is>
      </c>
      <c r="AL28" s="3" t="inlineStr">
        <is>
          <t>K</t>
        </is>
      </c>
      <c r="AM28" s="3" t="inlineStr">
        <is>
          <t>E</t>
        </is>
      </c>
      <c r="AN28" s="3" t="inlineStr">
        <is>
          <t>C</t>
        </is>
      </c>
      <c r="AO28" s="3" t="inlineStr">
        <is>
          <t>I</t>
        </is>
      </c>
      <c r="AP28" s="3" t="inlineStr">
        <is>
          <t>K</t>
        </is>
      </c>
      <c r="AQ28" s="3" t="inlineStr">
        <is>
          <t>Z</t>
        </is>
      </c>
      <c r="AR28" s="3" t="inlineStr">
        <is>
          <t>N</t>
        </is>
      </c>
    </row>
    <row r="29">
      <c r="A29" s="2">
        <f>+IF(RANDBETWEEN(1,100)&lt;25,"X","")</f>
        <v/>
      </c>
      <c r="B29" s="2">
        <f>+B28+1</f>
        <v/>
      </c>
      <c r="C29" s="3" t="inlineStr">
        <is>
          <t>C</t>
        </is>
      </c>
      <c r="D29" s="3" t="inlineStr">
        <is>
          <t>Q</t>
        </is>
      </c>
      <c r="E29" s="3" t="inlineStr">
        <is>
          <t>K</t>
        </is>
      </c>
      <c r="F29" s="3" t="inlineStr">
        <is>
          <t>Y</t>
        </is>
      </c>
      <c r="G29" s="3" t="inlineStr">
        <is>
          <t>I</t>
        </is>
      </c>
      <c r="H29" s="3" t="inlineStr">
        <is>
          <t>NN</t>
        </is>
      </c>
      <c r="I29" s="3" t="inlineStr">
        <is>
          <t>KK</t>
        </is>
      </c>
      <c r="J29" s="3" t="inlineStr">
        <is>
          <t>K</t>
        </is>
      </c>
      <c r="K29" s="3" t="inlineStr">
        <is>
          <t>OO</t>
        </is>
      </c>
      <c r="L29" s="3" t="inlineStr">
        <is>
          <t>B</t>
        </is>
      </c>
      <c r="M29" s="3" t="inlineStr">
        <is>
          <t>K</t>
        </is>
      </c>
      <c r="N29" s="3" t="inlineStr">
        <is>
          <t>C</t>
        </is>
      </c>
      <c r="O29" s="3" t="inlineStr">
        <is>
          <t>P</t>
        </is>
      </c>
      <c r="P29" s="3" t="inlineStr">
        <is>
          <t>A</t>
        </is>
      </c>
      <c r="Q29" s="3" t="inlineStr">
        <is>
          <t>P</t>
        </is>
      </c>
      <c r="R29" s="3" t="inlineStr">
        <is>
          <t>OO</t>
        </is>
      </c>
      <c r="S29" s="3" t="inlineStr">
        <is>
          <t>A</t>
        </is>
      </c>
      <c r="T29" s="3" t="inlineStr">
        <is>
          <t>S</t>
        </is>
      </c>
      <c r="U29" s="3" t="inlineStr">
        <is>
          <t>Y</t>
        </is>
      </c>
      <c r="V29" s="3" t="inlineStr">
        <is>
          <t>Y</t>
        </is>
      </c>
      <c r="Y29" s="3" t="inlineStr">
        <is>
          <t>B</t>
        </is>
      </c>
      <c r="Z29" s="3" t="inlineStr">
        <is>
          <t>F</t>
        </is>
      </c>
      <c r="AA29" s="3" t="inlineStr">
        <is>
          <t>G</t>
        </is>
      </c>
      <c r="AB29" s="3" t="inlineStr">
        <is>
          <t>C</t>
        </is>
      </c>
      <c r="AC29" s="3" t="inlineStr">
        <is>
          <t>C</t>
        </is>
      </c>
      <c r="AD29" s="3" t="inlineStr">
        <is>
          <t>A</t>
        </is>
      </c>
      <c r="AE29" s="3" t="inlineStr">
        <is>
          <t>C</t>
        </is>
      </c>
      <c r="AF29" s="3" t="inlineStr">
        <is>
          <t>B</t>
        </is>
      </c>
      <c r="AG29" s="3" t="inlineStr">
        <is>
          <t>A</t>
        </is>
      </c>
      <c r="AH29" s="3" t="inlineStr">
        <is>
          <t>C</t>
        </is>
      </c>
      <c r="AI29" s="3" t="inlineStr">
        <is>
          <t>NN</t>
        </is>
      </c>
      <c r="AJ29" s="3" t="inlineStr">
        <is>
          <t>OO</t>
        </is>
      </c>
      <c r="AK29" s="3" t="inlineStr">
        <is>
          <t>D</t>
        </is>
      </c>
      <c r="AL29" s="3" t="inlineStr">
        <is>
          <t>LL</t>
        </is>
      </c>
      <c r="AM29" s="3" t="inlineStr">
        <is>
          <t>B</t>
        </is>
      </c>
      <c r="AN29" s="3" t="inlineStr">
        <is>
          <t>OO</t>
        </is>
      </c>
      <c r="AO29" s="3" t="inlineStr">
        <is>
          <t>K</t>
        </is>
      </c>
      <c r="AP29" s="3" t="inlineStr">
        <is>
          <t>Q</t>
        </is>
      </c>
      <c r="AQ29" s="3" t="inlineStr">
        <is>
          <t>G</t>
        </is>
      </c>
      <c r="AR29" s="3" t="inlineStr">
        <is>
          <t>S</t>
        </is>
      </c>
    </row>
    <row r="30">
      <c r="A30" s="2">
        <f>+IF(RANDBETWEEN(1,100)&lt;25,"X","")</f>
        <v/>
      </c>
      <c r="B30" s="2">
        <f>+B29+1</f>
        <v/>
      </c>
      <c r="C30" s="3" t="inlineStr">
        <is>
          <t>KK</t>
        </is>
      </c>
      <c r="D30" s="3" t="inlineStr">
        <is>
          <t>PP</t>
        </is>
      </c>
      <c r="E30" s="3" t="inlineStr">
        <is>
          <t>II</t>
        </is>
      </c>
      <c r="F30" s="3" t="inlineStr">
        <is>
          <t>HH</t>
        </is>
      </c>
      <c r="G30" s="3" t="inlineStr">
        <is>
          <t>K</t>
        </is>
      </c>
      <c r="H30" s="3" t="inlineStr">
        <is>
          <t>B</t>
        </is>
      </c>
      <c r="I30" s="3" t="inlineStr">
        <is>
          <t>LL</t>
        </is>
      </c>
      <c r="J30" s="3" t="inlineStr">
        <is>
          <t>L</t>
        </is>
      </c>
      <c r="K30" s="3" t="inlineStr">
        <is>
          <t>K</t>
        </is>
      </c>
      <c r="L30" s="3" t="inlineStr">
        <is>
          <t>T</t>
        </is>
      </c>
      <c r="M30" s="3" t="inlineStr">
        <is>
          <t>G</t>
        </is>
      </c>
      <c r="N30" s="3" t="inlineStr">
        <is>
          <t>F</t>
        </is>
      </c>
      <c r="O30" s="3" t="inlineStr">
        <is>
          <t>JJ</t>
        </is>
      </c>
      <c r="P30" s="3" t="inlineStr">
        <is>
          <t>W</t>
        </is>
      </c>
      <c r="Q30" s="3" t="inlineStr">
        <is>
          <t>R</t>
        </is>
      </c>
      <c r="R30" s="3" t="inlineStr">
        <is>
          <t>KK</t>
        </is>
      </c>
      <c r="S30" s="3" t="inlineStr">
        <is>
          <t>G</t>
        </is>
      </c>
      <c r="T30" s="3" t="inlineStr">
        <is>
          <t>D</t>
        </is>
      </c>
      <c r="U30" s="3" t="inlineStr">
        <is>
          <t>MM</t>
        </is>
      </c>
      <c r="V30" s="3" t="inlineStr">
        <is>
          <t>G</t>
        </is>
      </c>
      <c r="Y30" s="3" t="inlineStr">
        <is>
          <t>D</t>
        </is>
      </c>
      <c r="Z30" s="3" t="inlineStr">
        <is>
          <t>G</t>
        </is>
      </c>
      <c r="AA30" s="3" t="inlineStr">
        <is>
          <t>II</t>
        </is>
      </c>
      <c r="AB30" s="3" t="inlineStr">
        <is>
          <t>C</t>
        </is>
      </c>
      <c r="AC30" s="3" t="inlineStr">
        <is>
          <t>C</t>
        </is>
      </c>
      <c r="AD30" s="3" t="inlineStr">
        <is>
          <t>AA</t>
        </is>
      </c>
      <c r="AE30" s="3" t="inlineStr">
        <is>
          <t>E</t>
        </is>
      </c>
      <c r="AF30" s="3" t="inlineStr">
        <is>
          <t>C</t>
        </is>
      </c>
      <c r="AG30" s="3" t="inlineStr">
        <is>
          <t>BB</t>
        </is>
      </c>
      <c r="AH30" s="3" t="inlineStr">
        <is>
          <t>C</t>
        </is>
      </c>
      <c r="AI30" s="3" t="inlineStr">
        <is>
          <t>S</t>
        </is>
      </c>
      <c r="AJ30" s="3" t="inlineStr">
        <is>
          <t>X</t>
        </is>
      </c>
      <c r="AK30" s="3" t="inlineStr">
        <is>
          <t>X</t>
        </is>
      </c>
      <c r="AL30" s="3" t="inlineStr">
        <is>
          <t>A</t>
        </is>
      </c>
      <c r="AM30" s="3" t="inlineStr">
        <is>
          <t>O</t>
        </is>
      </c>
      <c r="AN30" s="3" t="inlineStr">
        <is>
          <t>OO</t>
        </is>
      </c>
      <c r="AO30" s="3" t="inlineStr">
        <is>
          <t>Q</t>
        </is>
      </c>
      <c r="AP30" s="3" t="inlineStr">
        <is>
          <t>H</t>
        </is>
      </c>
      <c r="AQ30" s="3" t="inlineStr">
        <is>
          <t>B</t>
        </is>
      </c>
      <c r="AR30" s="3" t="inlineStr">
        <is>
          <t>W</t>
        </is>
      </c>
    </row>
    <row r="31">
      <c r="A31" s="2">
        <f>+IF(RANDBETWEEN(1,100)&lt;25,"X","")</f>
        <v/>
      </c>
      <c r="B31" s="2">
        <f>+B30+1</f>
        <v/>
      </c>
      <c r="C31" s="3" t="inlineStr">
        <is>
          <t>OO</t>
        </is>
      </c>
      <c r="D31" s="3" t="inlineStr">
        <is>
          <t>H</t>
        </is>
      </c>
      <c r="E31" s="3" t="inlineStr">
        <is>
          <t>A</t>
        </is>
      </c>
      <c r="F31" s="3" t="inlineStr">
        <is>
          <t>G</t>
        </is>
      </c>
      <c r="G31" s="3" t="inlineStr">
        <is>
          <t>Z</t>
        </is>
      </c>
      <c r="H31" s="3" t="inlineStr">
        <is>
          <t>W</t>
        </is>
      </c>
      <c r="I31" s="3" t="inlineStr">
        <is>
          <t>L</t>
        </is>
      </c>
      <c r="J31" s="3" t="inlineStr">
        <is>
          <t>C</t>
        </is>
      </c>
      <c r="K31" s="3" t="inlineStr">
        <is>
          <t>KK</t>
        </is>
      </c>
      <c r="L31" s="3" t="inlineStr">
        <is>
          <t>S</t>
        </is>
      </c>
      <c r="M31" s="3" t="inlineStr">
        <is>
          <t>G</t>
        </is>
      </c>
      <c r="N31" s="3" t="inlineStr">
        <is>
          <t>K</t>
        </is>
      </c>
      <c r="O31" s="3" t="inlineStr">
        <is>
          <t>II</t>
        </is>
      </c>
      <c r="P31" s="3" t="inlineStr">
        <is>
          <t>K</t>
        </is>
      </c>
      <c r="Q31" s="3" t="inlineStr">
        <is>
          <t>NN</t>
        </is>
      </c>
      <c r="R31" s="3" t="inlineStr">
        <is>
          <t>G</t>
        </is>
      </c>
      <c r="S31" s="3" t="inlineStr">
        <is>
          <t>C</t>
        </is>
      </c>
      <c r="T31" s="3" t="inlineStr">
        <is>
          <t>U</t>
        </is>
      </c>
      <c r="U31" s="3" t="inlineStr">
        <is>
          <t>S</t>
        </is>
      </c>
      <c r="V31" s="3" t="inlineStr">
        <is>
          <t>C</t>
        </is>
      </c>
      <c r="Y31" s="3" t="inlineStr">
        <is>
          <t>H</t>
        </is>
      </c>
      <c r="Z31" s="3" t="inlineStr">
        <is>
          <t>H</t>
        </is>
      </c>
      <c r="AA31" s="3" t="inlineStr">
        <is>
          <t>II</t>
        </is>
      </c>
      <c r="AB31" s="3" t="inlineStr">
        <is>
          <t>E</t>
        </is>
      </c>
      <c r="AC31" s="3" t="inlineStr">
        <is>
          <t>G</t>
        </is>
      </c>
      <c r="AD31" s="3" t="inlineStr">
        <is>
          <t>C</t>
        </is>
      </c>
      <c r="AE31" s="3" t="inlineStr">
        <is>
          <t>F</t>
        </is>
      </c>
      <c r="AF31" s="3" t="inlineStr">
        <is>
          <t>C</t>
        </is>
      </c>
      <c r="AG31" s="3" t="inlineStr">
        <is>
          <t>C</t>
        </is>
      </c>
      <c r="AH31" s="3" t="inlineStr">
        <is>
          <t>CC</t>
        </is>
      </c>
      <c r="AI31" s="3" t="inlineStr">
        <is>
          <t>S</t>
        </is>
      </c>
      <c r="AJ31" s="3" t="inlineStr">
        <is>
          <t>Z</t>
        </is>
      </c>
      <c r="AK31" s="3" t="inlineStr">
        <is>
          <t>F</t>
        </is>
      </c>
      <c r="AL31" s="3" t="inlineStr">
        <is>
          <t>LL</t>
        </is>
      </c>
      <c r="AM31" s="3" t="inlineStr">
        <is>
          <t>D</t>
        </is>
      </c>
      <c r="AN31" s="3" t="inlineStr">
        <is>
          <t>C</t>
        </is>
      </c>
      <c r="AO31" s="3" t="inlineStr">
        <is>
          <t>K</t>
        </is>
      </c>
      <c r="AP31" s="3" t="inlineStr">
        <is>
          <t>Q</t>
        </is>
      </c>
      <c r="AQ31" s="3" t="inlineStr">
        <is>
          <t>Y</t>
        </is>
      </c>
      <c r="AR31" s="3" t="inlineStr">
        <is>
          <t>V</t>
        </is>
      </c>
    </row>
    <row r="32">
      <c r="A32" s="2">
        <f>+IF(RANDBETWEEN(1,100)&lt;25,"X","")</f>
        <v/>
      </c>
      <c r="B32" s="2">
        <f>+B31+1</f>
        <v/>
      </c>
      <c r="C32" s="3" t="inlineStr">
        <is>
          <t>K</t>
        </is>
      </c>
      <c r="D32" s="3" t="inlineStr">
        <is>
          <t>A</t>
        </is>
      </c>
      <c r="E32" s="3" t="inlineStr">
        <is>
          <t>Q</t>
        </is>
      </c>
      <c r="F32" s="3" t="inlineStr">
        <is>
          <t>K</t>
        </is>
      </c>
      <c r="G32" s="3" t="inlineStr">
        <is>
          <t>T</t>
        </is>
      </c>
      <c r="H32" s="3" t="inlineStr">
        <is>
          <t>I</t>
        </is>
      </c>
      <c r="I32" s="3" t="inlineStr">
        <is>
          <t>K</t>
        </is>
      </c>
      <c r="J32" s="3" t="inlineStr">
        <is>
          <t>D</t>
        </is>
      </c>
      <c r="K32" s="3" t="inlineStr">
        <is>
          <t>N</t>
        </is>
      </c>
      <c r="L32" s="3" t="inlineStr">
        <is>
          <t>K</t>
        </is>
      </c>
      <c r="M32" s="3" t="inlineStr">
        <is>
          <t>K</t>
        </is>
      </c>
      <c r="N32" s="3" t="inlineStr">
        <is>
          <t>KK</t>
        </is>
      </c>
      <c r="O32" s="3" t="inlineStr">
        <is>
          <t>OO</t>
        </is>
      </c>
      <c r="P32" s="3" t="inlineStr">
        <is>
          <t>LL</t>
        </is>
      </c>
      <c r="Q32" s="3" t="inlineStr">
        <is>
          <t>N</t>
        </is>
      </c>
      <c r="R32" s="3" t="inlineStr">
        <is>
          <t>G</t>
        </is>
      </c>
      <c r="S32" s="3" t="inlineStr">
        <is>
          <t>MM</t>
        </is>
      </c>
      <c r="T32" s="3" t="inlineStr">
        <is>
          <t>OO</t>
        </is>
      </c>
      <c r="U32" s="3" t="inlineStr">
        <is>
          <t>L</t>
        </is>
      </c>
      <c r="V32" s="3" t="inlineStr">
        <is>
          <t>S</t>
        </is>
      </c>
      <c r="Y32" s="3" t="inlineStr">
        <is>
          <t>II</t>
        </is>
      </c>
      <c r="Z32" s="3" t="inlineStr">
        <is>
          <t>II</t>
        </is>
      </c>
      <c r="AA32" s="3" t="inlineStr">
        <is>
          <t>II</t>
        </is>
      </c>
      <c r="AB32" s="3" t="inlineStr">
        <is>
          <t>F</t>
        </is>
      </c>
      <c r="AC32" s="3" t="inlineStr">
        <is>
          <t>G</t>
        </is>
      </c>
      <c r="AD32" s="3" t="inlineStr">
        <is>
          <t>C</t>
        </is>
      </c>
      <c r="AE32" s="3" t="inlineStr">
        <is>
          <t>G</t>
        </is>
      </c>
      <c r="AF32" s="3" t="inlineStr">
        <is>
          <t>D</t>
        </is>
      </c>
      <c r="AG32" s="3" t="inlineStr">
        <is>
          <t>C</t>
        </is>
      </c>
      <c r="AH32" s="3" t="inlineStr">
        <is>
          <t>D</t>
        </is>
      </c>
      <c r="AI32" s="3" t="inlineStr">
        <is>
          <t>B</t>
        </is>
      </c>
      <c r="AJ32" s="3" t="inlineStr">
        <is>
          <t>R</t>
        </is>
      </c>
      <c r="AK32" s="3" t="inlineStr">
        <is>
          <t>X</t>
        </is>
      </c>
      <c r="AL32" s="3" t="inlineStr">
        <is>
          <t>N</t>
        </is>
      </c>
      <c r="AM32" s="3" t="inlineStr">
        <is>
          <t>Q</t>
        </is>
      </c>
      <c r="AN32" s="3" t="inlineStr">
        <is>
          <t>I</t>
        </is>
      </c>
      <c r="AO32" s="3" t="inlineStr">
        <is>
          <t>G</t>
        </is>
      </c>
      <c r="AP32" s="3" t="inlineStr">
        <is>
          <t>P</t>
        </is>
      </c>
      <c r="AQ32" s="3" t="inlineStr">
        <is>
          <t>C</t>
        </is>
      </c>
      <c r="AR32" s="3" t="inlineStr">
        <is>
          <t>LL</t>
        </is>
      </c>
    </row>
    <row r="33">
      <c r="A33" s="2">
        <f>+IF(RANDBETWEEN(1,100)&lt;25,"X","")</f>
        <v/>
      </c>
      <c r="B33" s="2">
        <f>+B32+1</f>
        <v/>
      </c>
      <c r="C33" s="3" t="inlineStr">
        <is>
          <t>C</t>
        </is>
      </c>
      <c r="D33" s="3" t="inlineStr">
        <is>
          <t>K</t>
        </is>
      </c>
      <c r="E33" s="3" t="inlineStr">
        <is>
          <t>Q</t>
        </is>
      </c>
      <c r="F33" s="3" t="inlineStr">
        <is>
          <t>OO</t>
        </is>
      </c>
      <c r="G33" s="3" t="inlineStr">
        <is>
          <t>O</t>
        </is>
      </c>
      <c r="H33" s="3" t="inlineStr">
        <is>
          <t>N</t>
        </is>
      </c>
      <c r="I33" s="3" t="inlineStr">
        <is>
          <t>JJ</t>
        </is>
      </c>
      <c r="J33" s="3" t="inlineStr">
        <is>
          <t>I</t>
        </is>
      </c>
      <c r="K33" s="3" t="inlineStr">
        <is>
          <t>Q</t>
        </is>
      </c>
      <c r="L33" s="3" t="inlineStr">
        <is>
          <t>L</t>
        </is>
      </c>
      <c r="M33" s="3" t="inlineStr">
        <is>
          <t>A</t>
        </is>
      </c>
      <c r="N33" s="3" t="inlineStr">
        <is>
          <t>C</t>
        </is>
      </c>
      <c r="O33" s="3" t="inlineStr">
        <is>
          <t>G</t>
        </is>
      </c>
      <c r="P33" s="3" t="inlineStr">
        <is>
          <t>L</t>
        </is>
      </c>
      <c r="Q33" s="3" t="inlineStr">
        <is>
          <t>K</t>
        </is>
      </c>
      <c r="R33" s="3" t="inlineStr">
        <is>
          <t>JJ</t>
        </is>
      </c>
      <c r="S33" s="3" t="inlineStr">
        <is>
          <t>D</t>
        </is>
      </c>
      <c r="T33" s="3" t="inlineStr">
        <is>
          <t>D</t>
        </is>
      </c>
      <c r="U33" s="3" t="inlineStr">
        <is>
          <t>AA</t>
        </is>
      </c>
      <c r="V33" s="3" t="inlineStr">
        <is>
          <t>B</t>
        </is>
      </c>
      <c r="Y33" s="3" t="inlineStr">
        <is>
          <t>JJ</t>
        </is>
      </c>
      <c r="Z33" s="3" t="inlineStr">
        <is>
          <t>KK</t>
        </is>
      </c>
      <c r="AA33" s="3" t="inlineStr">
        <is>
          <t>J</t>
        </is>
      </c>
      <c r="AB33" s="3" t="inlineStr">
        <is>
          <t>H</t>
        </is>
      </c>
      <c r="AC33" s="3" t="inlineStr">
        <is>
          <t>G</t>
        </is>
      </c>
      <c r="AD33" s="3" t="inlineStr">
        <is>
          <t>D</t>
        </is>
      </c>
      <c r="AE33" s="3" t="inlineStr">
        <is>
          <t>G</t>
        </is>
      </c>
      <c r="AF33" s="3" t="inlineStr">
        <is>
          <t>II</t>
        </is>
      </c>
      <c r="AG33" s="3" t="inlineStr">
        <is>
          <t>CC</t>
        </is>
      </c>
      <c r="AH33" s="3" t="inlineStr">
        <is>
          <t>E</t>
        </is>
      </c>
      <c r="AI33" s="3" t="inlineStr">
        <is>
          <t>B</t>
        </is>
      </c>
      <c r="AJ33" s="3" t="inlineStr">
        <is>
          <t>H</t>
        </is>
      </c>
      <c r="AK33" s="3" t="inlineStr">
        <is>
          <t>K</t>
        </is>
      </c>
      <c r="AL33" s="3" t="inlineStr">
        <is>
          <t>LL</t>
        </is>
      </c>
      <c r="AM33" s="3" t="inlineStr">
        <is>
          <t>C</t>
        </is>
      </c>
      <c r="AN33" s="3" t="inlineStr">
        <is>
          <t>C</t>
        </is>
      </c>
      <c r="AO33" s="3" t="inlineStr">
        <is>
          <t>Z</t>
        </is>
      </c>
      <c r="AP33" s="3" t="inlineStr">
        <is>
          <t>T</t>
        </is>
      </c>
      <c r="AQ33" s="3" t="inlineStr">
        <is>
          <t>P</t>
        </is>
      </c>
      <c r="AR33" s="3" t="inlineStr">
        <is>
          <t>OO</t>
        </is>
      </c>
    </row>
    <row r="34">
      <c r="A34" s="2">
        <f>+IF(RANDBETWEEN(1,100)&lt;25,"X","")</f>
        <v/>
      </c>
      <c r="B34" s="2">
        <f>+B33+1</f>
        <v/>
      </c>
      <c r="C34" s="3" t="inlineStr">
        <is>
          <t>C</t>
        </is>
      </c>
      <c r="D34" s="3" t="inlineStr">
        <is>
          <t>A</t>
        </is>
      </c>
      <c r="E34" s="3" t="inlineStr">
        <is>
          <t>C</t>
        </is>
      </c>
      <c r="F34" s="3" t="inlineStr">
        <is>
          <t>OO</t>
        </is>
      </c>
      <c r="G34" s="3" t="inlineStr">
        <is>
          <t>J</t>
        </is>
      </c>
      <c r="H34" s="3" t="inlineStr">
        <is>
          <t>A</t>
        </is>
      </c>
      <c r="I34" s="3" t="inlineStr">
        <is>
          <t>G</t>
        </is>
      </c>
      <c r="J34" s="3" t="inlineStr">
        <is>
          <t>EE</t>
        </is>
      </c>
      <c r="K34" s="3" t="inlineStr">
        <is>
          <t>S</t>
        </is>
      </c>
      <c r="L34" s="3" t="inlineStr">
        <is>
          <t>A</t>
        </is>
      </c>
      <c r="M34" s="3" t="inlineStr">
        <is>
          <t>I</t>
        </is>
      </c>
      <c r="N34" s="3" t="inlineStr">
        <is>
          <t>W</t>
        </is>
      </c>
      <c r="O34" s="3" t="inlineStr">
        <is>
          <t>R</t>
        </is>
      </c>
      <c r="P34" s="3" t="inlineStr">
        <is>
          <t>B</t>
        </is>
      </c>
      <c r="Q34" s="3" t="inlineStr">
        <is>
          <t>K</t>
        </is>
      </c>
      <c r="R34" s="3" t="inlineStr">
        <is>
          <t>H</t>
        </is>
      </c>
      <c r="S34" s="3" t="inlineStr">
        <is>
          <t>A</t>
        </is>
      </c>
      <c r="T34" s="3" t="inlineStr">
        <is>
          <t>W</t>
        </is>
      </c>
      <c r="U34" s="3" t="inlineStr">
        <is>
          <t>I</t>
        </is>
      </c>
      <c r="V34" s="3" t="inlineStr">
        <is>
          <t>E</t>
        </is>
      </c>
      <c r="Y34" s="3" t="inlineStr">
        <is>
          <t>K</t>
        </is>
      </c>
      <c r="Z34" s="3" t="inlineStr">
        <is>
          <t>L</t>
        </is>
      </c>
      <c r="AA34" s="3" t="inlineStr">
        <is>
          <t>K</t>
        </is>
      </c>
      <c r="AB34" s="3" t="inlineStr">
        <is>
          <t>H</t>
        </is>
      </c>
      <c r="AC34" s="3" t="inlineStr">
        <is>
          <t>H</t>
        </is>
      </c>
      <c r="AD34" s="3" t="inlineStr">
        <is>
          <t>D</t>
        </is>
      </c>
      <c r="AE34" s="3" t="inlineStr">
        <is>
          <t>H</t>
        </is>
      </c>
      <c r="AF34" s="3" t="inlineStr">
        <is>
          <t>II</t>
        </is>
      </c>
      <c r="AG34" s="3" t="inlineStr">
        <is>
          <t>II</t>
        </is>
      </c>
      <c r="AH34" s="3" t="inlineStr">
        <is>
          <t>G</t>
        </is>
      </c>
      <c r="AI34" s="3" t="inlineStr">
        <is>
          <t>JJ</t>
        </is>
      </c>
      <c r="AJ34" s="3" t="inlineStr">
        <is>
          <t>G</t>
        </is>
      </c>
      <c r="AK34" s="3" t="inlineStr">
        <is>
          <t>JJ</t>
        </is>
      </c>
      <c r="AL34" s="3" t="inlineStr">
        <is>
          <t>MM</t>
        </is>
      </c>
      <c r="AM34" s="3" t="inlineStr">
        <is>
          <t>N</t>
        </is>
      </c>
      <c r="AN34" s="3" t="inlineStr">
        <is>
          <t>F</t>
        </is>
      </c>
      <c r="AO34" s="3" t="inlineStr">
        <is>
          <t>L</t>
        </is>
      </c>
      <c r="AP34" s="3" t="inlineStr">
        <is>
          <t>DD</t>
        </is>
      </c>
      <c r="AQ34" s="3" t="inlineStr">
        <is>
          <t>E</t>
        </is>
      </c>
      <c r="AR34" s="3" t="inlineStr">
        <is>
          <t>LL</t>
        </is>
      </c>
    </row>
    <row r="35">
      <c r="A35" s="2">
        <f>+IF(RANDBETWEEN(1,100)&lt;25,"X","")</f>
        <v/>
      </c>
      <c r="B35" s="2">
        <f>+B34+1</f>
        <v/>
      </c>
      <c r="C35" s="3" t="inlineStr">
        <is>
          <t>I</t>
        </is>
      </c>
      <c r="D35" s="3" t="inlineStr">
        <is>
          <t>Q</t>
        </is>
      </c>
      <c r="E35" s="3" t="inlineStr">
        <is>
          <t>Q</t>
        </is>
      </c>
      <c r="F35" s="3" t="inlineStr">
        <is>
          <t>P</t>
        </is>
      </c>
      <c r="G35" s="3" t="inlineStr">
        <is>
          <t>A</t>
        </is>
      </c>
      <c r="H35" s="3" t="inlineStr">
        <is>
          <t>F</t>
        </is>
      </c>
      <c r="I35" s="3" t="inlineStr">
        <is>
          <t>FF</t>
        </is>
      </c>
      <c r="J35" s="3" t="inlineStr">
        <is>
          <t>E</t>
        </is>
      </c>
      <c r="K35" s="3" t="inlineStr">
        <is>
          <t>L</t>
        </is>
      </c>
      <c r="L35" s="3" t="inlineStr">
        <is>
          <t>C</t>
        </is>
      </c>
      <c r="M35" s="3" t="inlineStr">
        <is>
          <t>J</t>
        </is>
      </c>
      <c r="N35" s="3" t="inlineStr">
        <is>
          <t>S</t>
        </is>
      </c>
      <c r="O35" s="3" t="inlineStr">
        <is>
          <t>H</t>
        </is>
      </c>
      <c r="P35" s="3" t="inlineStr">
        <is>
          <t>C</t>
        </is>
      </c>
      <c r="Q35" s="3" t="inlineStr">
        <is>
          <t>R</t>
        </is>
      </c>
      <c r="R35" s="3" t="inlineStr">
        <is>
          <t>A</t>
        </is>
      </c>
      <c r="S35" s="3" t="inlineStr">
        <is>
          <t>Q</t>
        </is>
      </c>
      <c r="T35" s="3" t="inlineStr">
        <is>
          <t>G</t>
        </is>
      </c>
      <c r="U35" s="3" t="inlineStr">
        <is>
          <t>X</t>
        </is>
      </c>
      <c r="V35" s="3" t="inlineStr">
        <is>
          <t>OO</t>
        </is>
      </c>
      <c r="Y35" s="3" t="inlineStr">
        <is>
          <t>M</t>
        </is>
      </c>
      <c r="Z35" s="3" t="inlineStr">
        <is>
          <t>LL</t>
        </is>
      </c>
      <c r="AA35" s="3" t="inlineStr">
        <is>
          <t>K</t>
        </is>
      </c>
      <c r="AB35" s="3" t="inlineStr">
        <is>
          <t>H</t>
        </is>
      </c>
      <c r="AC35" s="3" t="inlineStr">
        <is>
          <t>II</t>
        </is>
      </c>
      <c r="AD35" s="3" t="inlineStr">
        <is>
          <t>E</t>
        </is>
      </c>
      <c r="AE35" s="3" t="inlineStr">
        <is>
          <t>II</t>
        </is>
      </c>
      <c r="AF35" s="3" t="inlineStr">
        <is>
          <t>K</t>
        </is>
      </c>
      <c r="AG35" s="3" t="inlineStr">
        <is>
          <t>II</t>
        </is>
      </c>
      <c r="AH35" s="3" t="inlineStr">
        <is>
          <t>H</t>
        </is>
      </c>
      <c r="AI35" s="3" t="inlineStr">
        <is>
          <t>O</t>
        </is>
      </c>
      <c r="AJ35" s="3" t="inlineStr">
        <is>
          <t>D</t>
        </is>
      </c>
      <c r="AK35" s="3" t="inlineStr">
        <is>
          <t>Q</t>
        </is>
      </c>
      <c r="AL35" s="3" t="inlineStr">
        <is>
          <t>W</t>
        </is>
      </c>
      <c r="AM35" s="3" t="inlineStr">
        <is>
          <t>OO</t>
        </is>
      </c>
      <c r="AN35" s="3" t="inlineStr">
        <is>
          <t>I</t>
        </is>
      </c>
      <c r="AO35" s="3" t="inlineStr">
        <is>
          <t>MM</t>
        </is>
      </c>
      <c r="AP35" s="3" t="inlineStr">
        <is>
          <t>K</t>
        </is>
      </c>
      <c r="AQ35" s="3" t="inlineStr">
        <is>
          <t>Q</t>
        </is>
      </c>
      <c r="AR35" s="3" t="inlineStr">
        <is>
          <t>C</t>
        </is>
      </c>
    </row>
    <row r="36">
      <c r="A36" s="2">
        <f>+IF(RANDBETWEEN(1,100)&lt;25,"X","")</f>
        <v/>
      </c>
      <c r="B36" s="2">
        <f>+B35+1</f>
        <v/>
      </c>
      <c r="C36" s="3" t="inlineStr">
        <is>
          <t>PP</t>
        </is>
      </c>
      <c r="D36" s="3" t="inlineStr">
        <is>
          <t>K</t>
        </is>
      </c>
      <c r="E36" s="3" t="inlineStr">
        <is>
          <t>Z</t>
        </is>
      </c>
      <c r="F36" s="3" t="inlineStr">
        <is>
          <t>G</t>
        </is>
      </c>
      <c r="G36" s="3" t="inlineStr">
        <is>
          <t>A</t>
        </is>
      </c>
      <c r="H36" s="3" t="inlineStr">
        <is>
          <t>Q</t>
        </is>
      </c>
      <c r="I36" s="3" t="inlineStr">
        <is>
          <t>P</t>
        </is>
      </c>
      <c r="J36" s="3" t="inlineStr">
        <is>
          <t>S</t>
        </is>
      </c>
      <c r="K36" s="3" t="inlineStr">
        <is>
          <t>L</t>
        </is>
      </c>
      <c r="L36" s="3" t="inlineStr">
        <is>
          <t>G</t>
        </is>
      </c>
      <c r="M36" s="3" t="inlineStr">
        <is>
          <t>C</t>
        </is>
      </c>
      <c r="N36" s="3" t="inlineStr">
        <is>
          <t>II</t>
        </is>
      </c>
      <c r="O36" s="3" t="inlineStr">
        <is>
          <t>II</t>
        </is>
      </c>
      <c r="P36" s="3" t="inlineStr">
        <is>
          <t>O</t>
        </is>
      </c>
      <c r="Q36" s="3" t="inlineStr">
        <is>
          <t>MM</t>
        </is>
      </c>
      <c r="R36" s="3" t="inlineStr">
        <is>
          <t>N</t>
        </is>
      </c>
      <c r="S36" s="3" t="inlineStr">
        <is>
          <t>X</t>
        </is>
      </c>
      <c r="T36" s="3" t="inlineStr">
        <is>
          <t>OO</t>
        </is>
      </c>
      <c r="U36" s="3" t="inlineStr">
        <is>
          <t>I</t>
        </is>
      </c>
      <c r="V36" s="3" t="inlineStr">
        <is>
          <t>L</t>
        </is>
      </c>
      <c r="Y36" s="3" t="inlineStr">
        <is>
          <t>MM</t>
        </is>
      </c>
      <c r="Z36" s="3" t="inlineStr">
        <is>
          <t>LL</t>
        </is>
      </c>
      <c r="AA36" s="3" t="inlineStr">
        <is>
          <t>KK</t>
        </is>
      </c>
      <c r="AB36" s="3" t="inlineStr">
        <is>
          <t>I</t>
        </is>
      </c>
      <c r="AC36" s="3" t="inlineStr">
        <is>
          <t>K</t>
        </is>
      </c>
      <c r="AD36" s="3" t="inlineStr">
        <is>
          <t>H</t>
        </is>
      </c>
      <c r="AE36" s="3" t="inlineStr">
        <is>
          <t>L</t>
        </is>
      </c>
      <c r="AF36" s="3" t="inlineStr">
        <is>
          <t>KK</t>
        </is>
      </c>
      <c r="AG36" s="3" t="inlineStr">
        <is>
          <t>J</t>
        </is>
      </c>
      <c r="AH36" s="3" t="inlineStr">
        <is>
          <t>I</t>
        </is>
      </c>
      <c r="AI36" s="3" t="inlineStr">
        <is>
          <t>D</t>
        </is>
      </c>
      <c r="AJ36" s="3" t="inlineStr">
        <is>
          <t>EE</t>
        </is>
      </c>
      <c r="AK36" s="3" t="inlineStr">
        <is>
          <t>C</t>
        </is>
      </c>
      <c r="AL36" s="3" t="inlineStr">
        <is>
          <t>C</t>
        </is>
      </c>
      <c r="AM36" s="3" t="inlineStr">
        <is>
          <t>I</t>
        </is>
      </c>
      <c r="AN36" s="3" t="inlineStr">
        <is>
          <t>U</t>
        </is>
      </c>
      <c r="AO36" s="3" t="inlineStr">
        <is>
          <t>II</t>
        </is>
      </c>
      <c r="AP36" s="3" t="inlineStr">
        <is>
          <t>K</t>
        </is>
      </c>
      <c r="AQ36" s="3" t="inlineStr">
        <is>
          <t>K</t>
        </is>
      </c>
      <c r="AR36" s="3" t="inlineStr">
        <is>
          <t>K</t>
        </is>
      </c>
    </row>
    <row r="37">
      <c r="A37" s="2">
        <f>+IF(RANDBETWEEN(1,100)&lt;25,"X","")</f>
        <v/>
      </c>
      <c r="B37" s="2">
        <f>+B36+1</f>
        <v/>
      </c>
      <c r="C37" s="3" t="inlineStr">
        <is>
          <t>LL</t>
        </is>
      </c>
      <c r="D37" s="3" t="inlineStr">
        <is>
          <t>A</t>
        </is>
      </c>
      <c r="E37" s="3" t="inlineStr">
        <is>
          <t>Z</t>
        </is>
      </c>
      <c r="F37" s="3" t="inlineStr">
        <is>
          <t>A</t>
        </is>
      </c>
      <c r="G37" s="3" t="inlineStr">
        <is>
          <t>NN</t>
        </is>
      </c>
      <c r="H37" s="3" t="inlineStr">
        <is>
          <t>OO</t>
        </is>
      </c>
      <c r="I37" s="3" t="inlineStr">
        <is>
          <t>K</t>
        </is>
      </c>
      <c r="J37" s="3" t="inlineStr">
        <is>
          <t>LL</t>
        </is>
      </c>
      <c r="K37" s="3" t="inlineStr">
        <is>
          <t>FF</t>
        </is>
      </c>
      <c r="L37" s="3" t="inlineStr">
        <is>
          <t>KK</t>
        </is>
      </c>
      <c r="M37" s="3" t="inlineStr">
        <is>
          <t>G</t>
        </is>
      </c>
      <c r="N37" s="3" t="inlineStr">
        <is>
          <t>JJ</t>
        </is>
      </c>
      <c r="O37" s="3" t="inlineStr">
        <is>
          <t>LL</t>
        </is>
      </c>
      <c r="P37" s="3" t="inlineStr">
        <is>
          <t>LL</t>
        </is>
      </c>
      <c r="Q37" s="3" t="inlineStr">
        <is>
          <t>N</t>
        </is>
      </c>
      <c r="R37" s="3" t="inlineStr">
        <is>
          <t>W</t>
        </is>
      </c>
      <c r="S37" s="3" t="inlineStr">
        <is>
          <t>II</t>
        </is>
      </c>
      <c r="T37" s="3" t="inlineStr">
        <is>
          <t>N</t>
        </is>
      </c>
      <c r="U37" s="3" t="inlineStr">
        <is>
          <t>B</t>
        </is>
      </c>
      <c r="V37" s="3" t="inlineStr">
        <is>
          <t>A</t>
        </is>
      </c>
      <c r="Y37" s="3" t="inlineStr">
        <is>
          <t>MM</t>
        </is>
      </c>
      <c r="Z37" s="3" t="inlineStr">
        <is>
          <t>N</t>
        </is>
      </c>
      <c r="AA37" s="3" t="inlineStr">
        <is>
          <t>KK</t>
        </is>
      </c>
      <c r="AB37" s="3" t="inlineStr">
        <is>
          <t>II</t>
        </is>
      </c>
      <c r="AC37" s="3" t="inlineStr">
        <is>
          <t>K</t>
        </is>
      </c>
      <c r="AD37" s="3" t="inlineStr">
        <is>
          <t>II</t>
        </is>
      </c>
      <c r="AE37" s="3" t="inlineStr">
        <is>
          <t>L</t>
        </is>
      </c>
      <c r="AF37" s="3" t="inlineStr">
        <is>
          <t>L</t>
        </is>
      </c>
      <c r="AG37" s="3" t="inlineStr">
        <is>
          <t>K</t>
        </is>
      </c>
      <c r="AH37" s="3" t="inlineStr">
        <is>
          <t>II</t>
        </is>
      </c>
      <c r="AI37" s="3" t="inlineStr">
        <is>
          <t>KK</t>
        </is>
      </c>
      <c r="AJ37" s="3" t="inlineStr">
        <is>
          <t>OO</t>
        </is>
      </c>
      <c r="AK37" s="3" t="inlineStr">
        <is>
          <t>AA</t>
        </is>
      </c>
      <c r="AL37" s="3" t="inlineStr">
        <is>
          <t>J</t>
        </is>
      </c>
      <c r="AM37" s="3" t="inlineStr">
        <is>
          <t>A</t>
        </is>
      </c>
      <c r="AN37" s="3" t="inlineStr">
        <is>
          <t>I</t>
        </is>
      </c>
      <c r="AO37" s="3" t="inlineStr">
        <is>
          <t>K</t>
        </is>
      </c>
      <c r="AP37" s="3" t="inlineStr">
        <is>
          <t>X</t>
        </is>
      </c>
      <c r="AQ37" s="3" t="inlineStr">
        <is>
          <t>Y</t>
        </is>
      </c>
      <c r="AR37" s="3" t="inlineStr">
        <is>
          <t>H</t>
        </is>
      </c>
    </row>
    <row r="38">
      <c r="A38" s="2">
        <f>+IF(RANDBETWEEN(1,100)&lt;25,"X","")</f>
        <v/>
      </c>
      <c r="B38" s="2">
        <f>+B37+1</f>
        <v/>
      </c>
      <c r="C38" s="3" t="inlineStr">
        <is>
          <t>KK</t>
        </is>
      </c>
      <c r="D38" s="3" t="inlineStr">
        <is>
          <t>Q</t>
        </is>
      </c>
      <c r="E38" s="3" t="inlineStr">
        <is>
          <t>V</t>
        </is>
      </c>
      <c r="F38" s="3" t="inlineStr">
        <is>
          <t>A</t>
        </is>
      </c>
      <c r="G38" s="3" t="inlineStr">
        <is>
          <t>NN</t>
        </is>
      </c>
      <c r="H38" s="3" t="inlineStr">
        <is>
          <t>D</t>
        </is>
      </c>
      <c r="I38" s="3" t="inlineStr">
        <is>
          <t>II</t>
        </is>
      </c>
      <c r="J38" s="3" t="inlineStr">
        <is>
          <t>H</t>
        </is>
      </c>
      <c r="K38" s="3" t="inlineStr">
        <is>
          <t>E</t>
        </is>
      </c>
      <c r="L38" s="3" t="inlineStr">
        <is>
          <t>A</t>
        </is>
      </c>
      <c r="M38" s="3" t="inlineStr">
        <is>
          <t>K</t>
        </is>
      </c>
      <c r="N38" s="3" t="inlineStr">
        <is>
          <t>JJ</t>
        </is>
      </c>
      <c r="O38" s="3" t="inlineStr">
        <is>
          <t>D</t>
        </is>
      </c>
      <c r="P38" s="3" t="inlineStr">
        <is>
          <t>N</t>
        </is>
      </c>
      <c r="Q38" s="3" t="inlineStr">
        <is>
          <t>K</t>
        </is>
      </c>
      <c r="R38" s="3" t="inlineStr">
        <is>
          <t>P</t>
        </is>
      </c>
      <c r="S38" s="3" t="inlineStr">
        <is>
          <t>AA</t>
        </is>
      </c>
      <c r="T38" s="3" t="inlineStr">
        <is>
          <t>C</t>
        </is>
      </c>
      <c r="U38" s="3" t="inlineStr">
        <is>
          <t>A</t>
        </is>
      </c>
      <c r="V38" s="3" t="inlineStr">
        <is>
          <t>C</t>
        </is>
      </c>
      <c r="Y38" s="3" t="inlineStr">
        <is>
          <t>N</t>
        </is>
      </c>
      <c r="Z38" s="3" t="inlineStr">
        <is>
          <t>OO</t>
        </is>
      </c>
      <c r="AA38" s="3" t="inlineStr">
        <is>
          <t>L</t>
        </is>
      </c>
      <c r="AB38" s="3" t="inlineStr">
        <is>
          <t>II</t>
        </is>
      </c>
      <c r="AC38" s="3" t="inlineStr">
        <is>
          <t>KK</t>
        </is>
      </c>
      <c r="AD38" s="3" t="inlineStr">
        <is>
          <t>JJ</t>
        </is>
      </c>
      <c r="AE38" s="3" t="inlineStr">
        <is>
          <t>N</t>
        </is>
      </c>
      <c r="AF38" s="3" t="inlineStr">
        <is>
          <t>N</t>
        </is>
      </c>
      <c r="AG38" s="3" t="inlineStr">
        <is>
          <t>K</t>
        </is>
      </c>
      <c r="AH38" s="3" t="inlineStr">
        <is>
          <t>J</t>
        </is>
      </c>
      <c r="AI38" s="3" t="inlineStr">
        <is>
          <t>MM</t>
        </is>
      </c>
      <c r="AJ38" s="3" t="inlineStr">
        <is>
          <t>Q</t>
        </is>
      </c>
      <c r="AK38" s="3" t="inlineStr">
        <is>
          <t>LL</t>
        </is>
      </c>
      <c r="AL38" s="3" t="inlineStr">
        <is>
          <t>OO</t>
        </is>
      </c>
      <c r="AM38" s="3" t="inlineStr">
        <is>
          <t>OO</t>
        </is>
      </c>
      <c r="AN38" s="3" t="inlineStr">
        <is>
          <t>Q</t>
        </is>
      </c>
      <c r="AO38" s="3" t="inlineStr">
        <is>
          <t>I</t>
        </is>
      </c>
      <c r="AP38" s="3" t="inlineStr">
        <is>
          <t>Y</t>
        </is>
      </c>
      <c r="AQ38" s="3" t="inlineStr">
        <is>
          <t>FF</t>
        </is>
      </c>
      <c r="AR38" s="3" t="inlineStr">
        <is>
          <t>X</t>
        </is>
      </c>
    </row>
    <row r="39">
      <c r="A39" s="2">
        <f>+IF(RANDBETWEEN(1,100)&lt;25,"X","")</f>
        <v/>
      </c>
      <c r="B39" s="2">
        <f>+B38+1</f>
        <v/>
      </c>
      <c r="C39" s="3" t="inlineStr">
        <is>
          <t>C</t>
        </is>
      </c>
      <c r="D39" s="3" t="inlineStr">
        <is>
          <t>J</t>
        </is>
      </c>
      <c r="E39" s="3" t="inlineStr">
        <is>
          <t>N</t>
        </is>
      </c>
      <c r="F39" s="3" t="inlineStr">
        <is>
          <t>C</t>
        </is>
      </c>
      <c r="G39" s="3" t="inlineStr">
        <is>
          <t>W</t>
        </is>
      </c>
      <c r="H39" s="3" t="inlineStr">
        <is>
          <t>T</t>
        </is>
      </c>
      <c r="I39" s="3" t="inlineStr">
        <is>
          <t>F</t>
        </is>
      </c>
      <c r="J39" s="3" t="inlineStr">
        <is>
          <t>Q</t>
        </is>
      </c>
      <c r="K39" s="3" t="inlineStr">
        <is>
          <t>X</t>
        </is>
      </c>
      <c r="L39" s="3" t="inlineStr">
        <is>
          <t>V</t>
        </is>
      </c>
      <c r="M39" s="3" t="inlineStr">
        <is>
          <t>OO</t>
        </is>
      </c>
      <c r="N39" s="3" t="inlineStr">
        <is>
          <t>C</t>
        </is>
      </c>
      <c r="O39" s="3" t="inlineStr">
        <is>
          <t>P</t>
        </is>
      </c>
      <c r="P39" s="3" t="inlineStr">
        <is>
          <t>Q</t>
        </is>
      </c>
      <c r="Q39" s="3" t="inlineStr">
        <is>
          <t>P</t>
        </is>
      </c>
      <c r="R39" s="3" t="inlineStr">
        <is>
          <t>L</t>
        </is>
      </c>
      <c r="S39" s="3" t="inlineStr">
        <is>
          <t>JJ</t>
        </is>
      </c>
      <c r="T39" s="3" t="inlineStr">
        <is>
          <t>K</t>
        </is>
      </c>
      <c r="U39" s="3" t="inlineStr">
        <is>
          <t>C</t>
        </is>
      </c>
      <c r="V39" s="3" t="inlineStr">
        <is>
          <t>QQ</t>
        </is>
      </c>
      <c r="Y39" s="3" t="inlineStr">
        <is>
          <t>NN</t>
        </is>
      </c>
      <c r="Z39" s="3" t="inlineStr">
        <is>
          <t>P</t>
        </is>
      </c>
      <c r="AA39" s="3" t="inlineStr">
        <is>
          <t>LL</t>
        </is>
      </c>
      <c r="AB39" s="3" t="inlineStr">
        <is>
          <t>J</t>
        </is>
      </c>
      <c r="AC39" s="3" t="inlineStr">
        <is>
          <t>L</t>
        </is>
      </c>
      <c r="AD39" s="3" t="inlineStr">
        <is>
          <t>K</t>
        </is>
      </c>
      <c r="AE39" s="3" t="inlineStr">
        <is>
          <t>P</t>
        </is>
      </c>
      <c r="AF39" s="3" t="inlineStr">
        <is>
          <t>OO</t>
        </is>
      </c>
      <c r="AG39" s="3" t="inlineStr">
        <is>
          <t>L</t>
        </is>
      </c>
      <c r="AH39" s="3" t="inlineStr">
        <is>
          <t>K</t>
        </is>
      </c>
      <c r="AI39" s="3" t="inlineStr">
        <is>
          <t>A</t>
        </is>
      </c>
      <c r="AJ39" s="3" t="inlineStr">
        <is>
          <t>A</t>
        </is>
      </c>
      <c r="AK39" s="3" t="inlineStr">
        <is>
          <t>A</t>
        </is>
      </c>
      <c r="AL39" s="3" t="inlineStr">
        <is>
          <t>F</t>
        </is>
      </c>
      <c r="AM39" s="3" t="inlineStr">
        <is>
          <t>JJ</t>
        </is>
      </c>
      <c r="AN39" s="3" t="inlineStr">
        <is>
          <t>C</t>
        </is>
      </c>
      <c r="AO39" s="3" t="inlineStr">
        <is>
          <t>II</t>
        </is>
      </c>
      <c r="AP39" s="3" t="inlineStr">
        <is>
          <t>MM</t>
        </is>
      </c>
      <c r="AQ39" s="3" t="inlineStr">
        <is>
          <t>E</t>
        </is>
      </c>
      <c r="AR39" s="3" t="inlineStr">
        <is>
          <t>S</t>
        </is>
      </c>
    </row>
    <row r="40">
      <c r="A40" s="2">
        <f>+IF(RANDBETWEEN(1,100)&lt;25,"X","")</f>
        <v/>
      </c>
      <c r="B40" s="2">
        <f>+B39+1</f>
        <v/>
      </c>
      <c r="C40" s="3" t="inlineStr">
        <is>
          <t>P</t>
        </is>
      </c>
      <c r="D40" s="3" t="inlineStr">
        <is>
          <t>S</t>
        </is>
      </c>
      <c r="E40" s="3" t="inlineStr">
        <is>
          <t>W</t>
        </is>
      </c>
      <c r="F40" s="3" t="inlineStr">
        <is>
          <t>PP</t>
        </is>
      </c>
      <c r="G40" s="3" t="inlineStr">
        <is>
          <t>L</t>
        </is>
      </c>
      <c r="H40" s="3" t="inlineStr">
        <is>
          <t>N</t>
        </is>
      </c>
      <c r="I40" s="3" t="inlineStr">
        <is>
          <t>E</t>
        </is>
      </c>
      <c r="J40" s="3" t="inlineStr">
        <is>
          <t>C</t>
        </is>
      </c>
      <c r="K40" s="3" t="inlineStr">
        <is>
          <t>A</t>
        </is>
      </c>
      <c r="L40" s="3" t="inlineStr">
        <is>
          <t>Q</t>
        </is>
      </c>
      <c r="M40" s="3" t="inlineStr">
        <is>
          <t>L</t>
        </is>
      </c>
      <c r="N40" s="3" t="inlineStr">
        <is>
          <t>H</t>
        </is>
      </c>
      <c r="O40" s="3" t="inlineStr">
        <is>
          <t>G</t>
        </is>
      </c>
      <c r="P40" s="3" t="inlineStr">
        <is>
          <t>G</t>
        </is>
      </c>
      <c r="Q40" s="3" t="inlineStr">
        <is>
          <t>Y</t>
        </is>
      </c>
      <c r="R40" s="3" t="inlineStr">
        <is>
          <t>QQ</t>
        </is>
      </c>
      <c r="S40" s="3" t="inlineStr">
        <is>
          <t>B</t>
        </is>
      </c>
      <c r="T40" s="3" t="inlineStr">
        <is>
          <t>II</t>
        </is>
      </c>
      <c r="U40" s="3" t="inlineStr">
        <is>
          <t>Z</t>
        </is>
      </c>
      <c r="V40" s="3" t="inlineStr">
        <is>
          <t>F</t>
        </is>
      </c>
      <c r="Y40" s="3" t="inlineStr">
        <is>
          <t>PP</t>
        </is>
      </c>
      <c r="Z40" s="3" t="inlineStr">
        <is>
          <t>Q</t>
        </is>
      </c>
      <c r="AA40" s="3" t="inlineStr">
        <is>
          <t>MM</t>
        </is>
      </c>
      <c r="AB40" s="3" t="inlineStr">
        <is>
          <t>K</t>
        </is>
      </c>
      <c r="AC40" s="3" t="inlineStr">
        <is>
          <t>NN</t>
        </is>
      </c>
      <c r="AD40" s="3" t="inlineStr">
        <is>
          <t>K</t>
        </is>
      </c>
      <c r="AE40" s="3" t="inlineStr">
        <is>
          <t>PP</t>
        </is>
      </c>
      <c r="AF40" s="3" t="inlineStr">
        <is>
          <t>PP</t>
        </is>
      </c>
      <c r="AG40" s="3" t="inlineStr">
        <is>
          <t>L</t>
        </is>
      </c>
      <c r="AH40" s="3" t="inlineStr">
        <is>
          <t>K</t>
        </is>
      </c>
      <c r="AI40" s="3" t="inlineStr">
        <is>
          <t>Q</t>
        </is>
      </c>
      <c r="AJ40" s="3" t="inlineStr">
        <is>
          <t>B</t>
        </is>
      </c>
      <c r="AK40" s="3" t="inlineStr">
        <is>
          <t>K</t>
        </is>
      </c>
      <c r="AL40" s="3" t="inlineStr">
        <is>
          <t>Q</t>
        </is>
      </c>
      <c r="AM40" s="3" t="inlineStr">
        <is>
          <t>OO</t>
        </is>
      </c>
      <c r="AN40" s="3" t="inlineStr">
        <is>
          <t>B</t>
        </is>
      </c>
      <c r="AO40" s="3" t="inlineStr">
        <is>
          <t>C</t>
        </is>
      </c>
      <c r="AP40" s="3" t="inlineStr">
        <is>
          <t>C</t>
        </is>
      </c>
      <c r="AQ40" s="3" t="inlineStr">
        <is>
          <t>D</t>
        </is>
      </c>
      <c r="AR40" s="3" t="inlineStr">
        <is>
          <t>BB</t>
        </is>
      </c>
    </row>
    <row r="41">
      <c r="A41" s="2">
        <f>+IF(RANDBETWEEN(1,100)&lt;25,"X","")</f>
        <v/>
      </c>
      <c r="B41" s="2">
        <f>+B40+1</f>
        <v/>
      </c>
      <c r="C41" s="3" t="inlineStr">
        <is>
          <t>KK</t>
        </is>
      </c>
      <c r="D41" s="3" t="inlineStr">
        <is>
          <t>D</t>
        </is>
      </c>
      <c r="E41" s="3" t="inlineStr">
        <is>
          <t>QQ</t>
        </is>
      </c>
      <c r="F41" s="3" t="inlineStr">
        <is>
          <t>A</t>
        </is>
      </c>
      <c r="G41" s="3" t="inlineStr">
        <is>
          <t>KK</t>
        </is>
      </c>
      <c r="H41" s="3" t="inlineStr">
        <is>
          <t>D</t>
        </is>
      </c>
      <c r="I41" s="3" t="inlineStr">
        <is>
          <t>G</t>
        </is>
      </c>
      <c r="J41" s="3" t="inlineStr">
        <is>
          <t>HH</t>
        </is>
      </c>
      <c r="K41" s="3" t="inlineStr">
        <is>
          <t>H</t>
        </is>
      </c>
      <c r="L41" s="3" t="inlineStr">
        <is>
          <t>H</t>
        </is>
      </c>
      <c r="M41" s="3" t="inlineStr">
        <is>
          <t>D</t>
        </is>
      </c>
      <c r="N41" s="3" t="inlineStr">
        <is>
          <t>MM</t>
        </is>
      </c>
      <c r="O41" s="3" t="inlineStr">
        <is>
          <t>N</t>
        </is>
      </c>
      <c r="P41" s="3" t="inlineStr">
        <is>
          <t>Y</t>
        </is>
      </c>
      <c r="Q41" s="3" t="inlineStr">
        <is>
          <t>G</t>
        </is>
      </c>
      <c r="R41" s="3" t="inlineStr">
        <is>
          <t>N</t>
        </is>
      </c>
      <c r="S41" s="3" t="inlineStr">
        <is>
          <t>D</t>
        </is>
      </c>
      <c r="T41" s="3" t="inlineStr">
        <is>
          <t>L</t>
        </is>
      </c>
      <c r="U41" s="3" t="inlineStr">
        <is>
          <t>II</t>
        </is>
      </c>
      <c r="V41" s="3" t="inlineStr">
        <is>
          <t>O</t>
        </is>
      </c>
      <c r="Y41" s="3" t="inlineStr">
        <is>
          <t>Q</t>
        </is>
      </c>
      <c r="Z41" s="3" t="inlineStr">
        <is>
          <t>Q</t>
        </is>
      </c>
      <c r="AA41" s="3" t="inlineStr">
        <is>
          <t>OO</t>
        </is>
      </c>
      <c r="AB41" s="3" t="inlineStr">
        <is>
          <t>KK</t>
        </is>
      </c>
      <c r="AC41" s="3" t="inlineStr">
        <is>
          <t>OO</t>
        </is>
      </c>
      <c r="AD41" s="3" t="inlineStr">
        <is>
          <t>KK</t>
        </is>
      </c>
      <c r="AE41" s="3" t="inlineStr">
        <is>
          <t>Q</t>
        </is>
      </c>
      <c r="AF41" s="3" t="inlineStr">
        <is>
          <t>QQ</t>
        </is>
      </c>
      <c r="AG41" s="3" t="inlineStr">
        <is>
          <t>LL</t>
        </is>
      </c>
      <c r="AH41" s="3" t="inlineStr">
        <is>
          <t>KK</t>
        </is>
      </c>
      <c r="AI41" s="3" t="inlineStr">
        <is>
          <t>P</t>
        </is>
      </c>
      <c r="AJ41" s="3" t="inlineStr">
        <is>
          <t>A</t>
        </is>
      </c>
      <c r="AK41" s="3" t="inlineStr">
        <is>
          <t>LL</t>
        </is>
      </c>
      <c r="AL41" s="3" t="inlineStr">
        <is>
          <t>X</t>
        </is>
      </c>
      <c r="AM41" s="3" t="inlineStr">
        <is>
          <t>K</t>
        </is>
      </c>
      <c r="AN41" s="3" t="inlineStr">
        <is>
          <t>Q</t>
        </is>
      </c>
      <c r="AO41" s="3" t="inlineStr">
        <is>
          <t>U</t>
        </is>
      </c>
      <c r="AP41" s="3" t="inlineStr">
        <is>
          <t>N</t>
        </is>
      </c>
      <c r="AQ41" s="3" t="inlineStr">
        <is>
          <t>W</t>
        </is>
      </c>
      <c r="AR41" s="3" t="inlineStr">
        <is>
          <t>AA</t>
        </is>
      </c>
    </row>
    <row r="42">
      <c r="A42" s="2">
        <f>+IF(RANDBETWEEN(1,100)&lt;25,"X","")</f>
        <v/>
      </c>
      <c r="B42" s="2">
        <f>+B41+1</f>
        <v/>
      </c>
      <c r="C42" s="3" t="inlineStr">
        <is>
          <t>Z</t>
        </is>
      </c>
      <c r="D42" s="3" t="inlineStr">
        <is>
          <t>N</t>
        </is>
      </c>
      <c r="E42" s="3" t="inlineStr">
        <is>
          <t>PP</t>
        </is>
      </c>
      <c r="F42" s="3" t="inlineStr">
        <is>
          <t>Y</t>
        </is>
      </c>
      <c r="G42" s="3" t="inlineStr">
        <is>
          <t>II</t>
        </is>
      </c>
      <c r="H42" s="3" t="inlineStr">
        <is>
          <t>A</t>
        </is>
      </c>
      <c r="I42" s="3" t="inlineStr">
        <is>
          <t>L</t>
        </is>
      </c>
      <c r="J42" s="3" t="inlineStr">
        <is>
          <t>A</t>
        </is>
      </c>
      <c r="K42" s="3" t="inlineStr">
        <is>
          <t>Y</t>
        </is>
      </c>
      <c r="L42" s="3" t="inlineStr">
        <is>
          <t>QQ</t>
        </is>
      </c>
      <c r="M42" s="3" t="inlineStr">
        <is>
          <t>S</t>
        </is>
      </c>
      <c r="N42" s="3" t="inlineStr">
        <is>
          <t>KK</t>
        </is>
      </c>
      <c r="O42" s="3" t="inlineStr">
        <is>
          <t>D</t>
        </is>
      </c>
      <c r="P42" s="3" t="inlineStr">
        <is>
          <t>II</t>
        </is>
      </c>
      <c r="Q42" s="3" t="inlineStr">
        <is>
          <t>K</t>
        </is>
      </c>
      <c r="R42" s="3" t="inlineStr">
        <is>
          <t>C</t>
        </is>
      </c>
      <c r="S42" s="3" t="inlineStr">
        <is>
          <t>OO</t>
        </is>
      </c>
      <c r="T42" s="3" t="inlineStr">
        <is>
          <t>X</t>
        </is>
      </c>
      <c r="U42" s="3" t="inlineStr">
        <is>
          <t>C</t>
        </is>
      </c>
      <c r="V42" s="3" t="inlineStr">
        <is>
          <t>B</t>
        </is>
      </c>
      <c r="Y42" s="3" t="inlineStr">
        <is>
          <t>QQ</t>
        </is>
      </c>
      <c r="Z42" s="3" t="inlineStr">
        <is>
          <t>Q</t>
        </is>
      </c>
      <c r="AA42" s="3" t="inlineStr">
        <is>
          <t>Q</t>
        </is>
      </c>
      <c r="AB42" s="3" t="inlineStr">
        <is>
          <t>LL</t>
        </is>
      </c>
      <c r="AC42" s="3" t="inlineStr">
        <is>
          <t>S</t>
        </is>
      </c>
      <c r="AD42" s="3" t="inlineStr">
        <is>
          <t>N</t>
        </is>
      </c>
      <c r="AE42" s="3" t="inlineStr">
        <is>
          <t>QQ</t>
        </is>
      </c>
      <c r="AF42" s="3" t="inlineStr">
        <is>
          <t>S</t>
        </is>
      </c>
      <c r="AG42" s="3" t="inlineStr">
        <is>
          <t>MM</t>
        </is>
      </c>
      <c r="AH42" s="3" t="inlineStr">
        <is>
          <t>L</t>
        </is>
      </c>
      <c r="AI42" s="3" t="inlineStr">
        <is>
          <t>D</t>
        </is>
      </c>
      <c r="AJ42" s="3" t="inlineStr">
        <is>
          <t>C</t>
        </is>
      </c>
      <c r="AK42" s="3" t="inlineStr">
        <is>
          <t>B</t>
        </is>
      </c>
      <c r="AL42" s="3" t="inlineStr">
        <is>
          <t>PP</t>
        </is>
      </c>
      <c r="AM42" s="3" t="inlineStr">
        <is>
          <t>II</t>
        </is>
      </c>
      <c r="AN42" s="3" t="inlineStr">
        <is>
          <t>DD</t>
        </is>
      </c>
      <c r="AO42" s="3" t="inlineStr">
        <is>
          <t>KK</t>
        </is>
      </c>
      <c r="AP42" s="3" t="inlineStr">
        <is>
          <t>Y</t>
        </is>
      </c>
      <c r="AQ42" s="3" t="inlineStr">
        <is>
          <t>JJ</t>
        </is>
      </c>
      <c r="AR42" s="3" t="inlineStr">
        <is>
          <t>I</t>
        </is>
      </c>
    </row>
    <row r="43">
      <c r="A43" s="2">
        <f>+IF(RANDBETWEEN(1,100)&lt;25,"X","")</f>
        <v/>
      </c>
      <c r="B43" s="2">
        <f>+B42+1</f>
        <v/>
      </c>
      <c r="C43" s="3" t="inlineStr">
        <is>
          <t>LL</t>
        </is>
      </c>
      <c r="D43" s="3" t="inlineStr">
        <is>
          <t>W</t>
        </is>
      </c>
      <c r="E43" s="3" t="inlineStr">
        <is>
          <t>C</t>
        </is>
      </c>
      <c r="F43" s="3" t="inlineStr">
        <is>
          <t>CC</t>
        </is>
      </c>
      <c r="G43" s="3" t="inlineStr">
        <is>
          <t>II</t>
        </is>
      </c>
      <c r="H43" s="3" t="inlineStr">
        <is>
          <t>OO</t>
        </is>
      </c>
      <c r="I43" s="3" t="inlineStr">
        <is>
          <t>L</t>
        </is>
      </c>
      <c r="J43" s="3" t="inlineStr">
        <is>
          <t>K</t>
        </is>
      </c>
      <c r="K43" s="3" t="inlineStr">
        <is>
          <t>II</t>
        </is>
      </c>
      <c r="L43" s="3" t="inlineStr">
        <is>
          <t>J</t>
        </is>
      </c>
      <c r="M43" s="3" t="inlineStr">
        <is>
          <t>PP</t>
        </is>
      </c>
      <c r="N43" s="3" t="inlineStr">
        <is>
          <t>A</t>
        </is>
      </c>
      <c r="O43" s="3" t="inlineStr">
        <is>
          <t>BB</t>
        </is>
      </c>
      <c r="P43" s="3" t="inlineStr">
        <is>
          <t>N</t>
        </is>
      </c>
      <c r="Q43" s="3" t="inlineStr">
        <is>
          <t>L</t>
        </is>
      </c>
      <c r="R43" s="3" t="inlineStr">
        <is>
          <t>C</t>
        </is>
      </c>
      <c r="S43" s="3" t="inlineStr">
        <is>
          <t>A</t>
        </is>
      </c>
      <c r="T43" s="3" t="inlineStr">
        <is>
          <t>MM</t>
        </is>
      </c>
      <c r="U43" s="3" t="inlineStr">
        <is>
          <t>A</t>
        </is>
      </c>
      <c r="V43" s="3" t="inlineStr">
        <is>
          <t>K</t>
        </is>
      </c>
      <c r="Y43" s="3" t="inlineStr">
        <is>
          <t>S</t>
        </is>
      </c>
      <c r="Z43" s="3" t="inlineStr">
        <is>
          <t>Q</t>
        </is>
      </c>
      <c r="AA43" s="3" t="inlineStr">
        <is>
          <t>Q</t>
        </is>
      </c>
      <c r="AB43" s="3" t="inlineStr">
        <is>
          <t>N</t>
        </is>
      </c>
      <c r="AC43" s="3" t="inlineStr">
        <is>
          <t>S</t>
        </is>
      </c>
      <c r="AD43" s="3" t="inlineStr">
        <is>
          <t>NN</t>
        </is>
      </c>
      <c r="AE43" s="3" t="inlineStr">
        <is>
          <t>S</t>
        </is>
      </c>
      <c r="AF43" s="3" t="inlineStr">
        <is>
          <t>X</t>
        </is>
      </c>
      <c r="AG43" s="3" t="inlineStr">
        <is>
          <t>N</t>
        </is>
      </c>
      <c r="AH43" s="3" t="inlineStr">
        <is>
          <t>OO</t>
        </is>
      </c>
      <c r="AI43" s="3" t="inlineStr">
        <is>
          <t>OO</t>
        </is>
      </c>
      <c r="AJ43" s="3" t="inlineStr">
        <is>
          <t>W</t>
        </is>
      </c>
      <c r="AK43" s="3" t="inlineStr">
        <is>
          <t>P</t>
        </is>
      </c>
      <c r="AL43" s="3" t="inlineStr">
        <is>
          <t>A</t>
        </is>
      </c>
      <c r="AM43" s="3" t="inlineStr">
        <is>
          <t>DD</t>
        </is>
      </c>
      <c r="AN43" s="3" t="inlineStr">
        <is>
          <t>P</t>
        </is>
      </c>
      <c r="AO43" s="3" t="inlineStr">
        <is>
          <t>OO</t>
        </is>
      </c>
      <c r="AP43" s="3" t="inlineStr">
        <is>
          <t>H</t>
        </is>
      </c>
      <c r="AQ43" s="3" t="inlineStr">
        <is>
          <t>C</t>
        </is>
      </c>
      <c r="AR43" s="3" t="inlineStr">
        <is>
          <t>A</t>
        </is>
      </c>
    </row>
    <row r="44">
      <c r="A44" s="2">
        <f>+IF(RANDBETWEEN(1,100)&lt;25,"X","")</f>
        <v/>
      </c>
      <c r="B44" s="2">
        <f>+B43+1</f>
        <v/>
      </c>
      <c r="C44" s="3" t="inlineStr">
        <is>
          <t>LL</t>
        </is>
      </c>
      <c r="D44" s="3" t="inlineStr">
        <is>
          <t>C</t>
        </is>
      </c>
      <c r="E44" s="3" t="inlineStr">
        <is>
          <t>K</t>
        </is>
      </c>
      <c r="F44" s="3" t="inlineStr">
        <is>
          <t>LL</t>
        </is>
      </c>
      <c r="G44" s="3" t="inlineStr">
        <is>
          <t>MM</t>
        </is>
      </c>
      <c r="H44" s="3" t="inlineStr">
        <is>
          <t>E</t>
        </is>
      </c>
      <c r="I44" s="3" t="inlineStr">
        <is>
          <t>D</t>
        </is>
      </c>
      <c r="J44" s="3" t="inlineStr">
        <is>
          <t>A</t>
        </is>
      </c>
      <c r="K44" s="3" t="inlineStr">
        <is>
          <t>W</t>
        </is>
      </c>
      <c r="L44" s="3" t="inlineStr">
        <is>
          <t>QQ</t>
        </is>
      </c>
      <c r="M44" s="3" t="inlineStr">
        <is>
          <t>KK</t>
        </is>
      </c>
      <c r="N44" s="3" t="inlineStr">
        <is>
          <t>DD</t>
        </is>
      </c>
      <c r="O44" s="3" t="inlineStr">
        <is>
          <t>L</t>
        </is>
      </c>
      <c r="P44" s="3" t="inlineStr">
        <is>
          <t>U</t>
        </is>
      </c>
      <c r="Q44" s="3" t="inlineStr">
        <is>
          <t>FF</t>
        </is>
      </c>
      <c r="R44" s="3" t="inlineStr">
        <is>
          <t>II</t>
        </is>
      </c>
      <c r="S44" s="3" t="inlineStr">
        <is>
          <t>E</t>
        </is>
      </c>
      <c r="T44" s="3" t="inlineStr">
        <is>
          <t>C</t>
        </is>
      </c>
      <c r="U44" s="3" t="inlineStr">
        <is>
          <t>B</t>
        </is>
      </c>
      <c r="V44" s="3" t="inlineStr">
        <is>
          <t>K</t>
        </is>
      </c>
      <c r="Y44" s="3" t="inlineStr">
        <is>
          <t>T</t>
        </is>
      </c>
      <c r="Z44" s="3" t="inlineStr">
        <is>
          <t>S</t>
        </is>
      </c>
      <c r="AA44" s="3" t="inlineStr">
        <is>
          <t>Q</t>
        </is>
      </c>
      <c r="AB44" s="3" t="inlineStr">
        <is>
          <t>OO</t>
        </is>
      </c>
      <c r="AC44" s="3" t="inlineStr">
        <is>
          <t>U</t>
        </is>
      </c>
      <c r="AD44" s="3" t="inlineStr">
        <is>
          <t>P</t>
        </is>
      </c>
      <c r="AE44" s="3" t="inlineStr">
        <is>
          <t>W</t>
        </is>
      </c>
      <c r="AF44" s="3" t="inlineStr">
        <is>
          <t>Y</t>
        </is>
      </c>
      <c r="AG44" s="3" t="inlineStr">
        <is>
          <t>OO</t>
        </is>
      </c>
      <c r="AH44" s="3" t="inlineStr">
        <is>
          <t>Q</t>
        </is>
      </c>
      <c r="AI44" s="3" t="inlineStr">
        <is>
          <t>K</t>
        </is>
      </c>
      <c r="AJ44" s="3" t="inlineStr">
        <is>
          <t>G</t>
        </is>
      </c>
      <c r="AK44" s="3" t="inlineStr">
        <is>
          <t>I</t>
        </is>
      </c>
      <c r="AL44" s="3" t="inlineStr">
        <is>
          <t>II</t>
        </is>
      </c>
      <c r="AM44" s="3" t="inlineStr">
        <is>
          <t>C</t>
        </is>
      </c>
      <c r="AN44" s="3" t="inlineStr">
        <is>
          <t>R</t>
        </is>
      </c>
      <c r="AO44" s="3" t="inlineStr">
        <is>
          <t>N</t>
        </is>
      </c>
      <c r="AP44" s="3" t="inlineStr">
        <is>
          <t>K</t>
        </is>
      </c>
      <c r="AQ44" s="3" t="inlineStr">
        <is>
          <t>L</t>
        </is>
      </c>
      <c r="AR44" s="3" t="inlineStr">
        <is>
          <t>B</t>
        </is>
      </c>
    </row>
    <row r="45">
      <c r="A45" s="2">
        <f>+IF(RANDBETWEEN(1,100)&lt;25,"X","")</f>
        <v/>
      </c>
      <c r="B45" s="2">
        <f>+B44+1</f>
        <v/>
      </c>
      <c r="C45" s="3" t="inlineStr">
        <is>
          <t>KK</t>
        </is>
      </c>
      <c r="D45" s="3" t="inlineStr">
        <is>
          <t>E</t>
        </is>
      </c>
      <c r="E45" s="3" t="inlineStr">
        <is>
          <t>P</t>
        </is>
      </c>
      <c r="F45" s="3" t="inlineStr">
        <is>
          <t>C</t>
        </is>
      </c>
      <c r="G45" s="3" t="inlineStr">
        <is>
          <t>T</t>
        </is>
      </c>
      <c r="H45" s="3" t="inlineStr">
        <is>
          <t>O</t>
        </is>
      </c>
      <c r="I45" s="3" t="inlineStr">
        <is>
          <t>W</t>
        </is>
      </c>
      <c r="J45" s="3" t="inlineStr">
        <is>
          <t>G</t>
        </is>
      </c>
      <c r="K45" s="3" t="inlineStr">
        <is>
          <t>Z</t>
        </is>
      </c>
      <c r="L45" s="3" t="inlineStr">
        <is>
          <t>Y</t>
        </is>
      </c>
      <c r="M45" s="3" t="inlineStr">
        <is>
          <t>X</t>
        </is>
      </c>
      <c r="N45" s="3" t="inlineStr">
        <is>
          <t>D</t>
        </is>
      </c>
      <c r="O45" s="3" t="inlineStr">
        <is>
          <t>Q</t>
        </is>
      </c>
      <c r="P45" s="3" t="inlineStr">
        <is>
          <t>H</t>
        </is>
      </c>
      <c r="Q45" s="3" t="inlineStr">
        <is>
          <t>N</t>
        </is>
      </c>
      <c r="R45" s="3" t="inlineStr">
        <is>
          <t>K</t>
        </is>
      </c>
      <c r="S45" s="3" t="inlineStr">
        <is>
          <t>J</t>
        </is>
      </c>
      <c r="T45" s="3" t="inlineStr">
        <is>
          <t>LL</t>
        </is>
      </c>
      <c r="U45" s="3" t="inlineStr">
        <is>
          <t>C</t>
        </is>
      </c>
      <c r="V45" s="3" t="inlineStr">
        <is>
          <t>OO</t>
        </is>
      </c>
      <c r="Y45" s="3" t="inlineStr">
        <is>
          <t>T</t>
        </is>
      </c>
      <c r="Z45" s="3" t="inlineStr">
        <is>
          <t>X</t>
        </is>
      </c>
      <c r="AA45" s="3" t="inlineStr">
        <is>
          <t>S</t>
        </is>
      </c>
      <c r="AB45" s="3" t="inlineStr">
        <is>
          <t>Q</t>
        </is>
      </c>
      <c r="AC45" s="3" t="inlineStr">
        <is>
          <t>W</t>
        </is>
      </c>
      <c r="AD45" s="3" t="inlineStr">
        <is>
          <t>Q</t>
        </is>
      </c>
      <c r="AE45" s="3" t="inlineStr">
        <is>
          <t>Y</t>
        </is>
      </c>
      <c r="AF45" s="3" t="inlineStr">
        <is>
          <t>Y</t>
        </is>
      </c>
      <c r="AG45" s="3" t="inlineStr">
        <is>
          <t>PP</t>
        </is>
      </c>
      <c r="AH45" s="3" t="inlineStr">
        <is>
          <t>S</t>
        </is>
      </c>
      <c r="AI45" s="3" t="inlineStr">
        <is>
          <t>C</t>
        </is>
      </c>
      <c r="AJ45" s="3" t="inlineStr">
        <is>
          <t>A</t>
        </is>
      </c>
      <c r="AK45" s="3" t="inlineStr">
        <is>
          <t>W</t>
        </is>
      </c>
      <c r="AL45" s="3" t="inlineStr">
        <is>
          <t>H</t>
        </is>
      </c>
      <c r="AM45" s="3" t="inlineStr">
        <is>
          <t>KK</t>
        </is>
      </c>
      <c r="AN45" s="3" t="inlineStr">
        <is>
          <t>N</t>
        </is>
      </c>
      <c r="AO45" s="3" t="inlineStr">
        <is>
          <t>E</t>
        </is>
      </c>
      <c r="AP45" s="3" t="inlineStr">
        <is>
          <t>C</t>
        </is>
      </c>
      <c r="AQ45" s="3" t="inlineStr">
        <is>
          <t>OO</t>
        </is>
      </c>
      <c r="AR45" s="3" t="inlineStr">
        <is>
          <t>S</t>
        </is>
      </c>
    </row>
    <row r="46">
      <c r="A46" s="2">
        <f>+IF(RANDBETWEEN(1,100)&lt;25,"X","")</f>
        <v/>
      </c>
      <c r="B46" s="2">
        <f>+B45+1</f>
        <v/>
      </c>
      <c r="C46" s="3" t="inlineStr">
        <is>
          <t>H</t>
        </is>
      </c>
      <c r="D46" s="3" t="inlineStr">
        <is>
          <t>OO</t>
        </is>
      </c>
      <c r="E46" s="3" t="inlineStr">
        <is>
          <t>NN</t>
        </is>
      </c>
      <c r="F46" s="3" t="inlineStr">
        <is>
          <t>S</t>
        </is>
      </c>
      <c r="G46" s="3" t="inlineStr">
        <is>
          <t>S</t>
        </is>
      </c>
      <c r="H46" s="3" t="inlineStr">
        <is>
          <t>B</t>
        </is>
      </c>
      <c r="I46" s="3" t="inlineStr">
        <is>
          <t>B</t>
        </is>
      </c>
      <c r="J46" s="3" t="inlineStr">
        <is>
          <t>JJ</t>
        </is>
      </c>
      <c r="K46" s="3" t="inlineStr">
        <is>
          <t>O</t>
        </is>
      </c>
      <c r="L46" s="3" t="inlineStr">
        <is>
          <t>D</t>
        </is>
      </c>
      <c r="M46" s="3" t="inlineStr">
        <is>
          <t>KK</t>
        </is>
      </c>
      <c r="N46" s="3" t="inlineStr">
        <is>
          <t>MM</t>
        </is>
      </c>
      <c r="O46" s="3" t="inlineStr">
        <is>
          <t>A</t>
        </is>
      </c>
      <c r="P46" s="3" t="inlineStr">
        <is>
          <t>Q</t>
        </is>
      </c>
      <c r="Q46" s="3" t="inlineStr">
        <is>
          <t>P</t>
        </is>
      </c>
      <c r="R46" s="3" t="inlineStr">
        <is>
          <t>D</t>
        </is>
      </c>
      <c r="S46" s="3" t="inlineStr">
        <is>
          <t>OO</t>
        </is>
      </c>
      <c r="T46" s="3" t="inlineStr">
        <is>
          <t>K</t>
        </is>
      </c>
      <c r="U46" s="3" t="inlineStr">
        <is>
          <t>C</t>
        </is>
      </c>
      <c r="V46" s="3" t="inlineStr">
        <is>
          <t>H</t>
        </is>
      </c>
      <c r="Y46" s="3" t="inlineStr">
        <is>
          <t>X</t>
        </is>
      </c>
      <c r="Z46" s="3" t="inlineStr">
        <is>
          <t>X</t>
        </is>
      </c>
      <c r="AA46" s="3" t="inlineStr">
        <is>
          <t>Y</t>
        </is>
      </c>
      <c r="AB46" s="3" t="inlineStr">
        <is>
          <t>X</t>
        </is>
      </c>
      <c r="AC46" s="3" t="inlineStr">
        <is>
          <t>Z</t>
        </is>
      </c>
      <c r="AD46" s="3" t="inlineStr">
        <is>
          <t>V</t>
        </is>
      </c>
      <c r="AE46" s="3" t="inlineStr">
        <is>
          <t>Z</t>
        </is>
      </c>
      <c r="AF46" s="3" t="inlineStr">
        <is>
          <t>Z</t>
        </is>
      </c>
      <c r="AG46" s="3" t="inlineStr">
        <is>
          <t>W</t>
        </is>
      </c>
      <c r="AH46" s="3" t="inlineStr">
        <is>
          <t>W</t>
        </is>
      </c>
      <c r="AI46" s="3" t="inlineStr">
        <is>
          <t>H</t>
        </is>
      </c>
      <c r="AJ46" s="3" t="inlineStr">
        <is>
          <t>C</t>
        </is>
      </c>
      <c r="AK46" s="3" t="inlineStr">
        <is>
          <t>H</t>
        </is>
      </c>
      <c r="AL46" s="3" t="inlineStr">
        <is>
          <t>OO</t>
        </is>
      </c>
      <c r="AM46" s="3" t="inlineStr">
        <is>
          <t>C</t>
        </is>
      </c>
      <c r="AN46" s="3" t="inlineStr">
        <is>
          <t>C</t>
        </is>
      </c>
      <c r="AO46" s="3" t="inlineStr">
        <is>
          <t>N</t>
        </is>
      </c>
      <c r="AP46" s="3" t="inlineStr">
        <is>
          <t>D</t>
        </is>
      </c>
      <c r="AQ46" s="3" t="inlineStr">
        <is>
          <t>X</t>
        </is>
      </c>
      <c r="AR46" s="3" t="inlineStr">
        <is>
          <t>PP</t>
        </is>
      </c>
    </row>
    <row r="47">
      <c r="A47" s="2">
        <f>+IF(RANDBETWEEN(1,100)&lt;25,"X","")</f>
        <v/>
      </c>
      <c r="B47" s="2">
        <f>+B46+1</f>
        <v/>
      </c>
      <c r="C47" s="3" t="inlineStr">
        <is>
          <t>T</t>
        </is>
      </c>
      <c r="D47" s="3" t="inlineStr">
        <is>
          <t>J</t>
        </is>
      </c>
      <c r="E47" s="3" t="inlineStr">
        <is>
          <t>OO</t>
        </is>
      </c>
      <c r="F47" s="3" t="inlineStr">
        <is>
          <t>X</t>
        </is>
      </c>
      <c r="G47" s="3" t="inlineStr">
        <is>
          <t>Z</t>
        </is>
      </c>
      <c r="H47" s="3" t="inlineStr">
        <is>
          <t>R</t>
        </is>
      </c>
      <c r="I47" s="3" t="inlineStr">
        <is>
          <t>H</t>
        </is>
      </c>
      <c r="J47" s="3" t="inlineStr">
        <is>
          <t>G</t>
        </is>
      </c>
      <c r="K47" s="3" t="inlineStr">
        <is>
          <t>D</t>
        </is>
      </c>
      <c r="L47" s="3" t="inlineStr">
        <is>
          <t>EE</t>
        </is>
      </c>
      <c r="M47" s="3" t="inlineStr">
        <is>
          <t>OO</t>
        </is>
      </c>
      <c r="N47" s="3" t="inlineStr">
        <is>
          <t>Q</t>
        </is>
      </c>
      <c r="O47" s="3" t="inlineStr">
        <is>
          <t>A</t>
        </is>
      </c>
      <c r="P47" s="3" t="inlineStr">
        <is>
          <t>B</t>
        </is>
      </c>
      <c r="Q47" s="3" t="inlineStr">
        <is>
          <t>A</t>
        </is>
      </c>
      <c r="R47" s="3" t="inlineStr">
        <is>
          <t>C</t>
        </is>
      </c>
      <c r="S47" s="3" t="inlineStr">
        <is>
          <t>W</t>
        </is>
      </c>
      <c r="T47" s="3" t="inlineStr">
        <is>
          <t>G</t>
        </is>
      </c>
      <c r="U47" s="3" t="inlineStr">
        <is>
          <t>A</t>
        </is>
      </c>
      <c r="V47" s="3" t="inlineStr">
        <is>
          <t>C</t>
        </is>
      </c>
    </row>
    <row r="48">
      <c r="A48" s="2">
        <f>+IF(RANDBETWEEN(1,100)&lt;25,"X","")</f>
        <v/>
      </c>
      <c r="B48" s="2">
        <f>+B47+1</f>
        <v/>
      </c>
      <c r="C48" s="3" t="inlineStr">
        <is>
          <t>C</t>
        </is>
      </c>
      <c r="D48" s="3" t="inlineStr">
        <is>
          <t>W</t>
        </is>
      </c>
      <c r="E48" s="3" t="inlineStr">
        <is>
          <t>C</t>
        </is>
      </c>
      <c r="F48" s="3" t="inlineStr">
        <is>
          <t>K</t>
        </is>
      </c>
      <c r="G48" s="3" t="inlineStr">
        <is>
          <t>E</t>
        </is>
      </c>
      <c r="H48" s="3" t="inlineStr">
        <is>
          <t>H</t>
        </is>
      </c>
      <c r="I48" s="3" t="inlineStr">
        <is>
          <t>J</t>
        </is>
      </c>
      <c r="J48" s="3" t="inlineStr">
        <is>
          <t>A</t>
        </is>
      </c>
      <c r="K48" s="3" t="inlineStr">
        <is>
          <t>S</t>
        </is>
      </c>
      <c r="L48" s="3" t="inlineStr">
        <is>
          <t>D</t>
        </is>
      </c>
      <c r="M48" s="3" t="inlineStr">
        <is>
          <t>L</t>
        </is>
      </c>
      <c r="N48" s="3" t="inlineStr">
        <is>
          <t>Q</t>
        </is>
      </c>
      <c r="O48" s="3" t="inlineStr">
        <is>
          <t>C</t>
        </is>
      </c>
      <c r="P48" s="3" t="inlineStr">
        <is>
          <t>G</t>
        </is>
      </c>
      <c r="Q48" s="3" t="inlineStr">
        <is>
          <t>KK</t>
        </is>
      </c>
      <c r="R48" s="3" t="inlineStr">
        <is>
          <t>CC</t>
        </is>
      </c>
      <c r="S48" s="3" t="inlineStr">
        <is>
          <t>II</t>
        </is>
      </c>
      <c r="T48" s="3" t="inlineStr">
        <is>
          <t>OO</t>
        </is>
      </c>
      <c r="U48" s="3" t="inlineStr">
        <is>
          <t>K</t>
        </is>
      </c>
      <c r="V48" s="3" t="inlineStr">
        <is>
          <t>I</t>
        </is>
      </c>
      <c r="X48" s="3" t="n"/>
    </row>
    <row r="49">
      <c r="A49" s="2">
        <f>+IF(RANDBETWEEN(1,100)&lt;25,"X","")</f>
        <v/>
      </c>
      <c r="B49" s="2">
        <f>+B48+1</f>
        <v/>
      </c>
      <c r="C49" s="3" t="inlineStr">
        <is>
          <t>D</t>
        </is>
      </c>
      <c r="D49" s="3" t="inlineStr">
        <is>
          <t>AA</t>
        </is>
      </c>
      <c r="E49" s="3" t="inlineStr">
        <is>
          <t>T</t>
        </is>
      </c>
      <c r="F49" s="3" t="inlineStr">
        <is>
          <t>H</t>
        </is>
      </c>
      <c r="G49" s="3" t="inlineStr">
        <is>
          <t>F</t>
        </is>
      </c>
      <c r="H49" s="3" t="inlineStr">
        <is>
          <t>L</t>
        </is>
      </c>
      <c r="I49" s="3" t="inlineStr">
        <is>
          <t>A</t>
        </is>
      </c>
      <c r="J49" s="3" t="inlineStr">
        <is>
          <t>B</t>
        </is>
      </c>
      <c r="K49" s="3" t="inlineStr">
        <is>
          <t>C</t>
        </is>
      </c>
      <c r="L49" s="3" t="inlineStr">
        <is>
          <t>N</t>
        </is>
      </c>
      <c r="M49" s="3" t="inlineStr">
        <is>
          <t>K</t>
        </is>
      </c>
      <c r="N49" s="3" t="inlineStr">
        <is>
          <t>C</t>
        </is>
      </c>
      <c r="O49" s="3" t="inlineStr">
        <is>
          <t>C</t>
        </is>
      </c>
      <c r="P49" s="3" t="inlineStr">
        <is>
          <t>HH</t>
        </is>
      </c>
      <c r="Q49" s="3" t="inlineStr">
        <is>
          <t>C</t>
        </is>
      </c>
      <c r="R49" s="3" t="inlineStr">
        <is>
          <t>Q</t>
        </is>
      </c>
      <c r="S49" s="3" t="inlineStr">
        <is>
          <t>KK</t>
        </is>
      </c>
      <c r="T49" s="3" t="inlineStr">
        <is>
          <t>K</t>
        </is>
      </c>
      <c r="U49" s="3" t="inlineStr">
        <is>
          <t>OO</t>
        </is>
      </c>
      <c r="V49" s="3" t="inlineStr">
        <is>
          <t>N</t>
        </is>
      </c>
      <c r="X49" s="3" t="inlineStr">
        <is>
          <t>A</t>
        </is>
      </c>
      <c r="Y49" t="n">
        <v>2</v>
      </c>
      <c r="AA49" t="n">
        <v>1</v>
      </c>
      <c r="AC49" t="n">
        <v>1</v>
      </c>
      <c r="AD49" t="n">
        <v>3</v>
      </c>
      <c r="AE49" t="n">
        <v>1</v>
      </c>
      <c r="AF49" t="n">
        <v>2</v>
      </c>
      <c r="AG49" t="n">
        <v>3</v>
      </c>
      <c r="AH49" t="n">
        <v>1</v>
      </c>
    </row>
    <row r="50">
      <c r="A50" s="2">
        <f>+IF(RANDBETWEEN(1,100)&lt;25,"X","")</f>
        <v/>
      </c>
      <c r="B50" s="2">
        <f>+B49+1</f>
        <v/>
      </c>
      <c r="C50" s="3" t="inlineStr">
        <is>
          <t>O</t>
        </is>
      </c>
      <c r="D50" s="3" t="inlineStr">
        <is>
          <t>NN</t>
        </is>
      </c>
      <c r="E50" s="3" t="inlineStr">
        <is>
          <t>D</t>
        </is>
      </c>
      <c r="F50" s="3" t="inlineStr">
        <is>
          <t>X</t>
        </is>
      </c>
      <c r="G50" s="3" t="inlineStr">
        <is>
          <t>F</t>
        </is>
      </c>
      <c r="H50" s="3" t="inlineStr">
        <is>
          <t>X</t>
        </is>
      </c>
      <c r="I50" s="3" t="inlineStr">
        <is>
          <t>K</t>
        </is>
      </c>
      <c r="J50" s="3" t="inlineStr">
        <is>
          <t>JJ</t>
        </is>
      </c>
      <c r="K50" s="3" t="inlineStr">
        <is>
          <t>Q</t>
        </is>
      </c>
      <c r="L50" s="3" t="inlineStr">
        <is>
          <t>C</t>
        </is>
      </c>
      <c r="M50" s="3" t="inlineStr">
        <is>
          <t>AA</t>
        </is>
      </c>
      <c r="N50" s="3" t="inlineStr">
        <is>
          <t>LL</t>
        </is>
      </c>
      <c r="O50" s="3" t="inlineStr">
        <is>
          <t>A</t>
        </is>
      </c>
      <c r="P50" s="3" t="inlineStr">
        <is>
          <t>K</t>
        </is>
      </c>
      <c r="Q50" s="3" t="inlineStr">
        <is>
          <t>LL</t>
        </is>
      </c>
      <c r="R50" s="3" t="inlineStr">
        <is>
          <t>B</t>
        </is>
      </c>
      <c r="S50" s="3" t="inlineStr">
        <is>
          <t>P</t>
        </is>
      </c>
      <c r="T50" s="3" t="inlineStr">
        <is>
          <t>I</t>
        </is>
      </c>
      <c r="U50" s="3" t="inlineStr">
        <is>
          <t>W</t>
        </is>
      </c>
      <c r="V50" s="3" t="inlineStr">
        <is>
          <t>H</t>
        </is>
      </c>
      <c r="X50" s="3" t="inlineStr">
        <is>
          <t>AA</t>
        </is>
      </c>
      <c r="AD50" t="n">
        <v>1</v>
      </c>
      <c r="AO50" t="n">
        <v>1</v>
      </c>
      <c r="AP50" t="n">
        <v>17</v>
      </c>
      <c r="AQ50">
        <f>+AP50</f>
        <v/>
      </c>
    </row>
    <row r="51">
      <c r="A51" s="2">
        <f>+IF(RANDBETWEEN(1,100)&lt;25,"X","")</f>
        <v/>
      </c>
      <c r="B51" s="2">
        <f>+B50+1</f>
        <v/>
      </c>
      <c r="C51" s="3" t="inlineStr">
        <is>
          <t>Y</t>
        </is>
      </c>
      <c r="D51" s="3" t="inlineStr">
        <is>
          <t>II</t>
        </is>
      </c>
      <c r="E51" s="3" t="inlineStr">
        <is>
          <t>OO</t>
        </is>
      </c>
      <c r="F51" s="3" t="inlineStr">
        <is>
          <t>KK</t>
        </is>
      </c>
      <c r="G51" s="3" t="inlineStr">
        <is>
          <t>OO</t>
        </is>
      </c>
      <c r="H51" s="3" t="inlineStr">
        <is>
          <t>I</t>
        </is>
      </c>
      <c r="I51" s="3" t="inlineStr">
        <is>
          <t>L</t>
        </is>
      </c>
      <c r="J51" s="3" t="inlineStr">
        <is>
          <t>Z</t>
        </is>
      </c>
      <c r="K51" s="3" t="inlineStr">
        <is>
          <t>Y</t>
        </is>
      </c>
      <c r="L51" s="3" t="inlineStr">
        <is>
          <t>L</t>
        </is>
      </c>
      <c r="M51" s="3" t="inlineStr">
        <is>
          <t>V</t>
        </is>
      </c>
      <c r="N51" s="3" t="inlineStr">
        <is>
          <t>P</t>
        </is>
      </c>
      <c r="O51" s="3" t="inlineStr">
        <is>
          <t>K</t>
        </is>
      </c>
      <c r="P51" s="3" t="inlineStr">
        <is>
          <t>Q</t>
        </is>
      </c>
      <c r="Q51" s="3" t="inlineStr">
        <is>
          <t>G</t>
        </is>
      </c>
      <c r="R51" s="3" t="inlineStr">
        <is>
          <t>Z</t>
        </is>
      </c>
      <c r="S51" s="3" t="inlineStr">
        <is>
          <t>G</t>
        </is>
      </c>
      <c r="T51" s="3" t="inlineStr">
        <is>
          <t>JJ</t>
        </is>
      </c>
      <c r="U51" s="3" t="inlineStr">
        <is>
          <t>D</t>
        </is>
      </c>
      <c r="V51" s="3" t="inlineStr">
        <is>
          <t>OO</t>
        </is>
      </c>
      <c r="X51" s="3" t="inlineStr">
        <is>
          <t>B</t>
        </is>
      </c>
      <c r="Y51" t="n">
        <v>1</v>
      </c>
      <c r="AE51" t="n">
        <v>1</v>
      </c>
      <c r="AF51" t="n">
        <v>1</v>
      </c>
      <c r="AO51" t="n">
        <v>2</v>
      </c>
      <c r="AP51" t="n">
        <v>9</v>
      </c>
      <c r="AQ51">
        <f>+AP51+AQ50</f>
        <v/>
      </c>
    </row>
    <row r="52">
      <c r="A52" s="2">
        <f>+IF(RANDBETWEEN(1,100)&lt;25,"X","")</f>
        <v/>
      </c>
      <c r="B52" s="2">
        <f>+B51+1</f>
        <v/>
      </c>
      <c r="C52" s="3" t="inlineStr">
        <is>
          <t>C</t>
        </is>
      </c>
      <c r="D52" s="3" t="inlineStr">
        <is>
          <t>K</t>
        </is>
      </c>
      <c r="E52" s="3" t="inlineStr">
        <is>
          <t>LL</t>
        </is>
      </c>
      <c r="F52" s="3" t="inlineStr">
        <is>
          <t>A</t>
        </is>
      </c>
      <c r="G52" s="3" t="inlineStr">
        <is>
          <t>LL</t>
        </is>
      </c>
      <c r="H52" s="3" t="inlineStr">
        <is>
          <t>N</t>
        </is>
      </c>
      <c r="I52" s="3" t="inlineStr">
        <is>
          <t>LL</t>
        </is>
      </c>
      <c r="J52" s="3" t="inlineStr">
        <is>
          <t>MM</t>
        </is>
      </c>
      <c r="K52" s="3" t="inlineStr">
        <is>
          <t>W</t>
        </is>
      </c>
      <c r="L52" s="3" t="inlineStr">
        <is>
          <t>C</t>
        </is>
      </c>
      <c r="M52" s="3" t="inlineStr">
        <is>
          <t>J</t>
        </is>
      </c>
      <c r="N52" s="3" t="inlineStr">
        <is>
          <t>OO</t>
        </is>
      </c>
      <c r="O52" s="3" t="inlineStr">
        <is>
          <t>F</t>
        </is>
      </c>
      <c r="P52" s="3" t="inlineStr">
        <is>
          <t>Q</t>
        </is>
      </c>
      <c r="Q52" s="3" t="inlineStr">
        <is>
          <t>X</t>
        </is>
      </c>
      <c r="R52" s="3" t="inlineStr">
        <is>
          <t>PP</t>
        </is>
      </c>
      <c r="S52" s="3" t="inlineStr">
        <is>
          <t>A</t>
        </is>
      </c>
      <c r="T52" s="3" t="inlineStr">
        <is>
          <t>II</t>
        </is>
      </c>
      <c r="U52" s="3" t="inlineStr">
        <is>
          <t>H</t>
        </is>
      </c>
      <c r="V52" s="3" t="inlineStr">
        <is>
          <t>OO</t>
        </is>
      </c>
      <c r="X52" s="3" t="inlineStr">
        <is>
          <t>BB</t>
        </is>
      </c>
      <c r="AG52" t="n">
        <v>1</v>
      </c>
      <c r="AO52" t="n">
        <v>3</v>
      </c>
      <c r="AP52" t="n">
        <v>2</v>
      </c>
      <c r="AQ52">
        <f>+AP52+AQ51</f>
        <v/>
      </c>
    </row>
    <row r="53">
      <c r="A53" s="2">
        <f>+IF(RANDBETWEEN(1,100)&lt;25,"X","")</f>
        <v/>
      </c>
      <c r="B53" s="2">
        <f>+B52+1</f>
        <v/>
      </c>
      <c r="C53" s="3" t="inlineStr">
        <is>
          <t>N</t>
        </is>
      </c>
      <c r="D53" s="3" t="inlineStr">
        <is>
          <t>E</t>
        </is>
      </c>
      <c r="E53" s="3" t="inlineStr">
        <is>
          <t>B</t>
        </is>
      </c>
      <c r="F53" s="3" t="inlineStr">
        <is>
          <t>O</t>
        </is>
      </c>
      <c r="G53" s="3" t="inlineStr">
        <is>
          <t>D</t>
        </is>
      </c>
      <c r="H53" s="3" t="inlineStr">
        <is>
          <t>Q</t>
        </is>
      </c>
      <c r="I53" s="3" t="inlineStr">
        <is>
          <t>C</t>
        </is>
      </c>
      <c r="J53" s="3" t="inlineStr">
        <is>
          <t>N</t>
        </is>
      </c>
      <c r="K53" s="3" t="inlineStr">
        <is>
          <t>OO</t>
        </is>
      </c>
      <c r="L53" s="3" t="inlineStr">
        <is>
          <t>I</t>
        </is>
      </c>
      <c r="M53" s="3" t="inlineStr">
        <is>
          <t>A</t>
        </is>
      </c>
      <c r="N53" s="3" t="inlineStr">
        <is>
          <t>OO</t>
        </is>
      </c>
      <c r="O53" s="3" t="inlineStr">
        <is>
          <t>JJ</t>
        </is>
      </c>
      <c r="P53" s="3" t="inlineStr">
        <is>
          <t>OO</t>
        </is>
      </c>
      <c r="Q53" s="3" t="inlineStr">
        <is>
          <t>K</t>
        </is>
      </c>
      <c r="R53" s="3" t="inlineStr">
        <is>
          <t>II</t>
        </is>
      </c>
      <c r="S53" s="3" t="inlineStr">
        <is>
          <t>DD</t>
        </is>
      </c>
      <c r="T53" s="3" t="inlineStr">
        <is>
          <t>C</t>
        </is>
      </c>
      <c r="U53" s="3" t="inlineStr">
        <is>
          <t>KK</t>
        </is>
      </c>
      <c r="V53" s="3" t="inlineStr">
        <is>
          <t>C</t>
        </is>
      </c>
      <c r="X53" s="3" t="inlineStr">
        <is>
          <t>C</t>
        </is>
      </c>
      <c r="Z53" t="n">
        <v>1</v>
      </c>
      <c r="AA53" t="n">
        <v>1</v>
      </c>
      <c r="AB53" t="n">
        <v>4</v>
      </c>
      <c r="AC53" t="n">
        <v>3</v>
      </c>
      <c r="AD53" t="n">
        <v>2</v>
      </c>
      <c r="AE53" t="n">
        <v>1</v>
      </c>
      <c r="AF53" t="n">
        <v>2</v>
      </c>
      <c r="AG53" t="n">
        <v>2</v>
      </c>
      <c r="AH53" t="n">
        <v>3</v>
      </c>
      <c r="AO53" t="n">
        <v>4</v>
      </c>
      <c r="AP53" t="n">
        <v>2</v>
      </c>
      <c r="AQ53">
        <f>+AP53+AQ52</f>
        <v/>
      </c>
    </row>
    <row r="54">
      <c r="A54" s="2">
        <f>+IF(RANDBETWEEN(1,100)&lt;25,"X","")</f>
        <v/>
      </c>
      <c r="B54" s="2">
        <f>+B53+1</f>
        <v/>
      </c>
      <c r="C54" s="3" t="inlineStr">
        <is>
          <t>NN</t>
        </is>
      </c>
      <c r="D54" s="3" t="inlineStr">
        <is>
          <t>X</t>
        </is>
      </c>
      <c r="E54" s="3" t="inlineStr">
        <is>
          <t>OO</t>
        </is>
      </c>
      <c r="F54" s="3" t="inlineStr">
        <is>
          <t>PP</t>
        </is>
      </c>
      <c r="G54" s="3" t="inlineStr">
        <is>
          <t>CC</t>
        </is>
      </c>
      <c r="H54" s="3" t="inlineStr">
        <is>
          <t>L</t>
        </is>
      </c>
      <c r="I54" s="3" t="inlineStr">
        <is>
          <t>C</t>
        </is>
      </c>
      <c r="J54" s="3" t="inlineStr">
        <is>
          <t>N</t>
        </is>
      </c>
      <c r="K54" s="3" t="inlineStr">
        <is>
          <t>OO</t>
        </is>
      </c>
      <c r="L54" s="3" t="inlineStr">
        <is>
          <t>X</t>
        </is>
      </c>
      <c r="M54" s="3" t="inlineStr">
        <is>
          <t>L</t>
        </is>
      </c>
      <c r="N54" s="3" t="inlineStr">
        <is>
          <t>S</t>
        </is>
      </c>
      <c r="O54" s="3" t="inlineStr">
        <is>
          <t>X</t>
        </is>
      </c>
      <c r="P54" s="3" t="inlineStr">
        <is>
          <t>A</t>
        </is>
      </c>
      <c r="Q54" s="3" t="inlineStr">
        <is>
          <t>H</t>
        </is>
      </c>
      <c r="R54" s="3" t="inlineStr">
        <is>
          <t>L</t>
        </is>
      </c>
      <c r="S54" s="3" t="inlineStr">
        <is>
          <t>N</t>
        </is>
      </c>
      <c r="T54" s="3" t="inlineStr">
        <is>
          <t>MM</t>
        </is>
      </c>
      <c r="U54" s="3" t="inlineStr">
        <is>
          <t>S</t>
        </is>
      </c>
      <c r="V54" s="3" t="inlineStr">
        <is>
          <t>Q</t>
        </is>
      </c>
      <c r="X54" s="3" t="inlineStr">
        <is>
          <t>CC</t>
        </is>
      </c>
      <c r="AG54" t="n">
        <v>1</v>
      </c>
      <c r="AH54" t="n">
        <v>1</v>
      </c>
      <c r="AO54" t="n">
        <v>5</v>
      </c>
      <c r="AP54" t="n">
        <v>4</v>
      </c>
      <c r="AQ54">
        <f>+AP54+AQ53</f>
        <v/>
      </c>
    </row>
    <row r="55">
      <c r="A55" s="2">
        <f>+IF(RANDBETWEEN(1,100)&lt;25,"X","")</f>
        <v/>
      </c>
      <c r="B55" s="2">
        <f>+B54+1</f>
        <v/>
      </c>
      <c r="C55" s="3" t="inlineStr">
        <is>
          <t>U</t>
        </is>
      </c>
      <c r="D55" s="3" t="inlineStr">
        <is>
          <t>C</t>
        </is>
      </c>
      <c r="E55" s="3" t="inlineStr">
        <is>
          <t>OO</t>
        </is>
      </c>
      <c r="F55" s="3" t="inlineStr">
        <is>
          <t>OO</t>
        </is>
      </c>
      <c r="G55" s="3" t="inlineStr">
        <is>
          <t>C</t>
        </is>
      </c>
      <c r="H55" s="3" t="inlineStr">
        <is>
          <t>I</t>
        </is>
      </c>
      <c r="I55" s="3" t="inlineStr">
        <is>
          <t>C</t>
        </is>
      </c>
      <c r="J55" s="3" t="inlineStr">
        <is>
          <t>F</t>
        </is>
      </c>
      <c r="K55" s="3" t="inlineStr">
        <is>
          <t>I</t>
        </is>
      </c>
      <c r="L55" s="3" t="inlineStr">
        <is>
          <t>U</t>
        </is>
      </c>
      <c r="M55" s="3" t="inlineStr">
        <is>
          <t>I</t>
        </is>
      </c>
      <c r="N55" s="3" t="inlineStr">
        <is>
          <t>Q</t>
        </is>
      </c>
      <c r="O55" s="3" t="inlineStr">
        <is>
          <t>C</t>
        </is>
      </c>
      <c r="P55" s="3" t="inlineStr">
        <is>
          <t>B</t>
        </is>
      </c>
      <c r="Q55" s="3" t="inlineStr">
        <is>
          <t>Q</t>
        </is>
      </c>
      <c r="R55" s="3" t="inlineStr">
        <is>
          <t>DD</t>
        </is>
      </c>
      <c r="S55" s="3" t="inlineStr">
        <is>
          <t>P</t>
        </is>
      </c>
      <c r="T55" s="3" t="inlineStr">
        <is>
          <t>R</t>
        </is>
      </c>
      <c r="U55" s="3" t="inlineStr">
        <is>
          <t>N</t>
        </is>
      </c>
      <c r="V55" s="3" t="inlineStr">
        <is>
          <t>C</t>
        </is>
      </c>
      <c r="X55" s="3" t="inlineStr">
        <is>
          <t>D</t>
        </is>
      </c>
      <c r="Y55" t="n">
        <v>1</v>
      </c>
      <c r="Z55" t="n">
        <v>1</v>
      </c>
      <c r="AD55" t="n">
        <v>2</v>
      </c>
      <c r="AF55" t="n">
        <v>1</v>
      </c>
      <c r="AH55" t="n">
        <v>1</v>
      </c>
      <c r="AO55" t="n">
        <v>6</v>
      </c>
      <c r="AP55" t="n">
        <v>1</v>
      </c>
      <c r="AQ55">
        <f>+AP55+AQ54</f>
        <v/>
      </c>
    </row>
    <row r="56">
      <c r="A56" s="2">
        <f>+IF(RANDBETWEEN(1,100)&lt;25,"X","")</f>
        <v/>
      </c>
      <c r="B56" s="2">
        <f>+B55+1</f>
        <v/>
      </c>
      <c r="C56" s="3" t="inlineStr">
        <is>
          <t>I</t>
        </is>
      </c>
      <c r="D56" s="3" t="inlineStr">
        <is>
          <t>G</t>
        </is>
      </c>
      <c r="E56" s="3" t="inlineStr">
        <is>
          <t>KK</t>
        </is>
      </c>
      <c r="F56" s="3" t="inlineStr">
        <is>
          <t>S</t>
        </is>
      </c>
      <c r="G56" s="3" t="inlineStr">
        <is>
          <t>AA</t>
        </is>
      </c>
      <c r="H56" s="3" t="inlineStr">
        <is>
          <t>Y</t>
        </is>
      </c>
      <c r="I56" s="3" t="inlineStr">
        <is>
          <t>G</t>
        </is>
      </c>
      <c r="J56" s="3" t="inlineStr">
        <is>
          <t>Q</t>
        </is>
      </c>
      <c r="K56" s="3" t="inlineStr">
        <is>
          <t>D</t>
        </is>
      </c>
      <c r="L56" s="3" t="inlineStr">
        <is>
          <t>P</t>
        </is>
      </c>
      <c r="M56" s="3" t="inlineStr">
        <is>
          <t>H</t>
        </is>
      </c>
      <c r="N56" s="3" t="inlineStr">
        <is>
          <t>G</t>
        </is>
      </c>
      <c r="O56" s="3" t="inlineStr">
        <is>
          <t>U</t>
        </is>
      </c>
      <c r="P56" s="3" t="inlineStr">
        <is>
          <t>T</t>
        </is>
      </c>
      <c r="Q56" s="3" t="inlineStr">
        <is>
          <t>S</t>
        </is>
      </c>
      <c r="R56" s="3" t="inlineStr">
        <is>
          <t>T</t>
        </is>
      </c>
      <c r="S56" s="3" t="inlineStr">
        <is>
          <t>N</t>
        </is>
      </c>
      <c r="T56" s="3" t="inlineStr">
        <is>
          <t>E</t>
        </is>
      </c>
      <c r="U56" s="3" t="inlineStr">
        <is>
          <t>Q</t>
        </is>
      </c>
      <c r="V56" s="3" t="inlineStr">
        <is>
          <t>N</t>
        </is>
      </c>
      <c r="X56" s="3" t="inlineStr">
        <is>
          <t>DD</t>
        </is>
      </c>
      <c r="AO56" t="n">
        <v>7</v>
      </c>
      <c r="AP56" t="n">
        <v>0</v>
      </c>
      <c r="AQ56">
        <f>+AP56+AQ55</f>
        <v/>
      </c>
    </row>
    <row r="57">
      <c r="A57" s="2">
        <f>+IF(RANDBETWEEN(1,100)&lt;25,"X","")</f>
        <v/>
      </c>
      <c r="B57" s="2">
        <f>+B56+1</f>
        <v/>
      </c>
      <c r="C57" s="3" t="inlineStr">
        <is>
          <t>G</t>
        </is>
      </c>
      <c r="D57" s="3" t="inlineStr">
        <is>
          <t>OO</t>
        </is>
      </c>
      <c r="E57" s="3" t="inlineStr">
        <is>
          <t>J</t>
        </is>
      </c>
      <c r="F57" s="3" t="inlineStr">
        <is>
          <t>Y</t>
        </is>
      </c>
      <c r="G57" s="3" t="inlineStr">
        <is>
          <t>A</t>
        </is>
      </c>
      <c r="H57" s="3" t="inlineStr">
        <is>
          <t>N</t>
        </is>
      </c>
      <c r="I57" s="3" t="inlineStr">
        <is>
          <t>A</t>
        </is>
      </c>
      <c r="J57" s="3" t="inlineStr">
        <is>
          <t>II</t>
        </is>
      </c>
      <c r="K57" s="3" t="inlineStr">
        <is>
          <t>H</t>
        </is>
      </c>
      <c r="L57" s="3" t="inlineStr">
        <is>
          <t>NN</t>
        </is>
      </c>
      <c r="M57" s="3" t="inlineStr">
        <is>
          <t>HH</t>
        </is>
      </c>
      <c r="N57" s="3" t="inlineStr">
        <is>
          <t>LL</t>
        </is>
      </c>
      <c r="O57" s="3" t="inlineStr">
        <is>
          <t>KK</t>
        </is>
      </c>
      <c r="P57" s="3" t="inlineStr">
        <is>
          <t>G</t>
        </is>
      </c>
      <c r="Q57" s="3" t="inlineStr">
        <is>
          <t>I</t>
        </is>
      </c>
      <c r="R57" s="3" t="inlineStr">
        <is>
          <t>JJ</t>
        </is>
      </c>
      <c r="S57" s="3" t="inlineStr">
        <is>
          <t>II</t>
        </is>
      </c>
      <c r="T57" s="3" t="inlineStr">
        <is>
          <t>E</t>
        </is>
      </c>
      <c r="U57" s="3" t="inlineStr">
        <is>
          <t>A</t>
        </is>
      </c>
      <c r="V57" s="3" t="inlineStr">
        <is>
          <t>J</t>
        </is>
      </c>
      <c r="X57" s="3" t="inlineStr">
        <is>
          <t>E</t>
        </is>
      </c>
      <c r="AB57" t="n">
        <v>1</v>
      </c>
      <c r="AD57" t="n">
        <v>1</v>
      </c>
      <c r="AE57" t="n">
        <v>1</v>
      </c>
      <c r="AH57" t="n">
        <v>1</v>
      </c>
      <c r="AO57" t="n">
        <v>8</v>
      </c>
      <c r="AP57" t="n">
        <v>1</v>
      </c>
      <c r="AQ57">
        <f>+AP57+AQ56</f>
        <v/>
      </c>
    </row>
    <row r="58">
      <c r="A58" s="2">
        <f>+IF(RANDBETWEEN(1,100)&lt;25,"X","")</f>
        <v/>
      </c>
      <c r="B58" s="2">
        <f>+B57+1</f>
        <v/>
      </c>
      <c r="C58" s="3" t="inlineStr">
        <is>
          <t>OO</t>
        </is>
      </c>
      <c r="D58" s="3" t="inlineStr">
        <is>
          <t>I</t>
        </is>
      </c>
      <c r="E58" s="3" t="inlineStr">
        <is>
          <t>K</t>
        </is>
      </c>
      <c r="F58" s="3" t="inlineStr">
        <is>
          <t>Q</t>
        </is>
      </c>
      <c r="G58" s="3" t="inlineStr">
        <is>
          <t>K</t>
        </is>
      </c>
      <c r="H58" s="3" t="inlineStr">
        <is>
          <t>G</t>
        </is>
      </c>
      <c r="I58" s="3" t="inlineStr">
        <is>
          <t>Z</t>
        </is>
      </c>
      <c r="J58" s="3" t="inlineStr">
        <is>
          <t>L</t>
        </is>
      </c>
      <c r="K58" s="3" t="inlineStr">
        <is>
          <t>MM</t>
        </is>
      </c>
      <c r="L58" s="3" t="inlineStr">
        <is>
          <t>II</t>
        </is>
      </c>
      <c r="M58" s="3" t="inlineStr">
        <is>
          <t>K</t>
        </is>
      </c>
      <c r="N58" s="3" t="inlineStr">
        <is>
          <t>I</t>
        </is>
      </c>
      <c r="O58" s="3" t="inlineStr">
        <is>
          <t>II</t>
        </is>
      </c>
      <c r="P58" s="3" t="inlineStr">
        <is>
          <t>C</t>
        </is>
      </c>
      <c r="Q58" s="3" t="inlineStr">
        <is>
          <t>U</t>
        </is>
      </c>
      <c r="R58" s="3" t="inlineStr">
        <is>
          <t>KK</t>
        </is>
      </c>
      <c r="S58" s="3" t="inlineStr">
        <is>
          <t>OO</t>
        </is>
      </c>
      <c r="T58" s="3" t="inlineStr">
        <is>
          <t>N</t>
        </is>
      </c>
      <c r="U58" s="3" t="inlineStr">
        <is>
          <t>E</t>
        </is>
      </c>
      <c r="V58" s="3" t="inlineStr">
        <is>
          <t>N</t>
        </is>
      </c>
      <c r="X58" s="3" t="inlineStr">
        <is>
          <t>EE</t>
        </is>
      </c>
      <c r="AO58" t="n">
        <v>9</v>
      </c>
      <c r="AP58" t="n">
        <v>2</v>
      </c>
      <c r="AQ58">
        <f>+AP58+AQ57</f>
        <v/>
      </c>
    </row>
    <row r="59">
      <c r="A59" s="2">
        <f>+IF(RANDBETWEEN(1,100)&lt;25,"X","")</f>
        <v/>
      </c>
      <c r="B59" s="2">
        <f>+B58+1</f>
        <v/>
      </c>
      <c r="C59" s="3" t="inlineStr">
        <is>
          <t>Q</t>
        </is>
      </c>
      <c r="D59" s="3" t="inlineStr">
        <is>
          <t>K</t>
        </is>
      </c>
      <c r="E59" s="3" t="inlineStr">
        <is>
          <t>Q</t>
        </is>
      </c>
      <c r="F59" s="3" t="inlineStr">
        <is>
          <t>H</t>
        </is>
      </c>
      <c r="G59" s="3" t="inlineStr">
        <is>
          <t>Q</t>
        </is>
      </c>
      <c r="H59" s="3" t="inlineStr">
        <is>
          <t>P</t>
        </is>
      </c>
      <c r="I59" s="3" t="inlineStr">
        <is>
          <t>T</t>
        </is>
      </c>
      <c r="J59" s="3" t="inlineStr">
        <is>
          <t>DD</t>
        </is>
      </c>
      <c r="K59" s="3" t="inlineStr">
        <is>
          <t>K</t>
        </is>
      </c>
      <c r="L59" s="3" t="inlineStr">
        <is>
          <t>K</t>
        </is>
      </c>
      <c r="M59" s="3" t="inlineStr">
        <is>
          <t>X</t>
        </is>
      </c>
      <c r="N59" s="3" t="inlineStr">
        <is>
          <t>Y</t>
        </is>
      </c>
      <c r="O59" s="3" t="inlineStr">
        <is>
          <t>MM</t>
        </is>
      </c>
      <c r="P59" s="3" t="inlineStr">
        <is>
          <t>C</t>
        </is>
      </c>
      <c r="Q59" s="3" t="inlineStr">
        <is>
          <t>N</t>
        </is>
      </c>
      <c r="R59" s="3" t="inlineStr">
        <is>
          <t>Y</t>
        </is>
      </c>
      <c r="S59" s="3" t="inlineStr">
        <is>
          <t>H</t>
        </is>
      </c>
      <c r="T59" s="3" t="inlineStr">
        <is>
          <t>K</t>
        </is>
      </c>
      <c r="U59" s="3" t="inlineStr">
        <is>
          <t>C</t>
        </is>
      </c>
      <c r="V59" s="3" t="inlineStr">
        <is>
          <t>D</t>
        </is>
      </c>
      <c r="X59" s="3" t="inlineStr">
        <is>
          <t>F</t>
        </is>
      </c>
      <c r="Z59" t="n">
        <v>1</v>
      </c>
      <c r="AB59" t="n">
        <v>1</v>
      </c>
      <c r="AE59" t="n">
        <v>1</v>
      </c>
      <c r="AO59" t="n">
        <v>10</v>
      </c>
      <c r="AP59" t="n">
        <v>0</v>
      </c>
      <c r="AQ59">
        <f>+AP59+AQ58</f>
        <v/>
      </c>
    </row>
    <row r="60">
      <c r="A60" s="2">
        <f>+IF(RANDBETWEEN(1,100)&lt;25,"X","")</f>
        <v/>
      </c>
      <c r="B60" s="2">
        <f>+B59+1</f>
        <v/>
      </c>
      <c r="C60" s="3" t="inlineStr">
        <is>
          <t>X</t>
        </is>
      </c>
      <c r="D60" s="3" t="inlineStr">
        <is>
          <t>S</t>
        </is>
      </c>
      <c r="E60" s="3" t="inlineStr">
        <is>
          <t>C</t>
        </is>
      </c>
      <c r="F60" s="3" t="inlineStr">
        <is>
          <t>K</t>
        </is>
      </c>
      <c r="G60" s="3" t="inlineStr">
        <is>
          <t>OO</t>
        </is>
      </c>
      <c r="H60" s="3" t="inlineStr">
        <is>
          <t>JJ</t>
        </is>
      </c>
      <c r="I60" s="3" t="inlineStr">
        <is>
          <t>N</t>
        </is>
      </c>
      <c r="J60" s="3" t="inlineStr">
        <is>
          <t>B</t>
        </is>
      </c>
      <c r="K60" s="3" t="inlineStr">
        <is>
          <t>L</t>
        </is>
      </c>
      <c r="L60" s="3" t="inlineStr">
        <is>
          <t>Q</t>
        </is>
      </c>
      <c r="M60" s="3" t="inlineStr">
        <is>
          <t>JJ</t>
        </is>
      </c>
      <c r="N60" s="3" t="inlineStr">
        <is>
          <t>Q</t>
        </is>
      </c>
      <c r="O60" s="3" t="inlineStr">
        <is>
          <t>PP</t>
        </is>
      </c>
      <c r="P60" s="3" t="inlineStr">
        <is>
          <t>LL</t>
        </is>
      </c>
      <c r="Q60" s="3" t="inlineStr">
        <is>
          <t>MM</t>
        </is>
      </c>
      <c r="R60" s="3" t="inlineStr">
        <is>
          <t>E</t>
        </is>
      </c>
      <c r="S60" s="3" t="inlineStr">
        <is>
          <t>I</t>
        </is>
      </c>
      <c r="T60" s="3" t="inlineStr">
        <is>
          <t>B</t>
        </is>
      </c>
      <c r="U60" s="3" t="inlineStr">
        <is>
          <t>H</t>
        </is>
      </c>
      <c r="V60" s="3" t="inlineStr">
        <is>
          <t>OO</t>
        </is>
      </c>
      <c r="X60" s="3" t="inlineStr">
        <is>
          <t>FF</t>
        </is>
      </c>
    </row>
    <row r="61">
      <c r="A61" s="2">
        <f>+IF(RANDBETWEEN(1,100)&lt;25,"X","")</f>
        <v/>
      </c>
      <c r="B61" s="2">
        <f>+B60+1</f>
        <v/>
      </c>
      <c r="C61" s="3" t="inlineStr">
        <is>
          <t>QQ</t>
        </is>
      </c>
      <c r="D61" s="3" t="inlineStr">
        <is>
          <t>Z</t>
        </is>
      </c>
      <c r="E61" s="3" t="inlineStr">
        <is>
          <t>G</t>
        </is>
      </c>
      <c r="F61" s="3" t="inlineStr">
        <is>
          <t>B</t>
        </is>
      </c>
      <c r="G61" s="3" t="inlineStr">
        <is>
          <t>Y</t>
        </is>
      </c>
      <c r="H61" s="3" t="inlineStr">
        <is>
          <t>C</t>
        </is>
      </c>
      <c r="I61" s="3" t="inlineStr">
        <is>
          <t>P</t>
        </is>
      </c>
      <c r="J61" s="3" t="inlineStr">
        <is>
          <t>E</t>
        </is>
      </c>
      <c r="K61" s="3" t="inlineStr">
        <is>
          <t>Q</t>
        </is>
      </c>
      <c r="L61" s="3" t="inlineStr">
        <is>
          <t>K</t>
        </is>
      </c>
      <c r="M61" s="3" t="inlineStr">
        <is>
          <t>Y</t>
        </is>
      </c>
      <c r="N61" s="3" t="inlineStr">
        <is>
          <t>FF</t>
        </is>
      </c>
      <c r="O61" s="3" t="inlineStr">
        <is>
          <t>E</t>
        </is>
      </c>
      <c r="P61" s="3" t="inlineStr">
        <is>
          <t>D</t>
        </is>
      </c>
      <c r="Q61" s="3" t="inlineStr">
        <is>
          <t>W</t>
        </is>
      </c>
      <c r="R61" s="3" t="inlineStr">
        <is>
          <t>JJ</t>
        </is>
      </c>
      <c r="S61" s="3" t="inlineStr">
        <is>
          <t>C</t>
        </is>
      </c>
      <c r="T61" s="3" t="inlineStr">
        <is>
          <t>L</t>
        </is>
      </c>
      <c r="U61" s="3" t="inlineStr">
        <is>
          <t>OO</t>
        </is>
      </c>
      <c r="V61" s="3" t="inlineStr">
        <is>
          <t>X</t>
        </is>
      </c>
      <c r="X61" s="3" t="inlineStr">
        <is>
          <t>G</t>
        </is>
      </c>
      <c r="Z61" t="n">
        <v>1</v>
      </c>
      <c r="AA61" t="n">
        <v>1</v>
      </c>
      <c r="AC61" t="n">
        <v>3</v>
      </c>
      <c r="AE61" t="n">
        <v>2</v>
      </c>
      <c r="AH61" t="n">
        <v>1</v>
      </c>
    </row>
    <row r="62">
      <c r="A62" s="2">
        <f>+IF(RANDBETWEEN(1,100)&lt;25,"X","")</f>
        <v/>
      </c>
      <c r="B62" s="2">
        <f>+B61+1</f>
        <v/>
      </c>
      <c r="C62" s="3" t="inlineStr">
        <is>
          <t>FF</t>
        </is>
      </c>
      <c r="D62" s="3" t="inlineStr">
        <is>
          <t>N</t>
        </is>
      </c>
      <c r="E62" s="3" t="inlineStr">
        <is>
          <t>S</t>
        </is>
      </c>
      <c r="F62" s="3" t="inlineStr">
        <is>
          <t>W</t>
        </is>
      </c>
      <c r="G62" s="3" t="inlineStr">
        <is>
          <t>V</t>
        </is>
      </c>
      <c r="H62" s="3" t="inlineStr">
        <is>
          <t>LL</t>
        </is>
      </c>
      <c r="I62" s="3" t="inlineStr">
        <is>
          <t>OO</t>
        </is>
      </c>
      <c r="J62" s="3" t="inlineStr">
        <is>
          <t>LL</t>
        </is>
      </c>
      <c r="K62" s="3" t="inlineStr">
        <is>
          <t>C</t>
        </is>
      </c>
      <c r="L62" s="3" t="inlineStr">
        <is>
          <t>K</t>
        </is>
      </c>
      <c r="M62" s="3" t="inlineStr">
        <is>
          <t>H</t>
        </is>
      </c>
      <c r="N62" s="3" t="inlineStr">
        <is>
          <t>X</t>
        </is>
      </c>
      <c r="O62" s="3" t="inlineStr">
        <is>
          <t>S</t>
        </is>
      </c>
      <c r="P62" s="3" t="inlineStr">
        <is>
          <t>BB</t>
        </is>
      </c>
      <c r="Q62" s="3" t="inlineStr">
        <is>
          <t>AA</t>
        </is>
      </c>
      <c r="R62" s="3" t="inlineStr">
        <is>
          <t>I</t>
        </is>
      </c>
      <c r="S62" s="3" t="inlineStr">
        <is>
          <t>A</t>
        </is>
      </c>
      <c r="T62" s="3" t="inlineStr">
        <is>
          <t>B</t>
        </is>
      </c>
      <c r="U62" s="3" t="inlineStr">
        <is>
          <t>S</t>
        </is>
      </c>
      <c r="V62" s="3" t="inlineStr">
        <is>
          <t>PP</t>
        </is>
      </c>
      <c r="X62" s="3" t="inlineStr">
        <is>
          <t>GG</t>
        </is>
      </c>
    </row>
    <row r="63">
      <c r="A63" s="2">
        <f>+IF(RANDBETWEEN(1,100)&lt;25,"X","")</f>
        <v/>
      </c>
      <c r="B63" s="2">
        <f>+B62+1</f>
        <v/>
      </c>
      <c r="C63" s="3" t="inlineStr">
        <is>
          <t>J</t>
        </is>
      </c>
      <c r="D63" s="3" t="inlineStr">
        <is>
          <t>CC</t>
        </is>
      </c>
      <c r="E63" s="3" t="inlineStr">
        <is>
          <t>II</t>
        </is>
      </c>
      <c r="F63" s="3" t="inlineStr">
        <is>
          <t>D</t>
        </is>
      </c>
      <c r="G63" s="3" t="inlineStr">
        <is>
          <t>G</t>
        </is>
      </c>
      <c r="H63" s="3" t="inlineStr">
        <is>
          <t>I</t>
        </is>
      </c>
      <c r="I63" s="3" t="inlineStr">
        <is>
          <t>I</t>
        </is>
      </c>
      <c r="J63" s="3" t="inlineStr">
        <is>
          <t>S</t>
        </is>
      </c>
      <c r="K63" s="3" t="inlineStr">
        <is>
          <t>Q</t>
        </is>
      </c>
      <c r="L63" s="3" t="inlineStr">
        <is>
          <t>N</t>
        </is>
      </c>
      <c r="M63" s="3" t="inlineStr">
        <is>
          <t>F</t>
        </is>
      </c>
      <c r="N63" s="3" t="inlineStr">
        <is>
          <t>G</t>
        </is>
      </c>
      <c r="O63" s="3" t="inlineStr">
        <is>
          <t>H</t>
        </is>
      </c>
      <c r="P63" s="3" t="inlineStr">
        <is>
          <t>L</t>
        </is>
      </c>
      <c r="Q63" s="3" t="inlineStr">
        <is>
          <t>T</t>
        </is>
      </c>
      <c r="R63" s="3" t="inlineStr">
        <is>
          <t>B</t>
        </is>
      </c>
      <c r="S63" s="3" t="inlineStr">
        <is>
          <t>G</t>
        </is>
      </c>
      <c r="T63" s="3" t="inlineStr">
        <is>
          <t>II</t>
        </is>
      </c>
      <c r="U63" s="3" t="inlineStr">
        <is>
          <t>Y</t>
        </is>
      </c>
      <c r="V63" s="3" t="inlineStr">
        <is>
          <t>OO</t>
        </is>
      </c>
      <c r="X63" s="3" t="inlineStr">
        <is>
          <t>H</t>
        </is>
      </c>
      <c r="Y63" t="n">
        <v>1</v>
      </c>
      <c r="Z63" t="n">
        <v>1</v>
      </c>
      <c r="AB63" t="n">
        <v>3</v>
      </c>
      <c r="AC63" t="n">
        <v>1</v>
      </c>
      <c r="AD63" t="n">
        <v>1</v>
      </c>
      <c r="AE63" t="n">
        <v>1</v>
      </c>
      <c r="AH63" t="n">
        <v>1</v>
      </c>
    </row>
    <row r="64">
      <c r="A64" s="2">
        <f>+IF(RANDBETWEEN(1,100)&lt;25,"X","")</f>
        <v/>
      </c>
      <c r="B64" s="2">
        <f>+B63+1</f>
        <v/>
      </c>
      <c r="C64" s="3" t="inlineStr">
        <is>
          <t>Q</t>
        </is>
      </c>
      <c r="D64" s="3" t="inlineStr">
        <is>
          <t>II</t>
        </is>
      </c>
      <c r="E64" s="3" t="inlineStr">
        <is>
          <t>JJ</t>
        </is>
      </c>
      <c r="F64" s="3" t="inlineStr">
        <is>
          <t>X</t>
        </is>
      </c>
      <c r="G64" s="3" t="inlineStr">
        <is>
          <t>C</t>
        </is>
      </c>
      <c r="H64" s="3" t="inlineStr">
        <is>
          <t>G</t>
        </is>
      </c>
      <c r="I64" s="3" t="inlineStr">
        <is>
          <t>W</t>
        </is>
      </c>
      <c r="J64" s="3" t="inlineStr">
        <is>
          <t>H</t>
        </is>
      </c>
      <c r="K64" s="3" t="inlineStr">
        <is>
          <t>P</t>
        </is>
      </c>
      <c r="L64" s="3" t="inlineStr">
        <is>
          <t>G</t>
        </is>
      </c>
      <c r="M64" s="3" t="inlineStr">
        <is>
          <t>A</t>
        </is>
      </c>
      <c r="N64" s="3" t="inlineStr">
        <is>
          <t>KK</t>
        </is>
      </c>
      <c r="O64" s="3" t="inlineStr">
        <is>
          <t>A</t>
        </is>
      </c>
      <c r="P64" s="3" t="inlineStr">
        <is>
          <t>X</t>
        </is>
      </c>
      <c r="Q64" s="3" t="inlineStr">
        <is>
          <t>E</t>
        </is>
      </c>
      <c r="R64" s="3" t="inlineStr">
        <is>
          <t>LL</t>
        </is>
      </c>
      <c r="S64" s="3" t="inlineStr">
        <is>
          <t>JJ</t>
        </is>
      </c>
      <c r="T64" s="3" t="inlineStr">
        <is>
          <t>G</t>
        </is>
      </c>
      <c r="U64" s="3" t="inlineStr">
        <is>
          <t>OO</t>
        </is>
      </c>
      <c r="V64" s="3" t="inlineStr">
        <is>
          <t>H</t>
        </is>
      </c>
      <c r="X64" s="3" t="inlineStr">
        <is>
          <t>HH</t>
        </is>
      </c>
    </row>
    <row r="65">
      <c r="A65" s="2">
        <f>+IF(RANDBETWEEN(1,100)&lt;25,"X","")</f>
        <v/>
      </c>
      <c r="B65" s="2">
        <f>+B64+1</f>
        <v/>
      </c>
      <c r="C65" s="3" t="inlineStr">
        <is>
          <t>B</t>
        </is>
      </c>
      <c r="D65" s="3" t="inlineStr">
        <is>
          <t>K</t>
        </is>
      </c>
      <c r="E65" s="3" t="inlineStr">
        <is>
          <t>F</t>
        </is>
      </c>
      <c r="F65" s="3" t="inlineStr">
        <is>
          <t>L</t>
        </is>
      </c>
      <c r="G65" s="3" t="inlineStr">
        <is>
          <t>JJ</t>
        </is>
      </c>
      <c r="H65" s="3" t="inlineStr">
        <is>
          <t>L</t>
        </is>
      </c>
      <c r="I65" s="3" t="inlineStr">
        <is>
          <t>E</t>
        </is>
      </c>
      <c r="J65" s="3" t="inlineStr">
        <is>
          <t>H</t>
        </is>
      </c>
      <c r="K65" s="3" t="inlineStr">
        <is>
          <t>X</t>
        </is>
      </c>
      <c r="L65" s="3" t="inlineStr">
        <is>
          <t>N</t>
        </is>
      </c>
      <c r="M65" s="3" t="inlineStr">
        <is>
          <t>OO</t>
        </is>
      </c>
      <c r="N65" s="3" t="inlineStr">
        <is>
          <t>C</t>
        </is>
      </c>
      <c r="O65" s="3" t="inlineStr">
        <is>
          <t>S</t>
        </is>
      </c>
      <c r="P65" s="3" t="inlineStr">
        <is>
          <t>X</t>
        </is>
      </c>
      <c r="Q65" s="3" t="inlineStr">
        <is>
          <t>OO</t>
        </is>
      </c>
      <c r="R65" s="3" t="inlineStr">
        <is>
          <t>C</t>
        </is>
      </c>
      <c r="S65" s="3" t="inlineStr">
        <is>
          <t>H</t>
        </is>
      </c>
      <c r="T65" s="3" t="inlineStr">
        <is>
          <t>Q</t>
        </is>
      </c>
      <c r="U65" s="3" t="inlineStr">
        <is>
          <t>K</t>
        </is>
      </c>
      <c r="V65" s="3" t="inlineStr">
        <is>
          <t>P</t>
        </is>
      </c>
      <c r="X65" s="3" t="inlineStr">
        <is>
          <t>I</t>
        </is>
      </c>
      <c r="AB65" t="n">
        <v>1</v>
      </c>
      <c r="AH65" t="n">
        <v>1</v>
      </c>
    </row>
    <row r="66">
      <c r="A66" s="2">
        <f>+IF(RANDBETWEEN(1,100)&lt;25,"X","")</f>
        <v/>
      </c>
      <c r="B66" s="2">
        <f>+B65+1</f>
        <v/>
      </c>
      <c r="C66" s="3" t="inlineStr">
        <is>
          <t>PP</t>
        </is>
      </c>
      <c r="D66" s="3" t="inlineStr">
        <is>
          <t>PP</t>
        </is>
      </c>
      <c r="E66" s="3" t="inlineStr">
        <is>
          <t>E</t>
        </is>
      </c>
      <c r="F66" s="3" t="inlineStr">
        <is>
          <t>Z</t>
        </is>
      </c>
      <c r="G66" s="3" t="inlineStr">
        <is>
          <t>J</t>
        </is>
      </c>
      <c r="H66" s="3" t="inlineStr">
        <is>
          <t>Y</t>
        </is>
      </c>
      <c r="I66" s="3" t="inlineStr">
        <is>
          <t>I</t>
        </is>
      </c>
      <c r="J66" s="3" t="inlineStr">
        <is>
          <t>K</t>
        </is>
      </c>
      <c r="K66" s="3" t="inlineStr">
        <is>
          <t>OO</t>
        </is>
      </c>
      <c r="L66" s="3" t="inlineStr">
        <is>
          <t>O</t>
        </is>
      </c>
      <c r="M66" s="3" t="inlineStr">
        <is>
          <t>OO</t>
        </is>
      </c>
      <c r="N66" s="3" t="inlineStr">
        <is>
          <t>U</t>
        </is>
      </c>
      <c r="O66" s="3" t="inlineStr">
        <is>
          <t>QQ</t>
        </is>
      </c>
      <c r="P66" s="3" t="inlineStr">
        <is>
          <t>L</t>
        </is>
      </c>
      <c r="Q66" s="3" t="inlineStr">
        <is>
          <t>N</t>
        </is>
      </c>
      <c r="R66" s="3" t="inlineStr">
        <is>
          <t>I</t>
        </is>
      </c>
      <c r="S66" s="3" t="inlineStr">
        <is>
          <t>II</t>
        </is>
      </c>
      <c r="T66" s="3" t="inlineStr">
        <is>
          <t>T</t>
        </is>
      </c>
      <c r="U66" s="3" t="inlineStr">
        <is>
          <t>I</t>
        </is>
      </c>
      <c r="V66" s="3" t="inlineStr">
        <is>
          <t>J</t>
        </is>
      </c>
      <c r="X66" s="3" t="inlineStr">
        <is>
          <t>II</t>
        </is>
      </c>
      <c r="Y66" t="n">
        <v>1</v>
      </c>
      <c r="Z66" t="n">
        <v>1</v>
      </c>
      <c r="AA66" t="n">
        <v>2</v>
      </c>
      <c r="AB66" t="n">
        <v>2</v>
      </c>
      <c r="AC66" t="n">
        <v>1</v>
      </c>
      <c r="AD66" t="n">
        <v>1</v>
      </c>
      <c r="AE66" t="n">
        <v>1</v>
      </c>
      <c r="AF66" t="n">
        <v>2</v>
      </c>
      <c r="AG66" t="n">
        <v>2</v>
      </c>
    </row>
    <row r="67">
      <c r="A67" s="2">
        <f>+IF(RANDBETWEEN(1,100)&lt;25,"X","")</f>
        <v/>
      </c>
      <c r="B67" s="2">
        <f>+B66+1</f>
        <v/>
      </c>
      <c r="C67" s="3" t="inlineStr">
        <is>
          <t>K</t>
        </is>
      </c>
      <c r="D67" s="3" t="inlineStr">
        <is>
          <t>W</t>
        </is>
      </c>
      <c r="E67" s="3" t="inlineStr">
        <is>
          <t>L</t>
        </is>
      </c>
      <c r="F67" s="3" t="inlineStr">
        <is>
          <t>A</t>
        </is>
      </c>
      <c r="G67" s="3" t="inlineStr">
        <is>
          <t>LL</t>
        </is>
      </c>
      <c r="H67" s="3" t="inlineStr">
        <is>
          <t>C</t>
        </is>
      </c>
      <c r="I67" s="3" t="inlineStr">
        <is>
          <t>B</t>
        </is>
      </c>
      <c r="J67" s="3" t="inlineStr">
        <is>
          <t>I</t>
        </is>
      </c>
      <c r="K67" s="3" t="inlineStr">
        <is>
          <t>PP</t>
        </is>
      </c>
      <c r="L67" s="3" t="inlineStr">
        <is>
          <t>II</t>
        </is>
      </c>
      <c r="M67" s="3" t="inlineStr">
        <is>
          <t>Y</t>
        </is>
      </c>
      <c r="N67" s="3" t="inlineStr">
        <is>
          <t>G</t>
        </is>
      </c>
      <c r="O67" s="3" t="inlineStr">
        <is>
          <t>A</t>
        </is>
      </c>
      <c r="P67" s="3" t="inlineStr">
        <is>
          <t>I</t>
        </is>
      </c>
      <c r="Q67" s="3" t="inlineStr">
        <is>
          <t>II</t>
        </is>
      </c>
      <c r="R67" s="3" t="inlineStr">
        <is>
          <t>AA</t>
        </is>
      </c>
      <c r="S67" s="3" t="inlineStr">
        <is>
          <t>H</t>
        </is>
      </c>
      <c r="T67" s="3" t="inlineStr">
        <is>
          <t>F</t>
        </is>
      </c>
      <c r="U67" s="3" t="inlineStr">
        <is>
          <t>T</t>
        </is>
      </c>
      <c r="V67" s="3" t="inlineStr">
        <is>
          <t>II</t>
        </is>
      </c>
      <c r="X67" s="3" t="inlineStr">
        <is>
          <t>J</t>
        </is>
      </c>
      <c r="AA67" t="n">
        <v>1</v>
      </c>
      <c r="AB67" t="n">
        <v>1</v>
      </c>
      <c r="AG67" t="n">
        <v>1</v>
      </c>
      <c r="AH67" t="n">
        <v>1</v>
      </c>
    </row>
    <row r="68">
      <c r="A68" s="2">
        <f>+IF(RANDBETWEEN(1,100)&lt;25,"X","")</f>
        <v/>
      </c>
      <c r="B68" s="2">
        <f>+B67+1</f>
        <v/>
      </c>
      <c r="C68" s="3" t="inlineStr">
        <is>
          <t>K</t>
        </is>
      </c>
      <c r="D68" s="3" t="inlineStr">
        <is>
          <t>G</t>
        </is>
      </c>
      <c r="E68" s="3" t="inlineStr">
        <is>
          <t>W</t>
        </is>
      </c>
      <c r="F68" s="3" t="inlineStr">
        <is>
          <t>Y</t>
        </is>
      </c>
      <c r="G68" s="3" t="inlineStr">
        <is>
          <t>H</t>
        </is>
      </c>
      <c r="H68" s="3" t="inlineStr">
        <is>
          <t>T</t>
        </is>
      </c>
      <c r="I68" s="3" t="inlineStr">
        <is>
          <t>C</t>
        </is>
      </c>
      <c r="J68" s="3" t="inlineStr">
        <is>
          <t>Q</t>
        </is>
      </c>
      <c r="K68" s="3" t="inlineStr">
        <is>
          <t>Z</t>
        </is>
      </c>
      <c r="L68" s="3" t="inlineStr">
        <is>
          <t>A</t>
        </is>
      </c>
      <c r="M68" s="3" t="inlineStr">
        <is>
          <t>H</t>
        </is>
      </c>
      <c r="N68" s="3" t="inlineStr">
        <is>
          <t>B</t>
        </is>
      </c>
      <c r="O68" s="3" t="inlineStr">
        <is>
          <t>N</t>
        </is>
      </c>
      <c r="P68" s="3" t="inlineStr">
        <is>
          <t>JJ</t>
        </is>
      </c>
      <c r="Q68" s="3" t="inlineStr">
        <is>
          <t>P</t>
        </is>
      </c>
      <c r="R68" s="3" t="inlineStr">
        <is>
          <t>F</t>
        </is>
      </c>
      <c r="S68" s="3" t="inlineStr">
        <is>
          <t>OO</t>
        </is>
      </c>
      <c r="T68" s="3" t="inlineStr">
        <is>
          <t>Q</t>
        </is>
      </c>
      <c r="U68" s="3" t="inlineStr">
        <is>
          <t>OO</t>
        </is>
      </c>
      <c r="V68" s="3" t="inlineStr">
        <is>
          <t>I</t>
        </is>
      </c>
      <c r="X68" s="3" t="inlineStr">
        <is>
          <t>JJ</t>
        </is>
      </c>
      <c r="Y68" t="n">
        <v>1</v>
      </c>
      <c r="AD68" t="n">
        <v>1</v>
      </c>
    </row>
    <row r="69">
      <c r="A69" s="2">
        <f>+IF(RANDBETWEEN(1,100)&lt;25,"X","")</f>
        <v/>
      </c>
      <c r="B69" s="2">
        <f>+B68+1</f>
        <v/>
      </c>
      <c r="C69" s="3" t="inlineStr">
        <is>
          <t>II</t>
        </is>
      </c>
      <c r="D69" s="3" t="inlineStr">
        <is>
          <t>Q</t>
        </is>
      </c>
      <c r="E69" s="3" t="inlineStr">
        <is>
          <t>HH</t>
        </is>
      </c>
      <c r="F69" s="3" t="inlineStr">
        <is>
          <t>E</t>
        </is>
      </c>
      <c r="G69" s="3" t="inlineStr">
        <is>
          <t>G</t>
        </is>
      </c>
      <c r="H69" s="3" t="inlineStr">
        <is>
          <t>F</t>
        </is>
      </c>
      <c r="I69" s="3" t="inlineStr">
        <is>
          <t>HH</t>
        </is>
      </c>
      <c r="J69" s="3" t="inlineStr">
        <is>
          <t>JJ</t>
        </is>
      </c>
      <c r="K69" s="3" t="inlineStr">
        <is>
          <t>N</t>
        </is>
      </c>
      <c r="L69" s="3" t="inlineStr">
        <is>
          <t>X</t>
        </is>
      </c>
      <c r="M69" s="3" t="inlineStr">
        <is>
          <t>H</t>
        </is>
      </c>
      <c r="N69" s="3" t="inlineStr">
        <is>
          <t>B</t>
        </is>
      </c>
      <c r="O69" s="3" t="inlineStr">
        <is>
          <t>W</t>
        </is>
      </c>
      <c r="P69" s="3" t="inlineStr">
        <is>
          <t>KK</t>
        </is>
      </c>
      <c r="Q69" s="3" t="inlineStr">
        <is>
          <t>OO</t>
        </is>
      </c>
      <c r="R69" s="3" t="inlineStr">
        <is>
          <t>BB</t>
        </is>
      </c>
      <c r="S69" s="3" t="inlineStr">
        <is>
          <t>OO</t>
        </is>
      </c>
      <c r="T69" s="3" t="inlineStr">
        <is>
          <t>Z</t>
        </is>
      </c>
      <c r="U69" s="3" t="inlineStr">
        <is>
          <t>G</t>
        </is>
      </c>
      <c r="V69" s="3" t="inlineStr">
        <is>
          <t>Z</t>
        </is>
      </c>
      <c r="X69" s="3" t="inlineStr">
        <is>
          <t>K</t>
        </is>
      </c>
      <c r="Y69" t="n">
        <v>1</v>
      </c>
      <c r="AA69" t="n">
        <v>2</v>
      </c>
      <c r="AB69" t="n">
        <v>1</v>
      </c>
      <c r="AC69" t="n">
        <v>2</v>
      </c>
      <c r="AD69" t="n">
        <v>2</v>
      </c>
      <c r="AF69" t="n">
        <v>1</v>
      </c>
      <c r="AG69" t="n">
        <v>2</v>
      </c>
      <c r="AH69" t="n">
        <v>2</v>
      </c>
    </row>
    <row r="70">
      <c r="A70" s="2">
        <f>+IF(RANDBETWEEN(1,100)&lt;25,"X","")</f>
        <v/>
      </c>
      <c r="B70" s="2">
        <f>+B69+1</f>
        <v/>
      </c>
      <c r="C70" s="3" t="inlineStr">
        <is>
          <t>I</t>
        </is>
      </c>
      <c r="D70" s="3" t="inlineStr">
        <is>
          <t>OO</t>
        </is>
      </c>
      <c r="E70" s="3" t="inlineStr">
        <is>
          <t>LL</t>
        </is>
      </c>
      <c r="F70" s="3" t="inlineStr">
        <is>
          <t>II</t>
        </is>
      </c>
      <c r="G70" s="3" t="inlineStr">
        <is>
          <t>Q</t>
        </is>
      </c>
      <c r="H70" s="3" t="inlineStr">
        <is>
          <t>OO</t>
        </is>
      </c>
      <c r="I70" s="3" t="inlineStr">
        <is>
          <t>Q</t>
        </is>
      </c>
      <c r="J70" s="3" t="inlineStr">
        <is>
          <t>C</t>
        </is>
      </c>
      <c r="K70" s="3" t="inlineStr">
        <is>
          <t>N</t>
        </is>
      </c>
      <c r="L70" s="3" t="inlineStr">
        <is>
          <t>II</t>
        </is>
      </c>
      <c r="M70" s="3" t="inlineStr">
        <is>
          <t>DD</t>
        </is>
      </c>
      <c r="N70" s="3" t="inlineStr">
        <is>
          <t>R</t>
        </is>
      </c>
      <c r="O70" s="3" t="inlineStr">
        <is>
          <t>K</t>
        </is>
      </c>
      <c r="P70" s="3" t="inlineStr">
        <is>
          <t>Q</t>
        </is>
      </c>
      <c r="Q70" s="3" t="inlineStr">
        <is>
          <t>X</t>
        </is>
      </c>
      <c r="R70" s="3" t="inlineStr">
        <is>
          <t>L</t>
        </is>
      </c>
      <c r="S70" s="3" t="inlineStr">
        <is>
          <t>II</t>
        </is>
      </c>
      <c r="T70" s="3" t="inlineStr">
        <is>
          <t>A</t>
        </is>
      </c>
      <c r="U70" s="3" t="inlineStr">
        <is>
          <t>C</t>
        </is>
      </c>
      <c r="V70" s="3" t="inlineStr">
        <is>
          <t>E</t>
        </is>
      </c>
      <c r="X70" s="3" t="inlineStr">
        <is>
          <t>KK</t>
        </is>
      </c>
      <c r="Z70" t="n">
        <v>1</v>
      </c>
      <c r="AA70" t="n">
        <v>2</v>
      </c>
      <c r="AB70" t="n">
        <v>1</v>
      </c>
      <c r="AC70" t="n">
        <v>1</v>
      </c>
      <c r="AD70" t="n">
        <v>1</v>
      </c>
      <c r="AF70" t="n">
        <v>1</v>
      </c>
      <c r="AH70" t="n">
        <v>1</v>
      </c>
    </row>
    <row r="71">
      <c r="A71" s="2">
        <f>+IF(RANDBETWEEN(1,100)&lt;25,"X","")</f>
        <v/>
      </c>
      <c r="B71" s="2">
        <f>+B70+1</f>
        <v/>
      </c>
      <c r="C71" s="3" t="inlineStr">
        <is>
          <t>M</t>
        </is>
      </c>
      <c r="D71" s="3" t="inlineStr">
        <is>
          <t>QQ</t>
        </is>
      </c>
      <c r="E71" s="3" t="inlineStr">
        <is>
          <t>Y</t>
        </is>
      </c>
      <c r="F71" s="3" t="inlineStr">
        <is>
          <t>Q</t>
        </is>
      </c>
      <c r="G71" s="3" t="inlineStr">
        <is>
          <t>G</t>
        </is>
      </c>
      <c r="H71" s="3" t="inlineStr">
        <is>
          <t>NN</t>
        </is>
      </c>
      <c r="I71" s="3" t="inlineStr">
        <is>
          <t>Q</t>
        </is>
      </c>
      <c r="J71" s="3" t="inlineStr">
        <is>
          <t>X</t>
        </is>
      </c>
      <c r="K71" s="3" t="inlineStr">
        <is>
          <t>F</t>
        </is>
      </c>
      <c r="L71" s="3" t="inlineStr">
        <is>
          <t>H</t>
        </is>
      </c>
      <c r="M71" s="3" t="inlineStr">
        <is>
          <t>N</t>
        </is>
      </c>
      <c r="N71" s="3" t="inlineStr">
        <is>
          <t>S</t>
        </is>
      </c>
      <c r="O71" s="3" t="inlineStr">
        <is>
          <t>D</t>
        </is>
      </c>
      <c r="P71" s="3" t="inlineStr">
        <is>
          <t>W</t>
        </is>
      </c>
      <c r="Q71" s="3" t="inlineStr">
        <is>
          <t>Q</t>
        </is>
      </c>
      <c r="R71" s="3" t="inlineStr">
        <is>
          <t>I</t>
        </is>
      </c>
      <c r="S71" s="3" t="inlineStr">
        <is>
          <t>L</t>
        </is>
      </c>
      <c r="T71" s="3" t="inlineStr">
        <is>
          <t>Z</t>
        </is>
      </c>
      <c r="U71" s="3" t="inlineStr">
        <is>
          <t>N</t>
        </is>
      </c>
      <c r="V71" s="3" t="inlineStr">
        <is>
          <t>A</t>
        </is>
      </c>
      <c r="X71" s="3" t="inlineStr">
        <is>
          <t>L</t>
        </is>
      </c>
      <c r="Z71" t="n">
        <v>1</v>
      </c>
      <c r="AA71" t="n">
        <v>1</v>
      </c>
      <c r="AC71" t="n">
        <v>1</v>
      </c>
      <c r="AE71" t="n">
        <v>2</v>
      </c>
      <c r="AF71" t="n">
        <v>1</v>
      </c>
      <c r="AG71" t="n">
        <v>2</v>
      </c>
      <c r="AH71" t="n">
        <v>1</v>
      </c>
    </row>
    <row r="72">
      <c r="A72" s="2">
        <f>+IF(RANDBETWEEN(1,100)&lt;25,"X","")</f>
        <v/>
      </c>
      <c r="B72" s="2">
        <f>+B71+1</f>
        <v/>
      </c>
      <c r="C72" s="3" t="inlineStr">
        <is>
          <t>C</t>
        </is>
      </c>
      <c r="D72" s="3" t="inlineStr">
        <is>
          <t>C</t>
        </is>
      </c>
      <c r="E72" s="3" t="inlineStr">
        <is>
          <t>C</t>
        </is>
      </c>
      <c r="F72" s="3" t="inlineStr">
        <is>
          <t>G</t>
        </is>
      </c>
      <c r="G72" s="3" t="inlineStr">
        <is>
          <t>X</t>
        </is>
      </c>
      <c r="H72" s="3" t="inlineStr">
        <is>
          <t>S</t>
        </is>
      </c>
      <c r="I72" s="3" t="inlineStr">
        <is>
          <t>QQ</t>
        </is>
      </c>
      <c r="J72" s="3" t="inlineStr">
        <is>
          <t>W</t>
        </is>
      </c>
      <c r="K72" s="3" t="inlineStr">
        <is>
          <t>K</t>
        </is>
      </c>
      <c r="L72" s="3" t="inlineStr">
        <is>
          <t>R</t>
        </is>
      </c>
      <c r="M72" s="3" t="inlineStr">
        <is>
          <t>C</t>
        </is>
      </c>
      <c r="N72" s="3" t="inlineStr">
        <is>
          <t>NN</t>
        </is>
      </c>
      <c r="O72" s="3" t="inlineStr">
        <is>
          <t>K</t>
        </is>
      </c>
      <c r="P72" s="3" t="inlineStr">
        <is>
          <t>I</t>
        </is>
      </c>
      <c r="Q72" s="3" t="inlineStr">
        <is>
          <t>J</t>
        </is>
      </c>
      <c r="R72" s="3" t="inlineStr">
        <is>
          <t>OO</t>
        </is>
      </c>
      <c r="S72" s="3" t="inlineStr">
        <is>
          <t>K</t>
        </is>
      </c>
      <c r="T72" s="3" t="inlineStr">
        <is>
          <t>N</t>
        </is>
      </c>
      <c r="U72" s="3" t="inlineStr">
        <is>
          <t>D</t>
        </is>
      </c>
      <c r="V72" s="3" t="inlineStr">
        <is>
          <t>K</t>
        </is>
      </c>
      <c r="X72" s="3" t="inlineStr">
        <is>
          <t>LL</t>
        </is>
      </c>
      <c r="Z72" t="n">
        <v>2</v>
      </c>
      <c r="AA72" t="n">
        <v>1</v>
      </c>
      <c r="AB72" t="n">
        <v>1</v>
      </c>
      <c r="AG72" t="n">
        <v>1</v>
      </c>
    </row>
    <row r="73">
      <c r="A73" s="2">
        <f>+IF(RANDBETWEEN(1,100)&lt;25,"X","")</f>
        <v/>
      </c>
      <c r="B73" s="2">
        <f>+B72+1</f>
        <v/>
      </c>
      <c r="C73" s="3" t="inlineStr">
        <is>
          <t>QQ</t>
        </is>
      </c>
      <c r="D73" s="3" t="inlineStr">
        <is>
          <t>I</t>
        </is>
      </c>
      <c r="E73" s="3" t="inlineStr">
        <is>
          <t>I</t>
        </is>
      </c>
      <c r="F73" s="3" t="inlineStr">
        <is>
          <t>MM</t>
        </is>
      </c>
      <c r="G73" s="3" t="inlineStr">
        <is>
          <t>K</t>
        </is>
      </c>
      <c r="H73" s="3" t="inlineStr">
        <is>
          <t>C</t>
        </is>
      </c>
      <c r="I73" s="3" t="inlineStr">
        <is>
          <t>OO</t>
        </is>
      </c>
      <c r="J73" s="3" t="inlineStr">
        <is>
          <t>F</t>
        </is>
      </c>
      <c r="K73" s="3" t="inlineStr">
        <is>
          <t>K</t>
        </is>
      </c>
      <c r="L73" s="3" t="inlineStr">
        <is>
          <t>KK</t>
        </is>
      </c>
      <c r="M73" s="3" t="inlineStr">
        <is>
          <t>E</t>
        </is>
      </c>
      <c r="N73" s="3" t="inlineStr">
        <is>
          <t>II</t>
        </is>
      </c>
      <c r="O73" s="3" t="inlineStr">
        <is>
          <t>C</t>
        </is>
      </c>
      <c r="P73" s="3" t="inlineStr">
        <is>
          <t>II</t>
        </is>
      </c>
      <c r="Q73" s="3" t="inlineStr">
        <is>
          <t>EE</t>
        </is>
      </c>
      <c r="R73" s="3" t="inlineStr">
        <is>
          <t>I</t>
        </is>
      </c>
      <c r="S73" s="3" t="inlineStr">
        <is>
          <t>C</t>
        </is>
      </c>
      <c r="T73" s="3" t="inlineStr">
        <is>
          <t>Q</t>
        </is>
      </c>
      <c r="U73" s="3" t="inlineStr">
        <is>
          <t>II</t>
        </is>
      </c>
      <c r="V73" s="3" t="inlineStr">
        <is>
          <t>H</t>
        </is>
      </c>
      <c r="X73" s="3" t="inlineStr">
        <is>
          <t>M</t>
        </is>
      </c>
      <c r="Y73" t="n">
        <v>1</v>
      </c>
    </row>
    <row r="74">
      <c r="A74" s="2">
        <f>+IF(RANDBETWEEN(1,100)&lt;25,"X","")</f>
        <v/>
      </c>
      <c r="B74" s="2">
        <f>+B73+1</f>
        <v/>
      </c>
      <c r="C74" s="3" t="inlineStr">
        <is>
          <t>C</t>
        </is>
      </c>
      <c r="D74" s="3" t="inlineStr">
        <is>
          <t>B</t>
        </is>
      </c>
      <c r="E74" s="3" t="inlineStr">
        <is>
          <t>D</t>
        </is>
      </c>
      <c r="F74" s="3" t="inlineStr">
        <is>
          <t>Q</t>
        </is>
      </c>
      <c r="G74" s="3" t="inlineStr">
        <is>
          <t>A</t>
        </is>
      </c>
      <c r="H74" s="3" t="inlineStr">
        <is>
          <t>L</t>
        </is>
      </c>
      <c r="I74" s="3" t="inlineStr">
        <is>
          <t>S</t>
        </is>
      </c>
      <c r="J74" s="3" t="inlineStr">
        <is>
          <t>K</t>
        </is>
      </c>
      <c r="K74" s="3" t="inlineStr">
        <is>
          <t>F</t>
        </is>
      </c>
      <c r="L74" s="3" t="inlineStr">
        <is>
          <t>E</t>
        </is>
      </c>
      <c r="M74" s="3" t="inlineStr">
        <is>
          <t>Q</t>
        </is>
      </c>
      <c r="N74" s="3" t="inlineStr">
        <is>
          <t>PP</t>
        </is>
      </c>
      <c r="O74" s="3" t="inlineStr">
        <is>
          <t>Q</t>
        </is>
      </c>
      <c r="P74" s="3" t="inlineStr">
        <is>
          <t>Z</t>
        </is>
      </c>
      <c r="Q74" s="3" t="inlineStr">
        <is>
          <t>G</t>
        </is>
      </c>
      <c r="R74" s="3" t="inlineStr">
        <is>
          <t>A</t>
        </is>
      </c>
      <c r="S74" s="3" t="inlineStr">
        <is>
          <t>OO</t>
        </is>
      </c>
      <c r="T74" s="3" t="inlineStr">
        <is>
          <t>L</t>
        </is>
      </c>
      <c r="U74" s="3" t="inlineStr">
        <is>
          <t>NN</t>
        </is>
      </c>
      <c r="V74" s="3" t="inlineStr">
        <is>
          <t>P</t>
        </is>
      </c>
      <c r="X74" s="3" t="inlineStr">
        <is>
          <t>MM</t>
        </is>
      </c>
      <c r="Y74" t="n">
        <v>2</v>
      </c>
      <c r="AA74" t="n">
        <v>1</v>
      </c>
      <c r="AG74" t="n">
        <v>1</v>
      </c>
    </row>
    <row r="75">
      <c r="A75" s="2">
        <f>+IF(RANDBETWEEN(1,100)&lt;25,"X","")</f>
        <v/>
      </c>
      <c r="B75" s="2">
        <f>+B74+1</f>
        <v/>
      </c>
      <c r="C75" s="3" t="inlineStr">
        <is>
          <t>JJ</t>
        </is>
      </c>
      <c r="D75" s="3" t="inlineStr">
        <is>
          <t>B</t>
        </is>
      </c>
      <c r="E75" s="3" t="inlineStr">
        <is>
          <t>P</t>
        </is>
      </c>
      <c r="F75" s="3" t="inlineStr">
        <is>
          <t>OO</t>
        </is>
      </c>
      <c r="G75" s="3" t="inlineStr">
        <is>
          <t>N</t>
        </is>
      </c>
      <c r="H75" s="3" t="inlineStr">
        <is>
          <t>V</t>
        </is>
      </c>
      <c r="I75" s="3" t="inlineStr">
        <is>
          <t>CC</t>
        </is>
      </c>
      <c r="J75" s="3" t="inlineStr">
        <is>
          <t>KK</t>
        </is>
      </c>
      <c r="K75" s="3" t="inlineStr">
        <is>
          <t>C</t>
        </is>
      </c>
      <c r="L75" s="3" t="inlineStr">
        <is>
          <t>F</t>
        </is>
      </c>
      <c r="M75" s="3" t="inlineStr">
        <is>
          <t>L</t>
        </is>
      </c>
      <c r="N75" s="3" t="inlineStr">
        <is>
          <t>Z</t>
        </is>
      </c>
      <c r="O75" s="3" t="inlineStr">
        <is>
          <t>N</t>
        </is>
      </c>
      <c r="P75" s="3" t="inlineStr">
        <is>
          <t>R</t>
        </is>
      </c>
      <c r="Q75" s="3" t="inlineStr">
        <is>
          <t>H</t>
        </is>
      </c>
      <c r="R75" s="3" t="inlineStr">
        <is>
          <t>K</t>
        </is>
      </c>
      <c r="S75" s="3" t="inlineStr">
        <is>
          <t>J</t>
        </is>
      </c>
      <c r="T75" s="3" t="inlineStr">
        <is>
          <t>JJ</t>
        </is>
      </c>
      <c r="U75" s="3" t="inlineStr">
        <is>
          <t>C</t>
        </is>
      </c>
      <c r="V75" s="3" t="inlineStr">
        <is>
          <t>B</t>
        </is>
      </c>
      <c r="X75" s="3" t="inlineStr">
        <is>
          <t>N</t>
        </is>
      </c>
      <c r="Y75" t="n">
        <v>1</v>
      </c>
      <c r="Z75" t="n">
        <v>1</v>
      </c>
      <c r="AD75" t="n">
        <v>1</v>
      </c>
      <c r="AE75" t="n">
        <v>1</v>
      </c>
      <c r="AF75" t="n">
        <v>1</v>
      </c>
      <c r="AG75" t="n">
        <v>1</v>
      </c>
    </row>
    <row r="76">
      <c r="A76" s="2">
        <f>+IF(RANDBETWEEN(1,100)&lt;25,"X","")</f>
        <v/>
      </c>
      <c r="B76" s="2">
        <f>+B75+1</f>
        <v/>
      </c>
      <c r="C76" s="3" t="inlineStr">
        <is>
          <t>W</t>
        </is>
      </c>
      <c r="D76" s="3" t="inlineStr">
        <is>
          <t>JJ</t>
        </is>
      </c>
      <c r="E76" s="3" t="inlineStr">
        <is>
          <t>B</t>
        </is>
      </c>
      <c r="F76" s="3" t="inlineStr">
        <is>
          <t>K</t>
        </is>
      </c>
      <c r="G76" s="3" t="inlineStr">
        <is>
          <t>L</t>
        </is>
      </c>
      <c r="H76" s="3" t="inlineStr">
        <is>
          <t>K</t>
        </is>
      </c>
      <c r="I76" s="3" t="inlineStr">
        <is>
          <t>R</t>
        </is>
      </c>
      <c r="J76" s="3" t="inlineStr">
        <is>
          <t>K</t>
        </is>
      </c>
      <c r="K76" s="3" t="inlineStr">
        <is>
          <t>J</t>
        </is>
      </c>
      <c r="L76" s="3" t="inlineStr">
        <is>
          <t>OO</t>
        </is>
      </c>
      <c r="M76" s="3" t="inlineStr">
        <is>
          <t>X</t>
        </is>
      </c>
      <c r="N76" s="3" t="inlineStr">
        <is>
          <t>A</t>
        </is>
      </c>
      <c r="O76" s="3" t="inlineStr">
        <is>
          <t>B</t>
        </is>
      </c>
      <c r="P76" s="3" t="inlineStr">
        <is>
          <t>P</t>
        </is>
      </c>
      <c r="Q76" s="3" t="inlineStr">
        <is>
          <t>OO</t>
        </is>
      </c>
      <c r="R76" s="3" t="inlineStr">
        <is>
          <t>MM</t>
        </is>
      </c>
      <c r="S76" s="3" t="inlineStr">
        <is>
          <t>C</t>
        </is>
      </c>
      <c r="T76" s="3" t="inlineStr">
        <is>
          <t>OO</t>
        </is>
      </c>
      <c r="U76" s="3" t="inlineStr">
        <is>
          <t>Q</t>
        </is>
      </c>
      <c r="V76" s="3" t="inlineStr">
        <is>
          <t>D</t>
        </is>
      </c>
      <c r="X76" s="3" t="inlineStr">
        <is>
          <t>NN</t>
        </is>
      </c>
      <c r="Y76" t="n">
        <v>1</v>
      </c>
      <c r="AB76" t="n">
        <v>1</v>
      </c>
      <c r="AC76" t="n">
        <v>1</v>
      </c>
      <c r="AD76" t="n">
        <v>1</v>
      </c>
    </row>
    <row r="77">
      <c r="A77" s="2">
        <f>+IF(RANDBETWEEN(1,100)&lt;25,"X","")</f>
        <v/>
      </c>
      <c r="B77" s="2">
        <f>+B76+1</f>
        <v/>
      </c>
      <c r="C77" s="3" t="inlineStr">
        <is>
          <t>D</t>
        </is>
      </c>
      <c r="D77" s="3" t="inlineStr">
        <is>
          <t>N</t>
        </is>
      </c>
      <c r="E77" s="3" t="inlineStr">
        <is>
          <t>A</t>
        </is>
      </c>
      <c r="F77" s="3" t="inlineStr">
        <is>
          <t>Z</t>
        </is>
      </c>
      <c r="G77" s="3" t="inlineStr">
        <is>
          <t>Q</t>
        </is>
      </c>
      <c r="H77" s="3" t="inlineStr">
        <is>
          <t>G</t>
        </is>
      </c>
      <c r="I77" s="3" t="inlineStr">
        <is>
          <t>OO</t>
        </is>
      </c>
      <c r="J77" s="3" t="inlineStr">
        <is>
          <t>NN</t>
        </is>
      </c>
      <c r="K77" s="3" t="inlineStr">
        <is>
          <t>II</t>
        </is>
      </c>
      <c r="L77" s="3" t="inlineStr">
        <is>
          <t>Z</t>
        </is>
      </c>
      <c r="M77" s="3" t="inlineStr">
        <is>
          <t>C</t>
        </is>
      </c>
      <c r="N77" s="3" t="inlineStr">
        <is>
          <t>D</t>
        </is>
      </c>
      <c r="O77" s="3" t="inlineStr">
        <is>
          <t>KK</t>
        </is>
      </c>
      <c r="P77" s="3" t="inlineStr">
        <is>
          <t>LL</t>
        </is>
      </c>
      <c r="Q77" s="3" t="inlineStr">
        <is>
          <t>A</t>
        </is>
      </c>
      <c r="R77" s="3" t="inlineStr">
        <is>
          <t>N</t>
        </is>
      </c>
      <c r="S77" s="3" t="inlineStr">
        <is>
          <t>K</t>
        </is>
      </c>
      <c r="T77" s="3" t="inlineStr">
        <is>
          <t>OO</t>
        </is>
      </c>
      <c r="U77" s="3" t="inlineStr">
        <is>
          <t>D</t>
        </is>
      </c>
      <c r="V77" s="3" t="inlineStr">
        <is>
          <t>A</t>
        </is>
      </c>
      <c r="X77" s="3" t="inlineStr">
        <is>
          <t>O</t>
        </is>
      </c>
    </row>
    <row r="78">
      <c r="A78" s="2">
        <f>+IF(RANDBETWEEN(1,100)&lt;25,"X","")</f>
        <v/>
      </c>
      <c r="B78" s="2">
        <f>+B77+1</f>
        <v/>
      </c>
      <c r="C78" s="3" t="inlineStr">
        <is>
          <t>S</t>
        </is>
      </c>
      <c r="D78" s="3" t="inlineStr">
        <is>
          <t>II</t>
        </is>
      </c>
      <c r="E78" s="3" t="inlineStr">
        <is>
          <t>Z</t>
        </is>
      </c>
      <c r="F78" s="3" t="inlineStr">
        <is>
          <t>II</t>
        </is>
      </c>
      <c r="G78" s="3" t="inlineStr">
        <is>
          <t>II</t>
        </is>
      </c>
      <c r="H78" s="3" t="inlineStr">
        <is>
          <t>HH</t>
        </is>
      </c>
      <c r="I78" s="3" t="inlineStr">
        <is>
          <t>K</t>
        </is>
      </c>
      <c r="J78" s="3" t="inlineStr">
        <is>
          <t>KK</t>
        </is>
      </c>
      <c r="K78" s="3" t="inlineStr">
        <is>
          <t>C</t>
        </is>
      </c>
      <c r="L78" s="3" t="inlineStr">
        <is>
          <t>B</t>
        </is>
      </c>
      <c r="M78" s="3" t="inlineStr">
        <is>
          <t>F</t>
        </is>
      </c>
      <c r="N78" s="3" t="inlineStr">
        <is>
          <t>Q</t>
        </is>
      </c>
      <c r="O78" s="3" t="inlineStr">
        <is>
          <t>V</t>
        </is>
      </c>
      <c r="P78" s="3" t="inlineStr">
        <is>
          <t>S</t>
        </is>
      </c>
      <c r="Q78" s="3" t="inlineStr">
        <is>
          <t>G</t>
        </is>
      </c>
      <c r="R78" s="3" t="inlineStr">
        <is>
          <t>J</t>
        </is>
      </c>
      <c r="S78" s="3" t="inlineStr">
        <is>
          <t>EE</t>
        </is>
      </c>
      <c r="T78" s="3" t="inlineStr">
        <is>
          <t>A</t>
        </is>
      </c>
      <c r="U78" s="3" t="inlineStr">
        <is>
          <t>X</t>
        </is>
      </c>
      <c r="V78" s="3" t="inlineStr">
        <is>
          <t>C</t>
        </is>
      </c>
      <c r="X78" s="3" t="inlineStr">
        <is>
          <t>OO</t>
        </is>
      </c>
      <c r="Z78" t="n">
        <v>1</v>
      </c>
      <c r="AA78" t="n">
        <v>1</v>
      </c>
      <c r="AB78" t="n">
        <v>1</v>
      </c>
      <c r="AC78" t="n">
        <v>1</v>
      </c>
      <c r="AF78" t="n">
        <v>1</v>
      </c>
      <c r="AG78" t="n">
        <v>1</v>
      </c>
      <c r="AH78" t="n">
        <v>1</v>
      </c>
    </row>
    <row r="79">
      <c r="A79" s="2">
        <f>+IF(RANDBETWEEN(1,100)&lt;25,"X","")</f>
        <v/>
      </c>
      <c r="B79" s="2">
        <f>+B78+1</f>
        <v/>
      </c>
      <c r="C79" s="3" t="inlineStr">
        <is>
          <t>JJ</t>
        </is>
      </c>
      <c r="D79" s="3" t="inlineStr">
        <is>
          <t>D</t>
        </is>
      </c>
      <c r="E79" s="3" t="inlineStr">
        <is>
          <t>N</t>
        </is>
      </c>
      <c r="F79" s="3" t="inlineStr">
        <is>
          <t>K</t>
        </is>
      </c>
      <c r="G79" s="3" t="inlineStr">
        <is>
          <t>K</t>
        </is>
      </c>
      <c r="H79" s="3" t="inlineStr">
        <is>
          <t>C</t>
        </is>
      </c>
      <c r="I79" s="3" t="inlineStr">
        <is>
          <t>D</t>
        </is>
      </c>
      <c r="J79" s="3" t="inlineStr">
        <is>
          <t>OO</t>
        </is>
      </c>
      <c r="K79" s="3" t="inlineStr">
        <is>
          <t>A</t>
        </is>
      </c>
      <c r="L79" s="3" t="inlineStr">
        <is>
          <t>N</t>
        </is>
      </c>
      <c r="M79" s="3" t="inlineStr">
        <is>
          <t>EE</t>
        </is>
      </c>
      <c r="N79" s="3" t="inlineStr">
        <is>
          <t>X</t>
        </is>
      </c>
      <c r="O79" s="3" t="inlineStr">
        <is>
          <t>NN</t>
        </is>
      </c>
      <c r="P79" s="3" t="inlineStr">
        <is>
          <t>G</t>
        </is>
      </c>
      <c r="Q79" s="3" t="inlineStr">
        <is>
          <t>J</t>
        </is>
      </c>
      <c r="R79" s="3" t="inlineStr">
        <is>
          <t>H</t>
        </is>
      </c>
      <c r="S79" s="3" t="inlineStr">
        <is>
          <t>A</t>
        </is>
      </c>
      <c r="T79" s="3" t="inlineStr">
        <is>
          <t>JJ</t>
        </is>
      </c>
      <c r="U79" s="3" t="inlineStr">
        <is>
          <t>C</t>
        </is>
      </c>
      <c r="V79" s="3" t="inlineStr">
        <is>
          <t>G</t>
        </is>
      </c>
      <c r="X79" s="3" t="inlineStr">
        <is>
          <t>P</t>
        </is>
      </c>
      <c r="Z79" t="n">
        <v>1</v>
      </c>
      <c r="AD79" t="n">
        <v>1</v>
      </c>
      <c r="AE79" t="n">
        <v>1</v>
      </c>
    </row>
    <row r="80">
      <c r="A80" s="2">
        <f>+IF(RANDBETWEEN(1,100)&lt;25,"X","")</f>
        <v/>
      </c>
      <c r="B80" s="2">
        <f>+B79+1</f>
        <v/>
      </c>
      <c r="C80" s="3" t="inlineStr">
        <is>
          <t>JJ</t>
        </is>
      </c>
      <c r="D80" s="3" t="inlineStr">
        <is>
          <t>C</t>
        </is>
      </c>
      <c r="E80" s="3" t="inlineStr">
        <is>
          <t>E</t>
        </is>
      </c>
      <c r="F80" s="3" t="inlineStr">
        <is>
          <t>QQ</t>
        </is>
      </c>
      <c r="G80" s="3" t="inlineStr">
        <is>
          <t>PP</t>
        </is>
      </c>
      <c r="H80" s="3" t="inlineStr">
        <is>
          <t>K</t>
        </is>
      </c>
      <c r="I80" s="3" t="inlineStr">
        <is>
          <t>P</t>
        </is>
      </c>
      <c r="J80" s="3" t="inlineStr">
        <is>
          <t>B</t>
        </is>
      </c>
      <c r="K80" s="3" t="inlineStr">
        <is>
          <t>B</t>
        </is>
      </c>
      <c r="L80" s="3" t="inlineStr">
        <is>
          <t>J</t>
        </is>
      </c>
      <c r="M80" s="3" t="inlineStr">
        <is>
          <t>J</t>
        </is>
      </c>
      <c r="N80" s="3" t="inlineStr">
        <is>
          <t>K</t>
        </is>
      </c>
      <c r="O80" s="3" t="inlineStr">
        <is>
          <t>C</t>
        </is>
      </c>
      <c r="P80" s="3" t="inlineStr">
        <is>
          <t>A</t>
        </is>
      </c>
      <c r="Q80" s="3" t="inlineStr">
        <is>
          <t>X</t>
        </is>
      </c>
      <c r="R80" s="3" t="inlineStr">
        <is>
          <t>S</t>
        </is>
      </c>
      <c r="S80" s="3" t="inlineStr">
        <is>
          <t>C</t>
        </is>
      </c>
      <c r="T80" s="3" t="inlineStr">
        <is>
          <t>II</t>
        </is>
      </c>
      <c r="U80" s="3" t="inlineStr">
        <is>
          <t>Q</t>
        </is>
      </c>
      <c r="V80" s="3" t="inlineStr">
        <is>
          <t>JJ</t>
        </is>
      </c>
      <c r="X80" s="3" t="inlineStr">
        <is>
          <t>PP</t>
        </is>
      </c>
      <c r="Y80" t="n">
        <v>1</v>
      </c>
      <c r="AE80" t="n">
        <v>1</v>
      </c>
      <c r="AF80" t="n">
        <v>1</v>
      </c>
      <c r="AG80" t="n">
        <v>1</v>
      </c>
    </row>
    <row r="81">
      <c r="A81" s="2">
        <f>+IF(RANDBETWEEN(1,100)&lt;25,"X","")</f>
        <v/>
      </c>
      <c r="B81" s="2">
        <f>+B80+1</f>
        <v/>
      </c>
      <c r="C81" s="3" t="inlineStr">
        <is>
          <t>OO</t>
        </is>
      </c>
      <c r="D81" s="3" t="inlineStr">
        <is>
          <t>R</t>
        </is>
      </c>
      <c r="E81" s="3" t="inlineStr">
        <is>
          <t>KK</t>
        </is>
      </c>
      <c r="F81" s="3" t="inlineStr">
        <is>
          <t>G</t>
        </is>
      </c>
      <c r="G81" s="3" t="inlineStr">
        <is>
          <t>K</t>
        </is>
      </c>
      <c r="H81" s="3" t="inlineStr">
        <is>
          <t>O</t>
        </is>
      </c>
      <c r="I81" s="3" t="inlineStr">
        <is>
          <t>H</t>
        </is>
      </c>
      <c r="J81" s="3" t="inlineStr">
        <is>
          <t>II</t>
        </is>
      </c>
      <c r="K81" s="3" t="inlineStr">
        <is>
          <t>D</t>
        </is>
      </c>
      <c r="L81" s="3" t="inlineStr">
        <is>
          <t>L</t>
        </is>
      </c>
      <c r="M81" s="3" t="inlineStr">
        <is>
          <t>W</t>
        </is>
      </c>
      <c r="N81" s="3" t="inlineStr">
        <is>
          <t>II</t>
        </is>
      </c>
      <c r="O81" s="3" t="inlineStr">
        <is>
          <t>G</t>
        </is>
      </c>
      <c r="P81" s="3" t="inlineStr">
        <is>
          <t>C</t>
        </is>
      </c>
      <c r="Q81" s="3" t="inlineStr">
        <is>
          <t>O</t>
        </is>
      </c>
      <c r="R81" s="3" t="inlineStr">
        <is>
          <t>JJ</t>
        </is>
      </c>
      <c r="S81" s="3" t="inlineStr">
        <is>
          <t>N</t>
        </is>
      </c>
      <c r="T81" s="3" t="inlineStr">
        <is>
          <t>C</t>
        </is>
      </c>
      <c r="U81" s="3" t="inlineStr">
        <is>
          <t>J</t>
        </is>
      </c>
      <c r="V81" s="3" t="inlineStr">
        <is>
          <t>Q</t>
        </is>
      </c>
      <c r="X81" s="3" t="inlineStr">
        <is>
          <t>Q</t>
        </is>
      </c>
      <c r="Y81" t="n">
        <v>1</v>
      </c>
      <c r="Z81" t="n">
        <v>4</v>
      </c>
      <c r="AA81" t="n">
        <v>3</v>
      </c>
      <c r="AB81" t="n">
        <v>1</v>
      </c>
      <c r="AD81" t="n">
        <v>1</v>
      </c>
      <c r="AE81" t="n">
        <v>1</v>
      </c>
      <c r="AH81" t="n">
        <v>1</v>
      </c>
    </row>
    <row r="82">
      <c r="A82" s="2">
        <f>+IF(RANDBETWEEN(1,100)&lt;25,"X","")</f>
        <v/>
      </c>
      <c r="B82" s="2">
        <f>+B81+1</f>
        <v/>
      </c>
      <c r="C82" s="3" t="inlineStr">
        <is>
          <t>B</t>
        </is>
      </c>
      <c r="D82" s="3" t="inlineStr">
        <is>
          <t>MM</t>
        </is>
      </c>
      <c r="E82" s="3" t="inlineStr">
        <is>
          <t>K</t>
        </is>
      </c>
      <c r="F82" s="3" t="inlineStr">
        <is>
          <t>LL</t>
        </is>
      </c>
      <c r="G82" s="3" t="inlineStr">
        <is>
          <t>KK</t>
        </is>
      </c>
      <c r="H82" s="3" t="inlineStr">
        <is>
          <t>X</t>
        </is>
      </c>
      <c r="I82" s="3" t="inlineStr">
        <is>
          <t>E</t>
        </is>
      </c>
      <c r="J82" s="3" t="inlineStr">
        <is>
          <t>OO</t>
        </is>
      </c>
      <c r="K82" s="3" t="inlineStr">
        <is>
          <t>N</t>
        </is>
      </c>
      <c r="L82" s="3" t="inlineStr">
        <is>
          <t>PP</t>
        </is>
      </c>
      <c r="M82" s="3" t="inlineStr">
        <is>
          <t>N</t>
        </is>
      </c>
      <c r="N82" s="3" t="inlineStr">
        <is>
          <t>II</t>
        </is>
      </c>
      <c r="O82" s="3" t="inlineStr">
        <is>
          <t>X</t>
        </is>
      </c>
      <c r="P82" s="3" t="inlineStr">
        <is>
          <t>A</t>
        </is>
      </c>
      <c r="Q82" s="3" t="inlineStr">
        <is>
          <t>C</t>
        </is>
      </c>
      <c r="R82" s="3" t="inlineStr">
        <is>
          <t>LL</t>
        </is>
      </c>
      <c r="S82" s="3" t="inlineStr">
        <is>
          <t>A</t>
        </is>
      </c>
      <c r="T82" s="3" t="inlineStr">
        <is>
          <t>K</t>
        </is>
      </c>
      <c r="U82" s="3" t="inlineStr">
        <is>
          <t>K</t>
        </is>
      </c>
      <c r="V82" s="3" t="inlineStr">
        <is>
          <t>KK</t>
        </is>
      </c>
      <c r="X82" s="3" t="inlineStr">
        <is>
          <t>QQ</t>
        </is>
      </c>
      <c r="Y82" t="n">
        <v>1</v>
      </c>
      <c r="AE82" t="n">
        <v>1</v>
      </c>
      <c r="AF82" t="n">
        <v>1</v>
      </c>
    </row>
    <row r="83">
      <c r="A83" s="2">
        <f>+IF(RANDBETWEEN(1,100)&lt;25,"X","")</f>
        <v/>
      </c>
      <c r="B83" s="2">
        <f>+B82+1</f>
        <v/>
      </c>
      <c r="C83" s="3" t="inlineStr">
        <is>
          <t>N</t>
        </is>
      </c>
      <c r="D83" s="3" t="inlineStr">
        <is>
          <t>D</t>
        </is>
      </c>
      <c r="E83" s="3" t="inlineStr">
        <is>
          <t>FF</t>
        </is>
      </c>
      <c r="F83" s="3" t="inlineStr">
        <is>
          <t>Q</t>
        </is>
      </c>
      <c r="G83" s="3" t="inlineStr">
        <is>
          <t>OO</t>
        </is>
      </c>
      <c r="H83" s="3" t="inlineStr">
        <is>
          <t>B</t>
        </is>
      </c>
      <c r="I83" s="3" t="inlineStr">
        <is>
          <t>A</t>
        </is>
      </c>
      <c r="J83" s="3" t="inlineStr">
        <is>
          <t>K</t>
        </is>
      </c>
      <c r="K83" s="3" t="inlineStr">
        <is>
          <t>G</t>
        </is>
      </c>
      <c r="L83" s="3" t="inlineStr">
        <is>
          <t>K</t>
        </is>
      </c>
      <c r="M83" s="3" t="inlineStr">
        <is>
          <t>Q</t>
        </is>
      </c>
      <c r="N83" s="3" t="inlineStr">
        <is>
          <t>L</t>
        </is>
      </c>
      <c r="O83" s="3" t="inlineStr">
        <is>
          <t>OO</t>
        </is>
      </c>
      <c r="P83" s="3" t="inlineStr">
        <is>
          <t>L</t>
        </is>
      </c>
      <c r="Q83" s="3" t="inlineStr">
        <is>
          <t>A</t>
        </is>
      </c>
      <c r="R83" s="3" t="inlineStr">
        <is>
          <t>Q</t>
        </is>
      </c>
      <c r="S83" s="3" t="inlineStr">
        <is>
          <t>NN</t>
        </is>
      </c>
      <c r="T83" s="3" t="inlineStr">
        <is>
          <t>P</t>
        </is>
      </c>
      <c r="U83" s="3" t="inlineStr">
        <is>
          <t>EE</t>
        </is>
      </c>
      <c r="V83" s="3" t="inlineStr">
        <is>
          <t>KK</t>
        </is>
      </c>
      <c r="X83" s="3" t="inlineStr">
        <is>
          <t>R</t>
        </is>
      </c>
    </row>
    <row r="84">
      <c r="A84" s="2">
        <f>+IF(RANDBETWEEN(1,100)&lt;25,"X","")</f>
        <v/>
      </c>
      <c r="B84" s="2">
        <f>+B83+1</f>
        <v/>
      </c>
      <c r="C84" s="3" t="inlineStr">
        <is>
          <t>L</t>
        </is>
      </c>
      <c r="D84" s="3" t="inlineStr">
        <is>
          <t>II</t>
        </is>
      </c>
      <c r="E84" s="3" t="inlineStr">
        <is>
          <t>B</t>
        </is>
      </c>
      <c r="F84" s="3" t="inlineStr">
        <is>
          <t>A</t>
        </is>
      </c>
      <c r="G84" s="3" t="inlineStr">
        <is>
          <t>L</t>
        </is>
      </c>
      <c r="H84" s="3" t="inlineStr">
        <is>
          <t>G</t>
        </is>
      </c>
      <c r="I84" s="3" t="inlineStr">
        <is>
          <t>A</t>
        </is>
      </c>
      <c r="J84" s="3" t="inlineStr">
        <is>
          <t>O</t>
        </is>
      </c>
      <c r="K84" s="3" t="inlineStr">
        <is>
          <t>B</t>
        </is>
      </c>
      <c r="L84" s="3" t="inlineStr">
        <is>
          <t>C</t>
        </is>
      </c>
      <c r="M84" s="3" t="inlineStr">
        <is>
          <t>I</t>
        </is>
      </c>
      <c r="N84" s="3" t="inlineStr">
        <is>
          <t>G</t>
        </is>
      </c>
      <c r="O84" s="3" t="inlineStr">
        <is>
          <t>O</t>
        </is>
      </c>
      <c r="P84" s="3" t="inlineStr">
        <is>
          <t>X</t>
        </is>
      </c>
      <c r="Q84" s="3" t="inlineStr">
        <is>
          <t>Y</t>
        </is>
      </c>
      <c r="R84" s="3" t="inlineStr">
        <is>
          <t>C</t>
        </is>
      </c>
      <c r="S84" s="3" t="inlineStr">
        <is>
          <t>OO</t>
        </is>
      </c>
      <c r="T84" s="3" t="inlineStr">
        <is>
          <t>C</t>
        </is>
      </c>
      <c r="U84" s="3" t="inlineStr">
        <is>
          <t>K</t>
        </is>
      </c>
      <c r="V84" s="3" t="inlineStr">
        <is>
          <t>I</t>
        </is>
      </c>
      <c r="X84" s="3" t="inlineStr">
        <is>
          <t>RR</t>
        </is>
      </c>
    </row>
    <row r="85">
      <c r="A85" s="2">
        <f>+IF(RANDBETWEEN(1,100)&lt;25,"X","")</f>
        <v/>
      </c>
      <c r="B85" s="2">
        <f>+B84+1</f>
        <v/>
      </c>
      <c r="C85" s="3" t="inlineStr">
        <is>
          <t>L</t>
        </is>
      </c>
      <c r="D85" s="3" t="inlineStr">
        <is>
          <t>OO</t>
        </is>
      </c>
      <c r="E85" s="3" t="inlineStr">
        <is>
          <t>G</t>
        </is>
      </c>
      <c r="F85" s="3" t="inlineStr">
        <is>
          <t>B</t>
        </is>
      </c>
      <c r="G85" s="3" t="inlineStr">
        <is>
          <t>OO</t>
        </is>
      </c>
      <c r="H85" s="3" t="inlineStr">
        <is>
          <t>II</t>
        </is>
      </c>
      <c r="I85" s="3" t="inlineStr">
        <is>
          <t>G</t>
        </is>
      </c>
      <c r="J85" s="3" t="inlineStr">
        <is>
          <t>A</t>
        </is>
      </c>
      <c r="K85" s="3" t="inlineStr">
        <is>
          <t>K</t>
        </is>
      </c>
      <c r="L85" s="3" t="inlineStr">
        <is>
          <t>J</t>
        </is>
      </c>
      <c r="M85" s="3" t="inlineStr">
        <is>
          <t>I</t>
        </is>
      </c>
      <c r="N85" s="3" t="inlineStr">
        <is>
          <t>Q</t>
        </is>
      </c>
      <c r="O85" s="3" t="inlineStr">
        <is>
          <t>U</t>
        </is>
      </c>
      <c r="P85" s="3" t="inlineStr">
        <is>
          <t>E</t>
        </is>
      </c>
      <c r="Q85" s="3" t="inlineStr">
        <is>
          <t>H</t>
        </is>
      </c>
      <c r="R85" s="3" t="inlineStr">
        <is>
          <t>N</t>
        </is>
      </c>
      <c r="S85" s="3" t="inlineStr">
        <is>
          <t>B</t>
        </is>
      </c>
      <c r="T85" s="3" t="inlineStr">
        <is>
          <t>T</t>
        </is>
      </c>
      <c r="U85" s="3" t="inlineStr">
        <is>
          <t>LL</t>
        </is>
      </c>
      <c r="V85" s="3" t="inlineStr">
        <is>
          <t>R</t>
        </is>
      </c>
      <c r="X85" s="3" t="inlineStr">
        <is>
          <t>S</t>
        </is>
      </c>
      <c r="Y85" t="n">
        <v>1</v>
      </c>
      <c r="Z85" t="n">
        <v>1</v>
      </c>
      <c r="AA85" t="n">
        <v>1</v>
      </c>
      <c r="AC85" t="n">
        <v>2</v>
      </c>
      <c r="AE85" t="n">
        <v>1</v>
      </c>
      <c r="AF85" t="n">
        <v>1</v>
      </c>
      <c r="AH85" t="n">
        <v>1</v>
      </c>
    </row>
    <row r="86">
      <c r="A86" s="2">
        <f>+IF(RANDBETWEEN(1,100)&lt;25,"X","")</f>
        <v/>
      </c>
      <c r="B86" s="2">
        <f>+B85+1</f>
        <v/>
      </c>
      <c r="C86" s="3" t="inlineStr">
        <is>
          <t>L</t>
        </is>
      </c>
      <c r="D86" s="3" t="inlineStr">
        <is>
          <t>OO</t>
        </is>
      </c>
      <c r="E86" s="3" t="inlineStr">
        <is>
          <t>W</t>
        </is>
      </c>
      <c r="F86" s="3" t="inlineStr">
        <is>
          <t>O</t>
        </is>
      </c>
      <c r="G86" s="3" t="inlineStr">
        <is>
          <t>C</t>
        </is>
      </c>
      <c r="H86" s="3" t="inlineStr">
        <is>
          <t>G</t>
        </is>
      </c>
      <c r="I86" s="3" t="inlineStr">
        <is>
          <t>X</t>
        </is>
      </c>
      <c r="J86" s="3" t="inlineStr">
        <is>
          <t>X</t>
        </is>
      </c>
      <c r="K86" s="3" t="inlineStr">
        <is>
          <t>II</t>
        </is>
      </c>
      <c r="L86" s="3" t="inlineStr">
        <is>
          <t>B</t>
        </is>
      </c>
      <c r="M86" s="3" t="inlineStr">
        <is>
          <t>OO</t>
        </is>
      </c>
      <c r="N86" s="3" t="inlineStr">
        <is>
          <t>A</t>
        </is>
      </c>
      <c r="O86" s="3" t="inlineStr">
        <is>
          <t>II</t>
        </is>
      </c>
      <c r="P86" s="3" t="inlineStr">
        <is>
          <t>O</t>
        </is>
      </c>
      <c r="Q86" s="3" t="inlineStr">
        <is>
          <t>B</t>
        </is>
      </c>
      <c r="R86" s="3" t="inlineStr">
        <is>
          <t>C</t>
        </is>
      </c>
      <c r="S86" s="3" t="inlineStr">
        <is>
          <t>M</t>
        </is>
      </c>
      <c r="T86" s="3" t="inlineStr">
        <is>
          <t>K</t>
        </is>
      </c>
      <c r="U86" s="3" t="inlineStr">
        <is>
          <t>W</t>
        </is>
      </c>
      <c r="V86" s="3" t="inlineStr">
        <is>
          <t>I</t>
        </is>
      </c>
      <c r="X86" s="3" t="inlineStr">
        <is>
          <t>SS</t>
        </is>
      </c>
    </row>
    <row r="87">
      <c r="A87" s="2">
        <f>+IF(RANDBETWEEN(1,100)&lt;25,"X","")</f>
        <v/>
      </c>
      <c r="B87" s="2">
        <f>+B86+1</f>
        <v/>
      </c>
      <c r="C87" s="3" t="inlineStr">
        <is>
          <t>A</t>
        </is>
      </c>
      <c r="D87" s="3" t="inlineStr">
        <is>
          <t>X</t>
        </is>
      </c>
      <c r="E87" s="3" t="inlineStr">
        <is>
          <t>G</t>
        </is>
      </c>
      <c r="F87" s="3" t="inlineStr">
        <is>
          <t>FF</t>
        </is>
      </c>
      <c r="G87" s="3" t="inlineStr">
        <is>
          <t>D</t>
        </is>
      </c>
      <c r="H87" s="3" t="inlineStr">
        <is>
          <t>D</t>
        </is>
      </c>
      <c r="I87" s="3" t="inlineStr">
        <is>
          <t>N</t>
        </is>
      </c>
      <c r="J87" s="3" t="inlineStr">
        <is>
          <t>C</t>
        </is>
      </c>
      <c r="K87" s="3" t="inlineStr">
        <is>
          <t>NN</t>
        </is>
      </c>
      <c r="L87" s="3" t="inlineStr">
        <is>
          <t>FF</t>
        </is>
      </c>
      <c r="M87" s="3" t="inlineStr">
        <is>
          <t>W</t>
        </is>
      </c>
      <c r="N87" s="3" t="inlineStr">
        <is>
          <t>A</t>
        </is>
      </c>
      <c r="O87" s="3" t="inlineStr">
        <is>
          <t>JJ</t>
        </is>
      </c>
      <c r="P87" s="3" t="inlineStr">
        <is>
          <t>H</t>
        </is>
      </c>
      <c r="Q87" s="3" t="inlineStr">
        <is>
          <t>Q</t>
        </is>
      </c>
      <c r="R87" s="3" t="inlineStr">
        <is>
          <t>K</t>
        </is>
      </c>
      <c r="S87" s="3" t="inlineStr">
        <is>
          <t>N</t>
        </is>
      </c>
      <c r="T87" s="3" t="inlineStr">
        <is>
          <t>C</t>
        </is>
      </c>
      <c r="U87" s="3" t="inlineStr">
        <is>
          <t>Q</t>
        </is>
      </c>
      <c r="V87" s="3" t="inlineStr">
        <is>
          <t>A</t>
        </is>
      </c>
      <c r="X87" s="3" t="inlineStr">
        <is>
          <t>T</t>
        </is>
      </c>
      <c r="Y87" t="n">
        <v>2</v>
      </c>
    </row>
    <row r="88">
      <c r="A88" s="2">
        <f>+IF(RANDBETWEEN(1,100)&lt;25,"X","")</f>
        <v/>
      </c>
      <c r="B88" s="2">
        <f>+B87+1</f>
        <v/>
      </c>
      <c r="C88" s="3" t="inlineStr">
        <is>
          <t>Q</t>
        </is>
      </c>
      <c r="D88" s="3" t="inlineStr">
        <is>
          <t>OO</t>
        </is>
      </c>
      <c r="E88" s="3" t="inlineStr">
        <is>
          <t>Q</t>
        </is>
      </c>
      <c r="F88" s="3" t="inlineStr">
        <is>
          <t>C</t>
        </is>
      </c>
      <c r="G88" s="3" t="inlineStr">
        <is>
          <t>C</t>
        </is>
      </c>
      <c r="H88" s="3" t="inlineStr">
        <is>
          <t>H</t>
        </is>
      </c>
      <c r="I88" s="3" t="inlineStr">
        <is>
          <t>I</t>
        </is>
      </c>
      <c r="J88" s="3" t="inlineStr">
        <is>
          <t>I</t>
        </is>
      </c>
      <c r="K88" s="3" t="inlineStr">
        <is>
          <t>L</t>
        </is>
      </c>
      <c r="L88" s="3" t="inlineStr">
        <is>
          <t>D</t>
        </is>
      </c>
      <c r="M88" s="3" t="inlineStr">
        <is>
          <t>K</t>
        </is>
      </c>
      <c r="N88" s="3" t="inlineStr">
        <is>
          <t>L</t>
        </is>
      </c>
      <c r="O88" s="3" t="inlineStr">
        <is>
          <t>R</t>
        </is>
      </c>
      <c r="P88" s="3" t="inlineStr">
        <is>
          <t>II</t>
        </is>
      </c>
      <c r="Q88" s="3" t="inlineStr">
        <is>
          <t>W</t>
        </is>
      </c>
      <c r="R88" s="3" t="inlineStr">
        <is>
          <t>KK</t>
        </is>
      </c>
      <c r="S88" s="3" t="inlineStr">
        <is>
          <t>C</t>
        </is>
      </c>
      <c r="T88" s="3" t="inlineStr">
        <is>
          <t>F</t>
        </is>
      </c>
      <c r="U88" s="3" t="inlineStr">
        <is>
          <t>X</t>
        </is>
      </c>
      <c r="V88" s="3" t="inlineStr">
        <is>
          <t>II</t>
        </is>
      </c>
      <c r="X88" s="3" t="inlineStr">
        <is>
          <t>TT</t>
        </is>
      </c>
    </row>
    <row r="89">
      <c r="A89" s="2">
        <f>+IF(RANDBETWEEN(1,100)&lt;25,"X","")</f>
        <v/>
      </c>
      <c r="B89" s="2">
        <f>+B88+1</f>
        <v/>
      </c>
      <c r="C89" s="3" t="inlineStr">
        <is>
          <t>C</t>
        </is>
      </c>
      <c r="D89" s="3" t="inlineStr">
        <is>
          <t>E</t>
        </is>
      </c>
      <c r="E89" s="3" t="inlineStr">
        <is>
          <t>X</t>
        </is>
      </c>
      <c r="F89" s="3" t="inlineStr">
        <is>
          <t>H</t>
        </is>
      </c>
      <c r="G89" s="3" t="inlineStr">
        <is>
          <t>Y</t>
        </is>
      </c>
      <c r="H89" s="3" t="inlineStr">
        <is>
          <t>R</t>
        </is>
      </c>
      <c r="I89" s="3" t="inlineStr">
        <is>
          <t>H</t>
        </is>
      </c>
      <c r="J89" s="3" t="inlineStr">
        <is>
          <t>V</t>
        </is>
      </c>
      <c r="K89" s="3" t="inlineStr">
        <is>
          <t>Q</t>
        </is>
      </c>
      <c r="L89" s="3" t="inlineStr">
        <is>
          <t>H</t>
        </is>
      </c>
      <c r="M89" s="3" t="inlineStr">
        <is>
          <t>JJ</t>
        </is>
      </c>
      <c r="N89" s="3" t="inlineStr">
        <is>
          <t>K</t>
        </is>
      </c>
      <c r="O89" s="3" t="inlineStr">
        <is>
          <t>Q</t>
        </is>
      </c>
      <c r="P89" s="3" t="inlineStr">
        <is>
          <t>MM</t>
        </is>
      </c>
      <c r="Q89" s="3" t="inlineStr">
        <is>
          <t>W</t>
        </is>
      </c>
      <c r="R89" s="3" t="inlineStr">
        <is>
          <t>MM</t>
        </is>
      </c>
      <c r="S89" s="3" t="inlineStr">
        <is>
          <t>Q</t>
        </is>
      </c>
      <c r="T89" s="3" t="inlineStr">
        <is>
          <t>A</t>
        </is>
      </c>
      <c r="U89" s="3" t="inlineStr">
        <is>
          <t>Z</t>
        </is>
      </c>
      <c r="V89" s="3" t="inlineStr">
        <is>
          <t>W</t>
        </is>
      </c>
      <c r="X89" s="3" t="inlineStr">
        <is>
          <t>U</t>
        </is>
      </c>
      <c r="AC89" t="n">
        <v>1</v>
      </c>
    </row>
    <row r="90">
      <c r="A90" s="2">
        <f>+IF(RANDBETWEEN(1,100)&lt;25,"X","")</f>
        <v/>
      </c>
      <c r="B90" s="2">
        <f>+B89+1</f>
        <v/>
      </c>
      <c r="C90" s="3" t="inlineStr">
        <is>
          <t>B</t>
        </is>
      </c>
      <c r="D90" s="3" t="inlineStr">
        <is>
          <t>KK</t>
        </is>
      </c>
      <c r="E90" s="3" t="inlineStr">
        <is>
          <t>C</t>
        </is>
      </c>
      <c r="F90" s="3" t="inlineStr">
        <is>
          <t>S</t>
        </is>
      </c>
      <c r="G90" s="3" t="inlineStr">
        <is>
          <t>E</t>
        </is>
      </c>
      <c r="H90" s="3" t="inlineStr">
        <is>
          <t>S</t>
        </is>
      </c>
      <c r="I90" s="3" t="inlineStr">
        <is>
          <t>A</t>
        </is>
      </c>
      <c r="J90" s="3" t="inlineStr">
        <is>
          <t>L</t>
        </is>
      </c>
      <c r="K90" s="3" t="inlineStr">
        <is>
          <t>MM</t>
        </is>
      </c>
      <c r="L90" s="3" t="inlineStr">
        <is>
          <t>I</t>
        </is>
      </c>
      <c r="M90" s="3" t="inlineStr">
        <is>
          <t>KK</t>
        </is>
      </c>
      <c r="N90" s="3" t="inlineStr">
        <is>
          <t>II</t>
        </is>
      </c>
      <c r="O90" s="3" t="inlineStr">
        <is>
          <t>C</t>
        </is>
      </c>
      <c r="P90" s="3" t="inlineStr">
        <is>
          <t>K</t>
        </is>
      </c>
      <c r="Q90" s="3" t="inlineStr">
        <is>
          <t>L</t>
        </is>
      </c>
      <c r="R90" s="3" t="inlineStr">
        <is>
          <t>OO</t>
        </is>
      </c>
      <c r="S90" s="3" t="inlineStr">
        <is>
          <t>N</t>
        </is>
      </c>
      <c r="T90" s="3" t="inlineStr">
        <is>
          <t>L</t>
        </is>
      </c>
      <c r="U90" s="3" t="inlineStr">
        <is>
          <t>P</t>
        </is>
      </c>
      <c r="V90" s="3" t="inlineStr">
        <is>
          <t>U</t>
        </is>
      </c>
      <c r="X90" s="3" t="inlineStr">
        <is>
          <t>UU</t>
        </is>
      </c>
    </row>
    <row r="91">
      <c r="A91" s="2">
        <f>+IF(RANDBETWEEN(1,100)&lt;25,"X","")</f>
        <v/>
      </c>
      <c r="B91" s="2">
        <f>+B90+1</f>
        <v/>
      </c>
      <c r="C91" s="3" t="inlineStr">
        <is>
          <t>BB</t>
        </is>
      </c>
      <c r="D91" s="3" t="inlineStr">
        <is>
          <t>H</t>
        </is>
      </c>
      <c r="E91" s="3" t="inlineStr">
        <is>
          <t>F</t>
        </is>
      </c>
      <c r="F91" s="3" t="inlineStr">
        <is>
          <t>J</t>
        </is>
      </c>
      <c r="G91" s="3" t="inlineStr">
        <is>
          <t>P</t>
        </is>
      </c>
      <c r="H91" s="3" t="inlineStr">
        <is>
          <t>K</t>
        </is>
      </c>
      <c r="I91" s="3" t="inlineStr">
        <is>
          <t>II</t>
        </is>
      </c>
      <c r="J91" s="3" t="inlineStr">
        <is>
          <t>M</t>
        </is>
      </c>
      <c r="K91" s="3" t="inlineStr">
        <is>
          <t>X</t>
        </is>
      </c>
      <c r="L91" s="3" t="inlineStr">
        <is>
          <t>C</t>
        </is>
      </c>
      <c r="M91" s="3" t="inlineStr">
        <is>
          <t>NN</t>
        </is>
      </c>
      <c r="N91" s="3" t="inlineStr">
        <is>
          <t>C</t>
        </is>
      </c>
      <c r="O91" s="3" t="inlineStr">
        <is>
          <t>JJ</t>
        </is>
      </c>
      <c r="P91" s="3" t="inlineStr">
        <is>
          <t>II</t>
        </is>
      </c>
      <c r="Q91" s="3" t="inlineStr">
        <is>
          <t>K</t>
        </is>
      </c>
      <c r="R91" s="3" t="inlineStr">
        <is>
          <t>G</t>
        </is>
      </c>
      <c r="S91" s="3" t="inlineStr">
        <is>
          <t>Q</t>
        </is>
      </c>
      <c r="T91" s="3" t="inlineStr">
        <is>
          <t>C</t>
        </is>
      </c>
      <c r="U91" s="3" t="inlineStr">
        <is>
          <t>A</t>
        </is>
      </c>
      <c r="V91" s="3" t="inlineStr">
        <is>
          <t>EE</t>
        </is>
      </c>
      <c r="X91" s="3" t="inlineStr">
        <is>
          <t>V</t>
        </is>
      </c>
      <c r="AD91" t="n">
        <v>1</v>
      </c>
    </row>
    <row r="92">
      <c r="A92" s="2">
        <f>+IF(RANDBETWEEN(1,100)&lt;25,"X","")</f>
        <v/>
      </c>
      <c r="B92" s="2">
        <f>+B91+1</f>
        <v/>
      </c>
      <c r="C92" s="3" t="inlineStr">
        <is>
          <t>Q</t>
        </is>
      </c>
      <c r="D92" s="3" t="inlineStr">
        <is>
          <t>V</t>
        </is>
      </c>
      <c r="E92" s="3" t="inlineStr">
        <is>
          <t>R</t>
        </is>
      </c>
      <c r="F92" s="3" t="inlineStr">
        <is>
          <t>A</t>
        </is>
      </c>
      <c r="G92" s="3" t="inlineStr">
        <is>
          <t>L</t>
        </is>
      </c>
      <c r="H92" s="3" t="inlineStr">
        <is>
          <t>MM</t>
        </is>
      </c>
      <c r="I92" s="3" t="inlineStr">
        <is>
          <t>B</t>
        </is>
      </c>
      <c r="J92" s="3" t="inlineStr">
        <is>
          <t>K</t>
        </is>
      </c>
      <c r="K92" s="3" t="inlineStr">
        <is>
          <t>OO</t>
        </is>
      </c>
      <c r="L92" s="3" t="inlineStr">
        <is>
          <t>D</t>
        </is>
      </c>
      <c r="M92" s="3" t="inlineStr">
        <is>
          <t>II</t>
        </is>
      </c>
      <c r="N92" s="3" t="inlineStr">
        <is>
          <t>K</t>
        </is>
      </c>
      <c r="O92" s="3" t="inlineStr">
        <is>
          <t>C</t>
        </is>
      </c>
      <c r="P92" s="3" t="inlineStr">
        <is>
          <t>D</t>
        </is>
      </c>
      <c r="Q92" s="3" t="inlineStr">
        <is>
          <t>JJ</t>
        </is>
      </c>
      <c r="R92" s="3" t="inlineStr">
        <is>
          <t>Y</t>
        </is>
      </c>
      <c r="S92" s="3" t="inlineStr">
        <is>
          <t>Z</t>
        </is>
      </c>
      <c r="T92" s="3" t="inlineStr">
        <is>
          <t>QQ</t>
        </is>
      </c>
      <c r="U92" s="3" t="inlineStr">
        <is>
          <t>I</t>
        </is>
      </c>
      <c r="V92" s="3" t="inlineStr">
        <is>
          <t>F</t>
        </is>
      </c>
      <c r="X92" s="3" t="inlineStr">
        <is>
          <t>VV</t>
        </is>
      </c>
    </row>
    <row r="93">
      <c r="A93" s="2">
        <f>+IF(RANDBETWEEN(1,100)&lt;25,"X","")</f>
        <v/>
      </c>
      <c r="B93" s="2">
        <f>+B92+1</f>
        <v/>
      </c>
      <c r="C93" s="3" t="inlineStr">
        <is>
          <t>X</t>
        </is>
      </c>
      <c r="D93" s="3" t="inlineStr">
        <is>
          <t>A</t>
        </is>
      </c>
      <c r="E93" s="3" t="inlineStr">
        <is>
          <t>A</t>
        </is>
      </c>
      <c r="F93" s="3" t="inlineStr">
        <is>
          <t>OO</t>
        </is>
      </c>
      <c r="G93" s="3" t="inlineStr">
        <is>
          <t>Q</t>
        </is>
      </c>
      <c r="H93" s="3" t="inlineStr">
        <is>
          <t>K</t>
        </is>
      </c>
      <c r="I93" s="3" t="inlineStr">
        <is>
          <t>S</t>
        </is>
      </c>
      <c r="J93" s="3" t="inlineStr">
        <is>
          <t>I</t>
        </is>
      </c>
      <c r="K93" s="3" t="inlineStr">
        <is>
          <t>JJ</t>
        </is>
      </c>
      <c r="L93" s="3" t="inlineStr">
        <is>
          <t>S</t>
        </is>
      </c>
      <c r="M93" s="3" t="inlineStr">
        <is>
          <t>H</t>
        </is>
      </c>
      <c r="N93" s="3" t="inlineStr">
        <is>
          <t>R</t>
        </is>
      </c>
      <c r="O93" s="3" t="inlineStr">
        <is>
          <t>L</t>
        </is>
      </c>
      <c r="P93" s="3" t="inlineStr">
        <is>
          <t>C</t>
        </is>
      </c>
      <c r="Q93" s="3" t="inlineStr">
        <is>
          <t>DD</t>
        </is>
      </c>
      <c r="R93" s="3" t="inlineStr">
        <is>
          <t>C</t>
        </is>
      </c>
      <c r="S93" s="3" t="inlineStr">
        <is>
          <t>OO</t>
        </is>
      </c>
      <c r="T93" s="3" t="inlineStr">
        <is>
          <t>KK</t>
        </is>
      </c>
      <c r="U93" s="3" t="inlineStr">
        <is>
          <t>D</t>
        </is>
      </c>
      <c r="V93" s="3" t="inlineStr">
        <is>
          <t>HH</t>
        </is>
      </c>
      <c r="X93" s="3" t="inlineStr">
        <is>
          <t>W</t>
        </is>
      </c>
      <c r="AC93" t="n">
        <v>1</v>
      </c>
      <c r="AE93" t="n">
        <v>1</v>
      </c>
      <c r="AG93" t="n">
        <v>1</v>
      </c>
      <c r="AH93" t="n">
        <v>1</v>
      </c>
    </row>
    <row r="94">
      <c r="A94" s="2">
        <f>+IF(RANDBETWEEN(1,100)&lt;25,"X","")</f>
        <v/>
      </c>
      <c r="B94" s="2">
        <f>+B93+1</f>
        <v/>
      </c>
      <c r="C94" s="3" t="inlineStr">
        <is>
          <t>II</t>
        </is>
      </c>
      <c r="D94" s="3" t="inlineStr">
        <is>
          <t>L</t>
        </is>
      </c>
      <c r="E94" s="3" t="inlineStr">
        <is>
          <t>OO</t>
        </is>
      </c>
      <c r="F94" s="3" t="inlineStr">
        <is>
          <t>OO</t>
        </is>
      </c>
      <c r="G94" s="3" t="inlineStr">
        <is>
          <t>KK</t>
        </is>
      </c>
      <c r="H94" s="3" t="inlineStr">
        <is>
          <t>C</t>
        </is>
      </c>
      <c r="I94" s="3" t="inlineStr">
        <is>
          <t>K</t>
        </is>
      </c>
      <c r="J94" s="3" t="inlineStr">
        <is>
          <t>K</t>
        </is>
      </c>
      <c r="K94" s="3" t="inlineStr">
        <is>
          <t>Q</t>
        </is>
      </c>
      <c r="L94" s="3" t="inlineStr">
        <is>
          <t>Q</t>
        </is>
      </c>
      <c r="M94" s="3" t="inlineStr">
        <is>
          <t>Y</t>
        </is>
      </c>
      <c r="N94" s="3" t="inlineStr">
        <is>
          <t>AA</t>
        </is>
      </c>
      <c r="O94" s="3" t="inlineStr">
        <is>
          <t>L</t>
        </is>
      </c>
      <c r="P94" s="3" t="inlineStr">
        <is>
          <t>Y</t>
        </is>
      </c>
      <c r="Q94" s="3" t="inlineStr">
        <is>
          <t>F</t>
        </is>
      </c>
      <c r="R94" s="3" t="inlineStr">
        <is>
          <t>Z</t>
        </is>
      </c>
      <c r="S94" s="3" t="inlineStr">
        <is>
          <t>O</t>
        </is>
      </c>
      <c r="T94" s="3" t="inlineStr">
        <is>
          <t>L</t>
        </is>
      </c>
      <c r="U94" s="3" t="inlineStr">
        <is>
          <t>N</t>
        </is>
      </c>
      <c r="V94" s="3" t="inlineStr">
        <is>
          <t>KK</t>
        </is>
      </c>
      <c r="X94" s="3" t="inlineStr">
        <is>
          <t>WW</t>
        </is>
      </c>
    </row>
    <row r="95">
      <c r="A95" s="2">
        <f>+IF(RANDBETWEEN(1,100)&lt;25,"X","")</f>
        <v/>
      </c>
      <c r="B95" s="2">
        <f>+B94+1</f>
        <v/>
      </c>
      <c r="C95" s="3" t="inlineStr">
        <is>
          <t>F</t>
        </is>
      </c>
      <c r="D95" s="3" t="inlineStr">
        <is>
          <t>X</t>
        </is>
      </c>
      <c r="E95" s="3" t="inlineStr">
        <is>
          <t>G</t>
        </is>
      </c>
      <c r="F95" s="3" t="inlineStr">
        <is>
          <t>KK</t>
        </is>
      </c>
      <c r="G95" s="3" t="inlineStr">
        <is>
          <t>Q</t>
        </is>
      </c>
      <c r="H95" s="3" t="inlineStr">
        <is>
          <t>OO</t>
        </is>
      </c>
      <c r="I95" s="3" t="inlineStr">
        <is>
          <t>J</t>
        </is>
      </c>
      <c r="J95" s="3" t="inlineStr">
        <is>
          <t>II</t>
        </is>
      </c>
      <c r="K95" s="3" t="inlineStr">
        <is>
          <t>I</t>
        </is>
      </c>
      <c r="L95" s="3" t="inlineStr">
        <is>
          <t>G</t>
        </is>
      </c>
      <c r="M95" s="3" t="inlineStr">
        <is>
          <t>N</t>
        </is>
      </c>
      <c r="N95" s="3" t="inlineStr">
        <is>
          <t>OO</t>
        </is>
      </c>
      <c r="O95" s="3" t="inlineStr">
        <is>
          <t>D</t>
        </is>
      </c>
      <c r="P95" s="3" t="inlineStr">
        <is>
          <t>K</t>
        </is>
      </c>
      <c r="Q95" s="3" t="inlineStr">
        <is>
          <t>Q</t>
        </is>
      </c>
      <c r="R95" s="3" t="inlineStr">
        <is>
          <t>R</t>
        </is>
      </c>
      <c r="S95" s="3" t="inlineStr">
        <is>
          <t>KK</t>
        </is>
      </c>
      <c r="T95" s="3" t="inlineStr">
        <is>
          <t>II</t>
        </is>
      </c>
      <c r="U95" s="3" t="inlineStr">
        <is>
          <t>F</t>
        </is>
      </c>
      <c r="V95" s="3" t="inlineStr">
        <is>
          <t>C</t>
        </is>
      </c>
      <c r="X95" s="3" t="inlineStr">
        <is>
          <t>X</t>
        </is>
      </c>
      <c r="Y95" t="n">
        <v>1</v>
      </c>
      <c r="AB95" t="n">
        <v>1</v>
      </c>
      <c r="AF95" t="n">
        <v>1</v>
      </c>
    </row>
    <row r="96">
      <c r="A96" s="2">
        <f>+IF(RANDBETWEEN(1,100)&lt;25,"X","")</f>
        <v/>
      </c>
      <c r="B96" s="2">
        <f>+B95+1</f>
        <v/>
      </c>
      <c r="C96" s="3" t="inlineStr">
        <is>
          <t>Q</t>
        </is>
      </c>
      <c r="D96" s="3" t="inlineStr">
        <is>
          <t>P</t>
        </is>
      </c>
      <c r="E96" s="3" t="inlineStr">
        <is>
          <t>H</t>
        </is>
      </c>
      <c r="F96" s="3" t="inlineStr">
        <is>
          <t>M</t>
        </is>
      </c>
      <c r="G96" s="3" t="inlineStr">
        <is>
          <t>C</t>
        </is>
      </c>
      <c r="H96" s="3" t="inlineStr">
        <is>
          <t>M</t>
        </is>
      </c>
      <c r="I96" s="3" t="inlineStr">
        <is>
          <t>Z</t>
        </is>
      </c>
      <c r="J96" s="3" t="inlineStr">
        <is>
          <t>Q</t>
        </is>
      </c>
      <c r="K96" s="3" t="inlineStr">
        <is>
          <t>L</t>
        </is>
      </c>
      <c r="L96" s="3" t="inlineStr">
        <is>
          <t>C</t>
        </is>
      </c>
      <c r="M96" s="3" t="inlineStr">
        <is>
          <t>Q</t>
        </is>
      </c>
      <c r="N96" s="3" t="inlineStr">
        <is>
          <t>NN</t>
        </is>
      </c>
      <c r="O96" s="3" t="inlineStr">
        <is>
          <t>OO</t>
        </is>
      </c>
      <c r="P96" s="3" t="inlineStr">
        <is>
          <t>C</t>
        </is>
      </c>
      <c r="Q96" s="3" t="inlineStr">
        <is>
          <t>W</t>
        </is>
      </c>
      <c r="R96" s="3" t="inlineStr">
        <is>
          <t>A</t>
        </is>
      </c>
      <c r="S96" s="3" t="inlineStr">
        <is>
          <t>F</t>
        </is>
      </c>
      <c r="T96" s="3" t="inlineStr">
        <is>
          <t>H</t>
        </is>
      </c>
      <c r="U96" s="3" t="inlineStr">
        <is>
          <t>G</t>
        </is>
      </c>
      <c r="V96" s="3" t="inlineStr">
        <is>
          <t>C</t>
        </is>
      </c>
      <c r="X96" s="3" t="inlineStr">
        <is>
          <t>XX</t>
        </is>
      </c>
      <c r="Z96" t="n">
        <v>1</v>
      </c>
    </row>
    <row r="97">
      <c r="A97" s="2">
        <f>+IF(RANDBETWEEN(1,100)&lt;25,"X","")</f>
        <v/>
      </c>
      <c r="B97" s="2">
        <f>+B96+1</f>
        <v/>
      </c>
      <c r="C97" s="3" t="inlineStr">
        <is>
          <t>K</t>
        </is>
      </c>
      <c r="D97" s="3" t="inlineStr">
        <is>
          <t>C</t>
        </is>
      </c>
      <c r="E97" s="3" t="inlineStr">
        <is>
          <t>D</t>
        </is>
      </c>
      <c r="F97" s="3" t="inlineStr">
        <is>
          <t>N</t>
        </is>
      </c>
      <c r="G97" s="3" t="inlineStr">
        <is>
          <t>F</t>
        </is>
      </c>
      <c r="H97" s="3" t="inlineStr">
        <is>
          <t>B</t>
        </is>
      </c>
      <c r="I97" s="3" t="inlineStr">
        <is>
          <t>OO</t>
        </is>
      </c>
      <c r="J97" s="3" t="inlineStr">
        <is>
          <t>QQ</t>
        </is>
      </c>
      <c r="K97" s="3" t="inlineStr">
        <is>
          <t>N</t>
        </is>
      </c>
      <c r="L97" s="3" t="inlineStr">
        <is>
          <t>C</t>
        </is>
      </c>
      <c r="M97" s="3" t="inlineStr">
        <is>
          <t>II</t>
        </is>
      </c>
      <c r="N97" s="3" t="inlineStr">
        <is>
          <t>KK</t>
        </is>
      </c>
      <c r="O97" s="3" t="inlineStr">
        <is>
          <t>M</t>
        </is>
      </c>
      <c r="P97" s="3" t="inlineStr">
        <is>
          <t>N</t>
        </is>
      </c>
      <c r="Q97" s="3" t="inlineStr">
        <is>
          <t>I</t>
        </is>
      </c>
      <c r="R97" s="3" t="inlineStr">
        <is>
          <t>H</t>
        </is>
      </c>
      <c r="S97" s="3" t="inlineStr">
        <is>
          <t>Y</t>
        </is>
      </c>
      <c r="T97" s="3" t="inlineStr">
        <is>
          <t>R</t>
        </is>
      </c>
      <c r="U97" s="3" t="inlineStr">
        <is>
          <t>DD</t>
        </is>
      </c>
      <c r="V97" s="3" t="inlineStr">
        <is>
          <t>D</t>
        </is>
      </c>
      <c r="X97" s="3" t="inlineStr">
        <is>
          <t>Y</t>
        </is>
      </c>
      <c r="AA97" t="n">
        <v>1</v>
      </c>
      <c r="AE97" t="n">
        <v>1</v>
      </c>
    </row>
    <row r="98">
      <c r="A98" s="2">
        <f>+IF(RANDBETWEEN(1,100)&lt;25,"X","")</f>
        <v/>
      </c>
      <c r="B98" s="2">
        <f>+B97+1</f>
        <v/>
      </c>
      <c r="C98" s="3" t="inlineStr">
        <is>
          <t>OO</t>
        </is>
      </c>
      <c r="D98" s="3" t="inlineStr">
        <is>
          <t>K</t>
        </is>
      </c>
      <c r="E98" s="3" t="inlineStr">
        <is>
          <t>S</t>
        </is>
      </c>
      <c r="F98" s="3" t="inlineStr">
        <is>
          <t>K</t>
        </is>
      </c>
      <c r="G98" s="3" t="inlineStr">
        <is>
          <t>OO</t>
        </is>
      </c>
      <c r="H98" s="3" t="inlineStr">
        <is>
          <t>J</t>
        </is>
      </c>
      <c r="I98" s="3" t="inlineStr">
        <is>
          <t>NN</t>
        </is>
      </c>
      <c r="J98" s="3" t="inlineStr">
        <is>
          <t>I</t>
        </is>
      </c>
      <c r="K98" s="3" t="inlineStr">
        <is>
          <t>K</t>
        </is>
      </c>
      <c r="L98" s="3" t="inlineStr">
        <is>
          <t>Q</t>
        </is>
      </c>
      <c r="M98" s="3" t="inlineStr">
        <is>
          <t>II</t>
        </is>
      </c>
      <c r="N98" s="3" t="inlineStr">
        <is>
          <t>S</t>
        </is>
      </c>
      <c r="O98" s="3" t="inlineStr">
        <is>
          <t>K</t>
        </is>
      </c>
      <c r="P98" s="3" t="inlineStr">
        <is>
          <t>H</t>
        </is>
      </c>
      <c r="Q98" s="3" t="inlineStr">
        <is>
          <t>C</t>
        </is>
      </c>
      <c r="R98" s="3" t="inlineStr">
        <is>
          <t>K</t>
        </is>
      </c>
      <c r="S98" s="3" t="inlineStr">
        <is>
          <t>I</t>
        </is>
      </c>
      <c r="T98" s="3" t="inlineStr">
        <is>
          <t>J</t>
        </is>
      </c>
      <c r="U98" s="3" t="inlineStr">
        <is>
          <t>II</t>
        </is>
      </c>
      <c r="V98" s="3" t="inlineStr">
        <is>
          <t>C</t>
        </is>
      </c>
      <c r="X98" s="3" t="inlineStr">
        <is>
          <t>YY</t>
        </is>
      </c>
      <c r="AF98" t="n">
        <v>1</v>
      </c>
    </row>
    <row r="99">
      <c r="A99" s="2">
        <f>+IF(RANDBETWEEN(1,100)&lt;25,"X","")</f>
        <v/>
      </c>
      <c r="B99" s="2">
        <f>+B98+1</f>
        <v/>
      </c>
      <c r="C99" s="3" t="inlineStr">
        <is>
          <t>A</t>
        </is>
      </c>
      <c r="D99" s="3" t="inlineStr">
        <is>
          <t>KK</t>
        </is>
      </c>
      <c r="E99" s="3" t="inlineStr">
        <is>
          <t>Q</t>
        </is>
      </c>
      <c r="F99" s="3" t="inlineStr">
        <is>
          <t>G</t>
        </is>
      </c>
      <c r="G99" s="3" t="inlineStr">
        <is>
          <t>P</t>
        </is>
      </c>
      <c r="H99" s="3" t="inlineStr">
        <is>
          <t>OO</t>
        </is>
      </c>
      <c r="I99" s="3" t="inlineStr">
        <is>
          <t>L</t>
        </is>
      </c>
      <c r="J99" s="3" t="inlineStr">
        <is>
          <t>N</t>
        </is>
      </c>
      <c r="K99" s="3" t="inlineStr">
        <is>
          <t>K</t>
        </is>
      </c>
      <c r="L99" s="3" t="inlineStr">
        <is>
          <t>E</t>
        </is>
      </c>
      <c r="M99" s="3" t="inlineStr">
        <is>
          <t>P</t>
        </is>
      </c>
      <c r="N99" s="3" t="inlineStr">
        <is>
          <t>N</t>
        </is>
      </c>
      <c r="O99" s="3" t="inlineStr">
        <is>
          <t>DD</t>
        </is>
      </c>
      <c r="P99" s="3" t="inlineStr">
        <is>
          <t>Y</t>
        </is>
      </c>
      <c r="Q99" s="3" t="inlineStr">
        <is>
          <t>X</t>
        </is>
      </c>
      <c r="R99" s="3" t="inlineStr">
        <is>
          <t>T</t>
        </is>
      </c>
      <c r="S99" s="3" t="inlineStr">
        <is>
          <t>U</t>
        </is>
      </c>
      <c r="T99" s="3" t="inlineStr">
        <is>
          <t>H</t>
        </is>
      </c>
      <c r="U99" s="3" t="inlineStr">
        <is>
          <t>K</t>
        </is>
      </c>
      <c r="V99" s="3" t="inlineStr">
        <is>
          <t>T</t>
        </is>
      </c>
      <c r="X99" s="3" t="inlineStr">
        <is>
          <t>Z</t>
        </is>
      </c>
      <c r="AC99" t="n">
        <v>1</v>
      </c>
      <c r="AE99" t="n">
        <v>1</v>
      </c>
      <c r="AF99" t="n">
        <v>1</v>
      </c>
    </row>
    <row r="100">
      <c r="A100" s="2">
        <f>+IF(RANDBETWEEN(1,100)&lt;25,"X","")</f>
        <v/>
      </c>
      <c r="B100" s="2">
        <f>+B99+1</f>
        <v/>
      </c>
      <c r="C100" s="3" t="inlineStr">
        <is>
          <t>MM</t>
        </is>
      </c>
      <c r="D100" s="3" t="inlineStr">
        <is>
          <t>S</t>
        </is>
      </c>
      <c r="E100" s="3" t="inlineStr">
        <is>
          <t>OO</t>
        </is>
      </c>
      <c r="F100" s="3" t="inlineStr">
        <is>
          <t>U</t>
        </is>
      </c>
      <c r="G100" s="3" t="inlineStr">
        <is>
          <t>D</t>
        </is>
      </c>
      <c r="H100" s="3" t="inlineStr">
        <is>
          <t>O</t>
        </is>
      </c>
      <c r="I100" s="3" t="inlineStr">
        <is>
          <t>C</t>
        </is>
      </c>
      <c r="J100" s="3" t="inlineStr">
        <is>
          <t>Q</t>
        </is>
      </c>
      <c r="K100" s="3" t="inlineStr">
        <is>
          <t>I</t>
        </is>
      </c>
      <c r="L100" s="3" t="inlineStr">
        <is>
          <t>KK</t>
        </is>
      </c>
      <c r="M100" s="3" t="inlineStr">
        <is>
          <t>N</t>
        </is>
      </c>
      <c r="N100" s="3" t="inlineStr">
        <is>
          <t>D</t>
        </is>
      </c>
      <c r="O100" s="3" t="inlineStr">
        <is>
          <t>C</t>
        </is>
      </c>
      <c r="P100" s="3" t="inlineStr">
        <is>
          <t>Y</t>
        </is>
      </c>
      <c r="Q100" s="3" t="inlineStr">
        <is>
          <t>BB</t>
        </is>
      </c>
      <c r="R100" s="3" t="inlineStr">
        <is>
          <t>U</t>
        </is>
      </c>
      <c r="S100" s="3" t="inlineStr">
        <is>
          <t>K</t>
        </is>
      </c>
      <c r="T100" s="3" t="inlineStr">
        <is>
          <t>C</t>
        </is>
      </c>
      <c r="U100" s="3" t="inlineStr">
        <is>
          <t>II</t>
        </is>
      </c>
      <c r="V100" s="3" t="inlineStr">
        <is>
          <t>O</t>
        </is>
      </c>
      <c r="X100" s="3" t="inlineStr">
        <is>
          <t>ZZ</t>
        </is>
      </c>
    </row>
    <row r="101">
      <c r="A101" s="2">
        <f>+IF(RANDBETWEEN(1,100)&lt;25,"X","")</f>
        <v/>
      </c>
      <c r="B101" s="2">
        <f>+B100+1</f>
        <v/>
      </c>
      <c r="C101" s="3" t="inlineStr">
        <is>
          <t>Q</t>
        </is>
      </c>
      <c r="D101" s="3" t="inlineStr">
        <is>
          <t>II</t>
        </is>
      </c>
      <c r="E101" s="3" t="inlineStr">
        <is>
          <t>S</t>
        </is>
      </c>
      <c r="F101" s="3" t="inlineStr">
        <is>
          <t>C</t>
        </is>
      </c>
      <c r="G101" s="3" t="inlineStr">
        <is>
          <t>N</t>
        </is>
      </c>
      <c r="H101" s="3" t="inlineStr">
        <is>
          <t>C</t>
        </is>
      </c>
      <c r="I101" s="3" t="inlineStr">
        <is>
          <t>J</t>
        </is>
      </c>
      <c r="J101" s="3" t="inlineStr">
        <is>
          <t>N</t>
        </is>
      </c>
      <c r="K101" s="3" t="inlineStr">
        <is>
          <t>C</t>
        </is>
      </c>
      <c r="L101" s="3" t="inlineStr">
        <is>
          <t>Y</t>
        </is>
      </c>
      <c r="M101" s="3" t="inlineStr">
        <is>
          <t>II</t>
        </is>
      </c>
      <c r="N101" s="3" t="inlineStr">
        <is>
          <t>A</t>
        </is>
      </c>
      <c r="O101" s="3" t="inlineStr">
        <is>
          <t>CC</t>
        </is>
      </c>
      <c r="P101" s="3" t="inlineStr">
        <is>
          <t>L</t>
        </is>
      </c>
      <c r="Q101" s="3" t="inlineStr">
        <is>
          <t>K</t>
        </is>
      </c>
      <c r="R101" s="3" t="inlineStr">
        <is>
          <t>F</t>
        </is>
      </c>
      <c r="S101" s="3" t="inlineStr">
        <is>
          <t>H</t>
        </is>
      </c>
      <c r="T101" s="3" t="inlineStr">
        <is>
          <t>N</t>
        </is>
      </c>
      <c r="U101" s="3" t="inlineStr">
        <is>
          <t>M</t>
        </is>
      </c>
      <c r="V101" s="3" t="inlineStr">
        <is>
          <t>OO</t>
        </is>
      </c>
    </row>
    <row r="102">
      <c r="A102" s="2">
        <f>+IF(RANDBETWEEN(1,100)&lt;25,"X","")</f>
        <v/>
      </c>
      <c r="B102" s="2">
        <f>+B101+1</f>
        <v/>
      </c>
      <c r="C102" s="3" t="inlineStr">
        <is>
          <t>W</t>
        </is>
      </c>
      <c r="D102" s="3" t="inlineStr">
        <is>
          <t>I</t>
        </is>
      </c>
      <c r="E102" s="3" t="inlineStr">
        <is>
          <t>G</t>
        </is>
      </c>
      <c r="F102" s="3" t="inlineStr">
        <is>
          <t>BB</t>
        </is>
      </c>
      <c r="G102" s="3" t="inlineStr">
        <is>
          <t>Q</t>
        </is>
      </c>
      <c r="H102" s="3" t="inlineStr">
        <is>
          <t>Z</t>
        </is>
      </c>
      <c r="I102" s="3" t="inlineStr">
        <is>
          <t>DD</t>
        </is>
      </c>
      <c r="J102" s="3" t="inlineStr">
        <is>
          <t>E</t>
        </is>
      </c>
      <c r="K102" s="3" t="inlineStr">
        <is>
          <t>D</t>
        </is>
      </c>
      <c r="L102" s="3" t="inlineStr">
        <is>
          <t>W</t>
        </is>
      </c>
      <c r="M102" s="3" t="inlineStr">
        <is>
          <t>QQ</t>
        </is>
      </c>
      <c r="N102" s="3" t="inlineStr">
        <is>
          <t>D</t>
        </is>
      </c>
      <c r="O102" s="3" t="inlineStr">
        <is>
          <t>L</t>
        </is>
      </c>
      <c r="P102" s="3" t="inlineStr">
        <is>
          <t>A</t>
        </is>
      </c>
      <c r="Q102" s="3" t="inlineStr">
        <is>
          <t>II</t>
        </is>
      </c>
      <c r="R102" s="3" t="inlineStr">
        <is>
          <t>EE</t>
        </is>
      </c>
      <c r="S102" s="3" t="inlineStr">
        <is>
          <t>D</t>
        </is>
      </c>
      <c r="T102" s="3" t="inlineStr">
        <is>
          <t>E</t>
        </is>
      </c>
      <c r="U102" s="3" t="inlineStr">
        <is>
          <t>Y</t>
        </is>
      </c>
      <c r="V102" s="3" t="inlineStr">
        <is>
          <t>U</t>
        </is>
      </c>
    </row>
    <row r="103">
      <c r="A103" s="2">
        <f>+IF(RANDBETWEEN(1,100)&lt;25,"X","")</f>
        <v/>
      </c>
      <c r="B103" s="2">
        <f>+B102+1</f>
        <v/>
      </c>
      <c r="C103" s="3" t="inlineStr">
        <is>
          <t>P</t>
        </is>
      </c>
      <c r="D103" s="3" t="inlineStr">
        <is>
          <t>X</t>
        </is>
      </c>
      <c r="E103" s="3" t="inlineStr">
        <is>
          <t>H</t>
        </is>
      </c>
      <c r="F103" s="3" t="inlineStr">
        <is>
          <t>Z</t>
        </is>
      </c>
      <c r="G103" s="3" t="inlineStr">
        <is>
          <t>U</t>
        </is>
      </c>
      <c r="H103" s="3" t="inlineStr">
        <is>
          <t>Q</t>
        </is>
      </c>
      <c r="I103" s="3" t="inlineStr">
        <is>
          <t>C</t>
        </is>
      </c>
      <c r="J103" s="3" t="inlineStr">
        <is>
          <t>N</t>
        </is>
      </c>
      <c r="K103" s="3" t="inlineStr">
        <is>
          <t>OO</t>
        </is>
      </c>
      <c r="L103" s="3" t="inlineStr">
        <is>
          <t>OO</t>
        </is>
      </c>
      <c r="M103" s="3" t="inlineStr">
        <is>
          <t>E</t>
        </is>
      </c>
      <c r="N103" s="3" t="inlineStr">
        <is>
          <t>KK</t>
        </is>
      </c>
      <c r="O103" s="3" t="inlineStr">
        <is>
          <t>KK</t>
        </is>
      </c>
      <c r="P103" s="3" t="inlineStr">
        <is>
          <t>NN</t>
        </is>
      </c>
      <c r="Q103" s="3" t="inlineStr">
        <is>
          <t>QQ</t>
        </is>
      </c>
      <c r="R103" s="3" t="inlineStr">
        <is>
          <t>Z</t>
        </is>
      </c>
      <c r="S103" s="3" t="inlineStr">
        <is>
          <t>OO</t>
        </is>
      </c>
      <c r="T103" s="3" t="inlineStr">
        <is>
          <t>N</t>
        </is>
      </c>
      <c r="U103" s="3" t="inlineStr">
        <is>
          <t>NN</t>
        </is>
      </c>
      <c r="V103" s="3" t="inlineStr">
        <is>
          <t>P</t>
        </is>
      </c>
    </row>
    <row r="104">
      <c r="A104" s="2">
        <f>+IF(RANDBETWEEN(1,100)&lt;25,"X","")</f>
        <v/>
      </c>
      <c r="B104" s="2">
        <f>+B103+1</f>
        <v/>
      </c>
      <c r="C104" s="3" t="inlineStr">
        <is>
          <t>E</t>
        </is>
      </c>
      <c r="D104" s="3" t="inlineStr">
        <is>
          <t>Q</t>
        </is>
      </c>
      <c r="E104" s="3" t="inlineStr">
        <is>
          <t>U</t>
        </is>
      </c>
      <c r="F104" s="3" t="inlineStr">
        <is>
          <t>OO</t>
        </is>
      </c>
      <c r="G104" s="3" t="inlineStr">
        <is>
          <t>I</t>
        </is>
      </c>
      <c r="H104" s="3" t="inlineStr">
        <is>
          <t>W</t>
        </is>
      </c>
      <c r="I104" s="3" t="inlineStr">
        <is>
          <t>Y</t>
        </is>
      </c>
      <c r="J104" s="3" t="inlineStr">
        <is>
          <t>N</t>
        </is>
      </c>
      <c r="K104" s="3" t="inlineStr">
        <is>
          <t>EE</t>
        </is>
      </c>
      <c r="L104" s="3" t="inlineStr">
        <is>
          <t>T</t>
        </is>
      </c>
      <c r="M104" s="3" t="inlineStr">
        <is>
          <t>S</t>
        </is>
      </c>
      <c r="N104" s="3" t="inlineStr">
        <is>
          <t>O</t>
        </is>
      </c>
      <c r="O104" s="3" t="inlineStr">
        <is>
          <t>QQ</t>
        </is>
      </c>
      <c r="P104" s="3" t="inlineStr">
        <is>
          <t>N</t>
        </is>
      </c>
      <c r="Q104" s="3" t="inlineStr">
        <is>
          <t>II</t>
        </is>
      </c>
      <c r="R104" s="3" t="inlineStr">
        <is>
          <t>E</t>
        </is>
      </c>
      <c r="S104" s="3" t="inlineStr">
        <is>
          <t>D</t>
        </is>
      </c>
      <c r="T104" s="3" t="inlineStr">
        <is>
          <t>G</t>
        </is>
      </c>
      <c r="U104" s="3" t="inlineStr">
        <is>
          <t>OO</t>
        </is>
      </c>
      <c r="V104" s="3" t="inlineStr">
        <is>
          <t>II</t>
        </is>
      </c>
    </row>
    <row r="105">
      <c r="A105" s="2">
        <f>+IF(RANDBETWEEN(1,100)&lt;25,"X","")</f>
        <v/>
      </c>
      <c r="B105" s="2">
        <f>+B104+1</f>
        <v/>
      </c>
      <c r="C105" s="3" t="inlineStr">
        <is>
          <t>OO</t>
        </is>
      </c>
      <c r="D105" s="3" t="inlineStr">
        <is>
          <t>D</t>
        </is>
      </c>
      <c r="E105" s="3" t="inlineStr">
        <is>
          <t>A</t>
        </is>
      </c>
      <c r="F105" s="3" t="inlineStr">
        <is>
          <t>II</t>
        </is>
      </c>
      <c r="G105" s="3" t="inlineStr">
        <is>
          <t>A</t>
        </is>
      </c>
      <c r="H105" s="3" t="inlineStr">
        <is>
          <t>K</t>
        </is>
      </c>
      <c r="I105" s="3" t="inlineStr">
        <is>
          <t>QQ</t>
        </is>
      </c>
      <c r="J105" s="3" t="inlineStr">
        <is>
          <t>A</t>
        </is>
      </c>
      <c r="K105" s="3" t="inlineStr">
        <is>
          <t>A</t>
        </is>
      </c>
      <c r="L105" s="3" t="inlineStr">
        <is>
          <t>H</t>
        </is>
      </c>
      <c r="M105" s="3" t="inlineStr">
        <is>
          <t>D</t>
        </is>
      </c>
      <c r="N105" s="3" t="inlineStr">
        <is>
          <t>Z</t>
        </is>
      </c>
      <c r="O105" s="3" t="inlineStr">
        <is>
          <t>H</t>
        </is>
      </c>
      <c r="P105" s="3" t="inlineStr">
        <is>
          <t>II</t>
        </is>
      </c>
      <c r="Q105" s="3" t="inlineStr">
        <is>
          <t>Q</t>
        </is>
      </c>
      <c r="R105" s="3" t="inlineStr">
        <is>
          <t>G</t>
        </is>
      </c>
      <c r="S105" s="3" t="inlineStr">
        <is>
          <t>W</t>
        </is>
      </c>
      <c r="T105" s="3" t="inlineStr">
        <is>
          <t>J</t>
        </is>
      </c>
      <c r="U105" s="3" t="inlineStr">
        <is>
          <t>N</t>
        </is>
      </c>
      <c r="V105" s="3" t="inlineStr">
        <is>
          <t>A</t>
        </is>
      </c>
    </row>
    <row r="106">
      <c r="A106" s="2">
        <f>+IF(RANDBETWEEN(1,100)&lt;25,"X","")</f>
        <v/>
      </c>
      <c r="B106" s="2">
        <f>+B105+1</f>
        <v/>
      </c>
      <c r="C106" s="3" t="inlineStr">
        <is>
          <t>D</t>
        </is>
      </c>
      <c r="D106" s="3" t="inlineStr">
        <is>
          <t>MM</t>
        </is>
      </c>
      <c r="E106" s="3" t="inlineStr">
        <is>
          <t>Q</t>
        </is>
      </c>
      <c r="F106" s="3" t="inlineStr">
        <is>
          <t>K</t>
        </is>
      </c>
      <c r="G106" s="3" t="inlineStr">
        <is>
          <t>D</t>
        </is>
      </c>
      <c r="H106" s="3" t="inlineStr">
        <is>
          <t>II</t>
        </is>
      </c>
      <c r="I106" s="3" t="inlineStr">
        <is>
          <t>C</t>
        </is>
      </c>
      <c r="J106" s="3" t="inlineStr">
        <is>
          <t>G</t>
        </is>
      </c>
      <c r="K106" s="3" t="inlineStr">
        <is>
          <t>QQ</t>
        </is>
      </c>
      <c r="L106" s="3" t="inlineStr">
        <is>
          <t>O</t>
        </is>
      </c>
      <c r="M106" s="3" t="inlineStr">
        <is>
          <t>W</t>
        </is>
      </c>
      <c r="N106" s="3" t="inlineStr">
        <is>
          <t>A</t>
        </is>
      </c>
      <c r="O106" s="3" t="inlineStr">
        <is>
          <t>O</t>
        </is>
      </c>
      <c r="P106" s="3" t="inlineStr">
        <is>
          <t>M</t>
        </is>
      </c>
      <c r="Q106" s="3" t="inlineStr">
        <is>
          <t>Z</t>
        </is>
      </c>
      <c r="R106" s="3" t="inlineStr">
        <is>
          <t>K</t>
        </is>
      </c>
      <c r="S106" s="3" t="inlineStr">
        <is>
          <t>FF</t>
        </is>
      </c>
      <c r="T106" s="3" t="inlineStr">
        <is>
          <t>G</t>
        </is>
      </c>
      <c r="U106" s="3" t="inlineStr">
        <is>
          <t>G</t>
        </is>
      </c>
      <c r="V106" s="3" t="inlineStr">
        <is>
          <t>X</t>
        </is>
      </c>
    </row>
    <row r="107">
      <c r="A107" s="2">
        <f>+IF(RANDBETWEEN(1,100)&lt;25,"X","")</f>
        <v/>
      </c>
      <c r="B107" s="2">
        <f>+B106+1</f>
        <v/>
      </c>
      <c r="C107" s="3" t="inlineStr">
        <is>
          <t>K</t>
        </is>
      </c>
      <c r="D107" s="3" t="inlineStr">
        <is>
          <t>KK</t>
        </is>
      </c>
      <c r="E107" s="3" t="inlineStr">
        <is>
          <t>LL</t>
        </is>
      </c>
      <c r="F107" s="3" t="inlineStr">
        <is>
          <t>F</t>
        </is>
      </c>
      <c r="G107" s="3" t="inlineStr">
        <is>
          <t>C</t>
        </is>
      </c>
      <c r="H107" s="3" t="inlineStr">
        <is>
          <t>X</t>
        </is>
      </c>
      <c r="I107" s="3" t="inlineStr">
        <is>
          <t>II</t>
        </is>
      </c>
      <c r="J107" s="3" t="inlineStr">
        <is>
          <t>C</t>
        </is>
      </c>
      <c r="K107" s="3" t="inlineStr">
        <is>
          <t>MM</t>
        </is>
      </c>
      <c r="L107" s="3" t="inlineStr">
        <is>
          <t>K</t>
        </is>
      </c>
      <c r="M107" s="3" t="inlineStr">
        <is>
          <t>R</t>
        </is>
      </c>
      <c r="N107" s="3" t="inlineStr">
        <is>
          <t>I</t>
        </is>
      </c>
      <c r="O107" s="3" t="inlineStr">
        <is>
          <t>K</t>
        </is>
      </c>
      <c r="P107" s="3" t="inlineStr">
        <is>
          <t>PP</t>
        </is>
      </c>
      <c r="Q107" s="3" t="inlineStr">
        <is>
          <t>OO</t>
        </is>
      </c>
      <c r="R107" s="3" t="inlineStr">
        <is>
          <t>G</t>
        </is>
      </c>
      <c r="S107" s="3" t="inlineStr">
        <is>
          <t>L</t>
        </is>
      </c>
      <c r="T107" s="3" t="inlineStr">
        <is>
          <t>A</t>
        </is>
      </c>
      <c r="U107" s="3" t="inlineStr">
        <is>
          <t>P</t>
        </is>
      </c>
      <c r="V107" s="3" t="inlineStr">
        <is>
          <t>NN</t>
        </is>
      </c>
    </row>
    <row r="108">
      <c r="A108" s="2">
        <f>+IF(RANDBETWEEN(1,100)&lt;25,"X","")</f>
        <v/>
      </c>
      <c r="B108" s="2">
        <f>+B107+1</f>
        <v/>
      </c>
      <c r="C108" s="3" t="inlineStr">
        <is>
          <t>OO</t>
        </is>
      </c>
      <c r="D108" s="3" t="inlineStr">
        <is>
          <t>Q</t>
        </is>
      </c>
      <c r="E108" s="3" t="inlineStr">
        <is>
          <t>N</t>
        </is>
      </c>
      <c r="F108" s="3" t="inlineStr">
        <is>
          <t>D</t>
        </is>
      </c>
      <c r="G108" s="3" t="inlineStr">
        <is>
          <t>G</t>
        </is>
      </c>
      <c r="H108" s="3" t="inlineStr">
        <is>
          <t>X</t>
        </is>
      </c>
      <c r="I108" s="3" t="inlineStr">
        <is>
          <t>L</t>
        </is>
      </c>
      <c r="J108" s="3" t="inlineStr">
        <is>
          <t>D</t>
        </is>
      </c>
      <c r="K108" s="3" t="inlineStr">
        <is>
          <t>D</t>
        </is>
      </c>
      <c r="L108" s="3" t="inlineStr">
        <is>
          <t>K</t>
        </is>
      </c>
      <c r="M108" s="3" t="inlineStr">
        <is>
          <t>F</t>
        </is>
      </c>
      <c r="N108" s="3" t="inlineStr">
        <is>
          <t>E</t>
        </is>
      </c>
      <c r="O108" s="3" t="inlineStr">
        <is>
          <t>OO</t>
        </is>
      </c>
      <c r="P108" s="3" t="inlineStr">
        <is>
          <t>E</t>
        </is>
      </c>
      <c r="Q108" s="3" t="inlineStr">
        <is>
          <t>PP</t>
        </is>
      </c>
      <c r="R108" s="3" t="inlineStr">
        <is>
          <t>Q</t>
        </is>
      </c>
      <c r="S108" s="3" t="inlineStr">
        <is>
          <t>OO</t>
        </is>
      </c>
      <c r="T108" s="3" t="inlineStr">
        <is>
          <t>Q</t>
        </is>
      </c>
      <c r="U108" s="3" t="inlineStr">
        <is>
          <t>P</t>
        </is>
      </c>
      <c r="V108" s="3" t="inlineStr">
        <is>
          <t>Q</t>
        </is>
      </c>
    </row>
    <row r="109">
      <c r="A109" s="2">
        <f>+IF(RANDBETWEEN(1,100)&lt;25,"X","")</f>
        <v/>
      </c>
      <c r="B109" s="2">
        <f>+B108+1</f>
        <v/>
      </c>
      <c r="C109" s="3" t="inlineStr">
        <is>
          <t>H</t>
        </is>
      </c>
      <c r="D109" s="3" t="inlineStr">
        <is>
          <t>K</t>
        </is>
      </c>
      <c r="E109" s="3" t="inlineStr">
        <is>
          <t>A</t>
        </is>
      </c>
      <c r="F109" s="3" t="inlineStr">
        <is>
          <t>U</t>
        </is>
      </c>
      <c r="G109" s="3" t="inlineStr">
        <is>
          <t>J</t>
        </is>
      </c>
      <c r="H109" s="3" t="inlineStr">
        <is>
          <t>C</t>
        </is>
      </c>
      <c r="I109" s="3" t="inlineStr">
        <is>
          <t>A</t>
        </is>
      </c>
      <c r="J109" s="3" t="inlineStr">
        <is>
          <t>T</t>
        </is>
      </c>
      <c r="K109" s="3" t="inlineStr">
        <is>
          <t>P</t>
        </is>
      </c>
      <c r="L109" s="3" t="inlineStr">
        <is>
          <t>O</t>
        </is>
      </c>
      <c r="M109" s="3" t="inlineStr">
        <is>
          <t>OO</t>
        </is>
      </c>
      <c r="N109" s="3" t="inlineStr">
        <is>
          <t>QQ</t>
        </is>
      </c>
      <c r="O109" s="3" t="inlineStr">
        <is>
          <t>MM</t>
        </is>
      </c>
      <c r="P109" s="3" t="inlineStr">
        <is>
          <t>Z</t>
        </is>
      </c>
      <c r="Q109" s="3" t="inlineStr">
        <is>
          <t>K</t>
        </is>
      </c>
      <c r="R109" s="3" t="inlineStr">
        <is>
          <t>Q</t>
        </is>
      </c>
      <c r="S109" s="3" t="inlineStr">
        <is>
          <t>G</t>
        </is>
      </c>
      <c r="T109" s="3" t="inlineStr">
        <is>
          <t>X</t>
        </is>
      </c>
      <c r="U109" s="3" t="inlineStr">
        <is>
          <t>LL</t>
        </is>
      </c>
      <c r="V109" s="3" t="inlineStr">
        <is>
          <t>W</t>
        </is>
      </c>
    </row>
    <row r="110">
      <c r="A110" s="2">
        <f>+IF(RANDBETWEEN(1,100)&lt;25,"X","")</f>
        <v/>
      </c>
      <c r="B110" s="2">
        <f>+B109+1</f>
        <v/>
      </c>
      <c r="C110" s="3" t="inlineStr">
        <is>
          <t>U</t>
        </is>
      </c>
      <c r="D110" s="3" t="inlineStr">
        <is>
          <t>C</t>
        </is>
      </c>
      <c r="E110" s="3" t="inlineStr">
        <is>
          <t>Q</t>
        </is>
      </c>
      <c r="F110" s="3" t="inlineStr">
        <is>
          <t>O</t>
        </is>
      </c>
      <c r="G110" s="3" t="inlineStr">
        <is>
          <t>P</t>
        </is>
      </c>
      <c r="H110" s="3" t="inlineStr">
        <is>
          <t>C</t>
        </is>
      </c>
      <c r="I110" s="3" t="inlineStr">
        <is>
          <t>K</t>
        </is>
      </c>
      <c r="J110" s="3" t="inlineStr">
        <is>
          <t>T</t>
        </is>
      </c>
      <c r="K110" s="3" t="inlineStr">
        <is>
          <t>J</t>
        </is>
      </c>
      <c r="L110" s="3" t="inlineStr">
        <is>
          <t>L</t>
        </is>
      </c>
      <c r="M110" s="3" t="inlineStr">
        <is>
          <t>A</t>
        </is>
      </c>
      <c r="N110" s="3" t="inlineStr">
        <is>
          <t>N</t>
        </is>
      </c>
      <c r="O110" s="3" t="inlineStr">
        <is>
          <t>A</t>
        </is>
      </c>
      <c r="P110" s="3" t="inlineStr">
        <is>
          <t>S</t>
        </is>
      </c>
      <c r="Q110" s="3" t="inlineStr">
        <is>
          <t>II</t>
        </is>
      </c>
      <c r="R110" s="3" t="inlineStr">
        <is>
          <t>FF</t>
        </is>
      </c>
      <c r="S110" s="3" t="inlineStr">
        <is>
          <t>Y</t>
        </is>
      </c>
      <c r="T110" s="3" t="inlineStr">
        <is>
          <t>M</t>
        </is>
      </c>
      <c r="U110" s="3" t="inlineStr">
        <is>
          <t>QQ</t>
        </is>
      </c>
      <c r="V110" s="3" t="inlineStr">
        <is>
          <t>X</t>
        </is>
      </c>
    </row>
    <row r="111">
      <c r="A111" s="2">
        <f>+IF(RANDBETWEEN(1,100)&lt;25,"X","")</f>
        <v/>
      </c>
      <c r="B111" s="2">
        <f>+B110+1</f>
        <v/>
      </c>
      <c r="C111" s="3" t="inlineStr">
        <is>
          <t>X</t>
        </is>
      </c>
      <c r="D111" s="3" t="inlineStr">
        <is>
          <t>LL</t>
        </is>
      </c>
      <c r="E111" s="3" t="inlineStr">
        <is>
          <t>OO</t>
        </is>
      </c>
      <c r="F111" s="3" t="inlineStr">
        <is>
          <t>K</t>
        </is>
      </c>
      <c r="G111" s="3" t="inlineStr">
        <is>
          <t>N</t>
        </is>
      </c>
      <c r="H111" s="3" t="inlineStr">
        <is>
          <t>N</t>
        </is>
      </c>
      <c r="I111" s="3" t="inlineStr">
        <is>
          <t>A</t>
        </is>
      </c>
      <c r="J111" s="3" t="inlineStr">
        <is>
          <t>W</t>
        </is>
      </c>
      <c r="K111" s="3" t="inlineStr">
        <is>
          <t>LL</t>
        </is>
      </c>
      <c r="L111" s="3" t="inlineStr">
        <is>
          <t>C</t>
        </is>
      </c>
      <c r="M111" s="3" t="inlineStr">
        <is>
          <t>L</t>
        </is>
      </c>
      <c r="N111" s="3" t="inlineStr">
        <is>
          <t>K</t>
        </is>
      </c>
      <c r="O111" s="3" t="inlineStr">
        <is>
          <t>L</t>
        </is>
      </c>
      <c r="P111" s="3" t="inlineStr">
        <is>
          <t>A</t>
        </is>
      </c>
      <c r="Q111" s="3" t="inlineStr">
        <is>
          <t>B</t>
        </is>
      </c>
      <c r="R111" s="3" t="inlineStr">
        <is>
          <t>Q</t>
        </is>
      </c>
      <c r="S111" s="3" t="inlineStr">
        <is>
          <t>X</t>
        </is>
      </c>
      <c r="T111" s="3" t="inlineStr">
        <is>
          <t>I</t>
        </is>
      </c>
      <c r="U111" s="3" t="inlineStr">
        <is>
          <t>H</t>
        </is>
      </c>
      <c r="V111" s="3" t="inlineStr">
        <is>
          <t>L</t>
        </is>
      </c>
    </row>
    <row r="112">
      <c r="A112" s="2">
        <f>+IF(RANDBETWEEN(1,100)&lt;25,"X","")</f>
        <v/>
      </c>
      <c r="B112" s="2">
        <f>+B111+1</f>
        <v/>
      </c>
      <c r="C112" s="3" t="inlineStr">
        <is>
          <t>OO</t>
        </is>
      </c>
      <c r="D112" s="3" t="inlineStr">
        <is>
          <t>G</t>
        </is>
      </c>
      <c r="E112" s="3" t="inlineStr">
        <is>
          <t>K</t>
        </is>
      </c>
      <c r="F112" s="3" t="inlineStr">
        <is>
          <t>G</t>
        </is>
      </c>
      <c r="G112" s="3" t="inlineStr">
        <is>
          <t>DD</t>
        </is>
      </c>
      <c r="H112" s="3" t="inlineStr">
        <is>
          <t>N</t>
        </is>
      </c>
      <c r="I112" s="3" t="inlineStr">
        <is>
          <t>K</t>
        </is>
      </c>
      <c r="J112" s="3" t="inlineStr">
        <is>
          <t>B</t>
        </is>
      </c>
      <c r="K112" s="3" t="inlineStr">
        <is>
          <t>G</t>
        </is>
      </c>
      <c r="L112" s="3" t="inlineStr">
        <is>
          <t>JJ</t>
        </is>
      </c>
      <c r="M112" s="3" t="inlineStr">
        <is>
          <t>E</t>
        </is>
      </c>
      <c r="N112" s="3" t="inlineStr">
        <is>
          <t>MM</t>
        </is>
      </c>
      <c r="O112" s="3" t="inlineStr">
        <is>
          <t>KK</t>
        </is>
      </c>
      <c r="P112" s="3" t="inlineStr">
        <is>
          <t>A</t>
        </is>
      </c>
      <c r="Q112" s="3" t="inlineStr">
        <is>
          <t>N</t>
        </is>
      </c>
      <c r="R112" s="3" t="inlineStr">
        <is>
          <t>C</t>
        </is>
      </c>
      <c r="S112" s="3" t="inlineStr">
        <is>
          <t>B</t>
        </is>
      </c>
      <c r="T112" s="3" t="inlineStr">
        <is>
          <t>N</t>
        </is>
      </c>
      <c r="U112" s="3" t="inlineStr">
        <is>
          <t>K</t>
        </is>
      </c>
      <c r="V112" s="3" t="inlineStr">
        <is>
          <t>II</t>
        </is>
      </c>
    </row>
    <row r="113">
      <c r="A113" s="2">
        <f>+IF(RANDBETWEEN(1,100)&lt;25,"X","")</f>
        <v/>
      </c>
      <c r="B113" s="2">
        <f>+B112+1</f>
        <v/>
      </c>
      <c r="C113" s="3" t="inlineStr">
        <is>
          <t>KK</t>
        </is>
      </c>
      <c r="D113" s="3" t="inlineStr">
        <is>
          <t>X</t>
        </is>
      </c>
      <c r="E113" s="3" t="inlineStr">
        <is>
          <t>N</t>
        </is>
      </c>
      <c r="F113" s="3" t="inlineStr">
        <is>
          <t>X</t>
        </is>
      </c>
      <c r="G113" s="3" t="inlineStr">
        <is>
          <t>W</t>
        </is>
      </c>
      <c r="H113" s="3" t="inlineStr">
        <is>
          <t>OO</t>
        </is>
      </c>
      <c r="I113" s="3" t="inlineStr">
        <is>
          <t>K</t>
        </is>
      </c>
      <c r="J113" s="3" t="inlineStr">
        <is>
          <t>T</t>
        </is>
      </c>
      <c r="K113" s="3" t="inlineStr">
        <is>
          <t>Q</t>
        </is>
      </c>
      <c r="L113" s="3" t="inlineStr">
        <is>
          <t>I</t>
        </is>
      </c>
      <c r="M113" s="3" t="inlineStr">
        <is>
          <t>G</t>
        </is>
      </c>
      <c r="N113" s="3" t="inlineStr">
        <is>
          <t>H</t>
        </is>
      </c>
      <c r="O113" s="3" t="inlineStr">
        <is>
          <t>O</t>
        </is>
      </c>
      <c r="P113" s="3" t="inlineStr">
        <is>
          <t>Q</t>
        </is>
      </c>
      <c r="Q113" s="3" t="inlineStr">
        <is>
          <t>CC</t>
        </is>
      </c>
      <c r="R113" s="3" t="inlineStr">
        <is>
          <t>G</t>
        </is>
      </c>
      <c r="S113" s="3" t="inlineStr">
        <is>
          <t>C</t>
        </is>
      </c>
      <c r="T113" s="3" t="inlineStr">
        <is>
          <t>K</t>
        </is>
      </c>
      <c r="U113" s="3" t="inlineStr">
        <is>
          <t>F</t>
        </is>
      </c>
      <c r="V113" s="3" t="inlineStr">
        <is>
          <t>OO</t>
        </is>
      </c>
    </row>
    <row r="114">
      <c r="A114" s="2">
        <f>+IF(RANDBETWEEN(1,100)&lt;25,"X","")</f>
        <v/>
      </c>
      <c r="B114" s="2">
        <f>+B113+1</f>
        <v/>
      </c>
      <c r="C114" s="3" t="inlineStr">
        <is>
          <t>Q</t>
        </is>
      </c>
      <c r="D114" s="3" t="inlineStr">
        <is>
          <t>L</t>
        </is>
      </c>
      <c r="E114" s="3" t="inlineStr">
        <is>
          <t>C</t>
        </is>
      </c>
      <c r="F114" s="3" t="inlineStr">
        <is>
          <t>OO</t>
        </is>
      </c>
      <c r="G114" s="3" t="inlineStr">
        <is>
          <t>D</t>
        </is>
      </c>
      <c r="H114" s="3" t="inlineStr">
        <is>
          <t>KK</t>
        </is>
      </c>
      <c r="I114" s="3" t="inlineStr">
        <is>
          <t>C</t>
        </is>
      </c>
      <c r="J114" s="3" t="inlineStr">
        <is>
          <t>D</t>
        </is>
      </c>
      <c r="K114" s="3" t="inlineStr">
        <is>
          <t>G</t>
        </is>
      </c>
      <c r="L114" s="3" t="inlineStr">
        <is>
          <t>C</t>
        </is>
      </c>
      <c r="M114" s="3" t="inlineStr">
        <is>
          <t>X</t>
        </is>
      </c>
      <c r="N114" s="3" t="inlineStr">
        <is>
          <t>P</t>
        </is>
      </c>
      <c r="O114" s="3" t="inlineStr">
        <is>
          <t>K</t>
        </is>
      </c>
      <c r="P114" s="3" t="inlineStr">
        <is>
          <t>H</t>
        </is>
      </c>
      <c r="Q114" s="3" t="inlineStr">
        <is>
          <t>K</t>
        </is>
      </c>
      <c r="R114" s="3" t="inlineStr">
        <is>
          <t>G</t>
        </is>
      </c>
      <c r="S114" s="3" t="inlineStr">
        <is>
          <t>R</t>
        </is>
      </c>
      <c r="T114" s="3" t="inlineStr">
        <is>
          <t>NN</t>
        </is>
      </c>
      <c r="U114" s="3" t="inlineStr">
        <is>
          <t>KK</t>
        </is>
      </c>
      <c r="V114" s="3" t="inlineStr">
        <is>
          <t>CC</t>
        </is>
      </c>
    </row>
    <row r="115">
      <c r="A115" s="2">
        <f>+IF(RANDBETWEEN(1,100)&lt;25,"X","")</f>
        <v/>
      </c>
      <c r="B115" s="2">
        <f>+B114+1</f>
        <v/>
      </c>
      <c r="C115" s="3" t="inlineStr">
        <is>
          <t>Y</t>
        </is>
      </c>
      <c r="D115" s="3" t="inlineStr">
        <is>
          <t>OO</t>
        </is>
      </c>
      <c r="E115" s="3" t="inlineStr">
        <is>
          <t>II</t>
        </is>
      </c>
      <c r="F115" s="3" t="inlineStr">
        <is>
          <t>J</t>
        </is>
      </c>
      <c r="G115" s="3" t="inlineStr">
        <is>
          <t>B</t>
        </is>
      </c>
      <c r="H115" s="3" t="inlineStr">
        <is>
          <t>N</t>
        </is>
      </c>
      <c r="I115" s="3" t="inlineStr">
        <is>
          <t>C</t>
        </is>
      </c>
      <c r="J115" s="3" t="inlineStr">
        <is>
          <t>II</t>
        </is>
      </c>
      <c r="K115" s="3" t="inlineStr">
        <is>
          <t>C</t>
        </is>
      </c>
      <c r="L115" s="3" t="inlineStr">
        <is>
          <t>C</t>
        </is>
      </c>
      <c r="M115" s="3" t="inlineStr">
        <is>
          <t>C</t>
        </is>
      </c>
      <c r="N115" s="3" t="inlineStr">
        <is>
          <t>K</t>
        </is>
      </c>
      <c r="O115" s="3" t="inlineStr">
        <is>
          <t>II</t>
        </is>
      </c>
      <c r="P115" s="3" t="inlineStr">
        <is>
          <t>OO</t>
        </is>
      </c>
      <c r="Q115" s="3" t="inlineStr">
        <is>
          <t>S</t>
        </is>
      </c>
      <c r="R115" s="3" t="inlineStr">
        <is>
          <t>U</t>
        </is>
      </c>
      <c r="S115" s="3" t="inlineStr">
        <is>
          <t>G</t>
        </is>
      </c>
      <c r="T115" s="3" t="inlineStr">
        <is>
          <t>D</t>
        </is>
      </c>
      <c r="U115" s="3" t="inlineStr">
        <is>
          <t>D</t>
        </is>
      </c>
      <c r="V115" s="3" t="inlineStr">
        <is>
          <t>C</t>
        </is>
      </c>
    </row>
    <row r="116">
      <c r="A116" s="2">
        <f>+IF(RANDBETWEEN(1,100)&lt;25,"X","")</f>
        <v/>
      </c>
      <c r="B116" s="2">
        <f>+B115+1</f>
        <v/>
      </c>
      <c r="C116" s="3" t="inlineStr">
        <is>
          <t>S</t>
        </is>
      </c>
      <c r="D116" s="3" t="inlineStr">
        <is>
          <t>Y</t>
        </is>
      </c>
      <c r="E116" s="3" t="inlineStr">
        <is>
          <t>JJ</t>
        </is>
      </c>
      <c r="F116" s="3" t="inlineStr">
        <is>
          <t>K</t>
        </is>
      </c>
      <c r="G116" s="3" t="inlineStr">
        <is>
          <t>G</t>
        </is>
      </c>
      <c r="H116" s="3" t="inlineStr">
        <is>
          <t>C</t>
        </is>
      </c>
      <c r="I116" s="3" t="inlineStr">
        <is>
          <t>S</t>
        </is>
      </c>
      <c r="J116" s="3" t="inlineStr">
        <is>
          <t>Y</t>
        </is>
      </c>
      <c r="K116" s="3" t="inlineStr">
        <is>
          <t>R</t>
        </is>
      </c>
      <c r="L116" s="3" t="inlineStr">
        <is>
          <t>L</t>
        </is>
      </c>
      <c r="M116" s="3" t="inlineStr">
        <is>
          <t>OO</t>
        </is>
      </c>
      <c r="N116" s="3" t="inlineStr">
        <is>
          <t>L</t>
        </is>
      </c>
      <c r="O116" s="3" t="inlineStr">
        <is>
          <t>C</t>
        </is>
      </c>
      <c r="P116" s="3" t="inlineStr">
        <is>
          <t>B</t>
        </is>
      </c>
      <c r="Q116" s="3" t="inlineStr">
        <is>
          <t>C</t>
        </is>
      </c>
      <c r="R116" s="3" t="inlineStr">
        <is>
          <t>K</t>
        </is>
      </c>
      <c r="S116" s="3" t="inlineStr">
        <is>
          <t>B</t>
        </is>
      </c>
      <c r="T116" s="3" t="inlineStr">
        <is>
          <t>KK</t>
        </is>
      </c>
      <c r="U116" s="3" t="inlineStr">
        <is>
          <t>X</t>
        </is>
      </c>
      <c r="V116" s="3" t="inlineStr">
        <is>
          <t>T</t>
        </is>
      </c>
    </row>
    <row r="117">
      <c r="A117" s="2">
        <f>+IF(RANDBETWEEN(1,100)&lt;25,"X","")</f>
        <v/>
      </c>
      <c r="B117" s="2">
        <f>+B116+1</f>
        <v/>
      </c>
      <c r="C117" s="3" t="inlineStr">
        <is>
          <t>T</t>
        </is>
      </c>
      <c r="D117" s="3" t="inlineStr">
        <is>
          <t>LL</t>
        </is>
      </c>
      <c r="E117" s="3" t="inlineStr">
        <is>
          <t>X</t>
        </is>
      </c>
      <c r="F117" s="3" t="inlineStr">
        <is>
          <t>NN</t>
        </is>
      </c>
      <c r="G117" s="3" t="inlineStr">
        <is>
          <t>X</t>
        </is>
      </c>
      <c r="H117" s="3" t="inlineStr">
        <is>
          <t>A</t>
        </is>
      </c>
      <c r="I117" s="3" t="inlineStr">
        <is>
          <t>P</t>
        </is>
      </c>
      <c r="J117" s="3" t="inlineStr">
        <is>
          <t>R</t>
        </is>
      </c>
      <c r="K117" s="3" t="inlineStr">
        <is>
          <t>OO</t>
        </is>
      </c>
      <c r="L117" s="3" t="inlineStr">
        <is>
          <t>LL</t>
        </is>
      </c>
      <c r="M117" s="3" t="inlineStr">
        <is>
          <t>J</t>
        </is>
      </c>
      <c r="N117" s="3" t="inlineStr">
        <is>
          <t>J</t>
        </is>
      </c>
      <c r="O117" s="3" t="inlineStr">
        <is>
          <t>K</t>
        </is>
      </c>
      <c r="P117" s="3" t="inlineStr">
        <is>
          <t>F</t>
        </is>
      </c>
      <c r="Q117" s="3" t="inlineStr">
        <is>
          <t>II</t>
        </is>
      </c>
      <c r="R117" s="3" t="inlineStr">
        <is>
          <t>T</t>
        </is>
      </c>
      <c r="S117" s="3" t="inlineStr">
        <is>
          <t>T</t>
        </is>
      </c>
      <c r="T117" s="3" t="inlineStr">
        <is>
          <t>AA</t>
        </is>
      </c>
      <c r="U117" s="3" t="inlineStr">
        <is>
          <t>C</t>
        </is>
      </c>
      <c r="V117" s="3" t="inlineStr">
        <is>
          <t>X</t>
        </is>
      </c>
    </row>
    <row r="118">
      <c r="A118" s="2">
        <f>+IF(RANDBETWEEN(1,100)&lt;25,"X","")</f>
        <v/>
      </c>
      <c r="B118" s="2">
        <f>+B117+1</f>
        <v/>
      </c>
      <c r="C118" s="3" t="inlineStr">
        <is>
          <t>Y</t>
        </is>
      </c>
      <c r="D118" s="3" t="inlineStr">
        <is>
          <t>A</t>
        </is>
      </c>
      <c r="E118" s="3" t="inlineStr">
        <is>
          <t>C</t>
        </is>
      </c>
      <c r="F118" s="3" t="inlineStr">
        <is>
          <t>C</t>
        </is>
      </c>
      <c r="G118" s="3" t="inlineStr">
        <is>
          <t>C</t>
        </is>
      </c>
      <c r="H118" s="3" t="inlineStr">
        <is>
          <t>II</t>
        </is>
      </c>
      <c r="I118" s="3" t="inlineStr">
        <is>
          <t>C</t>
        </is>
      </c>
      <c r="J118" s="3" t="inlineStr">
        <is>
          <t>W</t>
        </is>
      </c>
      <c r="K118" s="3" t="inlineStr">
        <is>
          <t>Q</t>
        </is>
      </c>
      <c r="L118" s="3" t="inlineStr">
        <is>
          <t>G</t>
        </is>
      </c>
      <c r="M118" s="3" t="inlineStr">
        <is>
          <t>A</t>
        </is>
      </c>
      <c r="N118" s="3" t="inlineStr">
        <is>
          <t>OO</t>
        </is>
      </c>
      <c r="O118" s="3" t="inlineStr">
        <is>
          <t>G</t>
        </is>
      </c>
      <c r="P118" s="3" t="inlineStr">
        <is>
          <t>II</t>
        </is>
      </c>
      <c r="Q118" s="3" t="inlineStr">
        <is>
          <t>OO</t>
        </is>
      </c>
      <c r="R118" s="3" t="inlineStr">
        <is>
          <t>A</t>
        </is>
      </c>
      <c r="S118" s="3" t="inlineStr">
        <is>
          <t>NN</t>
        </is>
      </c>
      <c r="T118" s="3" t="inlineStr">
        <is>
          <t>B</t>
        </is>
      </c>
      <c r="U118" s="3" t="inlineStr">
        <is>
          <t>KK</t>
        </is>
      </c>
      <c r="V118" s="3" t="inlineStr">
        <is>
          <t>L</t>
        </is>
      </c>
    </row>
    <row r="119">
      <c r="A119" s="2">
        <f>+IF(RANDBETWEEN(1,100)&lt;25,"X","")</f>
        <v/>
      </c>
      <c r="B119" s="2">
        <f>+B118+1</f>
        <v/>
      </c>
      <c r="C119" s="3" t="inlineStr">
        <is>
          <t>CC</t>
        </is>
      </c>
      <c r="D119" s="3" t="inlineStr">
        <is>
          <t>N</t>
        </is>
      </c>
      <c r="E119" s="3" t="inlineStr">
        <is>
          <t>KK</t>
        </is>
      </c>
      <c r="F119" s="3" t="inlineStr">
        <is>
          <t>K</t>
        </is>
      </c>
      <c r="G119" s="3" t="inlineStr">
        <is>
          <t>B</t>
        </is>
      </c>
      <c r="H119" s="3" t="inlineStr">
        <is>
          <t>K</t>
        </is>
      </c>
      <c r="I119" s="3" t="inlineStr">
        <is>
          <t>U</t>
        </is>
      </c>
      <c r="J119" s="3" t="inlineStr">
        <is>
          <t>LL</t>
        </is>
      </c>
      <c r="K119" s="3" t="inlineStr">
        <is>
          <t>T</t>
        </is>
      </c>
      <c r="L119" s="3" t="inlineStr">
        <is>
          <t>L</t>
        </is>
      </c>
      <c r="M119" s="3" t="inlineStr">
        <is>
          <t>C</t>
        </is>
      </c>
      <c r="N119" s="3" t="inlineStr">
        <is>
          <t>A</t>
        </is>
      </c>
      <c r="O119" s="3" t="inlineStr">
        <is>
          <t>Z</t>
        </is>
      </c>
      <c r="P119" s="3" t="inlineStr">
        <is>
          <t>G</t>
        </is>
      </c>
      <c r="Q119" s="3" t="inlineStr">
        <is>
          <t>OO</t>
        </is>
      </c>
      <c r="R119" s="3" t="inlineStr">
        <is>
          <t>N</t>
        </is>
      </c>
      <c r="S119" s="3" t="inlineStr">
        <is>
          <t>II</t>
        </is>
      </c>
      <c r="T119" s="3" t="inlineStr">
        <is>
          <t>Q</t>
        </is>
      </c>
      <c r="U119" s="3" t="inlineStr">
        <is>
          <t>V</t>
        </is>
      </c>
      <c r="V119" s="3" t="inlineStr">
        <is>
          <t>K</t>
        </is>
      </c>
    </row>
    <row r="120">
      <c r="A120" s="2">
        <f>+IF(RANDBETWEEN(1,100)&lt;25,"X","")</f>
        <v/>
      </c>
      <c r="B120" s="2">
        <f>+B119+1</f>
        <v/>
      </c>
      <c r="C120" s="3" t="inlineStr">
        <is>
          <t>P</t>
        </is>
      </c>
      <c r="D120" s="3" t="inlineStr">
        <is>
          <t>J</t>
        </is>
      </c>
      <c r="E120" s="3" t="inlineStr">
        <is>
          <t>CC</t>
        </is>
      </c>
      <c r="F120" s="3" t="inlineStr">
        <is>
          <t>KK</t>
        </is>
      </c>
      <c r="G120" s="3" t="inlineStr">
        <is>
          <t>L</t>
        </is>
      </c>
      <c r="H120" s="3" t="inlineStr">
        <is>
          <t>C</t>
        </is>
      </c>
      <c r="I120" s="3" t="inlineStr">
        <is>
          <t>O</t>
        </is>
      </c>
      <c r="J120" s="3" t="inlineStr">
        <is>
          <t>II</t>
        </is>
      </c>
      <c r="K120" s="3" t="inlineStr">
        <is>
          <t>Y</t>
        </is>
      </c>
      <c r="L120" s="3" t="inlineStr">
        <is>
          <t>A</t>
        </is>
      </c>
      <c r="M120" s="3" t="inlineStr">
        <is>
          <t>Q</t>
        </is>
      </c>
      <c r="N120" s="3" t="inlineStr">
        <is>
          <t>C</t>
        </is>
      </c>
      <c r="O120" s="3" t="inlineStr">
        <is>
          <t>I</t>
        </is>
      </c>
      <c r="P120" s="3" t="inlineStr">
        <is>
          <t>K</t>
        </is>
      </c>
      <c r="Q120" s="3" t="inlineStr">
        <is>
          <t>K</t>
        </is>
      </c>
      <c r="R120" s="3" t="inlineStr">
        <is>
          <t>LL</t>
        </is>
      </c>
      <c r="S120" s="3" t="inlineStr">
        <is>
          <t>K</t>
        </is>
      </c>
      <c r="T120" s="3" t="inlineStr">
        <is>
          <t>H</t>
        </is>
      </c>
      <c r="U120" s="3" t="inlineStr">
        <is>
          <t>OO</t>
        </is>
      </c>
      <c r="V120" s="3" t="inlineStr">
        <is>
          <t>G</t>
        </is>
      </c>
    </row>
    <row r="121">
      <c r="A121" s="2">
        <f>+IF(RANDBETWEEN(1,100)&lt;25,"X","")</f>
        <v/>
      </c>
      <c r="B121" s="2">
        <f>+B120+1</f>
        <v/>
      </c>
      <c r="C121" s="3" t="inlineStr">
        <is>
          <t>G</t>
        </is>
      </c>
      <c r="D121" s="3" t="inlineStr">
        <is>
          <t>OO</t>
        </is>
      </c>
      <c r="E121" s="3" t="inlineStr">
        <is>
          <t>II</t>
        </is>
      </c>
      <c r="F121" s="3" t="inlineStr">
        <is>
          <t>C</t>
        </is>
      </c>
      <c r="G121" s="3" t="inlineStr">
        <is>
          <t>JJ</t>
        </is>
      </c>
      <c r="H121" s="3" t="inlineStr">
        <is>
          <t>A</t>
        </is>
      </c>
      <c r="I121" s="3" t="inlineStr">
        <is>
          <t>II</t>
        </is>
      </c>
      <c r="J121" s="3" t="inlineStr">
        <is>
          <t>H</t>
        </is>
      </c>
      <c r="K121" s="3" t="inlineStr">
        <is>
          <t>II</t>
        </is>
      </c>
      <c r="L121" s="3" t="inlineStr">
        <is>
          <t>OO</t>
        </is>
      </c>
      <c r="M121" s="3" t="inlineStr">
        <is>
          <t>Q</t>
        </is>
      </c>
      <c r="N121" s="3" t="inlineStr">
        <is>
          <t>Q</t>
        </is>
      </c>
      <c r="O121" s="3" t="inlineStr">
        <is>
          <t>K</t>
        </is>
      </c>
      <c r="P121" s="3" t="inlineStr">
        <is>
          <t>E</t>
        </is>
      </c>
      <c r="Q121" s="3" t="inlineStr">
        <is>
          <t>X</t>
        </is>
      </c>
      <c r="R121" s="3" t="inlineStr">
        <is>
          <t>W</t>
        </is>
      </c>
      <c r="S121" s="3" t="inlineStr">
        <is>
          <t>Z</t>
        </is>
      </c>
      <c r="T121" s="3" t="inlineStr">
        <is>
          <t>Q</t>
        </is>
      </c>
      <c r="U121" s="3" t="inlineStr">
        <is>
          <t>N</t>
        </is>
      </c>
      <c r="V121" s="3" t="inlineStr">
        <is>
          <t>K</t>
        </is>
      </c>
    </row>
    <row r="122">
      <c r="A122" s="2">
        <f>+IF(RANDBETWEEN(1,100)&lt;25,"X","")</f>
        <v/>
      </c>
      <c r="B122" s="2">
        <f>+B121+1</f>
        <v/>
      </c>
      <c r="C122" s="3" t="inlineStr">
        <is>
          <t>D</t>
        </is>
      </c>
      <c r="D122" s="3" t="inlineStr">
        <is>
          <t>Q</t>
        </is>
      </c>
      <c r="E122" s="3" t="inlineStr">
        <is>
          <t>MM</t>
        </is>
      </c>
      <c r="F122" s="3" t="inlineStr">
        <is>
          <t>L</t>
        </is>
      </c>
      <c r="G122" s="3" t="inlineStr">
        <is>
          <t>Q</t>
        </is>
      </c>
      <c r="H122" s="3" t="inlineStr">
        <is>
          <t>KK</t>
        </is>
      </c>
      <c r="I122" s="3" t="inlineStr">
        <is>
          <t>Q</t>
        </is>
      </c>
      <c r="J122" s="3" t="inlineStr">
        <is>
          <t>K</t>
        </is>
      </c>
      <c r="K122" s="3" t="inlineStr">
        <is>
          <t>G</t>
        </is>
      </c>
      <c r="L122" s="3" t="inlineStr">
        <is>
          <t>B</t>
        </is>
      </c>
      <c r="M122" s="3" t="inlineStr">
        <is>
          <t>G</t>
        </is>
      </c>
      <c r="N122" s="3" t="inlineStr">
        <is>
          <t>C</t>
        </is>
      </c>
      <c r="O122" s="3" t="inlineStr">
        <is>
          <t>C</t>
        </is>
      </c>
      <c r="P122" s="3" t="inlineStr">
        <is>
          <t>KK</t>
        </is>
      </c>
      <c r="Q122" s="3" t="inlineStr">
        <is>
          <t>C</t>
        </is>
      </c>
      <c r="R122" s="3" t="inlineStr">
        <is>
          <t>A</t>
        </is>
      </c>
      <c r="S122" s="3" t="inlineStr">
        <is>
          <t>MM</t>
        </is>
      </c>
      <c r="T122" s="3" t="inlineStr">
        <is>
          <t>C</t>
        </is>
      </c>
      <c r="U122" s="3" t="inlineStr">
        <is>
          <t>E</t>
        </is>
      </c>
      <c r="V122" s="3" t="inlineStr">
        <is>
          <t>V</t>
        </is>
      </c>
    </row>
    <row r="123">
      <c r="A123" s="2">
        <f>+IF(RANDBETWEEN(1,100)&lt;25,"X","")</f>
        <v/>
      </c>
      <c r="B123" s="2">
        <f>+B122+1</f>
        <v/>
      </c>
      <c r="C123" s="3" t="inlineStr">
        <is>
          <t>B</t>
        </is>
      </c>
      <c r="D123" s="3" t="inlineStr">
        <is>
          <t>H</t>
        </is>
      </c>
      <c r="E123" s="3" t="inlineStr">
        <is>
          <t>II</t>
        </is>
      </c>
      <c r="F123" s="3" t="inlineStr">
        <is>
          <t>I</t>
        </is>
      </c>
      <c r="G123" s="3" t="inlineStr">
        <is>
          <t>JJ</t>
        </is>
      </c>
      <c r="H123" s="3" t="inlineStr">
        <is>
          <t>A</t>
        </is>
      </c>
      <c r="I123" s="3" t="inlineStr">
        <is>
          <t>D</t>
        </is>
      </c>
      <c r="J123" s="3" t="inlineStr">
        <is>
          <t>OO</t>
        </is>
      </c>
      <c r="K123" s="3" t="inlineStr">
        <is>
          <t>JJ</t>
        </is>
      </c>
      <c r="L123" s="3" t="inlineStr">
        <is>
          <t>P</t>
        </is>
      </c>
      <c r="M123" s="3" t="inlineStr">
        <is>
          <t>MM</t>
        </is>
      </c>
      <c r="N123" s="3" t="inlineStr">
        <is>
          <t>QQ</t>
        </is>
      </c>
      <c r="O123" s="3" t="inlineStr">
        <is>
          <t>K</t>
        </is>
      </c>
      <c r="P123" s="3" t="inlineStr">
        <is>
          <t>QQ</t>
        </is>
      </c>
      <c r="Q123" s="3" t="inlineStr">
        <is>
          <t>Y</t>
        </is>
      </c>
      <c r="R123" s="3" t="inlineStr">
        <is>
          <t>O</t>
        </is>
      </c>
      <c r="S123" s="3" t="inlineStr">
        <is>
          <t>C</t>
        </is>
      </c>
      <c r="T123" s="3" t="inlineStr">
        <is>
          <t>W</t>
        </is>
      </c>
      <c r="U123" s="3" t="inlineStr">
        <is>
          <t>JJ</t>
        </is>
      </c>
      <c r="V123" s="3" t="inlineStr">
        <is>
          <t>LL</t>
        </is>
      </c>
    </row>
    <row r="124">
      <c r="A124" s="2">
        <f>+IF(RANDBETWEEN(1,100)&lt;25,"X","")</f>
        <v/>
      </c>
      <c r="B124" s="2">
        <f>+B123+1</f>
        <v/>
      </c>
      <c r="C124" s="3" t="inlineStr">
        <is>
          <t>OO</t>
        </is>
      </c>
      <c r="D124" s="3" t="inlineStr">
        <is>
          <t>I</t>
        </is>
      </c>
      <c r="E124" s="3" t="inlineStr">
        <is>
          <t>H</t>
        </is>
      </c>
      <c r="F124" s="3" t="inlineStr">
        <is>
          <t>W</t>
        </is>
      </c>
      <c r="G124" s="3" t="inlineStr">
        <is>
          <t>L</t>
        </is>
      </c>
      <c r="H124" s="3" t="inlineStr">
        <is>
          <t>Q</t>
        </is>
      </c>
      <c r="I124" s="3" t="inlineStr">
        <is>
          <t>PP</t>
        </is>
      </c>
      <c r="J124" s="3" t="inlineStr">
        <is>
          <t>J</t>
        </is>
      </c>
      <c r="K124" s="3" t="inlineStr">
        <is>
          <t>Y</t>
        </is>
      </c>
      <c r="L124" s="3" t="inlineStr">
        <is>
          <t>N</t>
        </is>
      </c>
      <c r="M124" s="3" t="inlineStr">
        <is>
          <t>G</t>
        </is>
      </c>
      <c r="N124" s="3" t="inlineStr">
        <is>
          <t>JJ</t>
        </is>
      </c>
      <c r="O124" s="3" t="inlineStr">
        <is>
          <t>FF</t>
        </is>
      </c>
      <c r="P124" s="3" t="inlineStr">
        <is>
          <t>OO</t>
        </is>
      </c>
      <c r="Q124" s="3" t="inlineStr">
        <is>
          <t>H</t>
        </is>
      </c>
      <c r="R124" s="3" t="inlineStr">
        <is>
          <t>W</t>
        </is>
      </c>
      <c r="S124" s="3" t="inlineStr">
        <is>
          <t>W</t>
        </is>
      </c>
      <c r="T124" s="3" t="inlineStr">
        <is>
          <t>I</t>
        </is>
      </c>
      <c r="U124" s="3" t="inlineStr">
        <is>
          <t>G</t>
        </is>
      </c>
      <c r="V124" s="3" t="inlineStr">
        <is>
          <t>Q</t>
        </is>
      </c>
    </row>
    <row r="125">
      <c r="A125" s="2">
        <f>+IF(RANDBETWEEN(1,100)&lt;25,"X","")</f>
        <v/>
      </c>
      <c r="B125" s="2">
        <f>+B124+1</f>
        <v/>
      </c>
      <c r="C125" s="3" t="inlineStr">
        <is>
          <t>S</t>
        </is>
      </c>
      <c r="D125" s="3" t="inlineStr">
        <is>
          <t>C</t>
        </is>
      </c>
      <c r="E125" s="3" t="inlineStr">
        <is>
          <t>T</t>
        </is>
      </c>
      <c r="F125" s="3" t="inlineStr">
        <is>
          <t>G</t>
        </is>
      </c>
      <c r="G125" s="3" t="inlineStr">
        <is>
          <t>I</t>
        </is>
      </c>
      <c r="H125" s="3" t="inlineStr">
        <is>
          <t>K</t>
        </is>
      </c>
      <c r="I125" s="3" t="inlineStr">
        <is>
          <t>F</t>
        </is>
      </c>
      <c r="J125" s="3" t="inlineStr">
        <is>
          <t>A</t>
        </is>
      </c>
      <c r="K125" s="3" t="inlineStr">
        <is>
          <t>L</t>
        </is>
      </c>
      <c r="L125" s="3" t="inlineStr">
        <is>
          <t>I</t>
        </is>
      </c>
      <c r="M125" s="3" t="inlineStr">
        <is>
          <t>M</t>
        </is>
      </c>
      <c r="N125" s="3" t="inlineStr">
        <is>
          <t>U</t>
        </is>
      </c>
      <c r="O125" s="3" t="inlineStr">
        <is>
          <t>I</t>
        </is>
      </c>
      <c r="P125" s="3" t="inlineStr">
        <is>
          <t>CC</t>
        </is>
      </c>
      <c r="Q125" s="3" t="inlineStr">
        <is>
          <t>K</t>
        </is>
      </c>
      <c r="R125" s="3" t="inlineStr">
        <is>
          <t>MM</t>
        </is>
      </c>
      <c r="S125" s="3" t="inlineStr">
        <is>
          <t>II</t>
        </is>
      </c>
      <c r="T125" s="3" t="inlineStr">
        <is>
          <t>G</t>
        </is>
      </c>
      <c r="U125" s="3" t="inlineStr">
        <is>
          <t>O</t>
        </is>
      </c>
      <c r="V125" s="3" t="inlineStr">
        <is>
          <t>L</t>
        </is>
      </c>
    </row>
    <row r="126">
      <c r="A126" s="2">
        <f>+IF(RANDBETWEEN(1,100)&lt;25,"X","")</f>
        <v/>
      </c>
      <c r="B126" s="2">
        <f>+B125+1</f>
        <v/>
      </c>
      <c r="C126" s="3" t="inlineStr">
        <is>
          <t>G</t>
        </is>
      </c>
      <c r="D126" s="3" t="inlineStr">
        <is>
          <t>G</t>
        </is>
      </c>
      <c r="E126" s="3" t="inlineStr">
        <is>
          <t>J</t>
        </is>
      </c>
      <c r="F126" s="3" t="inlineStr">
        <is>
          <t>V</t>
        </is>
      </c>
      <c r="G126" s="3" t="inlineStr">
        <is>
          <t>A</t>
        </is>
      </c>
      <c r="H126" s="3" t="inlineStr">
        <is>
          <t>K</t>
        </is>
      </c>
      <c r="I126" s="3" t="inlineStr">
        <is>
          <t>OO</t>
        </is>
      </c>
      <c r="J126" s="3" t="inlineStr">
        <is>
          <t>R</t>
        </is>
      </c>
      <c r="K126" s="3" t="inlineStr">
        <is>
          <t>AA</t>
        </is>
      </c>
      <c r="L126" s="3" t="inlineStr">
        <is>
          <t>G</t>
        </is>
      </c>
      <c r="M126" s="3" t="inlineStr">
        <is>
          <t>LL</t>
        </is>
      </c>
      <c r="N126" s="3" t="inlineStr">
        <is>
          <t>CC</t>
        </is>
      </c>
      <c r="O126" s="3" t="inlineStr">
        <is>
          <t>A</t>
        </is>
      </c>
      <c r="P126" s="3" t="inlineStr">
        <is>
          <t>KK</t>
        </is>
      </c>
      <c r="Q126" s="3" t="inlineStr">
        <is>
          <t>D</t>
        </is>
      </c>
      <c r="R126" s="3" t="inlineStr">
        <is>
          <t>E</t>
        </is>
      </c>
      <c r="S126" s="3" t="inlineStr">
        <is>
          <t>S</t>
        </is>
      </c>
      <c r="T126" s="3" t="inlineStr">
        <is>
          <t>LL</t>
        </is>
      </c>
      <c r="U126" s="3" t="inlineStr">
        <is>
          <t>C</t>
        </is>
      </c>
      <c r="V126" s="3" t="inlineStr">
        <is>
          <t>A</t>
        </is>
      </c>
    </row>
    <row r="127">
      <c r="A127" s="2">
        <f>+IF(RANDBETWEEN(1,100)&lt;25,"X","")</f>
        <v/>
      </c>
      <c r="B127" s="2">
        <f>+B126+1</f>
        <v/>
      </c>
      <c r="C127" s="3" t="inlineStr">
        <is>
          <t>Q</t>
        </is>
      </c>
      <c r="D127" s="3" t="inlineStr">
        <is>
          <t>L</t>
        </is>
      </c>
      <c r="E127" s="3" t="inlineStr">
        <is>
          <t>K</t>
        </is>
      </c>
      <c r="F127" s="3" t="inlineStr">
        <is>
          <t>MM</t>
        </is>
      </c>
      <c r="G127" s="3" t="inlineStr">
        <is>
          <t>C</t>
        </is>
      </c>
      <c r="H127" s="3" t="inlineStr">
        <is>
          <t>Q</t>
        </is>
      </c>
      <c r="I127" s="3" t="inlineStr">
        <is>
          <t>K</t>
        </is>
      </c>
      <c r="J127" s="3" t="inlineStr">
        <is>
          <t>K</t>
        </is>
      </c>
      <c r="K127" s="3" t="inlineStr">
        <is>
          <t>C</t>
        </is>
      </c>
      <c r="L127" s="3" t="inlineStr">
        <is>
          <t>F</t>
        </is>
      </c>
      <c r="M127" s="3" t="inlineStr">
        <is>
          <t>E</t>
        </is>
      </c>
      <c r="N127" s="3" t="inlineStr">
        <is>
          <t>X</t>
        </is>
      </c>
      <c r="O127" s="3" t="inlineStr">
        <is>
          <t>I</t>
        </is>
      </c>
      <c r="P127" s="3" t="inlineStr">
        <is>
          <t>T</t>
        </is>
      </c>
      <c r="Q127" s="3" t="inlineStr">
        <is>
          <t>II</t>
        </is>
      </c>
      <c r="R127" s="3" t="inlineStr">
        <is>
          <t>H</t>
        </is>
      </c>
      <c r="S127" s="3" t="inlineStr">
        <is>
          <t>G</t>
        </is>
      </c>
      <c r="T127" s="3" t="inlineStr">
        <is>
          <t>K</t>
        </is>
      </c>
      <c r="U127" s="3" t="inlineStr">
        <is>
          <t>D</t>
        </is>
      </c>
      <c r="V127" s="3" t="inlineStr">
        <is>
          <t>JJ</t>
        </is>
      </c>
    </row>
    <row r="128">
      <c r="A128" s="2">
        <f>+IF(RANDBETWEEN(1,100)&lt;25,"X","")</f>
        <v/>
      </c>
      <c r="B128" s="2">
        <f>+B127+1</f>
        <v/>
      </c>
      <c r="C128" s="3" t="inlineStr">
        <is>
          <t>K</t>
        </is>
      </c>
      <c r="D128" s="3" t="inlineStr">
        <is>
          <t>C</t>
        </is>
      </c>
      <c r="E128" s="3" t="inlineStr">
        <is>
          <t>I</t>
        </is>
      </c>
      <c r="F128" s="3" t="inlineStr">
        <is>
          <t>Q</t>
        </is>
      </c>
      <c r="G128" s="3" t="inlineStr">
        <is>
          <t>FF</t>
        </is>
      </c>
      <c r="H128" s="3" t="inlineStr">
        <is>
          <t>DD</t>
        </is>
      </c>
      <c r="I128" s="3" t="inlineStr">
        <is>
          <t>U</t>
        </is>
      </c>
      <c r="J128" s="3" t="inlineStr">
        <is>
          <t>D</t>
        </is>
      </c>
      <c r="K128" s="3" t="inlineStr">
        <is>
          <t>K</t>
        </is>
      </c>
      <c r="L128" s="3" t="inlineStr">
        <is>
          <t>T</t>
        </is>
      </c>
      <c r="M128" s="3" t="inlineStr">
        <is>
          <t>C</t>
        </is>
      </c>
      <c r="N128" s="3" t="inlineStr">
        <is>
          <t>W</t>
        </is>
      </c>
      <c r="O128" s="3" t="inlineStr">
        <is>
          <t>OO</t>
        </is>
      </c>
      <c r="P128" s="3" t="inlineStr">
        <is>
          <t>FF</t>
        </is>
      </c>
      <c r="Q128" s="3" t="inlineStr">
        <is>
          <t>HH</t>
        </is>
      </c>
      <c r="R128" s="3" t="inlineStr">
        <is>
          <t>X</t>
        </is>
      </c>
      <c r="S128" s="3" t="inlineStr">
        <is>
          <t>A</t>
        </is>
      </c>
      <c r="T128" s="3" t="inlineStr">
        <is>
          <t>D</t>
        </is>
      </c>
      <c r="U128" s="3" t="inlineStr">
        <is>
          <t>N</t>
        </is>
      </c>
      <c r="V128" s="3" t="inlineStr">
        <is>
          <t>NN</t>
        </is>
      </c>
    </row>
    <row r="129">
      <c r="A129" s="2">
        <f>+IF(RANDBETWEEN(1,100)&lt;25,"X","")</f>
        <v/>
      </c>
      <c r="B129" s="2">
        <f>+B128+1</f>
        <v/>
      </c>
      <c r="C129" s="3" t="inlineStr">
        <is>
          <t>OO</t>
        </is>
      </c>
      <c r="D129" s="3" t="inlineStr">
        <is>
          <t>G</t>
        </is>
      </c>
      <c r="E129" s="3" t="inlineStr">
        <is>
          <t>T</t>
        </is>
      </c>
      <c r="F129" s="3" t="inlineStr">
        <is>
          <t>JJ</t>
        </is>
      </c>
      <c r="G129" s="3" t="inlineStr">
        <is>
          <t>W</t>
        </is>
      </c>
      <c r="H129" s="3" t="inlineStr">
        <is>
          <t>NN</t>
        </is>
      </c>
      <c r="I129" s="3" t="inlineStr">
        <is>
          <t>G</t>
        </is>
      </c>
      <c r="J129" s="3" t="inlineStr">
        <is>
          <t>N</t>
        </is>
      </c>
      <c r="K129" s="3" t="inlineStr">
        <is>
          <t>S</t>
        </is>
      </c>
      <c r="L129" s="3" t="inlineStr">
        <is>
          <t>BB</t>
        </is>
      </c>
      <c r="M129" s="3" t="inlineStr">
        <is>
          <t>C</t>
        </is>
      </c>
      <c r="N129" s="3" t="inlineStr">
        <is>
          <t>EE</t>
        </is>
      </c>
      <c r="O129" s="3" t="inlineStr">
        <is>
          <t>W</t>
        </is>
      </c>
      <c r="P129" s="3" t="inlineStr">
        <is>
          <t>P</t>
        </is>
      </c>
      <c r="Q129" s="3" t="inlineStr">
        <is>
          <t>K</t>
        </is>
      </c>
      <c r="R129" s="3" t="inlineStr">
        <is>
          <t>P</t>
        </is>
      </c>
      <c r="S129" s="3" t="inlineStr">
        <is>
          <t>Q</t>
        </is>
      </c>
      <c r="T129" s="3" t="inlineStr">
        <is>
          <t>C</t>
        </is>
      </c>
      <c r="U129" s="3" t="inlineStr">
        <is>
          <t>G</t>
        </is>
      </c>
      <c r="V129" s="3" t="inlineStr">
        <is>
          <t>G</t>
        </is>
      </c>
    </row>
    <row r="130">
      <c r="A130" s="2">
        <f>+IF(RANDBETWEEN(1,100)&lt;25,"X","")</f>
        <v/>
      </c>
      <c r="B130" s="2">
        <f>+B129+1</f>
        <v/>
      </c>
      <c r="C130" s="3" t="inlineStr">
        <is>
          <t>G</t>
        </is>
      </c>
      <c r="D130" s="3" t="inlineStr">
        <is>
          <t>A</t>
        </is>
      </c>
      <c r="E130" s="3" t="inlineStr">
        <is>
          <t>K</t>
        </is>
      </c>
      <c r="F130" s="3" t="inlineStr">
        <is>
          <t>E</t>
        </is>
      </c>
      <c r="G130" s="3" t="inlineStr">
        <is>
          <t>I</t>
        </is>
      </c>
      <c r="H130" s="3" t="inlineStr">
        <is>
          <t>OO</t>
        </is>
      </c>
      <c r="I130" s="3" t="inlineStr">
        <is>
          <t>G</t>
        </is>
      </c>
      <c r="J130" s="3" t="inlineStr">
        <is>
          <t>C</t>
        </is>
      </c>
      <c r="K130" s="3" t="inlineStr">
        <is>
          <t>A</t>
        </is>
      </c>
      <c r="L130" s="3" t="inlineStr">
        <is>
          <t>B</t>
        </is>
      </c>
      <c r="M130" s="3" t="inlineStr">
        <is>
          <t>C</t>
        </is>
      </c>
      <c r="N130" s="3" t="inlineStr">
        <is>
          <t>X</t>
        </is>
      </c>
      <c r="O130" s="3" t="inlineStr">
        <is>
          <t>OO</t>
        </is>
      </c>
      <c r="P130" s="3" t="inlineStr">
        <is>
          <t>A</t>
        </is>
      </c>
      <c r="Q130" s="3" t="inlineStr">
        <is>
          <t>Q</t>
        </is>
      </c>
      <c r="R130" s="3" t="inlineStr">
        <is>
          <t>Q</t>
        </is>
      </c>
      <c r="S130" s="3" t="inlineStr">
        <is>
          <t>I</t>
        </is>
      </c>
      <c r="T130" s="3" t="inlineStr">
        <is>
          <t>II</t>
        </is>
      </c>
      <c r="U130" s="3" t="inlineStr">
        <is>
          <t>L</t>
        </is>
      </c>
      <c r="V130" s="3" t="inlineStr">
        <is>
          <t>K</t>
        </is>
      </c>
    </row>
    <row r="131">
      <c r="A131" s="2">
        <f>+IF(RANDBETWEEN(1,100)&lt;25,"X","")</f>
        <v/>
      </c>
      <c r="B131" s="2">
        <f>+B130+1</f>
        <v/>
      </c>
      <c r="C131" s="3" t="inlineStr">
        <is>
          <t>J</t>
        </is>
      </c>
      <c r="D131" s="3" t="inlineStr">
        <is>
          <t>N</t>
        </is>
      </c>
      <c r="E131" s="3" t="inlineStr">
        <is>
          <t>E</t>
        </is>
      </c>
      <c r="F131" s="3" t="inlineStr">
        <is>
          <t>I</t>
        </is>
      </c>
      <c r="G131" s="3" t="inlineStr">
        <is>
          <t>M</t>
        </is>
      </c>
      <c r="H131" s="3" t="inlineStr">
        <is>
          <t>L</t>
        </is>
      </c>
      <c r="I131" s="3" t="inlineStr">
        <is>
          <t>Y</t>
        </is>
      </c>
      <c r="J131" s="3" t="inlineStr">
        <is>
          <t>A</t>
        </is>
      </c>
      <c r="K131" s="3" t="inlineStr">
        <is>
          <t>KK</t>
        </is>
      </c>
      <c r="L131" s="3" t="inlineStr">
        <is>
          <t>H</t>
        </is>
      </c>
      <c r="M131" s="3" t="inlineStr">
        <is>
          <t>C</t>
        </is>
      </c>
      <c r="N131" s="3" t="inlineStr">
        <is>
          <t>I</t>
        </is>
      </c>
      <c r="O131" s="3" t="inlineStr">
        <is>
          <t>Q</t>
        </is>
      </c>
      <c r="P131" s="3" t="inlineStr">
        <is>
          <t>A</t>
        </is>
      </c>
      <c r="Q131" s="3" t="inlineStr">
        <is>
          <t>L</t>
        </is>
      </c>
      <c r="R131" s="3" t="inlineStr">
        <is>
          <t>A</t>
        </is>
      </c>
      <c r="S131" s="3" t="inlineStr">
        <is>
          <t>S</t>
        </is>
      </c>
      <c r="T131" s="3" t="inlineStr">
        <is>
          <t>NN</t>
        </is>
      </c>
      <c r="U131" s="3" t="inlineStr">
        <is>
          <t>C</t>
        </is>
      </c>
      <c r="V131" s="3" t="inlineStr">
        <is>
          <t>D</t>
        </is>
      </c>
    </row>
    <row r="132">
      <c r="A132" s="2">
        <f>+IF(RANDBETWEEN(1,100)&lt;25,"X","")</f>
        <v/>
      </c>
      <c r="B132" s="2">
        <f>+B131+1</f>
        <v/>
      </c>
      <c r="C132" s="3" t="inlineStr">
        <is>
          <t>X</t>
        </is>
      </c>
      <c r="D132" s="3" t="inlineStr">
        <is>
          <t>O</t>
        </is>
      </c>
      <c r="E132" s="3" t="inlineStr">
        <is>
          <t>G</t>
        </is>
      </c>
      <c r="F132" s="3" t="inlineStr">
        <is>
          <t>K</t>
        </is>
      </c>
      <c r="G132" s="3" t="inlineStr">
        <is>
          <t>II</t>
        </is>
      </c>
      <c r="H132" s="3" t="inlineStr">
        <is>
          <t>E</t>
        </is>
      </c>
      <c r="I132" s="3" t="inlineStr">
        <is>
          <t>MM</t>
        </is>
      </c>
      <c r="J132" s="3" t="inlineStr">
        <is>
          <t>K</t>
        </is>
      </c>
      <c r="K132" s="3" t="inlineStr">
        <is>
          <t>T</t>
        </is>
      </c>
      <c r="L132" s="3" t="inlineStr">
        <is>
          <t>Z</t>
        </is>
      </c>
      <c r="M132" s="3" t="inlineStr">
        <is>
          <t>PP</t>
        </is>
      </c>
      <c r="N132" s="3" t="inlineStr">
        <is>
          <t>H</t>
        </is>
      </c>
      <c r="O132" s="3" t="inlineStr">
        <is>
          <t>W</t>
        </is>
      </c>
      <c r="P132" s="3" t="inlineStr">
        <is>
          <t>J</t>
        </is>
      </c>
      <c r="Q132" s="3" t="inlineStr">
        <is>
          <t>G</t>
        </is>
      </c>
      <c r="R132" s="3" t="inlineStr">
        <is>
          <t>QQ</t>
        </is>
      </c>
      <c r="S132" s="3" t="inlineStr">
        <is>
          <t>K</t>
        </is>
      </c>
      <c r="T132" s="3" t="inlineStr">
        <is>
          <t>H</t>
        </is>
      </c>
      <c r="U132" s="3" t="inlineStr">
        <is>
          <t>L</t>
        </is>
      </c>
      <c r="V132" s="3" t="inlineStr">
        <is>
          <t>X</t>
        </is>
      </c>
    </row>
    <row r="133">
      <c r="A133" s="2">
        <f>+IF(RANDBETWEEN(1,100)&lt;25,"X","")</f>
        <v/>
      </c>
      <c r="B133" s="2">
        <f>+B132+1</f>
        <v/>
      </c>
      <c r="C133" s="3" t="inlineStr">
        <is>
          <t>G</t>
        </is>
      </c>
      <c r="D133" s="3" t="inlineStr">
        <is>
          <t>X</t>
        </is>
      </c>
      <c r="E133" s="3" t="inlineStr">
        <is>
          <t>C</t>
        </is>
      </c>
      <c r="F133" s="3" t="inlineStr">
        <is>
          <t>LL</t>
        </is>
      </c>
      <c r="G133" s="3" t="inlineStr">
        <is>
          <t>Q</t>
        </is>
      </c>
      <c r="H133" s="3" t="inlineStr">
        <is>
          <t>C</t>
        </is>
      </c>
      <c r="I133" s="3" t="inlineStr">
        <is>
          <t>X</t>
        </is>
      </c>
      <c r="J133" s="3" t="inlineStr">
        <is>
          <t>OO</t>
        </is>
      </c>
      <c r="K133" s="3" t="inlineStr">
        <is>
          <t>A</t>
        </is>
      </c>
      <c r="L133" s="3" t="inlineStr">
        <is>
          <t>C</t>
        </is>
      </c>
      <c r="M133" s="3" t="inlineStr">
        <is>
          <t>U</t>
        </is>
      </c>
      <c r="N133" s="3" t="inlineStr">
        <is>
          <t>B</t>
        </is>
      </c>
      <c r="O133" s="3" t="inlineStr">
        <is>
          <t>II</t>
        </is>
      </c>
      <c r="P133" s="3" t="inlineStr">
        <is>
          <t>JJ</t>
        </is>
      </c>
      <c r="Q133" s="3" t="inlineStr">
        <is>
          <t>D</t>
        </is>
      </c>
      <c r="R133" s="3" t="inlineStr">
        <is>
          <t>Q</t>
        </is>
      </c>
      <c r="S133" s="3" t="inlineStr">
        <is>
          <t>X</t>
        </is>
      </c>
      <c r="T133" s="3" t="inlineStr">
        <is>
          <t>BB</t>
        </is>
      </c>
      <c r="U133" s="3" t="inlineStr">
        <is>
          <t>H</t>
        </is>
      </c>
      <c r="V133" s="3" t="inlineStr">
        <is>
          <t>M</t>
        </is>
      </c>
    </row>
    <row r="134">
      <c r="A134" s="2">
        <f>+IF(RANDBETWEEN(1,100)&lt;25,"X","")</f>
        <v/>
      </c>
      <c r="B134" s="2">
        <f>+B133+1</f>
        <v/>
      </c>
      <c r="C134" s="3" t="inlineStr">
        <is>
          <t>A</t>
        </is>
      </c>
      <c r="D134" s="3" t="inlineStr">
        <is>
          <t>Z</t>
        </is>
      </c>
      <c r="E134" s="3" t="inlineStr">
        <is>
          <t>U</t>
        </is>
      </c>
      <c r="F134" s="3" t="inlineStr">
        <is>
          <t>G</t>
        </is>
      </c>
      <c r="G134" s="3" t="inlineStr">
        <is>
          <t>MM</t>
        </is>
      </c>
      <c r="H134" s="3" t="inlineStr">
        <is>
          <t>S</t>
        </is>
      </c>
      <c r="I134" s="3" t="inlineStr">
        <is>
          <t>Q</t>
        </is>
      </c>
      <c r="J134" s="3" t="inlineStr">
        <is>
          <t>W</t>
        </is>
      </c>
      <c r="K134" s="3" t="inlineStr">
        <is>
          <t>H</t>
        </is>
      </c>
      <c r="L134" s="3" t="inlineStr">
        <is>
          <t>II</t>
        </is>
      </c>
      <c r="M134" s="3" t="inlineStr">
        <is>
          <t>O</t>
        </is>
      </c>
      <c r="N134" s="3" t="inlineStr">
        <is>
          <t>T</t>
        </is>
      </c>
      <c r="O134" s="3" t="inlineStr">
        <is>
          <t>KK</t>
        </is>
      </c>
      <c r="P134" s="3" t="inlineStr">
        <is>
          <t>I</t>
        </is>
      </c>
      <c r="Q134" s="3" t="inlineStr">
        <is>
          <t>T</t>
        </is>
      </c>
      <c r="R134" s="3" t="inlineStr">
        <is>
          <t>D</t>
        </is>
      </c>
      <c r="S134" s="3" t="inlineStr">
        <is>
          <t>A</t>
        </is>
      </c>
      <c r="T134" s="3" t="inlineStr">
        <is>
          <t>P</t>
        </is>
      </c>
      <c r="U134" s="3" t="inlineStr">
        <is>
          <t>J</t>
        </is>
      </c>
      <c r="V134" s="3" t="inlineStr">
        <is>
          <t>II</t>
        </is>
      </c>
    </row>
    <row r="135">
      <c r="A135" s="2">
        <f>+IF(RANDBETWEEN(1,100)&lt;25,"X","")</f>
        <v/>
      </c>
      <c r="B135" s="2">
        <f>+B134+1</f>
        <v/>
      </c>
      <c r="C135" s="3" t="inlineStr">
        <is>
          <t>F</t>
        </is>
      </c>
      <c r="D135" s="3" t="inlineStr">
        <is>
          <t>T</t>
        </is>
      </c>
      <c r="E135" s="3" t="inlineStr">
        <is>
          <t>NN</t>
        </is>
      </c>
      <c r="F135" s="3" t="inlineStr">
        <is>
          <t>Q</t>
        </is>
      </c>
      <c r="G135" s="3" t="inlineStr">
        <is>
          <t>K</t>
        </is>
      </c>
      <c r="H135" s="3" t="inlineStr">
        <is>
          <t>KK</t>
        </is>
      </c>
      <c r="I135" s="3" t="inlineStr">
        <is>
          <t>OO</t>
        </is>
      </c>
      <c r="J135" s="3" t="inlineStr">
        <is>
          <t>II</t>
        </is>
      </c>
      <c r="K135" s="3" t="inlineStr">
        <is>
          <t>C</t>
        </is>
      </c>
      <c r="L135" s="3" t="inlineStr">
        <is>
          <t>U</t>
        </is>
      </c>
      <c r="M135" s="3" t="inlineStr">
        <is>
          <t>B</t>
        </is>
      </c>
      <c r="N135" s="3" t="inlineStr">
        <is>
          <t>V</t>
        </is>
      </c>
      <c r="O135" s="3" t="inlineStr">
        <is>
          <t>K</t>
        </is>
      </c>
      <c r="P135" s="3" t="inlineStr">
        <is>
          <t>JJ</t>
        </is>
      </c>
      <c r="Q135" s="3" t="inlineStr">
        <is>
          <t>G</t>
        </is>
      </c>
      <c r="R135" s="3" t="inlineStr">
        <is>
          <t>NN</t>
        </is>
      </c>
      <c r="S135" s="3" t="inlineStr">
        <is>
          <t>B</t>
        </is>
      </c>
      <c r="T135" s="3" t="inlineStr">
        <is>
          <t>K</t>
        </is>
      </c>
      <c r="U135" s="3" t="inlineStr">
        <is>
          <t>Q</t>
        </is>
      </c>
      <c r="V135" s="3" t="inlineStr">
        <is>
          <t>S</t>
        </is>
      </c>
    </row>
    <row r="136">
      <c r="A136" s="2">
        <f>+IF(RANDBETWEEN(1,100)&lt;25,"X","")</f>
        <v/>
      </c>
      <c r="B136" s="2">
        <f>+B135+1</f>
        <v/>
      </c>
      <c r="C136" s="3" t="inlineStr">
        <is>
          <t>A</t>
        </is>
      </c>
      <c r="D136" s="3" t="inlineStr">
        <is>
          <t>T</t>
        </is>
      </c>
      <c r="E136" s="3" t="inlineStr">
        <is>
          <t>A</t>
        </is>
      </c>
      <c r="F136" s="3" t="inlineStr">
        <is>
          <t>N</t>
        </is>
      </c>
      <c r="G136" s="3" t="inlineStr">
        <is>
          <t>NN</t>
        </is>
      </c>
      <c r="H136" s="3" t="inlineStr">
        <is>
          <t>P</t>
        </is>
      </c>
      <c r="I136" s="3" t="inlineStr">
        <is>
          <t>C</t>
        </is>
      </c>
      <c r="J136" s="3" t="inlineStr">
        <is>
          <t>Q</t>
        </is>
      </c>
      <c r="K136" s="3" t="inlineStr">
        <is>
          <t>OO</t>
        </is>
      </c>
      <c r="L136" s="3" t="inlineStr">
        <is>
          <t>J</t>
        </is>
      </c>
      <c r="M136" s="3" t="inlineStr">
        <is>
          <t>Q</t>
        </is>
      </c>
      <c r="N136" s="3" t="inlineStr">
        <is>
          <t>I</t>
        </is>
      </c>
      <c r="O136" s="3" t="inlineStr">
        <is>
          <t>L</t>
        </is>
      </c>
      <c r="P136" s="3" t="inlineStr">
        <is>
          <t>R</t>
        </is>
      </c>
      <c r="Q136" s="3" t="inlineStr">
        <is>
          <t>OO</t>
        </is>
      </c>
      <c r="R136" s="3" t="inlineStr">
        <is>
          <t>A</t>
        </is>
      </c>
      <c r="S136" s="3" t="inlineStr">
        <is>
          <t>T</t>
        </is>
      </c>
      <c r="T136" s="3" t="inlineStr">
        <is>
          <t>Z</t>
        </is>
      </c>
      <c r="U136" s="3" t="inlineStr">
        <is>
          <t>R</t>
        </is>
      </c>
      <c r="V136" s="3" t="inlineStr">
        <is>
          <t>OO</t>
        </is>
      </c>
    </row>
    <row r="137">
      <c r="A137" s="2">
        <f>+IF(RANDBETWEEN(1,100)&lt;25,"X","")</f>
        <v/>
      </c>
      <c r="B137" s="2">
        <f>+B136+1</f>
        <v/>
      </c>
      <c r="C137" s="3" t="inlineStr">
        <is>
          <t>OO</t>
        </is>
      </c>
      <c r="D137" s="3" t="inlineStr">
        <is>
          <t>JJ</t>
        </is>
      </c>
      <c r="E137" s="3" t="inlineStr">
        <is>
          <t>E</t>
        </is>
      </c>
      <c r="F137" s="3" t="inlineStr">
        <is>
          <t>C</t>
        </is>
      </c>
      <c r="G137" s="3" t="inlineStr">
        <is>
          <t>S</t>
        </is>
      </c>
      <c r="H137" s="3" t="inlineStr">
        <is>
          <t>II</t>
        </is>
      </c>
      <c r="I137" s="3" t="inlineStr">
        <is>
          <t>Q</t>
        </is>
      </c>
      <c r="J137" s="3" t="inlineStr">
        <is>
          <t>NN</t>
        </is>
      </c>
      <c r="K137" s="3" t="inlineStr">
        <is>
          <t>K</t>
        </is>
      </c>
      <c r="L137" s="3" t="inlineStr">
        <is>
          <t>MM</t>
        </is>
      </c>
      <c r="M137" s="3" t="inlineStr">
        <is>
          <t>CC</t>
        </is>
      </c>
      <c r="N137" s="3" t="inlineStr">
        <is>
          <t>JJ</t>
        </is>
      </c>
      <c r="O137" s="3" t="inlineStr">
        <is>
          <t>C</t>
        </is>
      </c>
      <c r="P137" s="3" t="inlineStr">
        <is>
          <t>G</t>
        </is>
      </c>
      <c r="Q137" s="3" t="inlineStr">
        <is>
          <t>KK</t>
        </is>
      </c>
      <c r="R137" s="3" t="inlineStr">
        <is>
          <t>OO</t>
        </is>
      </c>
      <c r="S137" s="3" t="inlineStr">
        <is>
          <t>G</t>
        </is>
      </c>
      <c r="T137" s="3" t="inlineStr">
        <is>
          <t>C</t>
        </is>
      </c>
      <c r="U137" s="3" t="inlineStr">
        <is>
          <t>W</t>
        </is>
      </c>
      <c r="V137" s="3" t="inlineStr">
        <is>
          <t>A</t>
        </is>
      </c>
    </row>
    <row r="138">
      <c r="A138" s="2">
        <f>+IF(RANDBETWEEN(1,100)&lt;25,"X","")</f>
        <v/>
      </c>
      <c r="B138" s="2">
        <f>+B137+1</f>
        <v/>
      </c>
      <c r="C138" s="3" t="inlineStr">
        <is>
          <t>K</t>
        </is>
      </c>
      <c r="D138" s="3" t="inlineStr">
        <is>
          <t>Q</t>
        </is>
      </c>
      <c r="E138" s="3" t="inlineStr">
        <is>
          <t>R</t>
        </is>
      </c>
      <c r="F138" s="3" t="inlineStr">
        <is>
          <t>D</t>
        </is>
      </c>
      <c r="G138" s="3" t="inlineStr">
        <is>
          <t>O</t>
        </is>
      </c>
      <c r="H138" s="3" t="inlineStr">
        <is>
          <t>KK</t>
        </is>
      </c>
      <c r="I138" s="3" t="inlineStr">
        <is>
          <t>II</t>
        </is>
      </c>
      <c r="J138" s="3" t="inlineStr">
        <is>
          <t>S</t>
        </is>
      </c>
      <c r="K138" s="3" t="inlineStr">
        <is>
          <t>M</t>
        </is>
      </c>
      <c r="L138" s="3" t="inlineStr">
        <is>
          <t>C</t>
        </is>
      </c>
      <c r="M138" s="3" t="inlineStr">
        <is>
          <t>K</t>
        </is>
      </c>
      <c r="N138" s="3" t="inlineStr">
        <is>
          <t>K</t>
        </is>
      </c>
      <c r="O138" s="3" t="inlineStr">
        <is>
          <t>G</t>
        </is>
      </c>
      <c r="P138" s="3" t="inlineStr">
        <is>
          <t>G</t>
        </is>
      </c>
      <c r="Q138" s="3" t="inlineStr">
        <is>
          <t>F</t>
        </is>
      </c>
      <c r="R138" s="3" t="inlineStr">
        <is>
          <t>II</t>
        </is>
      </c>
      <c r="S138" s="3" t="inlineStr">
        <is>
          <t>K</t>
        </is>
      </c>
      <c r="T138" s="3" t="inlineStr">
        <is>
          <t>O</t>
        </is>
      </c>
      <c r="U138" s="3" t="inlineStr">
        <is>
          <t>K</t>
        </is>
      </c>
      <c r="V138" s="3" t="inlineStr">
        <is>
          <t>G</t>
        </is>
      </c>
    </row>
    <row r="139">
      <c r="A139" s="2">
        <f>+IF(RANDBETWEEN(1,100)&lt;25,"X","")</f>
        <v/>
      </c>
      <c r="B139" s="2">
        <f>+B138+1</f>
        <v/>
      </c>
      <c r="C139" s="3" t="inlineStr">
        <is>
          <t>NN</t>
        </is>
      </c>
      <c r="D139" s="3" t="inlineStr">
        <is>
          <t>C</t>
        </is>
      </c>
      <c r="E139" s="3" t="inlineStr">
        <is>
          <t>DD</t>
        </is>
      </c>
      <c r="F139" s="3" t="inlineStr">
        <is>
          <t>S</t>
        </is>
      </c>
      <c r="G139" s="3" t="inlineStr">
        <is>
          <t>C</t>
        </is>
      </c>
      <c r="H139" s="3" t="inlineStr">
        <is>
          <t>K</t>
        </is>
      </c>
      <c r="I139" s="3" t="inlineStr">
        <is>
          <t>Q</t>
        </is>
      </c>
      <c r="J139" s="3" t="inlineStr">
        <is>
          <t>D</t>
        </is>
      </c>
      <c r="K139" s="3" t="inlineStr">
        <is>
          <t>P</t>
        </is>
      </c>
      <c r="L139" s="3" t="inlineStr">
        <is>
          <t>OO</t>
        </is>
      </c>
      <c r="M139" s="3" t="inlineStr">
        <is>
          <t>N</t>
        </is>
      </c>
      <c r="N139" s="3" t="inlineStr">
        <is>
          <t>N</t>
        </is>
      </c>
      <c r="O139" s="3" t="inlineStr">
        <is>
          <t>S</t>
        </is>
      </c>
      <c r="P139" s="3" t="inlineStr">
        <is>
          <t>Z</t>
        </is>
      </c>
      <c r="Q139" s="3" t="inlineStr">
        <is>
          <t>J</t>
        </is>
      </c>
      <c r="R139" s="3" t="inlineStr">
        <is>
          <t>X</t>
        </is>
      </c>
      <c r="S139" s="3" t="inlineStr">
        <is>
          <t>I</t>
        </is>
      </c>
      <c r="T139" s="3" t="inlineStr">
        <is>
          <t>C</t>
        </is>
      </c>
      <c r="U139" s="3" t="inlineStr">
        <is>
          <t>K</t>
        </is>
      </c>
      <c r="V139" s="3" t="inlineStr">
        <is>
          <t>MM</t>
        </is>
      </c>
    </row>
    <row r="140">
      <c r="A140" s="2">
        <f>+IF(RANDBETWEEN(1,100)&lt;25,"X","")</f>
        <v/>
      </c>
      <c r="B140" s="2">
        <f>+B139+1</f>
        <v/>
      </c>
      <c r="C140" s="3" t="inlineStr">
        <is>
          <t>AA</t>
        </is>
      </c>
      <c r="D140" s="3" t="inlineStr">
        <is>
          <t>C</t>
        </is>
      </c>
      <c r="E140" s="3" t="inlineStr">
        <is>
          <t>N</t>
        </is>
      </c>
      <c r="F140" s="3" t="inlineStr">
        <is>
          <t>OO</t>
        </is>
      </c>
      <c r="G140" s="3" t="inlineStr">
        <is>
          <t>D</t>
        </is>
      </c>
      <c r="H140" s="3" t="inlineStr">
        <is>
          <t>K</t>
        </is>
      </c>
      <c r="I140" s="3" t="inlineStr">
        <is>
          <t>Z</t>
        </is>
      </c>
      <c r="J140" s="3" t="inlineStr">
        <is>
          <t>X</t>
        </is>
      </c>
      <c r="K140" s="3" t="inlineStr">
        <is>
          <t>O</t>
        </is>
      </c>
      <c r="L140" s="3" t="inlineStr">
        <is>
          <t>HH</t>
        </is>
      </c>
      <c r="M140" s="3" t="inlineStr">
        <is>
          <t>C</t>
        </is>
      </c>
      <c r="N140" s="3" t="inlineStr">
        <is>
          <t>H</t>
        </is>
      </c>
      <c r="O140" s="3" t="inlineStr">
        <is>
          <t>D</t>
        </is>
      </c>
      <c r="P140" s="3" t="inlineStr">
        <is>
          <t>U</t>
        </is>
      </c>
      <c r="Q140" s="3" t="inlineStr">
        <is>
          <t>B</t>
        </is>
      </c>
      <c r="R140" s="3" t="inlineStr">
        <is>
          <t>R</t>
        </is>
      </c>
      <c r="S140" s="3" t="inlineStr">
        <is>
          <t>PP</t>
        </is>
      </c>
      <c r="T140" s="3" t="inlineStr">
        <is>
          <t>DD</t>
        </is>
      </c>
      <c r="U140" s="3" t="inlineStr">
        <is>
          <t>C</t>
        </is>
      </c>
      <c r="V140" s="3" t="inlineStr">
        <is>
          <t>A</t>
        </is>
      </c>
    </row>
    <row r="141">
      <c r="A141" s="2">
        <f>+IF(RANDBETWEEN(1,100)&lt;25,"X","")</f>
        <v/>
      </c>
      <c r="B141" s="2">
        <f>+B140+1</f>
        <v/>
      </c>
      <c r="C141" s="3" t="inlineStr">
        <is>
          <t>II</t>
        </is>
      </c>
      <c r="D141" s="3" t="inlineStr">
        <is>
          <t>O</t>
        </is>
      </c>
      <c r="E141" s="3" t="inlineStr">
        <is>
          <t>N</t>
        </is>
      </c>
      <c r="F141" s="3" t="inlineStr">
        <is>
          <t>K</t>
        </is>
      </c>
      <c r="G141" s="3" t="inlineStr">
        <is>
          <t>N</t>
        </is>
      </c>
      <c r="H141" s="3" t="inlineStr">
        <is>
          <t>OO</t>
        </is>
      </c>
      <c r="I141" s="3" t="inlineStr">
        <is>
          <t>Q</t>
        </is>
      </c>
      <c r="J141" s="3" t="inlineStr">
        <is>
          <t>Y</t>
        </is>
      </c>
      <c r="K141" s="3" t="inlineStr">
        <is>
          <t>A</t>
        </is>
      </c>
      <c r="L141" s="3" t="inlineStr">
        <is>
          <t>OO</t>
        </is>
      </c>
      <c r="M141" s="3" t="inlineStr">
        <is>
          <t>B</t>
        </is>
      </c>
      <c r="N141" s="3" t="inlineStr">
        <is>
          <t>LL</t>
        </is>
      </c>
      <c r="O141" s="3" t="inlineStr">
        <is>
          <t>H</t>
        </is>
      </c>
      <c r="P141" s="3" t="inlineStr">
        <is>
          <t>D</t>
        </is>
      </c>
      <c r="Q141" s="3" t="inlineStr">
        <is>
          <t>II</t>
        </is>
      </c>
      <c r="R141" s="3" t="inlineStr">
        <is>
          <t>NN</t>
        </is>
      </c>
      <c r="S141" s="3" t="inlineStr">
        <is>
          <t>JJ</t>
        </is>
      </c>
      <c r="T141" s="3" t="inlineStr">
        <is>
          <t>F</t>
        </is>
      </c>
      <c r="U141" s="3" t="inlineStr">
        <is>
          <t>OO</t>
        </is>
      </c>
      <c r="V141" s="3" t="inlineStr">
        <is>
          <t>Q</t>
        </is>
      </c>
    </row>
    <row r="142">
      <c r="A142" s="2">
        <f>+IF(RANDBETWEEN(1,100)&lt;25,"X","")</f>
        <v/>
      </c>
      <c r="B142" s="2">
        <f>+B141+1</f>
        <v/>
      </c>
      <c r="C142" s="3" t="inlineStr">
        <is>
          <t>H</t>
        </is>
      </c>
      <c r="D142" s="3" t="inlineStr">
        <is>
          <t>L</t>
        </is>
      </c>
      <c r="E142" s="3" t="inlineStr">
        <is>
          <t>L</t>
        </is>
      </c>
      <c r="F142" s="3" t="inlineStr">
        <is>
          <t>B</t>
        </is>
      </c>
      <c r="G142" s="3" t="inlineStr">
        <is>
          <t>X</t>
        </is>
      </c>
      <c r="H142" s="3" t="inlineStr">
        <is>
          <t>PP</t>
        </is>
      </c>
      <c r="I142" s="3" t="inlineStr">
        <is>
          <t>Y</t>
        </is>
      </c>
      <c r="J142" s="3" t="inlineStr">
        <is>
          <t>X</t>
        </is>
      </c>
      <c r="K142" s="3" t="inlineStr">
        <is>
          <t>X</t>
        </is>
      </c>
      <c r="L142" s="3" t="inlineStr">
        <is>
          <t>I</t>
        </is>
      </c>
      <c r="M142" s="3" t="inlineStr">
        <is>
          <t>K</t>
        </is>
      </c>
      <c r="N142" s="3" t="inlineStr">
        <is>
          <t>OO</t>
        </is>
      </c>
      <c r="O142" s="3" t="inlineStr">
        <is>
          <t>Y</t>
        </is>
      </c>
      <c r="P142" s="3" t="inlineStr">
        <is>
          <t>J</t>
        </is>
      </c>
      <c r="Q142" s="3" t="inlineStr">
        <is>
          <t>O</t>
        </is>
      </c>
      <c r="R142" s="3" t="inlineStr">
        <is>
          <t>P</t>
        </is>
      </c>
      <c r="S142" s="3" t="inlineStr">
        <is>
          <t>X</t>
        </is>
      </c>
      <c r="T142" s="3" t="inlineStr">
        <is>
          <t>PP</t>
        </is>
      </c>
      <c r="U142" s="3" t="inlineStr">
        <is>
          <t>PP</t>
        </is>
      </c>
      <c r="V142" s="3" t="inlineStr">
        <is>
          <t>K</t>
        </is>
      </c>
    </row>
    <row r="143">
      <c r="A143" s="2">
        <f>+IF(RANDBETWEEN(1,100)&lt;25,"X","")</f>
        <v/>
      </c>
      <c r="B143" s="2">
        <f>+B142+1</f>
        <v/>
      </c>
      <c r="C143" s="3" t="inlineStr">
        <is>
          <t>B</t>
        </is>
      </c>
      <c r="D143" s="3" t="inlineStr">
        <is>
          <t>S</t>
        </is>
      </c>
      <c r="E143" s="3" t="inlineStr">
        <is>
          <t>OO</t>
        </is>
      </c>
      <c r="F143" s="3" t="inlineStr">
        <is>
          <t>II</t>
        </is>
      </c>
      <c r="G143" s="3" t="inlineStr">
        <is>
          <t>II</t>
        </is>
      </c>
      <c r="H143" s="3" t="inlineStr">
        <is>
          <t>H</t>
        </is>
      </c>
      <c r="I143" s="3" t="inlineStr">
        <is>
          <t>EE</t>
        </is>
      </c>
      <c r="J143" s="3" t="inlineStr">
        <is>
          <t>PP</t>
        </is>
      </c>
      <c r="K143" s="3" t="inlineStr">
        <is>
          <t>E</t>
        </is>
      </c>
      <c r="L143" s="3" t="inlineStr">
        <is>
          <t>G</t>
        </is>
      </c>
      <c r="M143" s="3" t="inlineStr">
        <is>
          <t>MM</t>
        </is>
      </c>
      <c r="N143" s="3" t="inlineStr">
        <is>
          <t>C</t>
        </is>
      </c>
      <c r="O143" s="3" t="inlineStr">
        <is>
          <t>E</t>
        </is>
      </c>
      <c r="P143" s="3" t="inlineStr">
        <is>
          <t>K</t>
        </is>
      </c>
      <c r="Q143" s="3" t="inlineStr">
        <is>
          <t>L</t>
        </is>
      </c>
      <c r="R143" s="3" t="inlineStr">
        <is>
          <t>OO</t>
        </is>
      </c>
      <c r="S143" s="3" t="inlineStr">
        <is>
          <t>CC</t>
        </is>
      </c>
      <c r="T143" s="3" t="inlineStr">
        <is>
          <t>A</t>
        </is>
      </c>
      <c r="U143" s="3" t="inlineStr">
        <is>
          <t>K</t>
        </is>
      </c>
      <c r="V143" s="3" t="inlineStr">
        <is>
          <t>Q</t>
        </is>
      </c>
    </row>
    <row r="144">
      <c r="A144" s="2">
        <f>+IF(RANDBETWEEN(1,100)&lt;25,"X","")</f>
        <v/>
      </c>
      <c r="B144" s="2">
        <f>+B143+1</f>
        <v/>
      </c>
      <c r="C144" s="3" t="inlineStr">
        <is>
          <t>N</t>
        </is>
      </c>
      <c r="D144" s="3" t="inlineStr">
        <is>
          <t>K</t>
        </is>
      </c>
      <c r="E144" s="3" t="inlineStr">
        <is>
          <t>O</t>
        </is>
      </c>
      <c r="F144" s="3" t="inlineStr">
        <is>
          <t>A</t>
        </is>
      </c>
      <c r="G144" s="3" t="inlineStr">
        <is>
          <t>C</t>
        </is>
      </c>
      <c r="H144" s="3" t="inlineStr">
        <is>
          <t>LL</t>
        </is>
      </c>
      <c r="I144" s="3" t="inlineStr">
        <is>
          <t>K</t>
        </is>
      </c>
      <c r="J144" s="3" t="inlineStr">
        <is>
          <t>II</t>
        </is>
      </c>
      <c r="K144" s="3" t="inlineStr">
        <is>
          <t>D</t>
        </is>
      </c>
      <c r="L144" s="3" t="inlineStr">
        <is>
          <t>S</t>
        </is>
      </c>
      <c r="M144" s="3" t="inlineStr">
        <is>
          <t>D</t>
        </is>
      </c>
      <c r="N144" s="3" t="inlineStr">
        <is>
          <t>N</t>
        </is>
      </c>
      <c r="O144" s="3" t="inlineStr">
        <is>
          <t>K</t>
        </is>
      </c>
      <c r="P144" s="3" t="inlineStr">
        <is>
          <t>K</t>
        </is>
      </c>
      <c r="Q144" s="3" t="inlineStr">
        <is>
          <t>B</t>
        </is>
      </c>
      <c r="R144" s="3" t="inlineStr">
        <is>
          <t>G</t>
        </is>
      </c>
      <c r="S144" s="3" t="inlineStr">
        <is>
          <t>K</t>
        </is>
      </c>
      <c r="T144" s="3" t="inlineStr">
        <is>
          <t>CC</t>
        </is>
      </c>
      <c r="U144" s="3" t="inlineStr">
        <is>
          <t>N</t>
        </is>
      </c>
      <c r="V144" s="3" t="inlineStr">
        <is>
          <t>LL</t>
        </is>
      </c>
    </row>
    <row r="145">
      <c r="A145" s="2">
        <f>+IF(RANDBETWEEN(1,100)&lt;25,"X","")</f>
        <v/>
      </c>
      <c r="B145" s="2">
        <f>+B144+1</f>
        <v/>
      </c>
      <c r="C145" s="3" t="inlineStr">
        <is>
          <t>K</t>
        </is>
      </c>
      <c r="D145" s="3" t="inlineStr">
        <is>
          <t>II</t>
        </is>
      </c>
      <c r="E145" s="3" t="inlineStr">
        <is>
          <t>C</t>
        </is>
      </c>
      <c r="F145" s="3" t="inlineStr">
        <is>
          <t>H</t>
        </is>
      </c>
      <c r="G145" s="3" t="inlineStr">
        <is>
          <t>JJ</t>
        </is>
      </c>
      <c r="H145" s="3" t="inlineStr">
        <is>
          <t>W</t>
        </is>
      </c>
      <c r="I145" s="3" t="inlineStr">
        <is>
          <t>N</t>
        </is>
      </c>
      <c r="J145" s="3" t="inlineStr">
        <is>
          <t>S</t>
        </is>
      </c>
      <c r="K145" s="3" t="inlineStr">
        <is>
          <t>H</t>
        </is>
      </c>
      <c r="L145" s="3" t="inlineStr">
        <is>
          <t>I</t>
        </is>
      </c>
      <c r="M145" s="3" t="inlineStr">
        <is>
          <t>K</t>
        </is>
      </c>
      <c r="N145" s="3" t="inlineStr">
        <is>
          <t>O</t>
        </is>
      </c>
      <c r="O145" s="3" t="inlineStr">
        <is>
          <t>OO</t>
        </is>
      </c>
      <c r="P145" s="3" t="inlineStr">
        <is>
          <t>D</t>
        </is>
      </c>
      <c r="Q145" s="3" t="inlineStr">
        <is>
          <t>C</t>
        </is>
      </c>
      <c r="R145" s="3" t="inlineStr">
        <is>
          <t>K</t>
        </is>
      </c>
      <c r="S145" s="3" t="inlineStr">
        <is>
          <t>K</t>
        </is>
      </c>
      <c r="T145" s="3" t="inlineStr">
        <is>
          <t>D</t>
        </is>
      </c>
      <c r="U145" s="3" t="inlineStr">
        <is>
          <t>F</t>
        </is>
      </c>
      <c r="V145" s="3" t="inlineStr">
        <is>
          <t>Y</t>
        </is>
      </c>
    </row>
    <row r="146">
      <c r="A146" s="2">
        <f>+IF(RANDBETWEEN(1,100)&lt;25,"X","")</f>
        <v/>
      </c>
      <c r="B146" s="2">
        <f>+B145+1</f>
        <v/>
      </c>
      <c r="C146" s="3" t="inlineStr">
        <is>
          <t>Y</t>
        </is>
      </c>
      <c r="D146" s="3" t="inlineStr">
        <is>
          <t>Y</t>
        </is>
      </c>
      <c r="E146" s="3" t="inlineStr">
        <is>
          <t>X</t>
        </is>
      </c>
      <c r="F146" s="3" t="inlineStr">
        <is>
          <t>C</t>
        </is>
      </c>
      <c r="G146" s="3" t="inlineStr">
        <is>
          <t>I</t>
        </is>
      </c>
      <c r="H146" s="3" t="inlineStr">
        <is>
          <t>I</t>
        </is>
      </c>
      <c r="I146" s="3" t="inlineStr">
        <is>
          <t>G</t>
        </is>
      </c>
      <c r="J146" s="3" t="inlineStr">
        <is>
          <t>MM</t>
        </is>
      </c>
      <c r="K146" s="3" t="inlineStr">
        <is>
          <t>OO</t>
        </is>
      </c>
      <c r="L146" s="3" t="inlineStr">
        <is>
          <t>KK</t>
        </is>
      </c>
      <c r="M146" s="3" t="inlineStr">
        <is>
          <t>MM</t>
        </is>
      </c>
      <c r="N146" s="3" t="inlineStr">
        <is>
          <t>T</t>
        </is>
      </c>
      <c r="O146" s="3" t="inlineStr">
        <is>
          <t>P</t>
        </is>
      </c>
      <c r="P146" s="3" t="inlineStr">
        <is>
          <t>I</t>
        </is>
      </c>
      <c r="Q146" s="3" t="inlineStr">
        <is>
          <t>C</t>
        </is>
      </c>
      <c r="R146" s="3" t="inlineStr">
        <is>
          <t>I</t>
        </is>
      </c>
      <c r="S146" s="3" t="inlineStr">
        <is>
          <t>G</t>
        </is>
      </c>
      <c r="T146" s="3" t="inlineStr">
        <is>
          <t>C</t>
        </is>
      </c>
      <c r="U146" s="3" t="inlineStr">
        <is>
          <t>K</t>
        </is>
      </c>
      <c r="V146" s="3" t="inlineStr">
        <is>
          <t>II</t>
        </is>
      </c>
    </row>
    <row r="147">
      <c r="A147" s="2">
        <f>+IF(RANDBETWEEN(1,100)&lt;25,"X","")</f>
        <v/>
      </c>
      <c r="B147" s="2">
        <f>+B146+1</f>
        <v/>
      </c>
      <c r="C147" s="3" t="inlineStr">
        <is>
          <t>A</t>
        </is>
      </c>
      <c r="D147" s="3" t="inlineStr">
        <is>
          <t>P</t>
        </is>
      </c>
      <c r="E147" s="3" t="inlineStr">
        <is>
          <t>S</t>
        </is>
      </c>
      <c r="F147" s="3" t="inlineStr">
        <is>
          <t>P</t>
        </is>
      </c>
      <c r="G147" s="3" t="inlineStr">
        <is>
          <t>K</t>
        </is>
      </c>
      <c r="H147" s="3" t="inlineStr">
        <is>
          <t>U</t>
        </is>
      </c>
      <c r="I147" s="3" t="inlineStr">
        <is>
          <t>OO</t>
        </is>
      </c>
      <c r="J147" s="3" t="inlineStr">
        <is>
          <t>NN</t>
        </is>
      </c>
      <c r="K147" s="3" t="inlineStr">
        <is>
          <t>U</t>
        </is>
      </c>
      <c r="L147" s="3" t="inlineStr">
        <is>
          <t>II</t>
        </is>
      </c>
      <c r="M147" s="3" t="inlineStr">
        <is>
          <t>KK</t>
        </is>
      </c>
      <c r="N147" s="3" t="inlineStr">
        <is>
          <t>OO</t>
        </is>
      </c>
      <c r="O147" s="3" t="inlineStr">
        <is>
          <t>B</t>
        </is>
      </c>
      <c r="P147" s="3" t="inlineStr">
        <is>
          <t>X</t>
        </is>
      </c>
      <c r="Q147" s="3" t="inlineStr">
        <is>
          <t>K</t>
        </is>
      </c>
      <c r="R147" s="3" t="inlineStr">
        <is>
          <t>K</t>
        </is>
      </c>
      <c r="S147" s="3" t="inlineStr">
        <is>
          <t>II</t>
        </is>
      </c>
      <c r="T147" s="3" t="inlineStr">
        <is>
          <t>L</t>
        </is>
      </c>
      <c r="U147" s="3" t="inlineStr">
        <is>
          <t>B</t>
        </is>
      </c>
      <c r="V147" s="3" t="inlineStr">
        <is>
          <t>FF</t>
        </is>
      </c>
    </row>
    <row r="148">
      <c r="A148" s="2">
        <f>+IF(RANDBETWEEN(1,100)&lt;25,"X","")</f>
        <v/>
      </c>
      <c r="B148" s="2">
        <f>+B147+1</f>
        <v/>
      </c>
      <c r="C148" s="3" t="inlineStr">
        <is>
          <t>Q</t>
        </is>
      </c>
      <c r="D148" s="3" t="inlineStr">
        <is>
          <t>N</t>
        </is>
      </c>
      <c r="E148" s="3" t="inlineStr">
        <is>
          <t>Q</t>
        </is>
      </c>
      <c r="F148" s="3" t="inlineStr">
        <is>
          <t>OO</t>
        </is>
      </c>
      <c r="G148" s="3" t="inlineStr">
        <is>
          <t>A</t>
        </is>
      </c>
      <c r="H148" s="3" t="inlineStr">
        <is>
          <t>A</t>
        </is>
      </c>
      <c r="I148" s="3" t="inlineStr">
        <is>
          <t>W</t>
        </is>
      </c>
      <c r="J148" s="3" t="inlineStr">
        <is>
          <t>K</t>
        </is>
      </c>
      <c r="K148" s="3" t="inlineStr">
        <is>
          <t>NN</t>
        </is>
      </c>
      <c r="L148" s="3" t="inlineStr">
        <is>
          <t>A</t>
        </is>
      </c>
      <c r="M148" s="3" t="inlineStr">
        <is>
          <t>S</t>
        </is>
      </c>
      <c r="N148" s="3" t="inlineStr">
        <is>
          <t>A</t>
        </is>
      </c>
      <c r="O148" s="3" t="inlineStr">
        <is>
          <t>OO</t>
        </is>
      </c>
      <c r="P148" s="3" t="inlineStr">
        <is>
          <t>NN</t>
        </is>
      </c>
      <c r="Q148" s="3" t="inlineStr">
        <is>
          <t>N</t>
        </is>
      </c>
      <c r="R148" s="3" t="inlineStr">
        <is>
          <t>II</t>
        </is>
      </c>
      <c r="S148" s="3" t="inlineStr">
        <is>
          <t>V</t>
        </is>
      </c>
      <c r="T148" s="3" t="inlineStr">
        <is>
          <t>Y</t>
        </is>
      </c>
      <c r="U148" s="3" t="inlineStr">
        <is>
          <t>A</t>
        </is>
      </c>
      <c r="V148" s="3" t="inlineStr">
        <is>
          <t>W</t>
        </is>
      </c>
    </row>
    <row r="149">
      <c r="A149" s="2">
        <f>+IF(RANDBETWEEN(1,100)&lt;25,"X","")</f>
        <v/>
      </c>
      <c r="B149" s="2">
        <f>+B148+1</f>
        <v/>
      </c>
      <c r="C149" s="3" t="inlineStr">
        <is>
          <t>A</t>
        </is>
      </c>
      <c r="D149" s="3" t="inlineStr">
        <is>
          <t>JJ</t>
        </is>
      </c>
      <c r="E149" s="3" t="inlineStr">
        <is>
          <t>G</t>
        </is>
      </c>
      <c r="F149" s="3" t="inlineStr">
        <is>
          <t>K</t>
        </is>
      </c>
      <c r="G149" s="3" t="inlineStr">
        <is>
          <t>T</t>
        </is>
      </c>
      <c r="H149" s="3" t="inlineStr">
        <is>
          <t>Q</t>
        </is>
      </c>
      <c r="I149" s="3" t="inlineStr">
        <is>
          <t>II</t>
        </is>
      </c>
      <c r="J149" s="3" t="inlineStr">
        <is>
          <t>C</t>
        </is>
      </c>
      <c r="K149" s="3" t="inlineStr">
        <is>
          <t>OO</t>
        </is>
      </c>
      <c r="L149" s="3" t="inlineStr">
        <is>
          <t>X</t>
        </is>
      </c>
      <c r="M149" s="3" t="inlineStr">
        <is>
          <t>G</t>
        </is>
      </c>
      <c r="N149" s="3" t="inlineStr">
        <is>
          <t>P</t>
        </is>
      </c>
      <c r="O149" s="3" t="inlineStr">
        <is>
          <t>K</t>
        </is>
      </c>
      <c r="P149" s="3" t="inlineStr">
        <is>
          <t>W</t>
        </is>
      </c>
      <c r="Q149" s="3" t="inlineStr">
        <is>
          <t>H</t>
        </is>
      </c>
      <c r="R149" s="3" t="inlineStr">
        <is>
          <t>Q</t>
        </is>
      </c>
      <c r="S149" s="3" t="inlineStr">
        <is>
          <t>T</t>
        </is>
      </c>
      <c r="T149" s="3" t="inlineStr">
        <is>
          <t>G</t>
        </is>
      </c>
      <c r="U149" s="3" t="inlineStr">
        <is>
          <t>Q</t>
        </is>
      </c>
      <c r="V149" s="3" t="inlineStr">
        <is>
          <t>H</t>
        </is>
      </c>
    </row>
    <row r="150">
      <c r="A150" s="2">
        <f>+IF(RANDBETWEEN(1,100)&lt;25,"X","")</f>
        <v/>
      </c>
      <c r="B150" s="2">
        <f>+B149+1</f>
        <v/>
      </c>
      <c r="C150" s="3" t="inlineStr">
        <is>
          <t>MM</t>
        </is>
      </c>
      <c r="D150" s="3" t="inlineStr">
        <is>
          <t>A</t>
        </is>
      </c>
      <c r="E150" s="3" t="inlineStr">
        <is>
          <t>X</t>
        </is>
      </c>
      <c r="F150" s="3" t="inlineStr">
        <is>
          <t>I</t>
        </is>
      </c>
      <c r="G150" s="3" t="inlineStr">
        <is>
          <t>OO</t>
        </is>
      </c>
      <c r="H150" s="3" t="inlineStr">
        <is>
          <t>G</t>
        </is>
      </c>
      <c r="I150" s="3" t="inlineStr">
        <is>
          <t>H</t>
        </is>
      </c>
      <c r="J150" s="3" t="inlineStr">
        <is>
          <t>K</t>
        </is>
      </c>
      <c r="K150" s="3" t="inlineStr">
        <is>
          <t>L</t>
        </is>
      </c>
      <c r="L150" s="3" t="inlineStr">
        <is>
          <t>OO</t>
        </is>
      </c>
      <c r="M150" s="3" t="inlineStr">
        <is>
          <t>Q</t>
        </is>
      </c>
      <c r="N150" s="3" t="inlineStr">
        <is>
          <t>OO</t>
        </is>
      </c>
      <c r="O150" s="3" t="inlineStr">
        <is>
          <t>G</t>
        </is>
      </c>
      <c r="P150" s="3" t="inlineStr">
        <is>
          <t>KK</t>
        </is>
      </c>
      <c r="Q150" s="3" t="inlineStr">
        <is>
          <t>U</t>
        </is>
      </c>
      <c r="R150" s="3" t="inlineStr">
        <is>
          <t>L</t>
        </is>
      </c>
      <c r="S150" s="3" t="inlineStr">
        <is>
          <t>C</t>
        </is>
      </c>
      <c r="T150" s="3" t="inlineStr">
        <is>
          <t>W</t>
        </is>
      </c>
      <c r="U150" s="3" t="inlineStr">
        <is>
          <t>JJ</t>
        </is>
      </c>
      <c r="V150" s="3" t="inlineStr">
        <is>
          <t>K</t>
        </is>
      </c>
    </row>
    <row r="151">
      <c r="A151" s="2">
        <f>+IF(RANDBETWEEN(1,100)&lt;25,"X","")</f>
        <v/>
      </c>
      <c r="B151" s="2">
        <f>+B150+1</f>
        <v/>
      </c>
      <c r="C151" s="3" t="inlineStr">
        <is>
          <t>K</t>
        </is>
      </c>
      <c r="D151" s="3" t="inlineStr">
        <is>
          <t>D</t>
        </is>
      </c>
      <c r="E151" s="3" t="inlineStr">
        <is>
          <t>EE</t>
        </is>
      </c>
      <c r="F151" s="3" t="inlineStr">
        <is>
          <t>L</t>
        </is>
      </c>
      <c r="G151" s="3" t="inlineStr">
        <is>
          <t>G</t>
        </is>
      </c>
      <c r="H151" s="3" t="inlineStr">
        <is>
          <t>KK</t>
        </is>
      </c>
      <c r="I151" s="3" t="inlineStr">
        <is>
          <t>V</t>
        </is>
      </c>
      <c r="J151" s="3" t="inlineStr">
        <is>
          <t>JJ</t>
        </is>
      </c>
      <c r="K151" s="3" t="inlineStr">
        <is>
          <t>Z</t>
        </is>
      </c>
      <c r="L151" s="3" t="inlineStr">
        <is>
          <t>M</t>
        </is>
      </c>
      <c r="M151" s="3" t="inlineStr">
        <is>
          <t>K</t>
        </is>
      </c>
      <c r="N151" s="3" t="inlineStr">
        <is>
          <t>C</t>
        </is>
      </c>
      <c r="O151" s="3" t="inlineStr">
        <is>
          <t>B</t>
        </is>
      </c>
      <c r="P151" s="3" t="inlineStr">
        <is>
          <t>Q</t>
        </is>
      </c>
      <c r="Q151" s="3" t="inlineStr">
        <is>
          <t>LL</t>
        </is>
      </c>
      <c r="R151" s="3" t="inlineStr">
        <is>
          <t>X</t>
        </is>
      </c>
      <c r="S151" s="3" t="inlineStr">
        <is>
          <t>K</t>
        </is>
      </c>
      <c r="T151" s="3" t="inlineStr">
        <is>
          <t>A</t>
        </is>
      </c>
      <c r="U151" s="3" t="inlineStr">
        <is>
          <t>MM</t>
        </is>
      </c>
      <c r="V151" s="3" t="inlineStr">
        <is>
          <t>QQ</t>
        </is>
      </c>
    </row>
    <row r="152">
      <c r="A152" s="2">
        <f>+IF(RANDBETWEEN(1,100)&lt;25,"X","")</f>
        <v/>
      </c>
      <c r="B152" s="2">
        <f>+B151+1</f>
        <v/>
      </c>
      <c r="C152" s="3" t="inlineStr">
        <is>
          <t>K</t>
        </is>
      </c>
      <c r="D152" s="3" t="inlineStr">
        <is>
          <t>F</t>
        </is>
      </c>
      <c r="E152" s="3" t="inlineStr">
        <is>
          <t>L</t>
        </is>
      </c>
      <c r="F152" s="3" t="inlineStr">
        <is>
          <t>JJ</t>
        </is>
      </c>
      <c r="G152" s="3" t="inlineStr">
        <is>
          <t>K</t>
        </is>
      </c>
      <c r="H152" s="3" t="inlineStr">
        <is>
          <t>K</t>
        </is>
      </c>
      <c r="I152" s="3" t="inlineStr">
        <is>
          <t>K</t>
        </is>
      </c>
      <c r="J152" s="3" t="inlineStr">
        <is>
          <t>OO</t>
        </is>
      </c>
      <c r="K152" s="3" t="inlineStr">
        <is>
          <t>O</t>
        </is>
      </c>
      <c r="L152" s="3" t="inlineStr">
        <is>
          <t>K</t>
        </is>
      </c>
      <c r="M152" s="3" t="inlineStr">
        <is>
          <t>U</t>
        </is>
      </c>
      <c r="N152" s="3" t="inlineStr">
        <is>
          <t>X</t>
        </is>
      </c>
      <c r="O152" s="3" t="inlineStr">
        <is>
          <t>K</t>
        </is>
      </c>
      <c r="P152" s="3" t="inlineStr">
        <is>
          <t>C</t>
        </is>
      </c>
      <c r="Q152" s="3" t="inlineStr">
        <is>
          <t>B</t>
        </is>
      </c>
      <c r="R152" s="3" t="inlineStr">
        <is>
          <t>B</t>
        </is>
      </c>
      <c r="S152" s="3" t="inlineStr">
        <is>
          <t>Q</t>
        </is>
      </c>
      <c r="T152" s="3" t="inlineStr">
        <is>
          <t>O</t>
        </is>
      </c>
      <c r="U152" s="3" t="inlineStr">
        <is>
          <t>NN</t>
        </is>
      </c>
      <c r="V152" s="3" t="inlineStr">
        <is>
          <t>JJ</t>
        </is>
      </c>
    </row>
    <row r="153">
      <c r="A153" s="2">
        <f>+IF(RANDBETWEEN(1,100)&lt;25,"X","")</f>
        <v/>
      </c>
      <c r="B153" s="2">
        <f>+B152+1</f>
        <v/>
      </c>
      <c r="C153" s="3" t="inlineStr">
        <is>
          <t>C</t>
        </is>
      </c>
      <c r="D153" s="3" t="inlineStr">
        <is>
          <t>G</t>
        </is>
      </c>
      <c r="E153" s="3" t="inlineStr">
        <is>
          <t>OO</t>
        </is>
      </c>
      <c r="F153" s="3" t="inlineStr">
        <is>
          <t>N</t>
        </is>
      </c>
      <c r="G153" s="3" t="inlineStr">
        <is>
          <t>OO</t>
        </is>
      </c>
      <c r="H153" s="3" t="inlineStr">
        <is>
          <t>I</t>
        </is>
      </c>
      <c r="I153" s="3" t="inlineStr">
        <is>
          <t>A</t>
        </is>
      </c>
      <c r="J153" s="3" t="inlineStr">
        <is>
          <t>G</t>
        </is>
      </c>
      <c r="K153" s="3" t="inlineStr">
        <is>
          <t>V</t>
        </is>
      </c>
      <c r="L153" s="3" t="inlineStr">
        <is>
          <t>AA</t>
        </is>
      </c>
      <c r="M153" s="3" t="inlineStr">
        <is>
          <t>G</t>
        </is>
      </c>
      <c r="N153" s="3" t="inlineStr">
        <is>
          <t>G</t>
        </is>
      </c>
      <c r="O153" s="3" t="inlineStr">
        <is>
          <t>H</t>
        </is>
      </c>
      <c r="P153" s="3" t="inlineStr">
        <is>
          <t>OO</t>
        </is>
      </c>
      <c r="Q153" s="3" t="inlineStr">
        <is>
          <t>OO</t>
        </is>
      </c>
      <c r="R153" s="3" t="inlineStr">
        <is>
          <t>OO</t>
        </is>
      </c>
      <c r="S153" s="3" t="inlineStr">
        <is>
          <t>H</t>
        </is>
      </c>
      <c r="T153" s="3" t="inlineStr">
        <is>
          <t>A</t>
        </is>
      </c>
      <c r="U153" s="3" t="inlineStr">
        <is>
          <t>KK</t>
        </is>
      </c>
      <c r="V153" s="3" t="inlineStr">
        <is>
          <t>N</t>
        </is>
      </c>
    </row>
    <row r="154">
      <c r="A154" s="2">
        <f>+IF(RANDBETWEEN(1,100)&lt;25,"X","")</f>
        <v/>
      </c>
      <c r="B154" s="2">
        <f>+B153+1</f>
        <v/>
      </c>
      <c r="C154" s="3" t="inlineStr">
        <is>
          <t>D</t>
        </is>
      </c>
      <c r="D154" s="3" t="inlineStr">
        <is>
          <t>D</t>
        </is>
      </c>
      <c r="E154" s="3" t="inlineStr">
        <is>
          <t>Q</t>
        </is>
      </c>
      <c r="F154" s="3" t="inlineStr">
        <is>
          <t>I</t>
        </is>
      </c>
      <c r="G154" s="3" t="inlineStr">
        <is>
          <t>OO</t>
        </is>
      </c>
      <c r="H154" s="3" t="inlineStr">
        <is>
          <t>K</t>
        </is>
      </c>
      <c r="I154" s="3" t="inlineStr">
        <is>
          <t>N</t>
        </is>
      </c>
      <c r="J154" s="3" t="inlineStr">
        <is>
          <t>C</t>
        </is>
      </c>
      <c r="K154" s="3" t="inlineStr">
        <is>
          <t>A</t>
        </is>
      </c>
      <c r="L154" s="3" t="inlineStr">
        <is>
          <t>D</t>
        </is>
      </c>
      <c r="M154" s="3" t="inlineStr">
        <is>
          <t>T</t>
        </is>
      </c>
      <c r="N154" s="3" t="inlineStr">
        <is>
          <t>K</t>
        </is>
      </c>
      <c r="O154" s="3" t="inlineStr">
        <is>
          <t>J</t>
        </is>
      </c>
      <c r="P154" s="3" t="inlineStr">
        <is>
          <t>OO</t>
        </is>
      </c>
      <c r="Q154" s="3" t="inlineStr">
        <is>
          <t>Q</t>
        </is>
      </c>
      <c r="R154" s="3" t="inlineStr">
        <is>
          <t>Q</t>
        </is>
      </c>
      <c r="S154" s="3" t="inlineStr">
        <is>
          <t>O</t>
        </is>
      </c>
      <c r="T154" s="3" t="inlineStr">
        <is>
          <t>X</t>
        </is>
      </c>
      <c r="U154" s="3" t="inlineStr">
        <is>
          <t>E</t>
        </is>
      </c>
      <c r="V154" s="3" t="inlineStr">
        <is>
          <t>L</t>
        </is>
      </c>
    </row>
    <row r="155">
      <c r="A155" s="2">
        <f>+IF(RANDBETWEEN(1,100)&lt;25,"X","")</f>
        <v/>
      </c>
      <c r="B155" s="2">
        <f>+B154+1</f>
        <v/>
      </c>
      <c r="C155" s="3" t="inlineStr">
        <is>
          <t>G</t>
        </is>
      </c>
      <c r="D155" s="3" t="inlineStr">
        <is>
          <t>O</t>
        </is>
      </c>
      <c r="E155" s="3" t="inlineStr">
        <is>
          <t>OO</t>
        </is>
      </c>
      <c r="F155" s="3" t="inlineStr">
        <is>
          <t>W</t>
        </is>
      </c>
      <c r="G155" s="3" t="inlineStr">
        <is>
          <t>II</t>
        </is>
      </c>
      <c r="H155" s="3" t="inlineStr">
        <is>
          <t>Q</t>
        </is>
      </c>
      <c r="I155" s="3" t="inlineStr">
        <is>
          <t>II</t>
        </is>
      </c>
      <c r="J155" s="3" t="inlineStr">
        <is>
          <t>L</t>
        </is>
      </c>
      <c r="K155" s="3" t="inlineStr">
        <is>
          <t>KK</t>
        </is>
      </c>
      <c r="L155" s="3" t="inlineStr">
        <is>
          <t>G</t>
        </is>
      </c>
      <c r="M155" s="3" t="inlineStr">
        <is>
          <t>OO</t>
        </is>
      </c>
      <c r="N155" s="3" t="inlineStr">
        <is>
          <t>N</t>
        </is>
      </c>
      <c r="O155" s="3" t="inlineStr">
        <is>
          <t>OO</t>
        </is>
      </c>
      <c r="P155" s="3" t="inlineStr">
        <is>
          <t>B</t>
        </is>
      </c>
      <c r="Q155" s="3" t="inlineStr">
        <is>
          <t>C</t>
        </is>
      </c>
      <c r="R155" s="3" t="inlineStr">
        <is>
          <t>H</t>
        </is>
      </c>
      <c r="S155" s="3" t="inlineStr">
        <is>
          <t>OO</t>
        </is>
      </c>
      <c r="T155" s="3" t="inlineStr">
        <is>
          <t>II</t>
        </is>
      </c>
      <c r="U155" s="3" t="inlineStr">
        <is>
          <t>O</t>
        </is>
      </c>
      <c r="V155" s="3" t="inlineStr">
        <is>
          <t>Y</t>
        </is>
      </c>
    </row>
    <row r="156">
      <c r="A156" s="2">
        <f>+IF(RANDBETWEEN(1,100)&lt;25,"X","")</f>
        <v/>
      </c>
      <c r="B156" s="2">
        <f>+B155+1</f>
        <v/>
      </c>
      <c r="C156" s="3" t="inlineStr">
        <is>
          <t>L</t>
        </is>
      </c>
      <c r="D156" s="3" t="inlineStr">
        <is>
          <t>N</t>
        </is>
      </c>
      <c r="E156" s="3" t="inlineStr">
        <is>
          <t>II</t>
        </is>
      </c>
      <c r="F156" s="3" t="inlineStr">
        <is>
          <t>L</t>
        </is>
      </c>
      <c r="G156" s="3" t="inlineStr">
        <is>
          <t>PP</t>
        </is>
      </c>
      <c r="H156" s="3" t="inlineStr">
        <is>
          <t>H</t>
        </is>
      </c>
      <c r="I156" s="3" t="inlineStr">
        <is>
          <t>C</t>
        </is>
      </c>
      <c r="J156" s="3" t="inlineStr">
        <is>
          <t>KK</t>
        </is>
      </c>
      <c r="K156" s="3" t="inlineStr">
        <is>
          <t>B</t>
        </is>
      </c>
      <c r="L156" s="3" t="inlineStr">
        <is>
          <t>F</t>
        </is>
      </c>
      <c r="M156" s="3" t="inlineStr">
        <is>
          <t>D</t>
        </is>
      </c>
      <c r="N156" s="3" t="inlineStr">
        <is>
          <t>E</t>
        </is>
      </c>
      <c r="O156" s="3" t="inlineStr">
        <is>
          <t>Q</t>
        </is>
      </c>
      <c r="P156" s="3" t="inlineStr">
        <is>
          <t>W</t>
        </is>
      </c>
      <c r="Q156" s="3" t="inlineStr">
        <is>
          <t>D</t>
        </is>
      </c>
      <c r="R156" s="3" t="inlineStr">
        <is>
          <t>C</t>
        </is>
      </c>
      <c r="S156" s="3" t="inlineStr">
        <is>
          <t>Y</t>
        </is>
      </c>
      <c r="T156" s="3" t="inlineStr">
        <is>
          <t>J</t>
        </is>
      </c>
      <c r="U156" s="3" t="inlineStr">
        <is>
          <t>CC</t>
        </is>
      </c>
      <c r="V156" s="3" t="inlineStr">
        <is>
          <t>S</t>
        </is>
      </c>
    </row>
    <row r="157">
      <c r="A157" s="2">
        <f>+IF(RANDBETWEEN(1,100)&lt;25,"X","")</f>
        <v/>
      </c>
      <c r="B157" s="2">
        <f>+B156+1</f>
        <v/>
      </c>
      <c r="C157" s="3" t="inlineStr">
        <is>
          <t>II</t>
        </is>
      </c>
      <c r="D157" s="3" t="inlineStr">
        <is>
          <t>H</t>
        </is>
      </c>
      <c r="E157" s="3" t="inlineStr">
        <is>
          <t>AA</t>
        </is>
      </c>
      <c r="F157" s="3" t="inlineStr">
        <is>
          <t>N</t>
        </is>
      </c>
      <c r="G157" s="3" t="inlineStr">
        <is>
          <t>J</t>
        </is>
      </c>
      <c r="H157" s="3" t="inlineStr">
        <is>
          <t>MM</t>
        </is>
      </c>
      <c r="I157" s="3" t="inlineStr">
        <is>
          <t>D</t>
        </is>
      </c>
      <c r="J157" s="3" t="inlineStr">
        <is>
          <t>OO</t>
        </is>
      </c>
      <c r="K157" s="3" t="inlineStr">
        <is>
          <t>N</t>
        </is>
      </c>
      <c r="L157" s="3" t="inlineStr">
        <is>
          <t>Q</t>
        </is>
      </c>
      <c r="M157" s="3" t="inlineStr">
        <is>
          <t>OO</t>
        </is>
      </c>
      <c r="N157" s="3" t="inlineStr">
        <is>
          <t>OO</t>
        </is>
      </c>
      <c r="O157" s="3" t="inlineStr">
        <is>
          <t>NN</t>
        </is>
      </c>
      <c r="P157" s="3" t="inlineStr">
        <is>
          <t>K</t>
        </is>
      </c>
      <c r="Q157" s="3" t="inlineStr">
        <is>
          <t>N</t>
        </is>
      </c>
      <c r="R157" s="3" t="inlineStr">
        <is>
          <t>L</t>
        </is>
      </c>
      <c r="S157" s="3" t="inlineStr">
        <is>
          <t>LL</t>
        </is>
      </c>
      <c r="T157" s="3" t="inlineStr">
        <is>
          <t>O</t>
        </is>
      </c>
      <c r="U157" s="3" t="inlineStr">
        <is>
          <t>LL</t>
        </is>
      </c>
      <c r="V157" s="3" t="inlineStr">
        <is>
          <t>BB</t>
        </is>
      </c>
    </row>
    <row r="158">
      <c r="A158" s="2">
        <f>+IF(RANDBETWEEN(1,100)&lt;25,"X","")</f>
        <v/>
      </c>
      <c r="B158" s="2">
        <f>+B157+1</f>
        <v/>
      </c>
      <c r="C158" s="3" t="inlineStr">
        <is>
          <t>N</t>
        </is>
      </c>
      <c r="D158" s="3" t="inlineStr">
        <is>
          <t>NN</t>
        </is>
      </c>
      <c r="E158" s="3" t="inlineStr">
        <is>
          <t>KK</t>
        </is>
      </c>
      <c r="F158" s="3" t="inlineStr">
        <is>
          <t>B</t>
        </is>
      </c>
      <c r="G158" s="3" t="inlineStr">
        <is>
          <t>K</t>
        </is>
      </c>
      <c r="H158" s="3" t="inlineStr">
        <is>
          <t>A</t>
        </is>
      </c>
      <c r="I158" s="3" t="inlineStr">
        <is>
          <t>NN</t>
        </is>
      </c>
      <c r="J158" s="3" t="inlineStr">
        <is>
          <t>P</t>
        </is>
      </c>
      <c r="K158" s="3" t="inlineStr">
        <is>
          <t>Y</t>
        </is>
      </c>
      <c r="L158" s="3" t="inlineStr">
        <is>
          <t>N</t>
        </is>
      </c>
      <c r="M158" s="3" t="inlineStr">
        <is>
          <t>D</t>
        </is>
      </c>
      <c r="N158" s="3" t="inlineStr">
        <is>
          <t>H</t>
        </is>
      </c>
      <c r="O158" s="3" t="inlineStr">
        <is>
          <t>K</t>
        </is>
      </c>
      <c r="P158" s="3" t="inlineStr">
        <is>
          <t>C</t>
        </is>
      </c>
      <c r="Q158" s="3" t="inlineStr">
        <is>
          <t>L</t>
        </is>
      </c>
      <c r="R158" s="3" t="inlineStr">
        <is>
          <t>OO</t>
        </is>
      </c>
      <c r="S158" s="3" t="inlineStr">
        <is>
          <t>MM</t>
        </is>
      </c>
      <c r="T158" s="3" t="inlineStr">
        <is>
          <t>H</t>
        </is>
      </c>
      <c r="U158" s="3" t="inlineStr">
        <is>
          <t>II</t>
        </is>
      </c>
      <c r="V158" s="3" t="inlineStr">
        <is>
          <t>MM</t>
        </is>
      </c>
    </row>
    <row r="159">
      <c r="A159" s="2">
        <f>+IF(RANDBETWEEN(1,100)&lt;25,"X","")</f>
        <v/>
      </c>
      <c r="B159" s="2">
        <f>+B158+1</f>
        <v/>
      </c>
      <c r="C159" s="3" t="inlineStr">
        <is>
          <t>II</t>
        </is>
      </c>
      <c r="D159" s="3" t="inlineStr">
        <is>
          <t>FF</t>
        </is>
      </c>
      <c r="E159" s="3" t="inlineStr">
        <is>
          <t>I</t>
        </is>
      </c>
      <c r="F159" s="3" t="inlineStr">
        <is>
          <t>D</t>
        </is>
      </c>
      <c r="G159" s="3" t="inlineStr">
        <is>
          <t>OO</t>
        </is>
      </c>
      <c r="H159" s="3" t="inlineStr">
        <is>
          <t>G</t>
        </is>
      </c>
      <c r="I159" s="3" t="inlineStr">
        <is>
          <t>Q</t>
        </is>
      </c>
      <c r="J159" s="3" t="inlineStr">
        <is>
          <t>G</t>
        </is>
      </c>
      <c r="K159" s="3" t="inlineStr">
        <is>
          <t>D</t>
        </is>
      </c>
      <c r="L159" s="3" t="inlineStr">
        <is>
          <t>II</t>
        </is>
      </c>
      <c r="M159" s="3" t="inlineStr">
        <is>
          <t>H</t>
        </is>
      </c>
      <c r="N159" s="3" t="inlineStr">
        <is>
          <t>K</t>
        </is>
      </c>
      <c r="O159" s="3" t="inlineStr">
        <is>
          <t>D</t>
        </is>
      </c>
      <c r="P159" s="3" t="inlineStr">
        <is>
          <t>V</t>
        </is>
      </c>
      <c r="Q159" s="3" t="inlineStr">
        <is>
          <t>JJ</t>
        </is>
      </c>
      <c r="R159" s="3" t="inlineStr">
        <is>
          <t>II</t>
        </is>
      </c>
      <c r="S159" s="3" t="inlineStr">
        <is>
          <t>W</t>
        </is>
      </c>
      <c r="T159" s="3" t="inlineStr">
        <is>
          <t>LL</t>
        </is>
      </c>
      <c r="U159" s="3" t="inlineStr">
        <is>
          <t>A</t>
        </is>
      </c>
      <c r="V159" s="3" t="inlineStr">
        <is>
          <t>LL</t>
        </is>
      </c>
    </row>
    <row r="160">
      <c r="A160" s="2">
        <f>+IF(RANDBETWEEN(1,100)&lt;25,"X","")</f>
        <v/>
      </c>
      <c r="B160" s="2">
        <f>+B159+1</f>
        <v/>
      </c>
      <c r="C160" s="3" t="inlineStr">
        <is>
          <t>L</t>
        </is>
      </c>
      <c r="D160" s="3" t="inlineStr">
        <is>
          <t>P</t>
        </is>
      </c>
      <c r="E160" s="3" t="inlineStr">
        <is>
          <t>I</t>
        </is>
      </c>
      <c r="F160" s="3" t="inlineStr">
        <is>
          <t>U</t>
        </is>
      </c>
      <c r="G160" s="3" t="inlineStr">
        <is>
          <t>K</t>
        </is>
      </c>
      <c r="H160" s="3" t="inlineStr">
        <is>
          <t>PP</t>
        </is>
      </c>
      <c r="I160" s="3" t="inlineStr">
        <is>
          <t>JJ</t>
        </is>
      </c>
      <c r="J160" s="3" t="inlineStr">
        <is>
          <t>U</t>
        </is>
      </c>
      <c r="K160" s="3" t="inlineStr">
        <is>
          <t>N</t>
        </is>
      </c>
      <c r="L160" s="3" t="inlineStr">
        <is>
          <t>A</t>
        </is>
      </c>
      <c r="M160" s="3" t="inlineStr">
        <is>
          <t>K</t>
        </is>
      </c>
      <c r="N160" s="3" t="inlineStr">
        <is>
          <t>D</t>
        </is>
      </c>
      <c r="O160" s="3" t="inlineStr">
        <is>
          <t>Y</t>
        </is>
      </c>
      <c r="P160" s="3" t="inlineStr">
        <is>
          <t>E</t>
        </is>
      </c>
      <c r="Q160" s="3" t="inlineStr">
        <is>
          <t>L</t>
        </is>
      </c>
      <c r="R160" s="3" t="inlineStr">
        <is>
          <t>PP</t>
        </is>
      </c>
      <c r="S160" s="3" t="inlineStr">
        <is>
          <t>L</t>
        </is>
      </c>
      <c r="T160" s="3" t="inlineStr">
        <is>
          <t>S</t>
        </is>
      </c>
      <c r="U160" s="3" t="inlineStr">
        <is>
          <t>B</t>
        </is>
      </c>
      <c r="V160" s="3" t="inlineStr">
        <is>
          <t>OO</t>
        </is>
      </c>
    </row>
    <row r="161">
      <c r="A161" s="2">
        <f>+IF(RANDBETWEEN(1,100)&lt;25,"X","")</f>
        <v/>
      </c>
      <c r="B161" s="2">
        <f>+B160+1</f>
        <v/>
      </c>
      <c r="C161" s="3" t="inlineStr">
        <is>
          <t>MM</t>
        </is>
      </c>
      <c r="D161" s="3" t="inlineStr">
        <is>
          <t>H</t>
        </is>
      </c>
      <c r="E161" s="3" t="inlineStr">
        <is>
          <t>K</t>
        </is>
      </c>
      <c r="F161" s="3" t="inlineStr">
        <is>
          <t>KK</t>
        </is>
      </c>
      <c r="G161" s="3" t="inlineStr">
        <is>
          <t>N</t>
        </is>
      </c>
      <c r="H161" s="3" t="inlineStr">
        <is>
          <t>J</t>
        </is>
      </c>
      <c r="I161" s="3" t="inlineStr">
        <is>
          <t>L</t>
        </is>
      </c>
      <c r="J161" s="3" t="inlineStr">
        <is>
          <t>D</t>
        </is>
      </c>
      <c r="K161" s="3" t="inlineStr">
        <is>
          <t>C</t>
        </is>
      </c>
      <c r="L161" s="3" t="inlineStr">
        <is>
          <t>W</t>
        </is>
      </c>
      <c r="M161" s="3" t="inlineStr">
        <is>
          <t>JJ</t>
        </is>
      </c>
      <c r="N161" s="3" t="inlineStr">
        <is>
          <t>OO</t>
        </is>
      </c>
      <c r="O161" s="3" t="inlineStr">
        <is>
          <t>Q</t>
        </is>
      </c>
      <c r="P161" s="3" t="inlineStr">
        <is>
          <t>MM</t>
        </is>
      </c>
      <c r="Q161" s="3" t="inlineStr">
        <is>
          <t>E</t>
        </is>
      </c>
      <c r="R161" s="3" t="inlineStr">
        <is>
          <t>K</t>
        </is>
      </c>
      <c r="S161" s="3" t="inlineStr">
        <is>
          <t>P</t>
        </is>
      </c>
      <c r="T161" s="3" t="inlineStr">
        <is>
          <t>QQ</t>
        </is>
      </c>
      <c r="U161" s="3" t="inlineStr">
        <is>
          <t>Z</t>
        </is>
      </c>
      <c r="V161" s="3" t="inlineStr">
        <is>
          <t>E</t>
        </is>
      </c>
    </row>
    <row r="162">
      <c r="A162" s="2">
        <f>+IF(RANDBETWEEN(1,100)&lt;25,"X","")</f>
        <v/>
      </c>
      <c r="B162" s="2">
        <f>+B161+1</f>
        <v/>
      </c>
      <c r="C162" s="3" t="inlineStr">
        <is>
          <t>G</t>
        </is>
      </c>
      <c r="D162" s="3" t="inlineStr">
        <is>
          <t>G</t>
        </is>
      </c>
      <c r="E162" s="3" t="inlineStr">
        <is>
          <t>C</t>
        </is>
      </c>
      <c r="F162" s="3" t="inlineStr">
        <is>
          <t>J</t>
        </is>
      </c>
      <c r="G162" s="3" t="inlineStr">
        <is>
          <t>A</t>
        </is>
      </c>
      <c r="H162" s="3" t="inlineStr">
        <is>
          <t>P</t>
        </is>
      </c>
      <c r="I162" s="3" t="inlineStr">
        <is>
          <t>MM</t>
        </is>
      </c>
      <c r="J162" s="3" t="inlineStr">
        <is>
          <t>X</t>
        </is>
      </c>
      <c r="K162" s="3" t="inlineStr">
        <is>
          <t>II</t>
        </is>
      </c>
      <c r="L162" s="3" t="inlineStr">
        <is>
          <t>II</t>
        </is>
      </c>
      <c r="M162" s="3" t="inlineStr">
        <is>
          <t>LL</t>
        </is>
      </c>
      <c r="N162" s="3" t="inlineStr">
        <is>
          <t>T</t>
        </is>
      </c>
      <c r="O162" s="3" t="inlineStr">
        <is>
          <t>A</t>
        </is>
      </c>
      <c r="P162" s="3" t="inlineStr">
        <is>
          <t>F</t>
        </is>
      </c>
      <c r="Q162" s="3" t="inlineStr">
        <is>
          <t>KK</t>
        </is>
      </c>
      <c r="R162" s="3" t="inlineStr">
        <is>
          <t>A</t>
        </is>
      </c>
      <c r="S162" s="3" t="inlineStr">
        <is>
          <t>HH</t>
        </is>
      </c>
      <c r="T162" s="3" t="inlineStr">
        <is>
          <t>N</t>
        </is>
      </c>
      <c r="U162" s="3" t="inlineStr">
        <is>
          <t>K</t>
        </is>
      </c>
      <c r="V162" s="3" t="inlineStr">
        <is>
          <t>A</t>
        </is>
      </c>
    </row>
    <row r="163">
      <c r="A163" s="2">
        <f>+IF(RANDBETWEEN(1,100)&lt;25,"X","")</f>
        <v/>
      </c>
      <c r="B163" s="2">
        <f>+B162+1</f>
        <v/>
      </c>
      <c r="C163" s="3" t="inlineStr">
        <is>
          <t>A</t>
        </is>
      </c>
      <c r="D163" s="3" t="inlineStr">
        <is>
          <t>C</t>
        </is>
      </c>
      <c r="E163" s="3" t="inlineStr">
        <is>
          <t>O</t>
        </is>
      </c>
      <c r="F163" s="3" t="inlineStr">
        <is>
          <t>L</t>
        </is>
      </c>
      <c r="G163" s="3" t="inlineStr">
        <is>
          <t>S</t>
        </is>
      </c>
      <c r="H163" s="3" t="inlineStr">
        <is>
          <t>BB</t>
        </is>
      </c>
      <c r="I163" s="3" t="inlineStr">
        <is>
          <t>Y</t>
        </is>
      </c>
      <c r="J163" s="3" t="inlineStr">
        <is>
          <t>E</t>
        </is>
      </c>
      <c r="K163" s="3" t="inlineStr">
        <is>
          <t>S</t>
        </is>
      </c>
      <c r="L163" s="3" t="inlineStr">
        <is>
          <t>K</t>
        </is>
      </c>
      <c r="M163" s="3" t="inlineStr">
        <is>
          <t>OO</t>
        </is>
      </c>
      <c r="N163" s="3" t="inlineStr">
        <is>
          <t>C</t>
        </is>
      </c>
      <c r="O163" s="3" t="inlineStr">
        <is>
          <t>MM</t>
        </is>
      </c>
      <c r="P163" s="3" t="inlineStr">
        <is>
          <t>O</t>
        </is>
      </c>
      <c r="Q163" s="3" t="inlineStr">
        <is>
          <t>I</t>
        </is>
      </c>
      <c r="R163" s="3" t="inlineStr">
        <is>
          <t>S</t>
        </is>
      </c>
      <c r="S163" s="3" t="inlineStr">
        <is>
          <t>L</t>
        </is>
      </c>
      <c r="T163" s="3" t="inlineStr">
        <is>
          <t>A</t>
        </is>
      </c>
      <c r="U163" s="3" t="inlineStr">
        <is>
          <t>A</t>
        </is>
      </c>
      <c r="V163" s="3" t="inlineStr">
        <is>
          <t>J</t>
        </is>
      </c>
    </row>
    <row r="164">
      <c r="A164" s="2">
        <f>+IF(RANDBETWEEN(1,100)&lt;25,"X","")</f>
        <v/>
      </c>
      <c r="B164" s="2">
        <f>+B163+1</f>
        <v/>
      </c>
      <c r="C164" s="3" t="inlineStr">
        <is>
          <t>A</t>
        </is>
      </c>
      <c r="D164" s="3" t="inlineStr">
        <is>
          <t>QQ</t>
        </is>
      </c>
      <c r="E164" s="3" t="inlineStr">
        <is>
          <t>II</t>
        </is>
      </c>
      <c r="F164" s="3" t="inlineStr">
        <is>
          <t>Q</t>
        </is>
      </c>
      <c r="G164" s="3" t="inlineStr">
        <is>
          <t>R</t>
        </is>
      </c>
      <c r="H164" s="3" t="inlineStr">
        <is>
          <t>LL</t>
        </is>
      </c>
      <c r="I164" s="3" t="inlineStr">
        <is>
          <t>JJ</t>
        </is>
      </c>
      <c r="J164" s="3" t="inlineStr">
        <is>
          <t>A</t>
        </is>
      </c>
      <c r="K164" s="3" t="inlineStr">
        <is>
          <t>A</t>
        </is>
      </c>
      <c r="L164" s="3" t="inlineStr">
        <is>
          <t>A</t>
        </is>
      </c>
      <c r="M164" s="3" t="inlineStr">
        <is>
          <t>Z</t>
        </is>
      </c>
      <c r="N164" s="3" t="inlineStr">
        <is>
          <t>Y</t>
        </is>
      </c>
      <c r="O164" s="3" t="inlineStr">
        <is>
          <t>N</t>
        </is>
      </c>
      <c r="P164" s="3" t="inlineStr">
        <is>
          <t>OO</t>
        </is>
      </c>
      <c r="Q164" s="3" t="inlineStr">
        <is>
          <t>LL</t>
        </is>
      </c>
      <c r="R164" s="3" t="inlineStr">
        <is>
          <t>K</t>
        </is>
      </c>
      <c r="S164" s="3" t="inlineStr">
        <is>
          <t>QQ</t>
        </is>
      </c>
      <c r="T164" s="3" t="inlineStr">
        <is>
          <t>L</t>
        </is>
      </c>
      <c r="U164" s="3" t="inlineStr">
        <is>
          <t>OO</t>
        </is>
      </c>
      <c r="V164" s="3" t="inlineStr">
        <is>
          <t>A</t>
        </is>
      </c>
    </row>
    <row r="165">
      <c r="A165" s="2">
        <f>+IF(RANDBETWEEN(1,100)&lt;25,"X","")</f>
        <v/>
      </c>
      <c r="B165" s="2">
        <f>+B164+1</f>
        <v/>
      </c>
      <c r="C165" s="3" t="inlineStr">
        <is>
          <t>K</t>
        </is>
      </c>
      <c r="D165" s="3" t="inlineStr">
        <is>
          <t>C</t>
        </is>
      </c>
      <c r="E165" s="3" t="inlineStr">
        <is>
          <t>J</t>
        </is>
      </c>
      <c r="F165" s="3" t="inlineStr">
        <is>
          <t>L</t>
        </is>
      </c>
      <c r="G165" s="3" t="inlineStr">
        <is>
          <t>B</t>
        </is>
      </c>
      <c r="H165" s="3" t="inlineStr">
        <is>
          <t>A</t>
        </is>
      </c>
      <c r="I165" s="3" t="inlineStr">
        <is>
          <t>E</t>
        </is>
      </c>
      <c r="J165" s="3" t="inlineStr">
        <is>
          <t>H</t>
        </is>
      </c>
      <c r="K165" s="3" t="inlineStr">
        <is>
          <t>PP</t>
        </is>
      </c>
      <c r="L165" s="3" t="inlineStr">
        <is>
          <t>N</t>
        </is>
      </c>
      <c r="M165" s="3" t="inlineStr">
        <is>
          <t>I</t>
        </is>
      </c>
      <c r="N165" s="3" t="inlineStr">
        <is>
          <t>J</t>
        </is>
      </c>
      <c r="O165" s="3" t="inlineStr">
        <is>
          <t>J</t>
        </is>
      </c>
      <c r="P165" s="3" t="inlineStr">
        <is>
          <t>QQ</t>
        </is>
      </c>
      <c r="Q165" s="3" t="inlineStr">
        <is>
          <t>Q</t>
        </is>
      </c>
      <c r="R165" s="3" t="inlineStr">
        <is>
          <t>A</t>
        </is>
      </c>
      <c r="S165" s="3" t="inlineStr">
        <is>
          <t>NN</t>
        </is>
      </c>
      <c r="T165" s="3" t="inlineStr">
        <is>
          <t>P</t>
        </is>
      </c>
      <c r="U165" s="3" t="inlineStr">
        <is>
          <t>S</t>
        </is>
      </c>
      <c r="V165" s="3" t="inlineStr">
        <is>
          <t>C</t>
        </is>
      </c>
    </row>
    <row r="166">
      <c r="A166" s="2">
        <f>+IF(RANDBETWEEN(1,100)&lt;25,"X","")</f>
        <v/>
      </c>
      <c r="B166" s="2">
        <f>+B165+1</f>
        <v/>
      </c>
      <c r="C166" s="3" t="inlineStr">
        <is>
          <t>K</t>
        </is>
      </c>
      <c r="D166" s="3" t="inlineStr">
        <is>
          <t>C</t>
        </is>
      </c>
      <c r="E166" s="3" t="inlineStr">
        <is>
          <t>A</t>
        </is>
      </c>
      <c r="F166" s="3" t="inlineStr">
        <is>
          <t>R</t>
        </is>
      </c>
      <c r="G166" s="3" t="inlineStr">
        <is>
          <t>X</t>
        </is>
      </c>
      <c r="H166" s="3" t="inlineStr">
        <is>
          <t>KK</t>
        </is>
      </c>
      <c r="I166" s="3" t="inlineStr">
        <is>
          <t>MM</t>
        </is>
      </c>
      <c r="J166" s="3" t="inlineStr">
        <is>
          <t>G</t>
        </is>
      </c>
      <c r="K166" s="3" t="inlineStr">
        <is>
          <t>G</t>
        </is>
      </c>
      <c r="L166" s="3" t="inlineStr">
        <is>
          <t>MM</t>
        </is>
      </c>
      <c r="M166" s="3" t="inlineStr">
        <is>
          <t>D</t>
        </is>
      </c>
      <c r="N166" s="3" t="inlineStr">
        <is>
          <t>J</t>
        </is>
      </c>
      <c r="O166" s="3" t="inlineStr">
        <is>
          <t>N</t>
        </is>
      </c>
      <c r="P166" s="3" t="inlineStr">
        <is>
          <t>A</t>
        </is>
      </c>
      <c r="Q166" s="3" t="inlineStr">
        <is>
          <t>OO</t>
        </is>
      </c>
      <c r="R166" s="3" t="inlineStr">
        <is>
          <t>OO</t>
        </is>
      </c>
      <c r="S166" s="3" t="inlineStr">
        <is>
          <t>C</t>
        </is>
      </c>
      <c r="T166" s="3" t="inlineStr">
        <is>
          <t>I</t>
        </is>
      </c>
      <c r="U166" s="3" t="inlineStr">
        <is>
          <t>OO</t>
        </is>
      </c>
      <c r="V166" s="3" t="inlineStr">
        <is>
          <t>C</t>
        </is>
      </c>
    </row>
    <row r="167">
      <c r="A167" s="2">
        <f>+IF(RANDBETWEEN(1,100)&lt;25,"X","")</f>
        <v/>
      </c>
      <c r="B167" s="2">
        <f>+B166+1</f>
        <v/>
      </c>
      <c r="C167" s="3" t="inlineStr">
        <is>
          <t>K</t>
        </is>
      </c>
      <c r="D167" s="3" t="inlineStr">
        <is>
          <t>OO</t>
        </is>
      </c>
      <c r="E167" s="3" t="inlineStr">
        <is>
          <t>B</t>
        </is>
      </c>
      <c r="F167" s="3" t="inlineStr">
        <is>
          <t>C</t>
        </is>
      </c>
      <c r="G167" s="3" t="inlineStr">
        <is>
          <t>II</t>
        </is>
      </c>
      <c r="H167" s="3" t="inlineStr">
        <is>
          <t>JJ</t>
        </is>
      </c>
      <c r="I167" s="3" t="inlineStr">
        <is>
          <t>KK</t>
        </is>
      </c>
      <c r="J167" s="3" t="inlineStr">
        <is>
          <t>N</t>
        </is>
      </c>
      <c r="K167" s="3" t="inlineStr">
        <is>
          <t>K</t>
        </is>
      </c>
      <c r="L167" s="3" t="inlineStr">
        <is>
          <t>JJ</t>
        </is>
      </c>
      <c r="M167" s="3" t="inlineStr">
        <is>
          <t>K</t>
        </is>
      </c>
      <c r="N167" s="3" t="inlineStr">
        <is>
          <t>K</t>
        </is>
      </c>
      <c r="O167" s="3" t="inlineStr">
        <is>
          <t>K</t>
        </is>
      </c>
      <c r="P167" s="3" t="inlineStr">
        <is>
          <t>N</t>
        </is>
      </c>
      <c r="Q167" s="3" t="inlineStr">
        <is>
          <t>D</t>
        </is>
      </c>
      <c r="R167" s="3" t="inlineStr">
        <is>
          <t>N</t>
        </is>
      </c>
      <c r="S167" s="3" t="inlineStr">
        <is>
          <t>D</t>
        </is>
      </c>
      <c r="T167" s="3" t="inlineStr">
        <is>
          <t>HH</t>
        </is>
      </c>
      <c r="U167" s="3" t="inlineStr">
        <is>
          <t>I</t>
        </is>
      </c>
      <c r="V167" s="3" t="inlineStr">
        <is>
          <t>C</t>
        </is>
      </c>
    </row>
    <row r="168">
      <c r="A168" s="2">
        <f>+IF(RANDBETWEEN(1,100)&lt;25,"X","")</f>
        <v/>
      </c>
      <c r="B168" s="2">
        <f>+B167+1</f>
        <v/>
      </c>
      <c r="C168" s="3" t="inlineStr">
        <is>
          <t>G</t>
        </is>
      </c>
      <c r="D168" s="3" t="inlineStr">
        <is>
          <t>U</t>
        </is>
      </c>
      <c r="E168" s="3" t="inlineStr">
        <is>
          <t>A</t>
        </is>
      </c>
      <c r="F168" s="3" t="inlineStr">
        <is>
          <t>G</t>
        </is>
      </c>
      <c r="G168" s="3" t="inlineStr">
        <is>
          <t>QQ</t>
        </is>
      </c>
      <c r="H168" s="3" t="inlineStr">
        <is>
          <t>OO</t>
        </is>
      </c>
      <c r="I168" s="3" t="inlineStr">
        <is>
          <t>X</t>
        </is>
      </c>
      <c r="J168" s="3" t="inlineStr">
        <is>
          <t>K</t>
        </is>
      </c>
      <c r="K168" s="3" t="inlineStr">
        <is>
          <t>Q</t>
        </is>
      </c>
      <c r="L168" s="3" t="inlineStr">
        <is>
          <t>LL</t>
        </is>
      </c>
      <c r="M168" s="3" t="inlineStr">
        <is>
          <t>II</t>
        </is>
      </c>
      <c r="N168" s="3" t="inlineStr">
        <is>
          <t>W</t>
        </is>
      </c>
      <c r="O168" s="3" t="inlineStr">
        <is>
          <t>G</t>
        </is>
      </c>
      <c r="P168" s="3" t="inlineStr">
        <is>
          <t>OO</t>
        </is>
      </c>
      <c r="Q168" s="3" t="inlineStr">
        <is>
          <t>QQ</t>
        </is>
      </c>
      <c r="R168" s="3" t="inlineStr">
        <is>
          <t>Y</t>
        </is>
      </c>
      <c r="S168" s="3" t="inlineStr">
        <is>
          <t>II</t>
        </is>
      </c>
      <c r="T168" s="3" t="inlineStr">
        <is>
          <t>Y</t>
        </is>
      </c>
      <c r="U168" s="3" t="inlineStr">
        <is>
          <t>Y</t>
        </is>
      </c>
      <c r="V168" s="3" t="inlineStr">
        <is>
          <t>MM</t>
        </is>
      </c>
    </row>
    <row r="169">
      <c r="A169" s="2">
        <f>+IF(RANDBETWEEN(1,100)&lt;25,"X","")</f>
        <v/>
      </c>
      <c r="B169" s="2">
        <f>+B168+1</f>
        <v/>
      </c>
      <c r="C169" s="3" t="inlineStr">
        <is>
          <t>I</t>
        </is>
      </c>
      <c r="D169" s="3" t="inlineStr">
        <is>
          <t>W</t>
        </is>
      </c>
      <c r="E169" s="3" t="inlineStr">
        <is>
          <t>Y</t>
        </is>
      </c>
      <c r="F169" s="3" t="inlineStr">
        <is>
          <t>N</t>
        </is>
      </c>
      <c r="G169" s="3" t="inlineStr">
        <is>
          <t>Y</t>
        </is>
      </c>
      <c r="H169" s="3" t="inlineStr">
        <is>
          <t>D</t>
        </is>
      </c>
      <c r="I169" s="3" t="inlineStr">
        <is>
          <t>O</t>
        </is>
      </c>
      <c r="J169" s="3" t="inlineStr">
        <is>
          <t>H</t>
        </is>
      </c>
      <c r="K169" s="3" t="inlineStr">
        <is>
          <t>F</t>
        </is>
      </c>
      <c r="L169" s="3" t="inlineStr">
        <is>
          <t>N</t>
        </is>
      </c>
      <c r="M169" s="3" t="inlineStr">
        <is>
          <t>P</t>
        </is>
      </c>
      <c r="N169" s="3" t="inlineStr">
        <is>
          <t>C</t>
        </is>
      </c>
      <c r="O169" s="3" t="inlineStr">
        <is>
          <t>K</t>
        </is>
      </c>
      <c r="P169" s="3" t="inlineStr">
        <is>
          <t>C</t>
        </is>
      </c>
      <c r="Q169" s="3" t="inlineStr">
        <is>
          <t>OO</t>
        </is>
      </c>
      <c r="R169" s="3" t="inlineStr">
        <is>
          <t>O</t>
        </is>
      </c>
      <c r="S169" s="3" t="inlineStr">
        <is>
          <t>LL</t>
        </is>
      </c>
      <c r="T169" s="3" t="inlineStr">
        <is>
          <t>OO</t>
        </is>
      </c>
      <c r="U169" s="3" t="inlineStr">
        <is>
          <t>R</t>
        </is>
      </c>
      <c r="V169" s="3" t="inlineStr">
        <is>
          <t>II</t>
        </is>
      </c>
    </row>
    <row r="170">
      <c r="A170" s="2">
        <f>+IF(RANDBETWEEN(1,100)&lt;25,"X","")</f>
        <v/>
      </c>
      <c r="B170" s="2">
        <f>+B169+1</f>
        <v/>
      </c>
      <c r="C170" s="3" t="inlineStr">
        <is>
          <t>II</t>
        </is>
      </c>
      <c r="D170" s="3" t="inlineStr">
        <is>
          <t>Y</t>
        </is>
      </c>
      <c r="E170" s="3" t="inlineStr">
        <is>
          <t>L</t>
        </is>
      </c>
      <c r="F170" s="3" t="inlineStr">
        <is>
          <t>F</t>
        </is>
      </c>
      <c r="G170" s="3" t="inlineStr">
        <is>
          <t>B</t>
        </is>
      </c>
      <c r="H170" s="3" t="inlineStr">
        <is>
          <t>B</t>
        </is>
      </c>
      <c r="I170" s="3" t="inlineStr">
        <is>
          <t>JJ</t>
        </is>
      </c>
      <c r="J170" s="3" t="inlineStr">
        <is>
          <t>OO</t>
        </is>
      </c>
      <c r="K170" s="3" t="inlineStr">
        <is>
          <t>NN</t>
        </is>
      </c>
      <c r="L170" s="3" t="inlineStr">
        <is>
          <t>K</t>
        </is>
      </c>
      <c r="M170" s="3" t="inlineStr">
        <is>
          <t>B</t>
        </is>
      </c>
      <c r="N170" s="3" t="inlineStr">
        <is>
          <t>C</t>
        </is>
      </c>
      <c r="O170" s="3" t="inlineStr">
        <is>
          <t>Q</t>
        </is>
      </c>
      <c r="P170" s="3" t="inlineStr">
        <is>
          <t>I</t>
        </is>
      </c>
      <c r="Q170" s="3" t="inlineStr">
        <is>
          <t>A</t>
        </is>
      </c>
      <c r="R170" s="3" t="inlineStr">
        <is>
          <t>D</t>
        </is>
      </c>
      <c r="S170" s="3" t="inlineStr">
        <is>
          <t>Y</t>
        </is>
      </c>
      <c r="T170" s="3" t="inlineStr">
        <is>
          <t>H</t>
        </is>
      </c>
      <c r="U170" s="3" t="inlineStr">
        <is>
          <t>OO</t>
        </is>
      </c>
      <c r="V170" s="3" t="inlineStr">
        <is>
          <t>JJ</t>
        </is>
      </c>
    </row>
    <row r="171">
      <c r="A171" s="2">
        <f>+IF(RANDBETWEEN(1,100)&lt;25,"X","")</f>
        <v/>
      </c>
      <c r="B171" s="2">
        <f>+B170+1</f>
        <v/>
      </c>
      <c r="C171" s="3" t="inlineStr">
        <is>
          <t>U</t>
        </is>
      </c>
      <c r="D171" s="3" t="inlineStr">
        <is>
          <t>S</t>
        </is>
      </c>
      <c r="E171" s="3" t="inlineStr">
        <is>
          <t>W</t>
        </is>
      </c>
      <c r="F171" s="3" t="inlineStr">
        <is>
          <t>NN</t>
        </is>
      </c>
      <c r="G171" s="3" t="inlineStr">
        <is>
          <t>E</t>
        </is>
      </c>
      <c r="H171" s="3" t="inlineStr">
        <is>
          <t>D</t>
        </is>
      </c>
      <c r="I171" s="3" t="inlineStr">
        <is>
          <t>II</t>
        </is>
      </c>
      <c r="J171" s="3" t="inlineStr">
        <is>
          <t>C</t>
        </is>
      </c>
      <c r="K171" s="3" t="inlineStr">
        <is>
          <t>LL</t>
        </is>
      </c>
      <c r="L171" s="3" t="inlineStr">
        <is>
          <t>P</t>
        </is>
      </c>
      <c r="M171" s="3" t="inlineStr">
        <is>
          <t>P</t>
        </is>
      </c>
      <c r="N171" s="3" t="inlineStr">
        <is>
          <t>L</t>
        </is>
      </c>
      <c r="O171" s="3" t="inlineStr">
        <is>
          <t>X</t>
        </is>
      </c>
      <c r="P171" s="3" t="inlineStr">
        <is>
          <t>Y</t>
        </is>
      </c>
      <c r="Q171" s="3" t="inlineStr">
        <is>
          <t>K</t>
        </is>
      </c>
      <c r="R171" s="3" t="inlineStr">
        <is>
          <t>II</t>
        </is>
      </c>
      <c r="S171" s="3" t="inlineStr">
        <is>
          <t>A</t>
        </is>
      </c>
      <c r="T171" s="3" t="inlineStr">
        <is>
          <t>OO</t>
        </is>
      </c>
      <c r="U171" s="3" t="inlineStr">
        <is>
          <t>G</t>
        </is>
      </c>
      <c r="V171" s="3" t="inlineStr">
        <is>
          <t>N</t>
        </is>
      </c>
    </row>
    <row r="172">
      <c r="A172" s="2">
        <f>+IF(RANDBETWEEN(1,100)&lt;25,"X","")</f>
        <v/>
      </c>
      <c r="B172" s="2">
        <f>+B171+1</f>
        <v/>
      </c>
      <c r="C172" s="3" t="inlineStr">
        <is>
          <t>C</t>
        </is>
      </c>
      <c r="D172" s="3" t="inlineStr">
        <is>
          <t>K</t>
        </is>
      </c>
      <c r="E172" s="3" t="inlineStr">
        <is>
          <t>JJ</t>
        </is>
      </c>
      <c r="F172" s="3" t="inlineStr">
        <is>
          <t>A</t>
        </is>
      </c>
      <c r="G172" s="3" t="inlineStr">
        <is>
          <t>H</t>
        </is>
      </c>
      <c r="H172" s="3" t="inlineStr">
        <is>
          <t>C</t>
        </is>
      </c>
      <c r="I172" s="3" t="inlineStr">
        <is>
          <t>C</t>
        </is>
      </c>
      <c r="J172" s="3" t="inlineStr">
        <is>
          <t>K</t>
        </is>
      </c>
      <c r="K172" s="3" t="inlineStr">
        <is>
          <t>E</t>
        </is>
      </c>
      <c r="L172" s="3" t="inlineStr">
        <is>
          <t>JJ</t>
        </is>
      </c>
      <c r="M172" s="3" t="inlineStr">
        <is>
          <t>NN</t>
        </is>
      </c>
      <c r="N172" s="3" t="inlineStr">
        <is>
          <t>K</t>
        </is>
      </c>
      <c r="O172" s="3" t="inlineStr">
        <is>
          <t>A</t>
        </is>
      </c>
      <c r="P172" s="3" t="inlineStr">
        <is>
          <t>U</t>
        </is>
      </c>
      <c r="Q172" s="3" t="inlineStr">
        <is>
          <t>H</t>
        </is>
      </c>
      <c r="R172" s="3" t="inlineStr">
        <is>
          <t>M</t>
        </is>
      </c>
      <c r="S172" s="3" t="inlineStr">
        <is>
          <t>K</t>
        </is>
      </c>
      <c r="T172" s="3" t="inlineStr">
        <is>
          <t>KK</t>
        </is>
      </c>
      <c r="U172" s="3" t="inlineStr">
        <is>
          <t>PP</t>
        </is>
      </c>
      <c r="V172" s="3" t="inlineStr">
        <is>
          <t>L</t>
        </is>
      </c>
    </row>
    <row r="173">
      <c r="A173" s="2">
        <f>+IF(RANDBETWEEN(1,100)&lt;25,"X","")</f>
        <v/>
      </c>
      <c r="B173" s="2">
        <f>+B172+1</f>
        <v/>
      </c>
      <c r="C173" s="3" t="inlineStr">
        <is>
          <t>V</t>
        </is>
      </c>
      <c r="D173" s="3" t="inlineStr">
        <is>
          <t>A</t>
        </is>
      </c>
      <c r="E173" s="3" t="inlineStr">
        <is>
          <t>C</t>
        </is>
      </c>
      <c r="F173" s="3" t="inlineStr">
        <is>
          <t>A</t>
        </is>
      </c>
      <c r="G173" s="3" t="inlineStr">
        <is>
          <t>A</t>
        </is>
      </c>
      <c r="H173" s="3" t="inlineStr">
        <is>
          <t>EE</t>
        </is>
      </c>
      <c r="I173" s="3" t="inlineStr">
        <is>
          <t>U</t>
        </is>
      </c>
      <c r="J173" s="3" t="inlineStr">
        <is>
          <t>OO</t>
        </is>
      </c>
      <c r="K173" s="3" t="inlineStr">
        <is>
          <t>W</t>
        </is>
      </c>
      <c r="L173" s="3" t="inlineStr">
        <is>
          <t>NN</t>
        </is>
      </c>
      <c r="M173" s="3" t="inlineStr">
        <is>
          <t>H</t>
        </is>
      </c>
      <c r="N173" s="3" t="inlineStr">
        <is>
          <t>B</t>
        </is>
      </c>
      <c r="O173" s="3" t="inlineStr">
        <is>
          <t>Y</t>
        </is>
      </c>
      <c r="P173" s="3" t="inlineStr">
        <is>
          <t>D</t>
        </is>
      </c>
      <c r="Q173" s="3" t="inlineStr">
        <is>
          <t>MM</t>
        </is>
      </c>
      <c r="R173" s="3" t="inlineStr">
        <is>
          <t>OO</t>
        </is>
      </c>
      <c r="S173" s="3" t="inlineStr">
        <is>
          <t>U</t>
        </is>
      </c>
      <c r="T173" s="3" t="inlineStr">
        <is>
          <t>K</t>
        </is>
      </c>
      <c r="U173" s="3" t="inlineStr">
        <is>
          <t>T</t>
        </is>
      </c>
      <c r="V173" s="3" t="inlineStr">
        <is>
          <t>KK</t>
        </is>
      </c>
    </row>
    <row r="174">
      <c r="A174" s="2">
        <f>+IF(RANDBETWEEN(1,100)&lt;25,"X","")</f>
        <v/>
      </c>
      <c r="B174" s="2">
        <f>+B173+1</f>
        <v/>
      </c>
      <c r="C174" s="3" t="inlineStr">
        <is>
          <t>N</t>
        </is>
      </c>
      <c r="D174" s="3" t="inlineStr">
        <is>
          <t>K</t>
        </is>
      </c>
      <c r="E174" s="3" t="inlineStr">
        <is>
          <t>A</t>
        </is>
      </c>
      <c r="F174" s="3" t="inlineStr">
        <is>
          <t>OO</t>
        </is>
      </c>
      <c r="G174" s="3" t="inlineStr">
        <is>
          <t>G</t>
        </is>
      </c>
      <c r="H174" s="3" t="inlineStr">
        <is>
          <t>Z</t>
        </is>
      </c>
      <c r="I174" s="3" t="inlineStr">
        <is>
          <t>K</t>
        </is>
      </c>
      <c r="J174" s="3" t="inlineStr">
        <is>
          <t>A</t>
        </is>
      </c>
      <c r="K174" s="3" t="inlineStr">
        <is>
          <t>K</t>
        </is>
      </c>
      <c r="L174" s="3" t="inlineStr">
        <is>
          <t>H</t>
        </is>
      </c>
      <c r="M174" s="3" t="inlineStr">
        <is>
          <t>A</t>
        </is>
      </c>
      <c r="N174" s="3" t="inlineStr">
        <is>
          <t>II</t>
        </is>
      </c>
      <c r="O174" s="3" t="inlineStr">
        <is>
          <t>C</t>
        </is>
      </c>
      <c r="P174" s="3" t="inlineStr">
        <is>
          <t>C</t>
        </is>
      </c>
      <c r="Q174" s="3" t="inlineStr">
        <is>
          <t>C</t>
        </is>
      </c>
      <c r="R174" s="3" t="inlineStr">
        <is>
          <t>C</t>
        </is>
      </c>
      <c r="S174" s="3" t="inlineStr">
        <is>
          <t>C</t>
        </is>
      </c>
      <c r="T174" s="3" t="inlineStr">
        <is>
          <t>C</t>
        </is>
      </c>
      <c r="U174" s="3" t="inlineStr">
        <is>
          <t>KK</t>
        </is>
      </c>
      <c r="V174" s="3" t="inlineStr">
        <is>
          <t>P</t>
        </is>
      </c>
    </row>
    <row r="175">
      <c r="A175" s="2">
        <f>+IF(RANDBETWEEN(1,100)&lt;25,"X","")</f>
        <v/>
      </c>
      <c r="B175" s="2">
        <f>+B174+1</f>
        <v/>
      </c>
      <c r="C175" s="3" t="inlineStr">
        <is>
          <t>Q</t>
        </is>
      </c>
      <c r="D175" s="3" t="inlineStr">
        <is>
          <t>LL</t>
        </is>
      </c>
      <c r="E175" s="3" t="inlineStr">
        <is>
          <t>X</t>
        </is>
      </c>
      <c r="F175" s="3" t="inlineStr">
        <is>
          <t>EE</t>
        </is>
      </c>
      <c r="G175" s="3" t="inlineStr">
        <is>
          <t>KK</t>
        </is>
      </c>
      <c r="H175" s="3" t="inlineStr">
        <is>
          <t>G</t>
        </is>
      </c>
      <c r="I175" s="3" t="inlineStr">
        <is>
          <t>T</t>
        </is>
      </c>
      <c r="J175" s="3" t="inlineStr">
        <is>
          <t>II</t>
        </is>
      </c>
      <c r="K175" s="3" t="inlineStr">
        <is>
          <t>I</t>
        </is>
      </c>
      <c r="L175" s="3" t="inlineStr">
        <is>
          <t>R</t>
        </is>
      </c>
      <c r="M175" s="3" t="inlineStr">
        <is>
          <t>O</t>
        </is>
      </c>
      <c r="N175" s="3" t="inlineStr">
        <is>
          <t>L</t>
        </is>
      </c>
      <c r="O175" s="3" t="inlineStr">
        <is>
          <t>C</t>
        </is>
      </c>
      <c r="P175" s="3" t="inlineStr">
        <is>
          <t>Q</t>
        </is>
      </c>
      <c r="Q175" s="3" t="inlineStr">
        <is>
          <t>JJ</t>
        </is>
      </c>
      <c r="R175" s="3" t="inlineStr">
        <is>
          <t>P</t>
        </is>
      </c>
      <c r="S175" s="3" t="inlineStr">
        <is>
          <t>E</t>
        </is>
      </c>
      <c r="T175" s="3" t="inlineStr">
        <is>
          <t>D</t>
        </is>
      </c>
      <c r="U175" s="3" t="inlineStr">
        <is>
          <t>Q</t>
        </is>
      </c>
      <c r="V175" s="3" t="inlineStr">
        <is>
          <t>K</t>
        </is>
      </c>
    </row>
    <row r="176">
      <c r="A176" s="2">
        <f>+IF(RANDBETWEEN(1,100)&lt;25,"X","")</f>
        <v/>
      </c>
      <c r="B176" s="2">
        <f>+B175+1</f>
        <v/>
      </c>
      <c r="C176" s="3" t="inlineStr">
        <is>
          <t>K</t>
        </is>
      </c>
      <c r="D176" s="3" t="inlineStr">
        <is>
          <t>K</t>
        </is>
      </c>
      <c r="E176" s="3" t="inlineStr">
        <is>
          <t>H</t>
        </is>
      </c>
      <c r="F176" s="3" t="inlineStr">
        <is>
          <t>H</t>
        </is>
      </c>
      <c r="G176" s="3" t="inlineStr">
        <is>
          <t>K</t>
        </is>
      </c>
      <c r="H176" s="3" t="inlineStr">
        <is>
          <t>F</t>
        </is>
      </c>
      <c r="I176" s="3" t="inlineStr">
        <is>
          <t>KK</t>
        </is>
      </c>
      <c r="J176" s="3" t="inlineStr">
        <is>
          <t>KK</t>
        </is>
      </c>
      <c r="K176" s="3" t="inlineStr">
        <is>
          <t>N</t>
        </is>
      </c>
      <c r="L176" s="3" t="inlineStr">
        <is>
          <t>Q</t>
        </is>
      </c>
      <c r="M176" s="3" t="inlineStr">
        <is>
          <t>N</t>
        </is>
      </c>
      <c r="N176" s="3" t="inlineStr">
        <is>
          <t>Y</t>
        </is>
      </c>
      <c r="O176" s="3" t="inlineStr">
        <is>
          <t>LL</t>
        </is>
      </c>
      <c r="P176" s="3" t="inlineStr">
        <is>
          <t>A</t>
        </is>
      </c>
      <c r="Q176" s="3" t="inlineStr">
        <is>
          <t>A</t>
        </is>
      </c>
      <c r="R176" s="3" t="inlineStr">
        <is>
          <t>X</t>
        </is>
      </c>
      <c r="S176" s="3" t="inlineStr">
        <is>
          <t>C</t>
        </is>
      </c>
      <c r="T176" s="3" t="inlineStr">
        <is>
          <t>B</t>
        </is>
      </c>
      <c r="U176" s="3" t="inlineStr">
        <is>
          <t>K</t>
        </is>
      </c>
      <c r="V176" s="3" t="inlineStr">
        <is>
          <t>H</t>
        </is>
      </c>
    </row>
    <row r="177">
      <c r="A177" s="2">
        <f>+IF(RANDBETWEEN(1,100)&lt;25,"X","")</f>
        <v/>
      </c>
      <c r="B177" s="2">
        <f>+B176+1</f>
        <v/>
      </c>
      <c r="C177" s="3" t="inlineStr">
        <is>
          <t>LL</t>
        </is>
      </c>
      <c r="D177" s="3" t="inlineStr">
        <is>
          <t>C</t>
        </is>
      </c>
      <c r="E177" s="3" t="inlineStr">
        <is>
          <t>OO</t>
        </is>
      </c>
      <c r="F177" s="3" t="inlineStr">
        <is>
          <t>K</t>
        </is>
      </c>
      <c r="G177" s="3" t="inlineStr">
        <is>
          <t>A</t>
        </is>
      </c>
      <c r="H177" s="3" t="inlineStr">
        <is>
          <t>Z</t>
        </is>
      </c>
      <c r="I177" s="3" t="inlineStr">
        <is>
          <t>N</t>
        </is>
      </c>
      <c r="J177" s="3" t="inlineStr">
        <is>
          <t>OO</t>
        </is>
      </c>
      <c r="K177" s="3" t="inlineStr">
        <is>
          <t>I</t>
        </is>
      </c>
      <c r="L177" s="3" t="inlineStr">
        <is>
          <t>OO</t>
        </is>
      </c>
      <c r="M177" s="3" t="inlineStr">
        <is>
          <t>II</t>
        </is>
      </c>
      <c r="N177" s="3" t="inlineStr">
        <is>
          <t>S</t>
        </is>
      </c>
      <c r="O177" s="3" t="inlineStr">
        <is>
          <t>Q</t>
        </is>
      </c>
      <c r="P177" s="3" t="inlineStr">
        <is>
          <t>DD</t>
        </is>
      </c>
      <c r="Q177" s="3" t="inlineStr">
        <is>
          <t>A</t>
        </is>
      </c>
      <c r="R177" s="3" t="inlineStr">
        <is>
          <t>Q</t>
        </is>
      </c>
      <c r="S177" s="3" t="inlineStr">
        <is>
          <t>L</t>
        </is>
      </c>
      <c r="T177" s="3" t="inlineStr">
        <is>
          <t>C</t>
        </is>
      </c>
      <c r="U177" s="3" t="inlineStr">
        <is>
          <t>K</t>
        </is>
      </c>
      <c r="V177" s="3" t="inlineStr">
        <is>
          <t>K</t>
        </is>
      </c>
    </row>
    <row r="178">
      <c r="A178" s="2">
        <f>+IF(RANDBETWEEN(1,100)&lt;25,"X","")</f>
        <v/>
      </c>
      <c r="B178" s="2">
        <f>+B177+1</f>
        <v/>
      </c>
      <c r="C178" s="3" t="inlineStr">
        <is>
          <t>L</t>
        </is>
      </c>
      <c r="D178" s="3" t="inlineStr">
        <is>
          <t>Y</t>
        </is>
      </c>
      <c r="E178" s="3" t="inlineStr">
        <is>
          <t>D</t>
        </is>
      </c>
      <c r="F178" s="3" t="inlineStr">
        <is>
          <t>Q</t>
        </is>
      </c>
      <c r="G178" s="3" t="inlineStr">
        <is>
          <t>KK</t>
        </is>
      </c>
      <c r="H178" s="3" t="inlineStr">
        <is>
          <t>P</t>
        </is>
      </c>
      <c r="I178" s="3" t="inlineStr">
        <is>
          <t>OO</t>
        </is>
      </c>
      <c r="J178" s="3" t="inlineStr">
        <is>
          <t>K</t>
        </is>
      </c>
      <c r="K178" s="3" t="inlineStr">
        <is>
          <t>L</t>
        </is>
      </c>
      <c r="L178" s="3" t="inlineStr">
        <is>
          <t>NN</t>
        </is>
      </c>
      <c r="M178" s="3" t="inlineStr">
        <is>
          <t>A</t>
        </is>
      </c>
      <c r="N178" s="3" t="inlineStr">
        <is>
          <t>OO</t>
        </is>
      </c>
      <c r="O178" s="3" t="inlineStr">
        <is>
          <t>N</t>
        </is>
      </c>
      <c r="P178" s="3" t="inlineStr">
        <is>
          <t>K</t>
        </is>
      </c>
      <c r="Q178" s="3" t="inlineStr">
        <is>
          <t>Z</t>
        </is>
      </c>
      <c r="R178" s="3" t="inlineStr">
        <is>
          <t>L</t>
        </is>
      </c>
      <c r="S178" s="3" t="inlineStr">
        <is>
          <t>Q</t>
        </is>
      </c>
      <c r="T178" s="3" t="inlineStr">
        <is>
          <t>K</t>
        </is>
      </c>
      <c r="U178" s="3" t="inlineStr">
        <is>
          <t>II</t>
        </is>
      </c>
      <c r="V178" s="3" t="inlineStr">
        <is>
          <t>S</t>
        </is>
      </c>
    </row>
    <row r="179">
      <c r="A179" s="2">
        <f>+IF(RANDBETWEEN(1,100)&lt;25,"X","")</f>
        <v/>
      </c>
      <c r="B179" s="2">
        <f>+B178+1</f>
        <v/>
      </c>
      <c r="C179" s="3" t="inlineStr">
        <is>
          <t>H</t>
        </is>
      </c>
      <c r="D179" s="3" t="inlineStr">
        <is>
          <t>G</t>
        </is>
      </c>
      <c r="E179" s="3" t="inlineStr">
        <is>
          <t>Y</t>
        </is>
      </c>
      <c r="F179" s="3" t="inlineStr">
        <is>
          <t>C</t>
        </is>
      </c>
      <c r="G179" s="3" t="inlineStr">
        <is>
          <t>HH</t>
        </is>
      </c>
      <c r="H179" s="3" t="inlineStr">
        <is>
          <t>Q</t>
        </is>
      </c>
      <c r="I179" s="3" t="inlineStr">
        <is>
          <t>N</t>
        </is>
      </c>
      <c r="J179" s="3" t="inlineStr">
        <is>
          <t>C</t>
        </is>
      </c>
      <c r="K179" s="3" t="inlineStr">
        <is>
          <t>J</t>
        </is>
      </c>
      <c r="L179" s="3" t="inlineStr">
        <is>
          <t>E</t>
        </is>
      </c>
      <c r="M179" s="3" t="inlineStr">
        <is>
          <t>K</t>
        </is>
      </c>
      <c r="N179" s="3" t="inlineStr">
        <is>
          <t>G</t>
        </is>
      </c>
      <c r="O179" s="3" t="inlineStr">
        <is>
          <t>E</t>
        </is>
      </c>
      <c r="P179" s="3" t="inlineStr">
        <is>
          <t>X</t>
        </is>
      </c>
      <c r="Q179" s="3" t="inlineStr">
        <is>
          <t>KK</t>
        </is>
      </c>
      <c r="R179" s="3" t="inlineStr">
        <is>
          <t>A</t>
        </is>
      </c>
      <c r="S179" s="3" t="inlineStr">
        <is>
          <t>N</t>
        </is>
      </c>
      <c r="T179" s="3" t="inlineStr">
        <is>
          <t>Q</t>
        </is>
      </c>
      <c r="U179" s="3" t="inlineStr">
        <is>
          <t>II</t>
        </is>
      </c>
      <c r="V179" s="3" t="inlineStr">
        <is>
          <t>N</t>
        </is>
      </c>
    </row>
    <row r="180">
      <c r="A180" s="2">
        <f>+IF(RANDBETWEEN(1,100)&lt;25,"X","")</f>
        <v/>
      </c>
      <c r="B180" s="2">
        <f>+B179+1</f>
        <v/>
      </c>
      <c r="C180" s="3" t="inlineStr">
        <is>
          <t>X</t>
        </is>
      </c>
      <c r="D180" s="3" t="inlineStr">
        <is>
          <t>E</t>
        </is>
      </c>
      <c r="E180" s="3" t="inlineStr">
        <is>
          <t>K</t>
        </is>
      </c>
      <c r="F180" s="3" t="inlineStr">
        <is>
          <t>F</t>
        </is>
      </c>
      <c r="G180" s="3" t="inlineStr">
        <is>
          <t>N</t>
        </is>
      </c>
      <c r="H180" s="3" t="inlineStr">
        <is>
          <t>JJ</t>
        </is>
      </c>
      <c r="I180" s="3" t="inlineStr">
        <is>
          <t>Q</t>
        </is>
      </c>
      <c r="J180" s="3" t="inlineStr">
        <is>
          <t>L</t>
        </is>
      </c>
      <c r="K180" s="3" t="inlineStr">
        <is>
          <t>G</t>
        </is>
      </c>
      <c r="L180" s="3" t="inlineStr">
        <is>
          <t>Q</t>
        </is>
      </c>
      <c r="M180" s="3" t="inlineStr">
        <is>
          <t>W</t>
        </is>
      </c>
      <c r="N180" s="3" t="inlineStr">
        <is>
          <t>OO</t>
        </is>
      </c>
      <c r="O180" s="3" t="inlineStr">
        <is>
          <t>T</t>
        </is>
      </c>
      <c r="P180" s="3" t="inlineStr">
        <is>
          <t>I</t>
        </is>
      </c>
      <c r="Q180" s="3" t="inlineStr">
        <is>
          <t>I</t>
        </is>
      </c>
      <c r="R180" s="3" t="inlineStr">
        <is>
          <t>II</t>
        </is>
      </c>
      <c r="S180" s="3" t="inlineStr">
        <is>
          <t>K</t>
        </is>
      </c>
      <c r="T180" s="3" t="inlineStr">
        <is>
          <t>K</t>
        </is>
      </c>
      <c r="U180" s="3" t="inlineStr">
        <is>
          <t>C</t>
        </is>
      </c>
      <c r="V180" s="3" t="inlineStr">
        <is>
          <t>G</t>
        </is>
      </c>
    </row>
    <row r="181">
      <c r="A181" s="2">
        <f>+IF(RANDBETWEEN(1,100)&lt;25,"X","")</f>
        <v/>
      </c>
      <c r="B181" s="2">
        <f>+B180+1</f>
        <v/>
      </c>
      <c r="C181" s="3" t="inlineStr">
        <is>
          <t>H</t>
        </is>
      </c>
      <c r="D181" s="3" t="inlineStr">
        <is>
          <t>Q</t>
        </is>
      </c>
      <c r="E181" s="3" t="inlineStr">
        <is>
          <t>K</t>
        </is>
      </c>
      <c r="F181" s="3" t="inlineStr">
        <is>
          <t>T</t>
        </is>
      </c>
      <c r="G181" s="3" t="inlineStr">
        <is>
          <t>OO</t>
        </is>
      </c>
      <c r="H181" s="3" t="inlineStr">
        <is>
          <t>G</t>
        </is>
      </c>
      <c r="I181" s="3" t="inlineStr">
        <is>
          <t>BB</t>
        </is>
      </c>
      <c r="J181" s="3" t="inlineStr">
        <is>
          <t>U</t>
        </is>
      </c>
      <c r="K181" s="3" t="inlineStr">
        <is>
          <t>JJ</t>
        </is>
      </c>
      <c r="L181" s="3" t="inlineStr">
        <is>
          <t>S</t>
        </is>
      </c>
      <c r="M181" s="3" t="inlineStr">
        <is>
          <t>OO</t>
        </is>
      </c>
      <c r="N181" s="3" t="inlineStr">
        <is>
          <t>X</t>
        </is>
      </c>
      <c r="O181" s="3" t="inlineStr">
        <is>
          <t>PP</t>
        </is>
      </c>
      <c r="P181" s="3" t="inlineStr">
        <is>
          <t>S</t>
        </is>
      </c>
      <c r="Q181" s="3" t="inlineStr">
        <is>
          <t>Q</t>
        </is>
      </c>
      <c r="R181" s="3" t="inlineStr">
        <is>
          <t>L</t>
        </is>
      </c>
      <c r="S181" s="3" t="inlineStr">
        <is>
          <t>A</t>
        </is>
      </c>
      <c r="T181" s="3" t="inlineStr">
        <is>
          <t>K</t>
        </is>
      </c>
      <c r="U181" s="3" t="inlineStr">
        <is>
          <t>G</t>
        </is>
      </c>
      <c r="V181" s="3" t="inlineStr">
        <is>
          <t>Q</t>
        </is>
      </c>
    </row>
    <row r="182">
      <c r="A182" s="2">
        <f>+IF(RANDBETWEEN(1,100)&lt;25,"X","")</f>
        <v/>
      </c>
      <c r="B182" s="2">
        <f>+B181+1</f>
        <v/>
      </c>
      <c r="C182" s="3" t="inlineStr">
        <is>
          <t>C</t>
        </is>
      </c>
      <c r="D182" s="3" t="inlineStr">
        <is>
          <t>KK</t>
        </is>
      </c>
      <c r="E182" s="3" t="inlineStr">
        <is>
          <t>LL</t>
        </is>
      </c>
      <c r="F182" s="3" t="inlineStr">
        <is>
          <t>C</t>
        </is>
      </c>
      <c r="G182" s="3" t="inlineStr">
        <is>
          <t>QQ</t>
        </is>
      </c>
      <c r="H182" s="3" t="inlineStr">
        <is>
          <t>FF</t>
        </is>
      </c>
      <c r="I182" s="3" t="inlineStr">
        <is>
          <t>OO</t>
        </is>
      </c>
      <c r="J182" s="3" t="inlineStr">
        <is>
          <t>P</t>
        </is>
      </c>
      <c r="K182" s="3" t="inlineStr">
        <is>
          <t>K</t>
        </is>
      </c>
      <c r="L182" s="3" t="inlineStr">
        <is>
          <t>D</t>
        </is>
      </c>
      <c r="M182" s="3" t="inlineStr">
        <is>
          <t>II</t>
        </is>
      </c>
      <c r="N182" s="3" t="inlineStr">
        <is>
          <t>NN</t>
        </is>
      </c>
      <c r="O182" s="3" t="inlineStr">
        <is>
          <t>A</t>
        </is>
      </c>
      <c r="P182" s="3" t="inlineStr">
        <is>
          <t>OO</t>
        </is>
      </c>
      <c r="Q182" s="3" t="inlineStr">
        <is>
          <t>Q</t>
        </is>
      </c>
      <c r="R182" s="3" t="inlineStr">
        <is>
          <t>N</t>
        </is>
      </c>
      <c r="S182" s="3" t="inlineStr">
        <is>
          <t>KK</t>
        </is>
      </c>
      <c r="T182" s="3" t="inlineStr">
        <is>
          <t>E</t>
        </is>
      </c>
      <c r="U182" s="3" t="inlineStr">
        <is>
          <t>OO</t>
        </is>
      </c>
      <c r="V182" s="3" t="inlineStr">
        <is>
          <t>O</t>
        </is>
      </c>
    </row>
    <row r="183">
      <c r="A183" s="2">
        <f>+IF(RANDBETWEEN(1,100)&lt;25,"X","")</f>
        <v/>
      </c>
      <c r="B183" s="2">
        <f>+B182+1</f>
        <v/>
      </c>
      <c r="C183" s="3" t="inlineStr">
        <is>
          <t>P</t>
        </is>
      </c>
      <c r="D183" s="3" t="inlineStr">
        <is>
          <t>EE</t>
        </is>
      </c>
      <c r="E183" s="3" t="inlineStr">
        <is>
          <t>C</t>
        </is>
      </c>
      <c r="F183" s="3" t="inlineStr">
        <is>
          <t>II</t>
        </is>
      </c>
      <c r="G183" s="3" t="inlineStr">
        <is>
          <t>II</t>
        </is>
      </c>
      <c r="H183" s="3" t="inlineStr">
        <is>
          <t>C</t>
        </is>
      </c>
      <c r="I183" s="3" t="inlineStr">
        <is>
          <t>D</t>
        </is>
      </c>
      <c r="J183" s="3" t="inlineStr">
        <is>
          <t>KK</t>
        </is>
      </c>
      <c r="K183" s="3" t="inlineStr">
        <is>
          <t>OO</t>
        </is>
      </c>
      <c r="L183" s="3" t="inlineStr">
        <is>
          <t>L</t>
        </is>
      </c>
      <c r="M183" s="3" t="inlineStr">
        <is>
          <t>C</t>
        </is>
      </c>
      <c r="N183" s="3" t="inlineStr">
        <is>
          <t>C</t>
        </is>
      </c>
      <c r="O183" s="3" t="inlineStr">
        <is>
          <t>J</t>
        </is>
      </c>
      <c r="P183" s="3" t="inlineStr">
        <is>
          <t>II</t>
        </is>
      </c>
      <c r="Q183" s="3" t="inlineStr">
        <is>
          <t>II</t>
        </is>
      </c>
      <c r="R183" s="3" t="inlineStr">
        <is>
          <t>X</t>
        </is>
      </c>
      <c r="S183" s="3" t="inlineStr">
        <is>
          <t>Z</t>
        </is>
      </c>
      <c r="T183" s="3" t="inlineStr">
        <is>
          <t>G</t>
        </is>
      </c>
      <c r="U183" s="3" t="inlineStr">
        <is>
          <t>U</t>
        </is>
      </c>
      <c r="V183" s="3" t="inlineStr">
        <is>
          <t>K</t>
        </is>
      </c>
    </row>
    <row r="184">
      <c r="A184" s="2">
        <f>+IF(RANDBETWEEN(1,100)&lt;25,"X","")</f>
        <v/>
      </c>
      <c r="B184" s="2">
        <f>+B183+1</f>
        <v/>
      </c>
      <c r="C184" s="3" t="inlineStr">
        <is>
          <t>Z</t>
        </is>
      </c>
      <c r="D184" s="3" t="inlineStr">
        <is>
          <t>G</t>
        </is>
      </c>
      <c r="E184" s="3" t="inlineStr">
        <is>
          <t>Y</t>
        </is>
      </c>
      <c r="F184" s="3" t="inlineStr">
        <is>
          <t>C</t>
        </is>
      </c>
      <c r="G184" s="3" t="inlineStr">
        <is>
          <t>O</t>
        </is>
      </c>
      <c r="H184" s="3" t="inlineStr">
        <is>
          <t>X</t>
        </is>
      </c>
      <c r="I184" s="3" t="inlineStr">
        <is>
          <t>K</t>
        </is>
      </c>
      <c r="J184" s="3" t="inlineStr">
        <is>
          <t>Z</t>
        </is>
      </c>
      <c r="K184" s="3" t="inlineStr">
        <is>
          <t>H</t>
        </is>
      </c>
      <c r="L184" s="3" t="inlineStr">
        <is>
          <t>Q</t>
        </is>
      </c>
      <c r="M184" s="3" t="inlineStr">
        <is>
          <t>B</t>
        </is>
      </c>
      <c r="N184" s="3" t="inlineStr">
        <is>
          <t>BB</t>
        </is>
      </c>
      <c r="O184" s="3" t="inlineStr">
        <is>
          <t>NN</t>
        </is>
      </c>
      <c r="P184" s="3" t="inlineStr">
        <is>
          <t>PP</t>
        </is>
      </c>
      <c r="Q184" s="3" t="inlineStr">
        <is>
          <t>NN</t>
        </is>
      </c>
      <c r="R184" s="3" t="inlineStr">
        <is>
          <t>A</t>
        </is>
      </c>
      <c r="S184" s="3" t="inlineStr">
        <is>
          <t>E</t>
        </is>
      </c>
      <c r="T184" s="3" t="inlineStr">
        <is>
          <t>U</t>
        </is>
      </c>
      <c r="U184" s="3" t="inlineStr">
        <is>
          <t>C</t>
        </is>
      </c>
      <c r="V184" s="3" t="inlineStr">
        <is>
          <t>F</t>
        </is>
      </c>
    </row>
    <row r="185">
      <c r="A185" s="2">
        <f>+IF(RANDBETWEEN(1,100)&lt;25,"X","")</f>
        <v/>
      </c>
      <c r="B185" s="2">
        <f>+B184+1</f>
        <v/>
      </c>
      <c r="C185" s="3" t="inlineStr">
        <is>
          <t>F</t>
        </is>
      </c>
      <c r="D185" s="3" t="inlineStr">
        <is>
          <t>OO</t>
        </is>
      </c>
      <c r="E185" s="3" t="inlineStr">
        <is>
          <t>QQ</t>
        </is>
      </c>
      <c r="F185" s="3" t="inlineStr">
        <is>
          <t>Q</t>
        </is>
      </c>
      <c r="G185" s="3" t="inlineStr">
        <is>
          <t>I</t>
        </is>
      </c>
      <c r="H185" s="3" t="inlineStr">
        <is>
          <t>Y</t>
        </is>
      </c>
      <c r="I185" s="3" t="inlineStr">
        <is>
          <t>A</t>
        </is>
      </c>
      <c r="J185" s="3" t="inlineStr">
        <is>
          <t>Q</t>
        </is>
      </c>
      <c r="K185" s="3" t="inlineStr">
        <is>
          <t>K</t>
        </is>
      </c>
      <c r="L185" s="3" t="inlineStr">
        <is>
          <t>C</t>
        </is>
      </c>
      <c r="M185" s="3" t="inlineStr">
        <is>
          <t>G</t>
        </is>
      </c>
      <c r="N185" s="3" t="inlineStr">
        <is>
          <t>A</t>
        </is>
      </c>
      <c r="O185" s="3" t="inlineStr">
        <is>
          <t>I</t>
        </is>
      </c>
      <c r="P185" s="3" t="inlineStr">
        <is>
          <t>N</t>
        </is>
      </c>
      <c r="Q185" s="3" t="inlineStr">
        <is>
          <t>OO</t>
        </is>
      </c>
      <c r="R185" s="3" t="inlineStr">
        <is>
          <t>K</t>
        </is>
      </c>
      <c r="S185" s="3" t="inlineStr">
        <is>
          <t>K</t>
        </is>
      </c>
      <c r="T185" s="3" t="inlineStr">
        <is>
          <t>B</t>
        </is>
      </c>
      <c r="U185" s="3" t="inlineStr">
        <is>
          <t>MM</t>
        </is>
      </c>
      <c r="V185" s="3" t="inlineStr">
        <is>
          <t>OO</t>
        </is>
      </c>
    </row>
    <row r="186">
      <c r="A186" s="2">
        <f>+IF(RANDBETWEEN(1,100)&lt;25,"X","")</f>
        <v/>
      </c>
      <c r="B186" s="2">
        <f>+B185+1</f>
        <v/>
      </c>
      <c r="C186" s="3" t="inlineStr">
        <is>
          <t>T</t>
        </is>
      </c>
      <c r="D186" s="3" t="inlineStr">
        <is>
          <t>I</t>
        </is>
      </c>
      <c r="E186" s="3" t="inlineStr">
        <is>
          <t>U</t>
        </is>
      </c>
      <c r="F186" s="3" t="inlineStr">
        <is>
          <t>X</t>
        </is>
      </c>
      <c r="G186" s="3" t="inlineStr">
        <is>
          <t>Y</t>
        </is>
      </c>
      <c r="H186" s="3" t="inlineStr">
        <is>
          <t>U</t>
        </is>
      </c>
      <c r="I186" s="3" t="inlineStr">
        <is>
          <t>I</t>
        </is>
      </c>
      <c r="J186" s="3" t="inlineStr">
        <is>
          <t>J</t>
        </is>
      </c>
      <c r="K186" s="3" t="inlineStr">
        <is>
          <t>E</t>
        </is>
      </c>
      <c r="L186" s="3" t="inlineStr">
        <is>
          <t>K</t>
        </is>
      </c>
      <c r="M186" s="3" t="inlineStr">
        <is>
          <t>S</t>
        </is>
      </c>
      <c r="N186" s="3" t="inlineStr">
        <is>
          <t>G</t>
        </is>
      </c>
      <c r="O186" s="3" t="inlineStr">
        <is>
          <t>U</t>
        </is>
      </c>
      <c r="P186" s="3" t="inlineStr">
        <is>
          <t>K</t>
        </is>
      </c>
      <c r="Q186" s="3" t="inlineStr">
        <is>
          <t>KK</t>
        </is>
      </c>
      <c r="R186" s="3" t="inlineStr">
        <is>
          <t>D</t>
        </is>
      </c>
      <c r="S186" s="3" t="inlineStr">
        <is>
          <t>KK</t>
        </is>
      </c>
      <c r="T186" s="3" t="inlineStr">
        <is>
          <t>N</t>
        </is>
      </c>
      <c r="U186" s="3" t="inlineStr">
        <is>
          <t>J</t>
        </is>
      </c>
      <c r="V186" s="3" t="inlineStr">
        <is>
          <t>I</t>
        </is>
      </c>
    </row>
    <row r="187">
      <c r="A187" s="2">
        <f>+IF(RANDBETWEEN(1,100)&lt;25,"X","")</f>
        <v/>
      </c>
      <c r="B187" s="2">
        <f>+B186+1</f>
        <v/>
      </c>
      <c r="C187" s="3" t="inlineStr">
        <is>
          <t>C</t>
        </is>
      </c>
      <c r="D187" s="3" t="inlineStr">
        <is>
          <t>KK</t>
        </is>
      </c>
      <c r="E187" s="3" t="inlineStr">
        <is>
          <t>OO</t>
        </is>
      </c>
      <c r="F187" s="3" t="inlineStr">
        <is>
          <t>Y</t>
        </is>
      </c>
      <c r="G187" s="3" t="inlineStr">
        <is>
          <t>C</t>
        </is>
      </c>
      <c r="H187" s="3" t="inlineStr">
        <is>
          <t>L</t>
        </is>
      </c>
      <c r="I187" s="3" t="inlineStr">
        <is>
          <t>B</t>
        </is>
      </c>
      <c r="J187" s="3" t="inlineStr">
        <is>
          <t>C</t>
        </is>
      </c>
      <c r="K187" s="3" t="inlineStr">
        <is>
          <t>OO</t>
        </is>
      </c>
      <c r="L187" s="3" t="inlineStr">
        <is>
          <t>K</t>
        </is>
      </c>
      <c r="M187" s="3" t="inlineStr">
        <is>
          <t>FF</t>
        </is>
      </c>
      <c r="N187" s="3" t="inlineStr">
        <is>
          <t>Y</t>
        </is>
      </c>
      <c r="O187" s="3" t="inlineStr">
        <is>
          <t>C</t>
        </is>
      </c>
      <c r="P187" s="3" t="inlineStr">
        <is>
          <t>II</t>
        </is>
      </c>
      <c r="Q187" s="3" t="inlineStr">
        <is>
          <t>Y</t>
        </is>
      </c>
      <c r="R187" s="3" t="inlineStr">
        <is>
          <t>D</t>
        </is>
      </c>
      <c r="S187" s="3" t="inlineStr">
        <is>
          <t>F</t>
        </is>
      </c>
      <c r="T187" s="3" t="inlineStr">
        <is>
          <t>KK</t>
        </is>
      </c>
      <c r="U187" s="3" t="inlineStr">
        <is>
          <t>E</t>
        </is>
      </c>
      <c r="V187" s="3" t="inlineStr">
        <is>
          <t>G</t>
        </is>
      </c>
    </row>
    <row r="188">
      <c r="A188" s="2">
        <f>+IF(RANDBETWEEN(1,100)&lt;25,"X","")</f>
        <v/>
      </c>
      <c r="B188" s="2">
        <f>+B187+1</f>
        <v/>
      </c>
      <c r="C188" s="3" t="inlineStr">
        <is>
          <t>K</t>
        </is>
      </c>
      <c r="D188" s="3" t="inlineStr">
        <is>
          <t>BB</t>
        </is>
      </c>
      <c r="E188" s="3" t="inlineStr">
        <is>
          <t>OO</t>
        </is>
      </c>
      <c r="F188" s="3" t="inlineStr">
        <is>
          <t>K</t>
        </is>
      </c>
      <c r="G188" s="3" t="inlineStr">
        <is>
          <t>P</t>
        </is>
      </c>
      <c r="H188" s="3" t="inlineStr">
        <is>
          <t>II</t>
        </is>
      </c>
      <c r="I188" s="3" t="inlineStr">
        <is>
          <t>II</t>
        </is>
      </c>
      <c r="J188" s="3" t="inlineStr">
        <is>
          <t>L</t>
        </is>
      </c>
      <c r="K188" s="3" t="inlineStr">
        <is>
          <t>X</t>
        </is>
      </c>
      <c r="L188" s="3" t="inlineStr">
        <is>
          <t>X</t>
        </is>
      </c>
      <c r="M188" s="3" t="inlineStr">
        <is>
          <t>Q</t>
        </is>
      </c>
      <c r="N188" s="3" t="inlineStr">
        <is>
          <t>C</t>
        </is>
      </c>
      <c r="O188" s="3" t="inlineStr">
        <is>
          <t>OO</t>
        </is>
      </c>
      <c r="P188" s="3" t="inlineStr">
        <is>
          <t>II</t>
        </is>
      </c>
      <c r="Q188" s="3" t="inlineStr">
        <is>
          <t>D</t>
        </is>
      </c>
      <c r="R188" s="3" t="inlineStr">
        <is>
          <t>OO</t>
        </is>
      </c>
      <c r="S188" s="3" t="inlineStr">
        <is>
          <t>JJ</t>
        </is>
      </c>
      <c r="T188" s="3" t="inlineStr">
        <is>
          <t>X</t>
        </is>
      </c>
      <c r="U188" s="3" t="inlineStr">
        <is>
          <t>A</t>
        </is>
      </c>
      <c r="V188" s="3" t="inlineStr">
        <is>
          <t>I</t>
        </is>
      </c>
    </row>
    <row r="189">
      <c r="A189" s="2">
        <f>+IF(RANDBETWEEN(1,100)&lt;25,"X","")</f>
        <v/>
      </c>
      <c r="B189" s="2">
        <f>+B188+1</f>
        <v/>
      </c>
      <c r="C189" s="3" t="inlineStr">
        <is>
          <t>EE</t>
        </is>
      </c>
      <c r="D189" s="3" t="inlineStr">
        <is>
          <t>L</t>
        </is>
      </c>
      <c r="E189" s="3" t="inlineStr">
        <is>
          <t>K</t>
        </is>
      </c>
      <c r="F189" s="3" t="inlineStr">
        <is>
          <t>C</t>
        </is>
      </c>
      <c r="G189" s="3" t="inlineStr">
        <is>
          <t>K</t>
        </is>
      </c>
      <c r="H189" s="3" t="inlineStr">
        <is>
          <t>L</t>
        </is>
      </c>
      <c r="I189" s="3" t="inlineStr">
        <is>
          <t>H</t>
        </is>
      </c>
      <c r="J189" s="3" t="inlineStr">
        <is>
          <t>PP</t>
        </is>
      </c>
      <c r="K189" s="3" t="inlineStr">
        <is>
          <t>C</t>
        </is>
      </c>
      <c r="L189" s="3" t="inlineStr">
        <is>
          <t>KK</t>
        </is>
      </c>
      <c r="M189" s="3" t="inlineStr">
        <is>
          <t>QQ</t>
        </is>
      </c>
      <c r="N189" s="3" t="inlineStr">
        <is>
          <t>E</t>
        </is>
      </c>
      <c r="O189" s="3" t="inlineStr">
        <is>
          <t>EE</t>
        </is>
      </c>
      <c r="P189" s="3" t="inlineStr">
        <is>
          <t>OO</t>
        </is>
      </c>
      <c r="Q189" s="3" t="inlineStr">
        <is>
          <t>A</t>
        </is>
      </c>
      <c r="R189" s="3" t="inlineStr">
        <is>
          <t>H</t>
        </is>
      </c>
      <c r="S189" s="3" t="inlineStr">
        <is>
          <t>Q</t>
        </is>
      </c>
      <c r="T189" s="3" t="inlineStr">
        <is>
          <t>X</t>
        </is>
      </c>
      <c r="U189" s="3" t="inlineStr">
        <is>
          <t>S</t>
        </is>
      </c>
      <c r="V189" s="3" t="inlineStr">
        <is>
          <t>B</t>
        </is>
      </c>
    </row>
    <row r="190">
      <c r="A190" s="2">
        <f>+IF(RANDBETWEEN(1,100)&lt;25,"X","")</f>
        <v/>
      </c>
      <c r="B190" s="2">
        <f>+B189+1</f>
        <v/>
      </c>
      <c r="C190" s="3" t="inlineStr">
        <is>
          <t>E</t>
        </is>
      </c>
      <c r="D190" s="3" t="inlineStr">
        <is>
          <t>OO</t>
        </is>
      </c>
      <c r="E190" s="3" t="inlineStr">
        <is>
          <t>H</t>
        </is>
      </c>
      <c r="F190" s="3" t="inlineStr">
        <is>
          <t>II</t>
        </is>
      </c>
      <c r="G190" s="3" t="inlineStr">
        <is>
          <t>R</t>
        </is>
      </c>
      <c r="H190" s="3" t="inlineStr">
        <is>
          <t>QQ</t>
        </is>
      </c>
      <c r="I190" s="3" t="inlineStr">
        <is>
          <t>T</t>
        </is>
      </c>
      <c r="J190" s="3" t="inlineStr">
        <is>
          <t>O</t>
        </is>
      </c>
      <c r="K190" s="3" t="inlineStr">
        <is>
          <t>KK</t>
        </is>
      </c>
      <c r="L190" s="3" t="inlineStr">
        <is>
          <t>A</t>
        </is>
      </c>
      <c r="M190" s="3" t="inlineStr">
        <is>
          <t>JJ</t>
        </is>
      </c>
      <c r="N190" s="3" t="inlineStr">
        <is>
          <t>Q</t>
        </is>
      </c>
      <c r="O190" s="3" t="inlineStr">
        <is>
          <t>B</t>
        </is>
      </c>
      <c r="P190" s="3" t="inlineStr">
        <is>
          <t>C</t>
        </is>
      </c>
      <c r="Q190" s="3" t="inlineStr">
        <is>
          <t>A</t>
        </is>
      </c>
      <c r="R190" s="3" t="inlineStr">
        <is>
          <t>S</t>
        </is>
      </c>
      <c r="S190" s="3" t="inlineStr">
        <is>
          <t>S</t>
        </is>
      </c>
      <c r="T190" s="3" t="inlineStr">
        <is>
          <t>EE</t>
        </is>
      </c>
      <c r="U190" s="3" t="inlineStr">
        <is>
          <t>L</t>
        </is>
      </c>
      <c r="V190" s="3" t="inlineStr">
        <is>
          <t>PP</t>
        </is>
      </c>
    </row>
    <row r="191">
      <c r="A191" s="2">
        <f>+IF(RANDBETWEEN(1,100)&lt;25,"X","")</f>
        <v/>
      </c>
      <c r="B191" s="2">
        <f>+B190+1</f>
        <v/>
      </c>
      <c r="C191" s="3" t="inlineStr">
        <is>
          <t>A</t>
        </is>
      </c>
      <c r="D191" s="3" t="inlineStr">
        <is>
          <t>U</t>
        </is>
      </c>
      <c r="E191" s="3" t="inlineStr">
        <is>
          <t>L</t>
        </is>
      </c>
      <c r="F191" s="3" t="inlineStr">
        <is>
          <t>D</t>
        </is>
      </c>
      <c r="G191" s="3" t="inlineStr">
        <is>
          <t>C</t>
        </is>
      </c>
      <c r="H191" s="3" t="inlineStr">
        <is>
          <t>J</t>
        </is>
      </c>
      <c r="I191" s="3" t="inlineStr">
        <is>
          <t>LL</t>
        </is>
      </c>
      <c r="J191" s="3" t="inlineStr">
        <is>
          <t>Y</t>
        </is>
      </c>
      <c r="K191" s="3" t="inlineStr">
        <is>
          <t>W</t>
        </is>
      </c>
      <c r="L191" s="3" t="inlineStr">
        <is>
          <t>Y</t>
        </is>
      </c>
      <c r="M191" s="3" t="inlineStr">
        <is>
          <t>A</t>
        </is>
      </c>
      <c r="N191" s="3" t="inlineStr">
        <is>
          <t>H</t>
        </is>
      </c>
      <c r="O191" s="3" t="inlineStr">
        <is>
          <t>N</t>
        </is>
      </c>
      <c r="P191" s="3" t="inlineStr">
        <is>
          <t>J</t>
        </is>
      </c>
      <c r="Q191" s="3" t="inlineStr">
        <is>
          <t>I</t>
        </is>
      </c>
      <c r="R191" s="3" t="inlineStr">
        <is>
          <t>D</t>
        </is>
      </c>
      <c r="S191" s="3" t="inlineStr">
        <is>
          <t>PP</t>
        </is>
      </c>
      <c r="T191" s="3" t="inlineStr">
        <is>
          <t>OO</t>
        </is>
      </c>
      <c r="U191" s="3" t="inlineStr">
        <is>
          <t>L</t>
        </is>
      </c>
      <c r="V191" s="3" t="inlineStr">
        <is>
          <t>Q</t>
        </is>
      </c>
    </row>
    <row r="192">
      <c r="A192" s="2">
        <f>+IF(RANDBETWEEN(1,100)&lt;25,"X","")</f>
        <v/>
      </c>
      <c r="B192" s="2">
        <f>+B191+1</f>
        <v/>
      </c>
      <c r="C192" s="3" t="inlineStr">
        <is>
          <t>L</t>
        </is>
      </c>
      <c r="D192" s="3" t="inlineStr">
        <is>
          <t>NN</t>
        </is>
      </c>
      <c r="E192" s="3" t="inlineStr">
        <is>
          <t>II</t>
        </is>
      </c>
      <c r="F192" s="3" t="inlineStr">
        <is>
          <t>Q</t>
        </is>
      </c>
      <c r="G192" s="3" t="inlineStr">
        <is>
          <t>D</t>
        </is>
      </c>
      <c r="H192" s="3" t="inlineStr">
        <is>
          <t>Q</t>
        </is>
      </c>
      <c r="I192" s="3" t="inlineStr">
        <is>
          <t>OO</t>
        </is>
      </c>
      <c r="J192" s="3" t="inlineStr">
        <is>
          <t>P</t>
        </is>
      </c>
      <c r="K192" s="3" t="inlineStr">
        <is>
          <t>C</t>
        </is>
      </c>
      <c r="L192" s="3" t="inlineStr">
        <is>
          <t>Y</t>
        </is>
      </c>
      <c r="M192" s="3" t="inlineStr">
        <is>
          <t>Q</t>
        </is>
      </c>
      <c r="N192" s="3" t="inlineStr">
        <is>
          <t>A</t>
        </is>
      </c>
      <c r="O192" s="3" t="inlineStr">
        <is>
          <t>Y</t>
        </is>
      </c>
      <c r="P192" s="3" t="inlineStr">
        <is>
          <t>C</t>
        </is>
      </c>
      <c r="Q192" s="3" t="inlineStr">
        <is>
          <t>D</t>
        </is>
      </c>
      <c r="R192" s="3" t="inlineStr">
        <is>
          <t>D</t>
        </is>
      </c>
      <c r="S192" s="3" t="inlineStr">
        <is>
          <t>K</t>
        </is>
      </c>
      <c r="T192" s="3" t="inlineStr">
        <is>
          <t>OO</t>
        </is>
      </c>
      <c r="U192" s="3" t="inlineStr">
        <is>
          <t>G</t>
        </is>
      </c>
      <c r="V192" s="3" t="inlineStr">
        <is>
          <t>B</t>
        </is>
      </c>
    </row>
    <row r="193">
      <c r="A193" s="2">
        <f>+IF(RANDBETWEEN(1,100)&lt;25,"X","")</f>
        <v/>
      </c>
      <c r="B193" s="2">
        <f>+B192+1</f>
        <v/>
      </c>
      <c r="C193" s="3" t="inlineStr">
        <is>
          <t>L</t>
        </is>
      </c>
      <c r="D193" s="3" t="inlineStr">
        <is>
          <t>B</t>
        </is>
      </c>
      <c r="E193" s="3" t="inlineStr">
        <is>
          <t>Y</t>
        </is>
      </c>
      <c r="F193" s="3" t="inlineStr">
        <is>
          <t>P</t>
        </is>
      </c>
      <c r="G193" s="3" t="inlineStr">
        <is>
          <t>X</t>
        </is>
      </c>
      <c r="H193" s="3" t="inlineStr">
        <is>
          <t>JJ</t>
        </is>
      </c>
      <c r="I193" s="3" t="inlineStr">
        <is>
          <t>Q</t>
        </is>
      </c>
      <c r="J193" s="3" t="inlineStr">
        <is>
          <t>FF</t>
        </is>
      </c>
      <c r="K193" s="3" t="inlineStr">
        <is>
          <t>KK</t>
        </is>
      </c>
      <c r="L193" s="3" t="inlineStr">
        <is>
          <t>W</t>
        </is>
      </c>
      <c r="M193" s="3" t="inlineStr">
        <is>
          <t>C</t>
        </is>
      </c>
      <c r="N193" s="3" t="inlineStr">
        <is>
          <t>K</t>
        </is>
      </c>
      <c r="O193" s="3" t="inlineStr">
        <is>
          <t>LL</t>
        </is>
      </c>
      <c r="P193" s="3" t="inlineStr">
        <is>
          <t>Q</t>
        </is>
      </c>
      <c r="Q193" s="3" t="inlineStr">
        <is>
          <t>S</t>
        </is>
      </c>
      <c r="R193" s="3" t="inlineStr">
        <is>
          <t>K</t>
        </is>
      </c>
      <c r="S193" s="3" t="inlineStr">
        <is>
          <t>C</t>
        </is>
      </c>
      <c r="T193" s="3" t="inlineStr">
        <is>
          <t>A</t>
        </is>
      </c>
      <c r="U193" s="3" t="inlineStr">
        <is>
          <t>T</t>
        </is>
      </c>
      <c r="V193" s="3" t="inlineStr">
        <is>
          <t>Q</t>
        </is>
      </c>
    </row>
    <row r="194">
      <c r="A194" s="2">
        <f>+IF(RANDBETWEEN(1,100)&lt;25,"X","")</f>
        <v/>
      </c>
      <c r="B194" s="2">
        <f>+B193+1</f>
        <v/>
      </c>
      <c r="C194" s="3" t="inlineStr">
        <is>
          <t>W</t>
        </is>
      </c>
      <c r="D194" s="3" t="inlineStr">
        <is>
          <t>HH</t>
        </is>
      </c>
      <c r="E194" s="3" t="inlineStr">
        <is>
          <t>BB</t>
        </is>
      </c>
      <c r="F194" s="3" t="inlineStr">
        <is>
          <t>A</t>
        </is>
      </c>
      <c r="G194" s="3" t="inlineStr">
        <is>
          <t>K</t>
        </is>
      </c>
      <c r="H194" s="3" t="inlineStr">
        <is>
          <t>N</t>
        </is>
      </c>
      <c r="I194" s="3" t="inlineStr">
        <is>
          <t>X</t>
        </is>
      </c>
      <c r="J194" s="3" t="inlineStr">
        <is>
          <t>Y</t>
        </is>
      </c>
      <c r="K194" s="3" t="inlineStr">
        <is>
          <t>KK</t>
        </is>
      </c>
      <c r="L194" s="3" t="inlineStr">
        <is>
          <t>G</t>
        </is>
      </c>
      <c r="M194" s="3" t="inlineStr">
        <is>
          <t>D</t>
        </is>
      </c>
      <c r="N194" s="3" t="inlineStr">
        <is>
          <t>PP</t>
        </is>
      </c>
      <c r="O194" s="3" t="inlineStr">
        <is>
          <t>H</t>
        </is>
      </c>
      <c r="P194" s="3" t="inlineStr">
        <is>
          <t>K</t>
        </is>
      </c>
      <c r="Q194" s="3" t="inlineStr">
        <is>
          <t>C</t>
        </is>
      </c>
      <c r="R194" s="3" t="inlineStr">
        <is>
          <t>B</t>
        </is>
      </c>
      <c r="S194" s="3" t="inlineStr">
        <is>
          <t>LL</t>
        </is>
      </c>
      <c r="T194" s="3" t="inlineStr">
        <is>
          <t>I</t>
        </is>
      </c>
      <c r="U194" s="3" t="inlineStr">
        <is>
          <t>Q</t>
        </is>
      </c>
      <c r="V194" s="3" t="inlineStr">
        <is>
          <t>E</t>
        </is>
      </c>
    </row>
    <row r="195">
      <c r="A195" s="2">
        <f>+IF(RANDBETWEEN(1,100)&lt;25,"X","")</f>
        <v/>
      </c>
      <c r="B195" s="2">
        <f>+B194+1</f>
        <v/>
      </c>
      <c r="C195" s="3" t="inlineStr">
        <is>
          <t>II</t>
        </is>
      </c>
      <c r="D195" s="3" t="inlineStr">
        <is>
          <t>F</t>
        </is>
      </c>
      <c r="E195" s="3" t="inlineStr">
        <is>
          <t>N</t>
        </is>
      </c>
      <c r="F195" s="3" t="inlineStr">
        <is>
          <t>N</t>
        </is>
      </c>
      <c r="G195" s="3" t="inlineStr">
        <is>
          <t>H</t>
        </is>
      </c>
      <c r="H195" s="3" t="inlineStr">
        <is>
          <t>II</t>
        </is>
      </c>
      <c r="I195" s="3" t="inlineStr">
        <is>
          <t>H</t>
        </is>
      </c>
      <c r="J195" s="3" t="inlineStr">
        <is>
          <t>C</t>
        </is>
      </c>
      <c r="K195" s="3" t="inlineStr">
        <is>
          <t>BB</t>
        </is>
      </c>
      <c r="L195" s="3" t="inlineStr">
        <is>
          <t>Q</t>
        </is>
      </c>
      <c r="M195" s="3" t="inlineStr">
        <is>
          <t>OO</t>
        </is>
      </c>
      <c r="N195" s="3" t="inlineStr">
        <is>
          <t>Q</t>
        </is>
      </c>
      <c r="O195" s="3" t="inlineStr">
        <is>
          <t>W</t>
        </is>
      </c>
      <c r="P195" s="3" t="inlineStr">
        <is>
          <t>X</t>
        </is>
      </c>
      <c r="Q195" s="3" t="inlineStr">
        <is>
          <t>C</t>
        </is>
      </c>
      <c r="R195" s="3" t="inlineStr">
        <is>
          <t>OO</t>
        </is>
      </c>
      <c r="S195" s="3" t="inlineStr">
        <is>
          <t>E</t>
        </is>
      </c>
      <c r="T195" s="3" t="inlineStr">
        <is>
          <t>S</t>
        </is>
      </c>
      <c r="U195" s="3" t="inlineStr">
        <is>
          <t>II</t>
        </is>
      </c>
      <c r="V195" s="3" t="inlineStr">
        <is>
          <t>KK</t>
        </is>
      </c>
    </row>
    <row r="196">
      <c r="A196" s="2">
        <f>+IF(RANDBETWEEN(1,100)&lt;25,"X","")</f>
        <v/>
      </c>
      <c r="B196" s="2">
        <f>+B195+1</f>
        <v/>
      </c>
      <c r="C196" s="3" t="inlineStr">
        <is>
          <t>A</t>
        </is>
      </c>
      <c r="D196" s="3" t="inlineStr">
        <is>
          <t>A</t>
        </is>
      </c>
      <c r="E196" s="3" t="inlineStr">
        <is>
          <t>J</t>
        </is>
      </c>
      <c r="F196" s="3" t="inlineStr">
        <is>
          <t>I</t>
        </is>
      </c>
      <c r="G196" s="3" t="inlineStr">
        <is>
          <t>MM</t>
        </is>
      </c>
      <c r="H196" s="3" t="inlineStr">
        <is>
          <t>S</t>
        </is>
      </c>
      <c r="I196" s="3" t="inlineStr">
        <is>
          <t>O</t>
        </is>
      </c>
      <c r="J196" s="3" t="inlineStr">
        <is>
          <t>J</t>
        </is>
      </c>
      <c r="K196" s="3" t="inlineStr">
        <is>
          <t>H</t>
        </is>
      </c>
      <c r="L196" s="3" t="inlineStr">
        <is>
          <t>LL</t>
        </is>
      </c>
      <c r="M196" s="3" t="inlineStr">
        <is>
          <t>T</t>
        </is>
      </c>
      <c r="N196" s="3" t="inlineStr">
        <is>
          <t>L</t>
        </is>
      </c>
      <c r="O196" s="3" t="inlineStr">
        <is>
          <t>A</t>
        </is>
      </c>
      <c r="P196" s="3" t="inlineStr">
        <is>
          <t>OO</t>
        </is>
      </c>
      <c r="Q196" s="3" t="inlineStr">
        <is>
          <t>G</t>
        </is>
      </c>
      <c r="R196" s="3" t="inlineStr">
        <is>
          <t>J</t>
        </is>
      </c>
      <c r="S196" s="3" t="inlineStr">
        <is>
          <t>BB</t>
        </is>
      </c>
      <c r="T196" s="3" t="inlineStr">
        <is>
          <t>A</t>
        </is>
      </c>
      <c r="U196" s="3" t="inlineStr">
        <is>
          <t>U</t>
        </is>
      </c>
      <c r="V196" s="3" t="inlineStr">
        <is>
          <t>Y</t>
        </is>
      </c>
    </row>
    <row r="197">
      <c r="A197" s="2">
        <f>+IF(RANDBETWEEN(1,100)&lt;25,"X","")</f>
        <v/>
      </c>
      <c r="B197" s="2">
        <f>+B196+1</f>
        <v/>
      </c>
      <c r="C197" s="3" t="inlineStr">
        <is>
          <t>C</t>
        </is>
      </c>
      <c r="D197" s="3" t="inlineStr">
        <is>
          <t>K</t>
        </is>
      </c>
      <c r="E197" s="3" t="inlineStr">
        <is>
          <t>H</t>
        </is>
      </c>
      <c r="F197" s="3" t="inlineStr">
        <is>
          <t>E</t>
        </is>
      </c>
      <c r="G197" s="3" t="inlineStr">
        <is>
          <t>U</t>
        </is>
      </c>
      <c r="H197" s="3" t="inlineStr">
        <is>
          <t>II</t>
        </is>
      </c>
      <c r="I197" s="3" t="inlineStr">
        <is>
          <t>AA</t>
        </is>
      </c>
      <c r="J197" s="3" t="inlineStr">
        <is>
          <t>II</t>
        </is>
      </c>
      <c r="K197" s="3" t="inlineStr">
        <is>
          <t>K</t>
        </is>
      </c>
      <c r="L197" s="3" t="inlineStr">
        <is>
          <t>S</t>
        </is>
      </c>
      <c r="M197" s="3" t="inlineStr">
        <is>
          <t>I</t>
        </is>
      </c>
      <c r="N197" s="3" t="inlineStr">
        <is>
          <t>P</t>
        </is>
      </c>
      <c r="O197" s="3" t="inlineStr">
        <is>
          <t>J</t>
        </is>
      </c>
      <c r="P197" s="3" t="inlineStr">
        <is>
          <t>A</t>
        </is>
      </c>
      <c r="Q197" s="3" t="inlineStr">
        <is>
          <t>C</t>
        </is>
      </c>
      <c r="R197" s="3" t="inlineStr">
        <is>
          <t>J</t>
        </is>
      </c>
      <c r="S197" s="3" t="inlineStr">
        <is>
          <t>K</t>
        </is>
      </c>
      <c r="T197" s="3" t="inlineStr">
        <is>
          <t>S</t>
        </is>
      </c>
      <c r="U197" s="3" t="inlineStr">
        <is>
          <t>C</t>
        </is>
      </c>
      <c r="V197" s="3" t="inlineStr">
        <is>
          <t>A</t>
        </is>
      </c>
    </row>
    <row r="198">
      <c r="A198" s="2">
        <f>+IF(RANDBETWEEN(1,100)&lt;25,"X","")</f>
        <v/>
      </c>
      <c r="B198" s="2">
        <f>+B197+1</f>
        <v/>
      </c>
      <c r="C198" s="3" t="inlineStr">
        <is>
          <t>N</t>
        </is>
      </c>
      <c r="D198" s="3" t="inlineStr">
        <is>
          <t>B</t>
        </is>
      </c>
      <c r="E198" s="3" t="inlineStr">
        <is>
          <t>I</t>
        </is>
      </c>
      <c r="F198" s="3" t="inlineStr">
        <is>
          <t>I</t>
        </is>
      </c>
      <c r="G198" s="3" t="inlineStr">
        <is>
          <t>Q</t>
        </is>
      </c>
      <c r="H198" s="3" t="inlineStr">
        <is>
          <t>C</t>
        </is>
      </c>
      <c r="I198" s="3" t="inlineStr">
        <is>
          <t>KK</t>
        </is>
      </c>
      <c r="J198" s="3" t="inlineStr">
        <is>
          <t>A</t>
        </is>
      </c>
      <c r="K198" s="3" t="inlineStr">
        <is>
          <t>K</t>
        </is>
      </c>
      <c r="L198" s="3" t="inlineStr">
        <is>
          <t>K</t>
        </is>
      </c>
      <c r="M198" s="3" t="inlineStr">
        <is>
          <t>U</t>
        </is>
      </c>
      <c r="N198" s="3" t="inlineStr">
        <is>
          <t>I</t>
        </is>
      </c>
      <c r="O198" s="3" t="inlineStr">
        <is>
          <t>X</t>
        </is>
      </c>
      <c r="P198" s="3" t="inlineStr">
        <is>
          <t>N</t>
        </is>
      </c>
      <c r="Q198" s="3" t="inlineStr">
        <is>
          <t>Y</t>
        </is>
      </c>
      <c r="R198" s="3" t="inlineStr">
        <is>
          <t>II</t>
        </is>
      </c>
      <c r="S198" s="3" t="inlineStr">
        <is>
          <t>Q</t>
        </is>
      </c>
      <c r="T198" s="3" t="inlineStr">
        <is>
          <t>Q</t>
        </is>
      </c>
      <c r="U198" s="3" t="inlineStr">
        <is>
          <t>L</t>
        </is>
      </c>
      <c r="V198" s="3" t="inlineStr">
        <is>
          <t>D</t>
        </is>
      </c>
    </row>
    <row r="199">
      <c r="A199" s="2">
        <f>+IF(RANDBETWEEN(1,100)&lt;25,"X","")</f>
        <v/>
      </c>
      <c r="B199" s="2">
        <f>+B198+1</f>
        <v/>
      </c>
      <c r="C199" s="3" t="inlineStr">
        <is>
          <t>N</t>
        </is>
      </c>
      <c r="D199" s="3" t="inlineStr">
        <is>
          <t>M</t>
        </is>
      </c>
      <c r="E199" s="3" t="inlineStr">
        <is>
          <t>KK</t>
        </is>
      </c>
      <c r="F199" s="3" t="inlineStr">
        <is>
          <t>QQ</t>
        </is>
      </c>
      <c r="G199" s="3" t="inlineStr">
        <is>
          <t>L</t>
        </is>
      </c>
      <c r="H199" s="3" t="inlineStr">
        <is>
          <t>A</t>
        </is>
      </c>
      <c r="I199" s="3" t="inlineStr">
        <is>
          <t>X</t>
        </is>
      </c>
      <c r="J199" s="3" t="inlineStr">
        <is>
          <t>OO</t>
        </is>
      </c>
      <c r="K199" s="3" t="inlineStr">
        <is>
          <t>LL</t>
        </is>
      </c>
      <c r="L199" s="3" t="inlineStr">
        <is>
          <t>H</t>
        </is>
      </c>
      <c r="M199" s="3" t="inlineStr">
        <is>
          <t>C</t>
        </is>
      </c>
      <c r="N199" s="3" t="inlineStr">
        <is>
          <t>G</t>
        </is>
      </c>
      <c r="O199" s="3" t="inlineStr">
        <is>
          <t>II</t>
        </is>
      </c>
      <c r="P199" s="3" t="inlineStr">
        <is>
          <t>H</t>
        </is>
      </c>
      <c r="Q199" s="3" t="inlineStr">
        <is>
          <t>JJ</t>
        </is>
      </c>
      <c r="R199" s="3" t="inlineStr">
        <is>
          <t>C</t>
        </is>
      </c>
      <c r="S199" s="3" t="inlineStr">
        <is>
          <t>KK</t>
        </is>
      </c>
      <c r="T199" s="3" t="inlineStr">
        <is>
          <t>U</t>
        </is>
      </c>
      <c r="U199" s="3" t="inlineStr">
        <is>
          <t>C</t>
        </is>
      </c>
      <c r="V199" s="3" t="inlineStr">
        <is>
          <t>T</t>
        </is>
      </c>
    </row>
    <row r="200">
      <c r="A200" s="2">
        <f>+IF(RANDBETWEEN(1,100)&lt;25,"X","")</f>
        <v/>
      </c>
      <c r="B200" s="2">
        <f>+B199+1</f>
        <v/>
      </c>
      <c r="C200" s="3" t="inlineStr">
        <is>
          <t>X</t>
        </is>
      </c>
      <c r="D200" s="3" t="inlineStr">
        <is>
          <t>C</t>
        </is>
      </c>
      <c r="E200" s="3" t="inlineStr">
        <is>
          <t>K</t>
        </is>
      </c>
      <c r="F200" s="3" t="inlineStr">
        <is>
          <t>KK</t>
        </is>
      </c>
      <c r="G200" s="3" t="inlineStr">
        <is>
          <t>C</t>
        </is>
      </c>
      <c r="H200" s="3" t="inlineStr">
        <is>
          <t>H</t>
        </is>
      </c>
      <c r="I200" s="3" t="inlineStr">
        <is>
          <t>D</t>
        </is>
      </c>
      <c r="J200" s="3" t="inlineStr">
        <is>
          <t>B</t>
        </is>
      </c>
      <c r="K200" s="3" t="inlineStr">
        <is>
          <t>H</t>
        </is>
      </c>
      <c r="L200" s="3" t="inlineStr">
        <is>
          <t>X</t>
        </is>
      </c>
      <c r="M200" s="3" t="inlineStr">
        <is>
          <t>A</t>
        </is>
      </c>
      <c r="N200" s="3" t="inlineStr">
        <is>
          <t>E</t>
        </is>
      </c>
      <c r="O200" s="3" t="inlineStr">
        <is>
          <t>C</t>
        </is>
      </c>
      <c r="P200" s="3" t="inlineStr">
        <is>
          <t>C</t>
        </is>
      </c>
      <c r="Q200" s="3" t="inlineStr">
        <is>
          <t>KK</t>
        </is>
      </c>
      <c r="R200" s="3" t="inlineStr">
        <is>
          <t>Y</t>
        </is>
      </c>
      <c r="S200" s="3" t="inlineStr">
        <is>
          <t>LL</t>
        </is>
      </c>
      <c r="T200" s="3" t="inlineStr">
        <is>
          <t>OO</t>
        </is>
      </c>
      <c r="U200" s="3" t="inlineStr">
        <is>
          <t>JJ</t>
        </is>
      </c>
      <c r="V200" s="3" t="inlineStr">
        <is>
          <t>NN</t>
        </is>
      </c>
    </row>
    <row r="201">
      <c r="A201" s="2">
        <f>+IF(RANDBETWEEN(1,100)&lt;25,"X","")</f>
        <v/>
      </c>
      <c r="B201" s="2">
        <f>+B200+1</f>
        <v/>
      </c>
      <c r="C201" s="3" t="inlineStr">
        <is>
          <t>O</t>
        </is>
      </c>
      <c r="D201" s="3" t="inlineStr">
        <is>
          <t>K</t>
        </is>
      </c>
      <c r="E201" s="3" t="inlineStr">
        <is>
          <t>A</t>
        </is>
      </c>
      <c r="F201" s="3" t="inlineStr">
        <is>
          <t>II</t>
        </is>
      </c>
      <c r="G201" s="3" t="inlineStr">
        <is>
          <t>OO</t>
        </is>
      </c>
      <c r="H201" s="3" t="inlineStr">
        <is>
          <t>Y</t>
        </is>
      </c>
      <c r="I201" s="3" t="inlineStr">
        <is>
          <t>NN</t>
        </is>
      </c>
      <c r="J201" s="3" t="inlineStr">
        <is>
          <t>G</t>
        </is>
      </c>
      <c r="K201" s="3" t="inlineStr">
        <is>
          <t>A</t>
        </is>
      </c>
      <c r="L201" s="3" t="inlineStr">
        <is>
          <t>MM</t>
        </is>
      </c>
      <c r="M201" s="3" t="inlineStr">
        <is>
          <t>R</t>
        </is>
      </c>
      <c r="N201" s="3" t="inlineStr">
        <is>
          <t>K</t>
        </is>
      </c>
      <c r="O201" s="3" t="inlineStr">
        <is>
          <t>S</t>
        </is>
      </c>
      <c r="P201" s="3" t="inlineStr">
        <is>
          <t>P</t>
        </is>
      </c>
      <c r="Q201" s="3" t="inlineStr">
        <is>
          <t>J</t>
        </is>
      </c>
      <c r="R201" s="3" t="inlineStr">
        <is>
          <t>N</t>
        </is>
      </c>
      <c r="S201" s="3" t="inlineStr">
        <is>
          <t>OO</t>
        </is>
      </c>
      <c r="T201" s="3" t="inlineStr">
        <is>
          <t>S</t>
        </is>
      </c>
      <c r="U201" s="3" t="inlineStr">
        <is>
          <t>U</t>
        </is>
      </c>
      <c r="V201" s="3" t="inlineStr">
        <is>
          <t>X</t>
        </is>
      </c>
    </row>
    <row r="202">
      <c r="A202" s="2">
        <f>+IF(RANDBETWEEN(1,100)&lt;25,"X","")</f>
        <v/>
      </c>
      <c r="B202" s="2">
        <f>+B201+1</f>
        <v/>
      </c>
      <c r="C202" s="3" t="inlineStr">
        <is>
          <t>D</t>
        </is>
      </c>
      <c r="D202" s="3" t="inlineStr">
        <is>
          <t>F</t>
        </is>
      </c>
      <c r="E202" s="3" t="inlineStr">
        <is>
          <t>D</t>
        </is>
      </c>
      <c r="F202" s="3" t="inlineStr">
        <is>
          <t>NN</t>
        </is>
      </c>
      <c r="G202" s="3" t="inlineStr">
        <is>
          <t>Y</t>
        </is>
      </c>
      <c r="H202" s="3" t="inlineStr">
        <is>
          <t>OO</t>
        </is>
      </c>
      <c r="I202" s="3" t="inlineStr">
        <is>
          <t>K</t>
        </is>
      </c>
      <c r="J202" s="3" t="inlineStr">
        <is>
          <t>Y</t>
        </is>
      </c>
      <c r="K202" s="3" t="inlineStr">
        <is>
          <t>B</t>
        </is>
      </c>
      <c r="L202" s="3" t="inlineStr">
        <is>
          <t>A</t>
        </is>
      </c>
      <c r="M202" s="3" t="inlineStr">
        <is>
          <t>A</t>
        </is>
      </c>
      <c r="N202" s="3" t="inlineStr">
        <is>
          <t>L</t>
        </is>
      </c>
      <c r="O202" s="3" t="inlineStr">
        <is>
          <t>L</t>
        </is>
      </c>
      <c r="P202" s="3" t="inlineStr">
        <is>
          <t>NN</t>
        </is>
      </c>
      <c r="Q202" s="3" t="inlineStr">
        <is>
          <t>G</t>
        </is>
      </c>
      <c r="R202" s="3" t="inlineStr">
        <is>
          <t>C</t>
        </is>
      </c>
      <c r="S202" s="3" t="inlineStr">
        <is>
          <t>J</t>
        </is>
      </c>
      <c r="T202" s="3" t="inlineStr">
        <is>
          <t>II</t>
        </is>
      </c>
      <c r="U202" s="3" t="inlineStr">
        <is>
          <t>FF</t>
        </is>
      </c>
      <c r="V202" s="3" t="inlineStr">
        <is>
          <t>G</t>
        </is>
      </c>
    </row>
    <row r="203">
      <c r="A203" s="2">
        <f>+IF(RANDBETWEEN(1,100)&lt;25,"X","")</f>
        <v/>
      </c>
      <c r="B203" s="2">
        <f>+B202+1</f>
        <v/>
      </c>
      <c r="C203" s="3" t="inlineStr">
        <is>
          <t>K</t>
        </is>
      </c>
      <c r="D203" s="3" t="inlineStr">
        <is>
          <t>T</t>
        </is>
      </c>
      <c r="E203" s="3" t="inlineStr">
        <is>
          <t>II</t>
        </is>
      </c>
      <c r="F203" s="3" t="inlineStr">
        <is>
          <t>MM</t>
        </is>
      </c>
      <c r="G203" s="3" t="inlineStr">
        <is>
          <t>C</t>
        </is>
      </c>
      <c r="H203" s="3" t="inlineStr">
        <is>
          <t>A</t>
        </is>
      </c>
      <c r="I203" s="3" t="inlineStr">
        <is>
          <t>C</t>
        </is>
      </c>
      <c r="J203" s="3" t="inlineStr">
        <is>
          <t>KK</t>
        </is>
      </c>
      <c r="K203" s="3" t="inlineStr">
        <is>
          <t>U</t>
        </is>
      </c>
      <c r="L203" s="3" t="inlineStr">
        <is>
          <t>Z</t>
        </is>
      </c>
      <c r="M203" s="3" t="inlineStr">
        <is>
          <t>Y</t>
        </is>
      </c>
      <c r="N203" s="3" t="inlineStr">
        <is>
          <t>B</t>
        </is>
      </c>
      <c r="O203" s="3" t="inlineStr">
        <is>
          <t>I</t>
        </is>
      </c>
      <c r="P203" s="3" t="inlineStr">
        <is>
          <t>G</t>
        </is>
      </c>
      <c r="Q203" s="3" t="inlineStr">
        <is>
          <t>A</t>
        </is>
      </c>
      <c r="R203" s="3" t="inlineStr">
        <is>
          <t>O</t>
        </is>
      </c>
      <c r="S203" s="3" t="inlineStr">
        <is>
          <t>X</t>
        </is>
      </c>
      <c r="T203" s="3" t="inlineStr">
        <is>
          <t>JJ</t>
        </is>
      </c>
      <c r="U203" s="3" t="inlineStr">
        <is>
          <t>B</t>
        </is>
      </c>
      <c r="V203" s="3" t="inlineStr">
        <is>
          <t>KK</t>
        </is>
      </c>
    </row>
    <row r="204">
      <c r="A204" s="2">
        <f>+IF(RANDBETWEEN(1,100)&lt;25,"X","")</f>
        <v/>
      </c>
      <c r="B204" s="2">
        <f>+B203+1</f>
        <v/>
      </c>
      <c r="C204" s="3" t="inlineStr">
        <is>
          <t>HH</t>
        </is>
      </c>
      <c r="D204" s="3" t="inlineStr">
        <is>
          <t>I</t>
        </is>
      </c>
      <c r="E204" s="3" t="inlineStr">
        <is>
          <t>S</t>
        </is>
      </c>
      <c r="F204" s="3" t="inlineStr">
        <is>
          <t>N</t>
        </is>
      </c>
      <c r="G204" s="3" t="inlineStr">
        <is>
          <t>A</t>
        </is>
      </c>
      <c r="H204" s="3" t="inlineStr">
        <is>
          <t>A</t>
        </is>
      </c>
      <c r="I204" s="3" t="inlineStr">
        <is>
          <t>H</t>
        </is>
      </c>
      <c r="J204" s="3" t="inlineStr">
        <is>
          <t>C</t>
        </is>
      </c>
      <c r="K204" s="3" t="inlineStr">
        <is>
          <t>QQ</t>
        </is>
      </c>
      <c r="L204" s="3" t="inlineStr">
        <is>
          <t>U</t>
        </is>
      </c>
      <c r="M204" s="3" t="inlineStr">
        <is>
          <t>Q</t>
        </is>
      </c>
      <c r="N204" s="3" t="inlineStr">
        <is>
          <t>I</t>
        </is>
      </c>
      <c r="O204" s="3" t="inlineStr">
        <is>
          <t>OO</t>
        </is>
      </c>
      <c r="P204" s="3" t="inlineStr">
        <is>
          <t>N</t>
        </is>
      </c>
      <c r="Q204" s="3" t="inlineStr">
        <is>
          <t>Z</t>
        </is>
      </c>
      <c r="R204" s="3" t="inlineStr">
        <is>
          <t>NN</t>
        </is>
      </c>
      <c r="S204" s="3" t="inlineStr">
        <is>
          <t>R</t>
        </is>
      </c>
      <c r="T204" s="3" t="inlineStr">
        <is>
          <t>V</t>
        </is>
      </c>
      <c r="U204" s="3" t="inlineStr">
        <is>
          <t>A</t>
        </is>
      </c>
      <c r="V204" s="3" t="inlineStr">
        <is>
          <t>OO</t>
        </is>
      </c>
    </row>
    <row r="205">
      <c r="A205" s="2">
        <f>+IF(RANDBETWEEN(1,100)&lt;25,"X","")</f>
        <v/>
      </c>
      <c r="B205" s="2">
        <f>+B204+1</f>
        <v/>
      </c>
      <c r="C205" s="3" t="inlineStr">
        <is>
          <t>OO</t>
        </is>
      </c>
      <c r="D205" s="3" t="inlineStr">
        <is>
          <t>L</t>
        </is>
      </c>
      <c r="E205" s="3" t="inlineStr">
        <is>
          <t>I</t>
        </is>
      </c>
      <c r="F205" s="3" t="inlineStr">
        <is>
          <t>H</t>
        </is>
      </c>
      <c r="G205" s="3" t="inlineStr">
        <is>
          <t>H</t>
        </is>
      </c>
      <c r="H205" s="3" t="inlineStr">
        <is>
          <t>AA</t>
        </is>
      </c>
      <c r="I205" s="3" t="inlineStr">
        <is>
          <t>Y</t>
        </is>
      </c>
      <c r="J205" s="3" t="inlineStr">
        <is>
          <t>Q</t>
        </is>
      </c>
      <c r="K205" s="3" t="inlineStr">
        <is>
          <t>HH</t>
        </is>
      </c>
      <c r="L205" s="3" t="inlineStr">
        <is>
          <t>II</t>
        </is>
      </c>
      <c r="M205" s="3" t="inlineStr">
        <is>
          <t>C</t>
        </is>
      </c>
      <c r="N205" s="3" t="inlineStr">
        <is>
          <t>LL</t>
        </is>
      </c>
      <c r="O205" s="3" t="inlineStr">
        <is>
          <t>N</t>
        </is>
      </c>
      <c r="P205" s="3" t="inlineStr">
        <is>
          <t>T</t>
        </is>
      </c>
      <c r="Q205" s="3" t="inlineStr">
        <is>
          <t>U</t>
        </is>
      </c>
      <c r="R205" s="3" t="inlineStr">
        <is>
          <t>C</t>
        </is>
      </c>
      <c r="S205" s="3" t="inlineStr">
        <is>
          <t>D</t>
        </is>
      </c>
      <c r="T205" s="3" t="inlineStr">
        <is>
          <t>K</t>
        </is>
      </c>
      <c r="U205" s="3" t="inlineStr">
        <is>
          <t>A</t>
        </is>
      </c>
      <c r="V205" s="3" t="inlineStr">
        <is>
          <t>D</t>
        </is>
      </c>
    </row>
    <row r="206">
      <c r="A206" s="2">
        <f>+IF(RANDBETWEEN(1,100)&lt;25,"X","")</f>
        <v/>
      </c>
      <c r="B206" s="2">
        <f>+B205+1</f>
        <v/>
      </c>
      <c r="C206" s="3" t="inlineStr">
        <is>
          <t>I</t>
        </is>
      </c>
      <c r="D206" s="3" t="inlineStr">
        <is>
          <t>D</t>
        </is>
      </c>
      <c r="E206" s="3" t="inlineStr">
        <is>
          <t>K</t>
        </is>
      </c>
      <c r="F206" s="3" t="inlineStr">
        <is>
          <t>C</t>
        </is>
      </c>
      <c r="G206" s="3" t="inlineStr">
        <is>
          <t>OO</t>
        </is>
      </c>
      <c r="H206" s="3" t="inlineStr">
        <is>
          <t>OO</t>
        </is>
      </c>
      <c r="I206" s="3" t="inlineStr">
        <is>
          <t>OO</t>
        </is>
      </c>
      <c r="J206" s="3" t="inlineStr">
        <is>
          <t>C</t>
        </is>
      </c>
      <c r="K206" s="3" t="inlineStr">
        <is>
          <t>DD</t>
        </is>
      </c>
      <c r="L206" s="3" t="inlineStr">
        <is>
          <t>CC</t>
        </is>
      </c>
      <c r="M206" s="3" t="inlineStr">
        <is>
          <t>L</t>
        </is>
      </c>
      <c r="N206" s="3" t="inlineStr">
        <is>
          <t>N</t>
        </is>
      </c>
      <c r="O206" s="3" t="inlineStr">
        <is>
          <t>C</t>
        </is>
      </c>
      <c r="P206" s="3" t="inlineStr">
        <is>
          <t>C</t>
        </is>
      </c>
      <c r="Q206" s="3" t="inlineStr">
        <is>
          <t>G</t>
        </is>
      </c>
      <c r="R206" s="3" t="inlineStr">
        <is>
          <t>X</t>
        </is>
      </c>
      <c r="S206" s="3" t="inlineStr">
        <is>
          <t>I</t>
        </is>
      </c>
      <c r="T206" s="3" t="inlineStr">
        <is>
          <t>C</t>
        </is>
      </c>
      <c r="U206" s="3" t="inlineStr">
        <is>
          <t>Q</t>
        </is>
      </c>
      <c r="V206" s="3" t="inlineStr">
        <is>
          <t>K</t>
        </is>
      </c>
    </row>
    <row r="207">
      <c r="A207" s="2">
        <f>+IF(RANDBETWEEN(1,100)&lt;25,"X","")</f>
        <v/>
      </c>
      <c r="B207" s="2">
        <f>+B206+1</f>
        <v/>
      </c>
      <c r="C207" s="3" t="inlineStr">
        <is>
          <t>W</t>
        </is>
      </c>
      <c r="D207" s="3" t="inlineStr">
        <is>
          <t>JJ</t>
        </is>
      </c>
      <c r="E207" s="3" t="inlineStr">
        <is>
          <t>C</t>
        </is>
      </c>
      <c r="F207" s="3" t="inlineStr">
        <is>
          <t>T</t>
        </is>
      </c>
      <c r="G207" s="3" t="inlineStr">
        <is>
          <t>C</t>
        </is>
      </c>
      <c r="H207" s="3" t="inlineStr">
        <is>
          <t>T</t>
        </is>
      </c>
      <c r="I207" s="3" t="inlineStr">
        <is>
          <t>G</t>
        </is>
      </c>
      <c r="J207" s="3" t="inlineStr">
        <is>
          <t>LL</t>
        </is>
      </c>
      <c r="K207" s="3" t="inlineStr">
        <is>
          <t>G</t>
        </is>
      </c>
      <c r="L207" s="3" t="inlineStr">
        <is>
          <t>OO</t>
        </is>
      </c>
      <c r="M207" s="3" t="inlineStr">
        <is>
          <t>A</t>
        </is>
      </c>
      <c r="N207" s="3" t="inlineStr">
        <is>
          <t>A</t>
        </is>
      </c>
      <c r="O207" s="3" t="inlineStr">
        <is>
          <t>D</t>
        </is>
      </c>
      <c r="P207" s="3" t="inlineStr">
        <is>
          <t>OO</t>
        </is>
      </c>
      <c r="Q207" s="3" t="inlineStr">
        <is>
          <t>NN</t>
        </is>
      </c>
      <c r="R207" s="3" t="inlineStr">
        <is>
          <t>KK</t>
        </is>
      </c>
      <c r="S207" s="3" t="inlineStr">
        <is>
          <t>P</t>
        </is>
      </c>
      <c r="T207" s="3" t="inlineStr">
        <is>
          <t>PP</t>
        </is>
      </c>
      <c r="U207" s="3" t="inlineStr">
        <is>
          <t>K</t>
        </is>
      </c>
      <c r="V207" s="3" t="inlineStr">
        <is>
          <t>S</t>
        </is>
      </c>
    </row>
    <row r="208">
      <c r="A208" s="2">
        <f>+IF(RANDBETWEEN(1,100)&lt;25,"X","")</f>
        <v/>
      </c>
      <c r="B208" s="2">
        <f>+B207+1</f>
        <v/>
      </c>
      <c r="C208" s="3" t="inlineStr">
        <is>
          <t>R</t>
        </is>
      </c>
      <c r="D208" s="3" t="inlineStr">
        <is>
          <t>DD</t>
        </is>
      </c>
      <c r="E208" s="3" t="inlineStr">
        <is>
          <t>O</t>
        </is>
      </c>
      <c r="F208" s="3" t="inlineStr">
        <is>
          <t>AA</t>
        </is>
      </c>
      <c r="G208" s="3" t="inlineStr">
        <is>
          <t>H</t>
        </is>
      </c>
      <c r="H208" s="3" t="inlineStr">
        <is>
          <t>C</t>
        </is>
      </c>
      <c r="I208" s="3" t="inlineStr">
        <is>
          <t>Q</t>
        </is>
      </c>
      <c r="J208" s="3" t="inlineStr">
        <is>
          <t>D</t>
        </is>
      </c>
      <c r="K208" s="3" t="inlineStr">
        <is>
          <t>JJ</t>
        </is>
      </c>
      <c r="L208" s="3" t="inlineStr">
        <is>
          <t>KK</t>
        </is>
      </c>
      <c r="M208" s="3" t="inlineStr">
        <is>
          <t>X</t>
        </is>
      </c>
      <c r="N208" s="3" t="inlineStr">
        <is>
          <t>D</t>
        </is>
      </c>
      <c r="O208" s="3" t="inlineStr">
        <is>
          <t>X</t>
        </is>
      </c>
      <c r="P208" s="3" t="inlineStr">
        <is>
          <t>C</t>
        </is>
      </c>
      <c r="Q208" s="3" t="inlineStr">
        <is>
          <t>F</t>
        </is>
      </c>
      <c r="R208" s="3" t="inlineStr">
        <is>
          <t>Y</t>
        </is>
      </c>
      <c r="S208" s="3" t="inlineStr">
        <is>
          <t>QQ</t>
        </is>
      </c>
      <c r="T208" s="3" t="inlineStr">
        <is>
          <t>K</t>
        </is>
      </c>
      <c r="U208" s="3" t="inlineStr">
        <is>
          <t>BB</t>
        </is>
      </c>
      <c r="V208" s="3" t="inlineStr">
        <is>
          <t>L</t>
        </is>
      </c>
    </row>
    <row r="209">
      <c r="A209" s="2">
        <f>+IF(RANDBETWEEN(1,100)&lt;25,"X","")</f>
        <v/>
      </c>
      <c r="B209" s="2">
        <f>+B208+1</f>
        <v/>
      </c>
      <c r="C209" s="3" t="inlineStr">
        <is>
          <t>S</t>
        </is>
      </c>
      <c r="D209" s="3" t="inlineStr">
        <is>
          <t>B</t>
        </is>
      </c>
      <c r="E209" s="3" t="inlineStr">
        <is>
          <t>C</t>
        </is>
      </c>
      <c r="F209" s="3" t="inlineStr">
        <is>
          <t>C</t>
        </is>
      </c>
      <c r="G209" s="3" t="inlineStr">
        <is>
          <t>EE</t>
        </is>
      </c>
      <c r="H209" s="3" t="inlineStr">
        <is>
          <t>A</t>
        </is>
      </c>
      <c r="I209" s="3" t="inlineStr">
        <is>
          <t>N</t>
        </is>
      </c>
      <c r="J209" s="3" t="inlineStr">
        <is>
          <t>OO</t>
        </is>
      </c>
      <c r="K209" s="3" t="inlineStr">
        <is>
          <t>R</t>
        </is>
      </c>
      <c r="L209" s="3" t="inlineStr">
        <is>
          <t>OO</t>
        </is>
      </c>
      <c r="M209" s="3" t="inlineStr">
        <is>
          <t>O</t>
        </is>
      </c>
      <c r="N209" s="3" t="inlineStr">
        <is>
          <t>N</t>
        </is>
      </c>
      <c r="O209" s="3" t="inlineStr">
        <is>
          <t>G</t>
        </is>
      </c>
      <c r="P209" s="3" t="inlineStr">
        <is>
          <t>EE</t>
        </is>
      </c>
      <c r="Q209" s="3" t="inlineStr">
        <is>
          <t>E</t>
        </is>
      </c>
      <c r="R209" s="3" t="inlineStr">
        <is>
          <t>LL</t>
        </is>
      </c>
      <c r="S209" s="3" t="inlineStr">
        <is>
          <t>F</t>
        </is>
      </c>
      <c r="T209" s="3" t="inlineStr">
        <is>
          <t>Q</t>
        </is>
      </c>
      <c r="U209" s="3" t="inlineStr">
        <is>
          <t>L</t>
        </is>
      </c>
      <c r="V209" s="3" t="inlineStr">
        <is>
          <t>K</t>
        </is>
      </c>
    </row>
    <row r="210">
      <c r="A210" s="2">
        <f>+IF(RANDBETWEEN(1,100)&lt;25,"X","")</f>
        <v/>
      </c>
      <c r="B210" s="2">
        <f>+B209+1</f>
        <v/>
      </c>
      <c r="C210" s="3" t="inlineStr">
        <is>
          <t>S</t>
        </is>
      </c>
      <c r="D210" s="3" t="inlineStr">
        <is>
          <t>U</t>
        </is>
      </c>
      <c r="E210" s="3" t="inlineStr">
        <is>
          <t>C</t>
        </is>
      </c>
      <c r="F210" s="3" t="inlineStr">
        <is>
          <t>II</t>
        </is>
      </c>
      <c r="G210" s="3" t="inlineStr">
        <is>
          <t>K</t>
        </is>
      </c>
      <c r="H210" s="3" t="inlineStr">
        <is>
          <t>D</t>
        </is>
      </c>
      <c r="I210" s="3" t="inlineStr">
        <is>
          <t>OO</t>
        </is>
      </c>
      <c r="J210" s="3" t="inlineStr">
        <is>
          <t>X</t>
        </is>
      </c>
      <c r="K210" s="3" t="inlineStr">
        <is>
          <t>II</t>
        </is>
      </c>
      <c r="L210" s="3" t="inlineStr">
        <is>
          <t>A</t>
        </is>
      </c>
      <c r="M210" s="3" t="inlineStr">
        <is>
          <t>K</t>
        </is>
      </c>
      <c r="N210" s="3" t="inlineStr">
        <is>
          <t>Z</t>
        </is>
      </c>
      <c r="O210" s="3" t="inlineStr">
        <is>
          <t>L</t>
        </is>
      </c>
      <c r="P210" s="3" t="inlineStr">
        <is>
          <t>K</t>
        </is>
      </c>
      <c r="Q210" s="3" t="inlineStr">
        <is>
          <t>S</t>
        </is>
      </c>
      <c r="R210" s="3" t="inlineStr">
        <is>
          <t>II</t>
        </is>
      </c>
      <c r="S210" s="3" t="inlineStr">
        <is>
          <t>H</t>
        </is>
      </c>
      <c r="T210" s="3" t="inlineStr">
        <is>
          <t>Y</t>
        </is>
      </c>
      <c r="U210" s="3" t="inlineStr">
        <is>
          <t>II</t>
        </is>
      </c>
      <c r="V210" s="3" t="inlineStr">
        <is>
          <t>Z</t>
        </is>
      </c>
    </row>
    <row r="211">
      <c r="A211" s="2">
        <f>+IF(RANDBETWEEN(1,100)&lt;25,"X","")</f>
        <v/>
      </c>
      <c r="B211" s="2">
        <f>+B210+1</f>
        <v/>
      </c>
      <c r="C211" s="3" t="inlineStr">
        <is>
          <t>R</t>
        </is>
      </c>
      <c r="D211" s="3" t="inlineStr">
        <is>
          <t>N</t>
        </is>
      </c>
      <c r="E211" s="3" t="inlineStr">
        <is>
          <t>F</t>
        </is>
      </c>
      <c r="F211" s="3" t="inlineStr">
        <is>
          <t>D</t>
        </is>
      </c>
      <c r="G211" s="3" t="inlineStr">
        <is>
          <t>H</t>
        </is>
      </c>
      <c r="H211" s="3" t="inlineStr">
        <is>
          <t>E</t>
        </is>
      </c>
      <c r="I211" s="3" t="inlineStr">
        <is>
          <t>A</t>
        </is>
      </c>
      <c r="J211" s="3" t="inlineStr">
        <is>
          <t>C</t>
        </is>
      </c>
      <c r="K211" s="3" t="inlineStr">
        <is>
          <t>G</t>
        </is>
      </c>
      <c r="L211" s="3" t="inlineStr">
        <is>
          <t>C</t>
        </is>
      </c>
      <c r="M211" s="3" t="inlineStr">
        <is>
          <t>L</t>
        </is>
      </c>
      <c r="N211" s="3" t="inlineStr">
        <is>
          <t>N</t>
        </is>
      </c>
      <c r="O211" s="3" t="inlineStr">
        <is>
          <t>Z</t>
        </is>
      </c>
      <c r="P211" s="3" t="inlineStr">
        <is>
          <t>S</t>
        </is>
      </c>
      <c r="Q211" s="3" t="inlineStr">
        <is>
          <t>D</t>
        </is>
      </c>
      <c r="R211" s="3" t="inlineStr">
        <is>
          <t>A</t>
        </is>
      </c>
      <c r="S211" s="3" t="inlineStr">
        <is>
          <t>C</t>
        </is>
      </c>
      <c r="T211" s="3" t="inlineStr">
        <is>
          <t>C</t>
        </is>
      </c>
      <c r="U211" s="3" t="inlineStr">
        <is>
          <t>C</t>
        </is>
      </c>
      <c r="V211" s="3" t="inlineStr">
        <is>
          <t>W</t>
        </is>
      </c>
    </row>
    <row r="212">
      <c r="A212" s="2">
        <f>+IF(RANDBETWEEN(1,100)&lt;25,"X","")</f>
        <v/>
      </c>
      <c r="B212" s="2">
        <f>+B211+1</f>
        <v/>
      </c>
      <c r="C212" s="3" t="inlineStr">
        <is>
          <t>Y</t>
        </is>
      </c>
      <c r="D212" s="3" t="inlineStr">
        <is>
          <t>K</t>
        </is>
      </c>
      <c r="E212" s="3" t="inlineStr">
        <is>
          <t>K</t>
        </is>
      </c>
      <c r="F212" s="3" t="inlineStr">
        <is>
          <t>KK</t>
        </is>
      </c>
      <c r="G212" s="3" t="inlineStr">
        <is>
          <t>L</t>
        </is>
      </c>
      <c r="H212" s="3" t="inlineStr">
        <is>
          <t>E</t>
        </is>
      </c>
      <c r="I212" s="3" t="inlineStr">
        <is>
          <t>N</t>
        </is>
      </c>
      <c r="J212" s="3" t="inlineStr">
        <is>
          <t>OO</t>
        </is>
      </c>
      <c r="K212" s="3" t="inlineStr">
        <is>
          <t>T</t>
        </is>
      </c>
      <c r="L212" s="3" t="inlineStr">
        <is>
          <t>P</t>
        </is>
      </c>
      <c r="M212" s="3" t="inlineStr">
        <is>
          <t>NN</t>
        </is>
      </c>
      <c r="N212" s="3" t="inlineStr">
        <is>
          <t>K</t>
        </is>
      </c>
      <c r="O212" s="3" t="inlineStr">
        <is>
          <t>F</t>
        </is>
      </c>
      <c r="P212" s="3" t="inlineStr">
        <is>
          <t>P</t>
        </is>
      </c>
      <c r="Q212" s="3" t="inlineStr">
        <is>
          <t>C</t>
        </is>
      </c>
      <c r="R212" s="3" t="inlineStr">
        <is>
          <t>V</t>
        </is>
      </c>
      <c r="S212" s="3" t="inlineStr">
        <is>
          <t>D</t>
        </is>
      </c>
      <c r="T212" s="3" t="inlineStr">
        <is>
          <t>OO</t>
        </is>
      </c>
      <c r="U212" s="3" t="inlineStr">
        <is>
          <t>H</t>
        </is>
      </c>
      <c r="V212" s="3" t="inlineStr">
        <is>
          <t>Q</t>
        </is>
      </c>
    </row>
    <row r="213">
      <c r="A213" s="2">
        <f>+IF(RANDBETWEEN(1,100)&lt;25,"X","")</f>
        <v/>
      </c>
      <c r="B213" s="2">
        <f>+B212+1</f>
        <v/>
      </c>
      <c r="C213" s="3" t="inlineStr">
        <is>
          <t>C</t>
        </is>
      </c>
      <c r="D213" s="3" t="inlineStr">
        <is>
          <t>II</t>
        </is>
      </c>
      <c r="E213" s="3" t="inlineStr">
        <is>
          <t>N</t>
        </is>
      </c>
      <c r="F213" s="3" t="inlineStr">
        <is>
          <t>S</t>
        </is>
      </c>
      <c r="G213" s="3" t="inlineStr">
        <is>
          <t>E</t>
        </is>
      </c>
      <c r="H213" s="3" t="inlineStr">
        <is>
          <t>S</t>
        </is>
      </c>
      <c r="I213" s="3" t="inlineStr">
        <is>
          <t>G</t>
        </is>
      </c>
      <c r="J213" s="3" t="inlineStr">
        <is>
          <t>O</t>
        </is>
      </c>
      <c r="K213" s="3" t="inlineStr">
        <is>
          <t>C</t>
        </is>
      </c>
      <c r="L213" s="3" t="inlineStr">
        <is>
          <t>W</t>
        </is>
      </c>
      <c r="M213" s="3" t="inlineStr">
        <is>
          <t>Z</t>
        </is>
      </c>
      <c r="N213" s="3" t="inlineStr">
        <is>
          <t>Q</t>
        </is>
      </c>
      <c r="O213" s="3" t="inlineStr">
        <is>
          <t>Q</t>
        </is>
      </c>
      <c r="P213" s="3" t="inlineStr">
        <is>
          <t>KK</t>
        </is>
      </c>
      <c r="Q213" s="3" t="inlineStr">
        <is>
          <t>PP</t>
        </is>
      </c>
      <c r="R213" s="3" t="inlineStr">
        <is>
          <t>KK</t>
        </is>
      </c>
      <c r="S213" s="3" t="inlineStr">
        <is>
          <t>OO</t>
        </is>
      </c>
      <c r="T213" s="3" t="inlineStr">
        <is>
          <t>FF</t>
        </is>
      </c>
      <c r="U213" s="3" t="inlineStr">
        <is>
          <t>N</t>
        </is>
      </c>
      <c r="V213" s="3" t="inlineStr">
        <is>
          <t>LL</t>
        </is>
      </c>
    </row>
    <row r="214">
      <c r="A214" s="2">
        <f>+IF(RANDBETWEEN(1,100)&lt;25,"X","")</f>
        <v/>
      </c>
      <c r="B214" s="2">
        <f>+B213+1</f>
        <v/>
      </c>
      <c r="C214" s="3" t="inlineStr">
        <is>
          <t>E</t>
        </is>
      </c>
      <c r="D214" s="3" t="inlineStr">
        <is>
          <t>A</t>
        </is>
      </c>
      <c r="E214" s="3" t="inlineStr">
        <is>
          <t>A</t>
        </is>
      </c>
      <c r="F214" s="3" t="inlineStr">
        <is>
          <t>E</t>
        </is>
      </c>
      <c r="G214" s="3" t="inlineStr">
        <is>
          <t>BB</t>
        </is>
      </c>
      <c r="H214" s="3" t="inlineStr">
        <is>
          <t>LL</t>
        </is>
      </c>
      <c r="I214" s="3" t="inlineStr">
        <is>
          <t>W</t>
        </is>
      </c>
      <c r="J214" s="3" t="inlineStr">
        <is>
          <t>J</t>
        </is>
      </c>
      <c r="K214" s="3" t="inlineStr">
        <is>
          <t>OO</t>
        </is>
      </c>
      <c r="L214" s="3" t="inlineStr">
        <is>
          <t>OO</t>
        </is>
      </c>
      <c r="M214" s="3" t="inlineStr">
        <is>
          <t>C</t>
        </is>
      </c>
      <c r="N214" s="3" t="inlineStr">
        <is>
          <t>J</t>
        </is>
      </c>
      <c r="O214" s="3" t="inlineStr">
        <is>
          <t>B</t>
        </is>
      </c>
      <c r="P214" s="3" t="inlineStr">
        <is>
          <t>K</t>
        </is>
      </c>
      <c r="Q214" s="3" t="inlineStr">
        <is>
          <t>X</t>
        </is>
      </c>
      <c r="R214" s="3" t="inlineStr">
        <is>
          <t>W</t>
        </is>
      </c>
      <c r="S214" s="3" t="inlineStr">
        <is>
          <t>X</t>
        </is>
      </c>
      <c r="T214" s="3" t="inlineStr">
        <is>
          <t>OO</t>
        </is>
      </c>
      <c r="U214" s="3" t="inlineStr">
        <is>
          <t>I</t>
        </is>
      </c>
      <c r="V214" s="3" t="inlineStr">
        <is>
          <t>J</t>
        </is>
      </c>
    </row>
  </sheetData>
  <pageMargins left="0.7" right="0.7" top="0.75" bottom="0.75" header="0.3" footer="0.3"/>
  <pageSetup orientation="portrait" horizontalDpi="4294967293" vertic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51"/>
  <sheetViews>
    <sheetView workbookViewId="0">
      <pane ySplit="1" topLeftCell="A292" activePane="bottomLeft" state="frozen"/>
      <selection pane="bottomLeft" activeCell="W302" sqref="A302:W331"/>
    </sheetView>
  </sheetViews>
  <sheetFormatPr baseColWidth="8" defaultRowHeight="14.4"/>
  <cols>
    <col width="12.109375" customWidth="1" style="7" min="1" max="1"/>
    <col width="13.5546875" customWidth="1" style="7" min="8" max="9"/>
    <col width="15.109375" customWidth="1" style="7" min="10" max="10"/>
    <col width="13.88671875" customWidth="1" style="7" min="11" max="11"/>
    <col width="14.88671875" customWidth="1" style="7" min="12" max="12"/>
    <col width="13.109375" customWidth="1" style="7" min="13" max="13"/>
    <col width="14.5546875" customWidth="1" style="7" min="14" max="14"/>
    <col width="13.44140625" customWidth="1" style="7" min="15" max="15"/>
    <col width="13.6640625" customWidth="1" style="7" min="16" max="16"/>
    <col width="15.5546875" customWidth="1" style="7" min="17" max="17"/>
    <col width="11.109375" customWidth="1" style="7" min="20" max="20"/>
    <col width="11.5546875" customWidth="1" style="7" min="21" max="21"/>
  </cols>
  <sheetData>
    <row r="1">
      <c r="A1" t="inlineStr">
        <is>
          <t>Date</t>
        </is>
      </c>
      <c r="B1" t="inlineStr">
        <is>
          <t>Year</t>
        </is>
      </c>
      <c r="C1" t="inlineStr">
        <is>
          <t>Month</t>
        </is>
      </c>
      <c r="D1" t="inlineStr">
        <is>
          <t>Day</t>
        </is>
      </c>
      <c r="E1" t="inlineStr">
        <is>
          <t>plot</t>
        </is>
      </c>
      <c r="F1" t="inlineStr">
        <is>
          <t>oribatid</t>
        </is>
      </c>
      <c r="G1" t="inlineStr">
        <is>
          <t>gamasid</t>
        </is>
      </c>
      <c r="H1" t="inlineStr">
        <is>
          <t>entomobryid</t>
        </is>
      </c>
      <c r="I1" t="inlineStr">
        <is>
          <t>isotomid</t>
        </is>
      </c>
      <c r="J1" t="inlineStr">
        <is>
          <t>onychiurid</t>
        </is>
      </c>
      <c r="K1" t="inlineStr">
        <is>
          <t>hypogasturid</t>
        </is>
      </c>
      <c r="L1" t="inlineStr">
        <is>
          <t>symphypleona</t>
        </is>
      </c>
      <c r="M1" t="inlineStr">
        <is>
          <t>enchytraeid</t>
        </is>
      </c>
      <c r="N1" t="inlineStr">
        <is>
          <t>diptera_larvae</t>
        </is>
      </c>
      <c r="O1" t="inlineStr">
        <is>
          <t>diplopods</t>
        </is>
      </c>
      <c r="P1" t="inlineStr">
        <is>
          <t>centipede</t>
        </is>
      </c>
      <c r="Q1" t="inlineStr">
        <is>
          <t>pseudoscorpion</t>
        </is>
      </c>
      <c r="R1" t="inlineStr">
        <is>
          <t>aranaea</t>
        </is>
      </c>
      <c r="S1" t="inlineStr">
        <is>
          <t>isopods</t>
        </is>
      </c>
      <c r="T1" t="inlineStr">
        <is>
          <t>slugs</t>
        </is>
      </c>
      <c r="U1" t="inlineStr">
        <is>
          <t>formicidae</t>
        </is>
      </c>
      <c r="V1" t="inlineStr">
        <is>
          <t>annelidae</t>
        </is>
      </c>
      <c r="W1" t="inlineStr">
        <is>
          <t>snails</t>
        </is>
      </c>
    </row>
    <row r="2">
      <c r="A2" s="4" t="n">
        <v>37543</v>
      </c>
      <c r="B2" t="n">
        <v>2002</v>
      </c>
      <c r="C2" t="n">
        <v>10</v>
      </c>
      <c r="D2" t="n">
        <v>14</v>
      </c>
      <c r="E2" t="n">
        <v>1</v>
      </c>
      <c r="F2" t="n">
        <v>10</v>
      </c>
      <c r="G2" t="n">
        <v>3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1</v>
      </c>
      <c r="O2" t="n">
        <v>0</v>
      </c>
      <c r="P2" t="n">
        <v>0</v>
      </c>
      <c r="Q2" t="n">
        <v>0</v>
      </c>
      <c r="R2" t="n">
        <v>1</v>
      </c>
      <c r="S2" t="n">
        <v>0</v>
      </c>
      <c r="T2" t="n">
        <v>0</v>
      </c>
      <c r="U2" t="n">
        <v>0</v>
      </c>
      <c r="V2" t="n">
        <v>0</v>
      </c>
      <c r="W2" t="n">
        <v>0</v>
      </c>
    </row>
    <row r="3">
      <c r="A3" s="4" t="n">
        <v>37543</v>
      </c>
      <c r="B3" t="n">
        <v>2002</v>
      </c>
      <c r="C3" t="n">
        <v>10</v>
      </c>
      <c r="D3" t="n">
        <v>14</v>
      </c>
      <c r="E3" t="n">
        <v>2</v>
      </c>
      <c r="F3" t="n">
        <v>16</v>
      </c>
      <c r="G3" t="n">
        <v>5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1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</row>
    <row r="4">
      <c r="A4" s="4" t="n">
        <v>37543</v>
      </c>
      <c r="B4" t="n">
        <v>2002</v>
      </c>
      <c r="C4" t="n">
        <v>10</v>
      </c>
      <c r="D4" t="n">
        <v>14</v>
      </c>
      <c r="E4" t="n">
        <v>3</v>
      </c>
      <c r="F4" t="n">
        <v>14</v>
      </c>
      <c r="G4" t="n">
        <v>13</v>
      </c>
      <c r="H4" t="n">
        <v>0</v>
      </c>
      <c r="I4" t="n">
        <v>3</v>
      </c>
      <c r="J4" t="n">
        <v>1</v>
      </c>
      <c r="K4" t="n">
        <v>0</v>
      </c>
      <c r="L4" t="n">
        <v>6</v>
      </c>
      <c r="M4" t="n">
        <v>0</v>
      </c>
      <c r="N4" t="n">
        <v>4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</row>
    <row r="5">
      <c r="A5" s="4" t="n">
        <v>37543</v>
      </c>
      <c r="B5" t="n">
        <v>2002</v>
      </c>
      <c r="C5" t="n">
        <v>10</v>
      </c>
      <c r="D5" t="n">
        <v>14</v>
      </c>
      <c r="E5" t="n">
        <v>4</v>
      </c>
      <c r="F5" t="n">
        <v>45</v>
      </c>
      <c r="G5" t="n">
        <v>44</v>
      </c>
      <c r="H5" t="n">
        <v>2</v>
      </c>
      <c r="I5" t="n">
        <v>4</v>
      </c>
      <c r="J5" t="n">
        <v>19</v>
      </c>
      <c r="K5" t="n">
        <v>1</v>
      </c>
      <c r="L5" t="n">
        <v>0</v>
      </c>
      <c r="M5" t="n">
        <v>0</v>
      </c>
      <c r="N5" t="n">
        <v>2</v>
      </c>
      <c r="O5" t="n">
        <v>0</v>
      </c>
      <c r="P5" t="n">
        <v>1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</row>
    <row r="6">
      <c r="A6" s="4" t="n">
        <v>37543</v>
      </c>
      <c r="B6" t="n">
        <v>2002</v>
      </c>
      <c r="C6" t="n">
        <v>10</v>
      </c>
      <c r="D6" t="n">
        <v>14</v>
      </c>
      <c r="E6" t="n">
        <v>5</v>
      </c>
      <c r="F6" t="n">
        <v>14</v>
      </c>
      <c r="G6" t="n">
        <v>1</v>
      </c>
      <c r="H6" t="n">
        <v>2</v>
      </c>
      <c r="I6" t="n">
        <v>1</v>
      </c>
      <c r="J6" t="n">
        <v>0</v>
      </c>
      <c r="K6" t="n">
        <v>1</v>
      </c>
      <c r="L6" t="n">
        <v>2</v>
      </c>
      <c r="M6" t="n">
        <v>0</v>
      </c>
      <c r="N6" t="n">
        <v>1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</row>
    <row r="7">
      <c r="A7" s="4" t="n">
        <v>37543</v>
      </c>
      <c r="B7" t="n">
        <v>2002</v>
      </c>
      <c r="C7" t="n">
        <v>10</v>
      </c>
      <c r="D7" t="n">
        <v>14</v>
      </c>
      <c r="E7" t="n">
        <v>6</v>
      </c>
      <c r="F7" t="n">
        <v>34</v>
      </c>
      <c r="G7" t="n">
        <v>29</v>
      </c>
      <c r="H7" t="n">
        <v>25</v>
      </c>
      <c r="I7" t="n">
        <v>8</v>
      </c>
      <c r="J7" t="n">
        <v>9</v>
      </c>
      <c r="K7" t="n">
        <v>14</v>
      </c>
      <c r="L7" t="n">
        <v>4</v>
      </c>
      <c r="M7" t="n">
        <v>0</v>
      </c>
      <c r="N7" t="n">
        <v>4</v>
      </c>
      <c r="O7" t="n">
        <v>1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1</v>
      </c>
      <c r="V7" t="n">
        <v>0</v>
      </c>
      <c r="W7" t="n">
        <v>0</v>
      </c>
    </row>
    <row r="8">
      <c r="A8" s="4" t="n">
        <v>37543</v>
      </c>
      <c r="B8" t="n">
        <v>2002</v>
      </c>
      <c r="C8" t="n">
        <v>10</v>
      </c>
      <c r="D8" t="n">
        <v>14</v>
      </c>
      <c r="E8" t="n">
        <v>7</v>
      </c>
      <c r="F8" t="n">
        <v>45</v>
      </c>
      <c r="G8" t="n">
        <v>12</v>
      </c>
      <c r="H8" t="n">
        <v>8</v>
      </c>
      <c r="I8" t="n">
        <v>2</v>
      </c>
      <c r="J8" t="n">
        <v>7</v>
      </c>
      <c r="K8" t="n">
        <v>3</v>
      </c>
      <c r="L8" t="n">
        <v>8</v>
      </c>
      <c r="M8" t="n">
        <v>0</v>
      </c>
      <c r="N8" t="n">
        <v>4</v>
      </c>
      <c r="O8" t="n">
        <v>1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</row>
    <row r="9">
      <c r="A9" s="4" t="n">
        <v>37543</v>
      </c>
      <c r="B9" t="n">
        <v>2002</v>
      </c>
      <c r="C9" t="n">
        <v>10</v>
      </c>
      <c r="D9" t="n">
        <v>14</v>
      </c>
      <c r="E9" t="n">
        <v>8</v>
      </c>
      <c r="F9" t="n">
        <v>20</v>
      </c>
      <c r="G9" t="n">
        <v>19</v>
      </c>
      <c r="H9" t="n">
        <v>0</v>
      </c>
      <c r="I9" t="n">
        <v>1</v>
      </c>
      <c r="J9" t="n">
        <v>8</v>
      </c>
      <c r="K9" t="n">
        <v>9</v>
      </c>
      <c r="L9" t="n">
        <v>3</v>
      </c>
      <c r="M9" t="n">
        <v>0</v>
      </c>
      <c r="N9" t="n">
        <v>3</v>
      </c>
      <c r="O9" t="n">
        <v>1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</row>
    <row r="10">
      <c r="A10" s="4" t="n">
        <v>37543</v>
      </c>
      <c r="B10" t="n">
        <v>2002</v>
      </c>
      <c r="C10" t="n">
        <v>10</v>
      </c>
      <c r="D10" t="n">
        <v>14</v>
      </c>
      <c r="E10" t="n">
        <v>9</v>
      </c>
      <c r="F10" t="n">
        <v>8</v>
      </c>
      <c r="G10" t="n">
        <v>6</v>
      </c>
      <c r="H10" t="n">
        <v>0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2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</row>
    <row r="11">
      <c r="A11" s="4" t="n">
        <v>37543</v>
      </c>
      <c r="B11" t="n">
        <v>2002</v>
      </c>
      <c r="C11" t="n">
        <v>10</v>
      </c>
      <c r="D11" t="n">
        <v>14</v>
      </c>
      <c r="E11" t="n">
        <v>10</v>
      </c>
      <c r="F11" t="n">
        <v>8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2</v>
      </c>
      <c r="N11" t="n">
        <v>0</v>
      </c>
      <c r="O11" t="n">
        <v>0</v>
      </c>
      <c r="P11" t="n">
        <v>0</v>
      </c>
      <c r="Q11" t="n">
        <v>0</v>
      </c>
      <c r="R11" t="n">
        <v>2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</row>
    <row r="12">
      <c r="A12" s="4" t="n">
        <v>37543</v>
      </c>
      <c r="B12" t="n">
        <v>2002</v>
      </c>
      <c r="C12" t="n">
        <v>10</v>
      </c>
      <c r="D12" t="n">
        <v>14</v>
      </c>
      <c r="E12" t="n">
        <v>11</v>
      </c>
      <c r="F12" t="n">
        <v>36</v>
      </c>
      <c r="G12" t="n">
        <v>25</v>
      </c>
      <c r="H12" t="n">
        <v>7</v>
      </c>
      <c r="I12" t="n">
        <v>3</v>
      </c>
      <c r="J12" t="n">
        <v>17</v>
      </c>
      <c r="K12" t="n">
        <v>12</v>
      </c>
      <c r="L12" t="n">
        <v>0</v>
      </c>
      <c r="M12" t="n">
        <v>2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</row>
    <row r="13">
      <c r="A13" s="4" t="n">
        <v>37543</v>
      </c>
      <c r="B13" t="n">
        <v>2002</v>
      </c>
      <c r="C13" t="n">
        <v>10</v>
      </c>
      <c r="D13" t="n">
        <v>14</v>
      </c>
      <c r="E13" t="n">
        <v>12</v>
      </c>
      <c r="F13" t="n">
        <v>3</v>
      </c>
      <c r="G13" t="n">
        <v>4</v>
      </c>
      <c r="H13" t="n">
        <v>3</v>
      </c>
      <c r="I13" t="n">
        <v>0</v>
      </c>
      <c r="J13" t="n">
        <v>2</v>
      </c>
      <c r="K13" t="n">
        <v>3</v>
      </c>
      <c r="L13" t="n">
        <v>1</v>
      </c>
      <c r="M13" t="n">
        <v>0</v>
      </c>
      <c r="N13" t="n">
        <v>2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</row>
    <row r="14">
      <c r="A14" s="4" t="n">
        <v>37543</v>
      </c>
      <c r="B14" t="n">
        <v>2002</v>
      </c>
      <c r="C14" t="n">
        <v>10</v>
      </c>
      <c r="D14" t="n">
        <v>14</v>
      </c>
      <c r="E14" t="n">
        <v>13</v>
      </c>
      <c r="F14" t="n">
        <v>23</v>
      </c>
      <c r="G14" t="n">
        <v>25</v>
      </c>
      <c r="H14" t="n">
        <v>3</v>
      </c>
      <c r="I14" t="n">
        <v>5</v>
      </c>
      <c r="J14" t="n">
        <v>2</v>
      </c>
      <c r="K14" t="n">
        <v>6</v>
      </c>
      <c r="L14" t="n">
        <v>1</v>
      </c>
      <c r="M14" t="n">
        <v>0</v>
      </c>
      <c r="N14" t="n">
        <v>0</v>
      </c>
      <c r="O14" t="n">
        <v>2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</row>
    <row r="15">
      <c r="A15" s="4" t="n">
        <v>37543</v>
      </c>
      <c r="B15" t="n">
        <v>2002</v>
      </c>
      <c r="C15" t="n">
        <v>10</v>
      </c>
      <c r="D15" t="n">
        <v>14</v>
      </c>
      <c r="E15" t="n">
        <v>14</v>
      </c>
      <c r="F15" t="n">
        <v>5</v>
      </c>
      <c r="G15" t="n">
        <v>2</v>
      </c>
      <c r="H15" t="n">
        <v>0</v>
      </c>
      <c r="I15" t="n">
        <v>2</v>
      </c>
      <c r="J15" t="n">
        <v>0</v>
      </c>
      <c r="K15" t="n">
        <v>2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</row>
    <row r="16">
      <c r="A16" s="4" t="n">
        <v>37543</v>
      </c>
      <c r="B16" t="n">
        <v>2002</v>
      </c>
      <c r="C16" t="n">
        <v>10</v>
      </c>
      <c r="D16" t="n">
        <v>14</v>
      </c>
      <c r="E16" t="n">
        <v>15</v>
      </c>
      <c r="F16" t="n">
        <v>29</v>
      </c>
      <c r="G16" t="n">
        <v>23</v>
      </c>
      <c r="H16" t="n">
        <v>6</v>
      </c>
      <c r="I16" t="n">
        <v>1</v>
      </c>
      <c r="J16" t="n">
        <v>4</v>
      </c>
      <c r="K16" t="n">
        <v>5</v>
      </c>
      <c r="L16" t="n">
        <v>0</v>
      </c>
      <c r="M16" t="n">
        <v>0</v>
      </c>
      <c r="N16" t="n">
        <v>2</v>
      </c>
      <c r="O16" t="n">
        <v>0</v>
      </c>
      <c r="P16" t="n">
        <v>0</v>
      </c>
      <c r="Q16" t="n">
        <v>1</v>
      </c>
      <c r="R16" t="n">
        <v>2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</row>
    <row r="17">
      <c r="A17" s="4" t="n">
        <v>37543</v>
      </c>
      <c r="B17" t="n">
        <v>2002</v>
      </c>
      <c r="C17" t="n">
        <v>10</v>
      </c>
      <c r="D17" t="n">
        <v>14</v>
      </c>
      <c r="E17" t="n">
        <v>16</v>
      </c>
      <c r="F17" t="n">
        <v>12</v>
      </c>
      <c r="G17" t="n">
        <v>4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2</v>
      </c>
      <c r="O17" t="n">
        <v>1</v>
      </c>
      <c r="P17" t="n">
        <v>0</v>
      </c>
      <c r="Q17" t="n">
        <v>0</v>
      </c>
      <c r="R17" t="n">
        <v>3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</row>
    <row r="18">
      <c r="A18" s="4" t="n">
        <v>37543</v>
      </c>
      <c r="B18" t="n">
        <v>2002</v>
      </c>
      <c r="C18" t="n">
        <v>10</v>
      </c>
      <c r="D18" t="n">
        <v>14</v>
      </c>
      <c r="E18" t="n">
        <v>17</v>
      </c>
      <c r="F18" t="n">
        <v>12</v>
      </c>
      <c r="G18" t="n">
        <v>8</v>
      </c>
      <c r="H18" t="n">
        <v>5</v>
      </c>
      <c r="I18" t="n">
        <v>4</v>
      </c>
      <c r="J18" t="n">
        <v>16</v>
      </c>
      <c r="K18" t="n">
        <v>3</v>
      </c>
      <c r="L18" t="n">
        <v>1</v>
      </c>
      <c r="M18" t="n">
        <v>1</v>
      </c>
      <c r="N18" t="n">
        <v>1</v>
      </c>
      <c r="O18" t="n">
        <v>0</v>
      </c>
      <c r="P18" t="n">
        <v>0</v>
      </c>
      <c r="Q18" t="n">
        <v>1</v>
      </c>
      <c r="R18" t="n">
        <v>2</v>
      </c>
      <c r="S18" t="n">
        <v>0</v>
      </c>
      <c r="T18" t="n">
        <v>0</v>
      </c>
      <c r="U18" t="n">
        <v>1</v>
      </c>
      <c r="V18" t="n">
        <v>0</v>
      </c>
      <c r="W18" t="n">
        <v>0</v>
      </c>
    </row>
    <row r="19">
      <c r="A19" s="4" t="n">
        <v>37543</v>
      </c>
      <c r="B19" t="n">
        <v>2002</v>
      </c>
      <c r="C19" t="n">
        <v>10</v>
      </c>
      <c r="D19" t="n">
        <v>14</v>
      </c>
      <c r="E19" t="n">
        <v>18</v>
      </c>
      <c r="F19" t="n">
        <v>27</v>
      </c>
      <c r="G19" t="n">
        <v>16</v>
      </c>
      <c r="H19" t="n">
        <v>9</v>
      </c>
      <c r="I19" t="n">
        <v>2</v>
      </c>
      <c r="J19" t="n">
        <v>4</v>
      </c>
      <c r="K19" t="n">
        <v>3</v>
      </c>
      <c r="L19" t="n">
        <v>0</v>
      </c>
      <c r="M19" t="n">
        <v>0</v>
      </c>
      <c r="N19" t="n">
        <v>5</v>
      </c>
      <c r="O19" t="n">
        <v>0</v>
      </c>
      <c r="P19" t="n">
        <v>0</v>
      </c>
      <c r="Q19" t="n">
        <v>0</v>
      </c>
      <c r="R19" t="n">
        <v>4</v>
      </c>
      <c r="S19" t="n">
        <v>0</v>
      </c>
      <c r="T19" t="n">
        <v>0</v>
      </c>
      <c r="U19" t="n">
        <v>0</v>
      </c>
      <c r="V19" t="n">
        <v>0</v>
      </c>
      <c r="W19" t="n">
        <v>2</v>
      </c>
    </row>
    <row r="20">
      <c r="A20" s="4" t="n">
        <v>37543</v>
      </c>
      <c r="B20" t="n">
        <v>2002</v>
      </c>
      <c r="C20" t="n">
        <v>10</v>
      </c>
      <c r="D20" t="n">
        <v>14</v>
      </c>
      <c r="E20" t="n">
        <v>19</v>
      </c>
      <c r="F20" t="n">
        <v>6</v>
      </c>
      <c r="G20" t="n">
        <v>18</v>
      </c>
      <c r="H20" t="n">
        <v>2</v>
      </c>
      <c r="I20" t="n">
        <v>2</v>
      </c>
      <c r="J20" t="n">
        <v>8</v>
      </c>
      <c r="K20" t="n">
        <v>1</v>
      </c>
      <c r="L20" t="n">
        <v>1</v>
      </c>
      <c r="M20" t="n">
        <v>3</v>
      </c>
      <c r="N20" t="n">
        <v>2</v>
      </c>
      <c r="O20" t="n">
        <v>0</v>
      </c>
      <c r="P20" t="n">
        <v>0</v>
      </c>
      <c r="Q20" t="n">
        <v>1</v>
      </c>
      <c r="R20" t="n">
        <v>4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</row>
    <row r="21">
      <c r="A21" s="4" t="n">
        <v>37543</v>
      </c>
      <c r="B21" t="n">
        <v>2002</v>
      </c>
      <c r="C21" t="n">
        <v>10</v>
      </c>
      <c r="D21" t="n">
        <v>14</v>
      </c>
      <c r="E21" t="n">
        <v>20</v>
      </c>
      <c r="F21" t="n">
        <v>54</v>
      </c>
      <c r="G21" t="n">
        <v>0</v>
      </c>
      <c r="H21" t="n">
        <v>0</v>
      </c>
      <c r="I21" t="n">
        <v>0</v>
      </c>
      <c r="J21" t="n">
        <v>4</v>
      </c>
      <c r="K21" t="n">
        <v>0</v>
      </c>
      <c r="L21" t="n">
        <v>2</v>
      </c>
      <c r="M21" t="n">
        <v>0</v>
      </c>
      <c r="N21" t="n">
        <v>2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</row>
    <row r="22">
      <c r="A22" s="4" t="n">
        <v>37543</v>
      </c>
      <c r="B22" t="n">
        <v>2002</v>
      </c>
      <c r="C22" t="n">
        <v>10</v>
      </c>
      <c r="D22" t="n">
        <v>14</v>
      </c>
      <c r="E22" t="n">
        <v>21</v>
      </c>
      <c r="F22" t="n">
        <v>26</v>
      </c>
      <c r="G22" t="n">
        <v>12</v>
      </c>
      <c r="H22" t="n">
        <v>6</v>
      </c>
      <c r="I22" t="n">
        <v>2</v>
      </c>
      <c r="J22" t="n">
        <v>2</v>
      </c>
      <c r="K22" t="n">
        <v>2</v>
      </c>
      <c r="L22" t="n">
        <v>0</v>
      </c>
      <c r="M22" t="n">
        <v>0</v>
      </c>
      <c r="N22" t="n">
        <v>1</v>
      </c>
      <c r="O22" t="n">
        <v>0</v>
      </c>
      <c r="P22" t="n">
        <v>1</v>
      </c>
      <c r="Q22" t="n">
        <v>1</v>
      </c>
      <c r="R22" t="n">
        <v>0</v>
      </c>
      <c r="S22" t="n">
        <v>0</v>
      </c>
      <c r="T22" t="n">
        <v>0</v>
      </c>
      <c r="U22" t="n">
        <v>1</v>
      </c>
      <c r="V22" t="n">
        <v>0</v>
      </c>
      <c r="W22" t="n">
        <v>0</v>
      </c>
    </row>
    <row r="23">
      <c r="A23" s="4" t="n">
        <v>37543</v>
      </c>
      <c r="B23" t="n">
        <v>2002</v>
      </c>
      <c r="C23" t="n">
        <v>10</v>
      </c>
      <c r="D23" t="n">
        <v>14</v>
      </c>
      <c r="E23" t="n">
        <v>22</v>
      </c>
      <c r="F23" t="n">
        <v>27</v>
      </c>
      <c r="G23" t="n">
        <v>4</v>
      </c>
      <c r="H23" t="n">
        <v>4</v>
      </c>
      <c r="I23" t="n">
        <v>1</v>
      </c>
      <c r="J23" t="n">
        <v>6</v>
      </c>
      <c r="K23" t="n">
        <v>3</v>
      </c>
      <c r="L23" t="n">
        <v>0</v>
      </c>
      <c r="M23" t="n">
        <v>1</v>
      </c>
      <c r="N23" t="n">
        <v>1</v>
      </c>
      <c r="O23" t="n">
        <v>0</v>
      </c>
      <c r="P23" t="n">
        <v>0</v>
      </c>
      <c r="Q23" t="n">
        <v>1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</row>
    <row r="24">
      <c r="A24" s="4" t="n">
        <v>37543</v>
      </c>
      <c r="B24" t="n">
        <v>2002</v>
      </c>
      <c r="C24" t="n">
        <v>10</v>
      </c>
      <c r="D24" t="n">
        <v>14</v>
      </c>
      <c r="E24" t="n">
        <v>23</v>
      </c>
      <c r="F24" t="n">
        <v>18</v>
      </c>
      <c r="G24" t="n">
        <v>21</v>
      </c>
      <c r="H24" t="n">
        <v>0</v>
      </c>
      <c r="I24" t="n">
        <v>5</v>
      </c>
      <c r="J24" t="n">
        <v>4</v>
      </c>
      <c r="K24" t="n">
        <v>16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</row>
    <row r="25">
      <c r="A25" s="4" t="n">
        <v>37543</v>
      </c>
      <c r="B25" t="n">
        <v>2002</v>
      </c>
      <c r="C25" t="n">
        <v>10</v>
      </c>
      <c r="D25" t="n">
        <v>14</v>
      </c>
      <c r="E25" t="n">
        <v>24</v>
      </c>
      <c r="F25" t="n">
        <v>5</v>
      </c>
      <c r="G25" t="n">
        <v>3</v>
      </c>
      <c r="H25" t="n">
        <v>1</v>
      </c>
      <c r="I25" t="n">
        <v>2</v>
      </c>
      <c r="J25" t="n">
        <v>0</v>
      </c>
      <c r="K25" t="n">
        <v>0</v>
      </c>
      <c r="L25" t="n">
        <v>2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1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</row>
    <row r="26">
      <c r="A26" s="4" t="n">
        <v>37543</v>
      </c>
      <c r="B26" t="n">
        <v>2002</v>
      </c>
      <c r="C26" t="n">
        <v>10</v>
      </c>
      <c r="D26" t="n">
        <v>14</v>
      </c>
      <c r="E26" t="n">
        <v>25</v>
      </c>
      <c r="F26" t="n">
        <v>23</v>
      </c>
      <c r="G26" t="n">
        <v>6</v>
      </c>
      <c r="H26" t="n">
        <v>2</v>
      </c>
      <c r="I26" t="n">
        <v>1</v>
      </c>
      <c r="J26" t="n">
        <v>1</v>
      </c>
      <c r="K26" t="n">
        <v>2</v>
      </c>
      <c r="L26" t="n">
        <v>1</v>
      </c>
      <c r="M26" t="n">
        <v>0</v>
      </c>
      <c r="N26" t="n">
        <v>3</v>
      </c>
      <c r="O26" t="n">
        <v>0</v>
      </c>
      <c r="P26" t="n">
        <v>0</v>
      </c>
      <c r="Q26" t="n">
        <v>0</v>
      </c>
      <c r="R26" t="n">
        <v>1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</row>
    <row r="27">
      <c r="A27" s="4" t="n">
        <v>37543</v>
      </c>
      <c r="B27" t="n">
        <v>2002</v>
      </c>
      <c r="C27" t="n">
        <v>10</v>
      </c>
      <c r="D27" t="n">
        <v>14</v>
      </c>
      <c r="E27" t="n">
        <v>26</v>
      </c>
      <c r="F27" t="n">
        <v>17</v>
      </c>
      <c r="G27" t="n">
        <v>8</v>
      </c>
      <c r="H27" t="n">
        <v>1</v>
      </c>
      <c r="I27" t="n">
        <v>1</v>
      </c>
      <c r="J27" t="n">
        <v>0</v>
      </c>
      <c r="K27" t="n">
        <v>0</v>
      </c>
      <c r="L27" t="n">
        <v>1</v>
      </c>
      <c r="M27" t="n">
        <v>1</v>
      </c>
      <c r="N27" t="n">
        <v>1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</row>
    <row r="28">
      <c r="A28" s="4" t="n">
        <v>37543</v>
      </c>
      <c r="B28" t="n">
        <v>2002</v>
      </c>
      <c r="C28" t="n">
        <v>10</v>
      </c>
      <c r="D28" t="n">
        <v>14</v>
      </c>
      <c r="E28" t="n">
        <v>27</v>
      </c>
      <c r="F28" t="n">
        <v>7</v>
      </c>
      <c r="G28" t="n">
        <v>21</v>
      </c>
      <c r="H28" t="n">
        <v>3</v>
      </c>
      <c r="I28" t="n">
        <v>1</v>
      </c>
      <c r="J28" t="n">
        <v>5</v>
      </c>
      <c r="K28" t="n">
        <v>1</v>
      </c>
      <c r="L28" t="n">
        <v>1</v>
      </c>
      <c r="M28" t="n">
        <v>0</v>
      </c>
      <c r="N28" t="n">
        <v>2</v>
      </c>
      <c r="O28" t="n">
        <v>0</v>
      </c>
      <c r="P28" t="n">
        <v>0</v>
      </c>
      <c r="Q28" t="n">
        <v>0</v>
      </c>
      <c r="R28" t="n">
        <v>2</v>
      </c>
      <c r="S28" t="n">
        <v>0</v>
      </c>
      <c r="T28" t="n">
        <v>0</v>
      </c>
      <c r="U28" t="n">
        <v>0</v>
      </c>
      <c r="V28" t="n">
        <v>0</v>
      </c>
      <c r="W28" t="n">
        <v>1</v>
      </c>
    </row>
    <row r="29">
      <c r="A29" s="4" t="n">
        <v>37543</v>
      </c>
      <c r="B29" t="n">
        <v>2002</v>
      </c>
      <c r="C29" t="n">
        <v>10</v>
      </c>
      <c r="D29" t="n">
        <v>14</v>
      </c>
      <c r="E29" t="n">
        <v>28</v>
      </c>
      <c r="F29" t="n">
        <v>15</v>
      </c>
      <c r="G29" t="n">
        <v>7</v>
      </c>
      <c r="H29" t="n">
        <v>1</v>
      </c>
      <c r="I29" t="n">
        <v>2</v>
      </c>
      <c r="J29" t="n">
        <v>0</v>
      </c>
      <c r="K29" t="n">
        <v>1</v>
      </c>
      <c r="L29" t="n">
        <v>0</v>
      </c>
      <c r="M29" t="n">
        <v>1</v>
      </c>
      <c r="N29" t="n">
        <v>0</v>
      </c>
      <c r="O29" t="n">
        <v>0</v>
      </c>
      <c r="P29" t="n">
        <v>0</v>
      </c>
      <c r="Q29" t="n">
        <v>0</v>
      </c>
      <c r="R29" t="n">
        <v>1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</row>
    <row r="30">
      <c r="A30" s="4" t="n">
        <v>37543</v>
      </c>
      <c r="B30" t="n">
        <v>2002</v>
      </c>
      <c r="C30" t="n">
        <v>10</v>
      </c>
      <c r="D30" t="n">
        <v>14</v>
      </c>
      <c r="E30" t="n">
        <v>29</v>
      </c>
      <c r="F30" t="n">
        <v>4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1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</row>
    <row r="31">
      <c r="A31" s="4" t="n">
        <v>37543</v>
      </c>
      <c r="B31" t="n">
        <v>2002</v>
      </c>
      <c r="C31" t="n">
        <v>10</v>
      </c>
      <c r="D31" t="n">
        <v>14</v>
      </c>
      <c r="E31" t="n">
        <v>30</v>
      </c>
      <c r="F31" t="n">
        <v>19</v>
      </c>
      <c r="G31" t="n">
        <v>6</v>
      </c>
      <c r="H31" t="n">
        <v>2</v>
      </c>
      <c r="I31" t="n">
        <v>1</v>
      </c>
      <c r="J31" t="n">
        <v>4</v>
      </c>
      <c r="K31" t="n">
        <v>0</v>
      </c>
      <c r="L31" t="n">
        <v>0</v>
      </c>
      <c r="M31" t="n">
        <v>2</v>
      </c>
      <c r="N31" t="n">
        <v>4</v>
      </c>
      <c r="O31" t="n">
        <v>0</v>
      </c>
      <c r="P31" t="n">
        <v>0</v>
      </c>
      <c r="Q31" t="n">
        <v>2</v>
      </c>
      <c r="R31" t="n">
        <v>0</v>
      </c>
      <c r="S31" t="n">
        <v>0</v>
      </c>
      <c r="T31" t="n">
        <v>0</v>
      </c>
      <c r="U31" t="n">
        <v>1</v>
      </c>
      <c r="V31" t="n">
        <v>0</v>
      </c>
      <c r="W31" t="n">
        <v>1</v>
      </c>
    </row>
    <row r="32">
      <c r="A32" s="4" t="n">
        <v>37760</v>
      </c>
      <c r="B32" t="n">
        <v>2003</v>
      </c>
      <c r="C32" t="n">
        <v>5</v>
      </c>
      <c r="D32" t="n">
        <v>19</v>
      </c>
      <c r="E32" t="n">
        <v>1</v>
      </c>
      <c r="F32" t="n">
        <v>45</v>
      </c>
      <c r="G32" t="n">
        <v>36</v>
      </c>
      <c r="H32" t="n">
        <v>1</v>
      </c>
      <c r="I32" t="n">
        <v>0</v>
      </c>
      <c r="J32" t="n">
        <v>9</v>
      </c>
      <c r="K32" t="n">
        <v>0</v>
      </c>
      <c r="L32" t="n">
        <v>0</v>
      </c>
      <c r="M32" t="n">
        <v>1</v>
      </c>
      <c r="N32" t="n">
        <v>2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</row>
    <row r="33">
      <c r="A33" s="4" t="n">
        <v>37760</v>
      </c>
      <c r="B33" t="n">
        <v>2003</v>
      </c>
      <c r="C33" t="n">
        <v>5</v>
      </c>
      <c r="D33" t="n">
        <v>19</v>
      </c>
      <c r="E33" t="n">
        <v>2</v>
      </c>
      <c r="F33" t="n">
        <v>56</v>
      </c>
      <c r="G33" t="n">
        <v>46</v>
      </c>
      <c r="H33" t="n">
        <v>2</v>
      </c>
      <c r="I33" t="n">
        <v>6</v>
      </c>
      <c r="J33" t="n">
        <v>10</v>
      </c>
      <c r="K33" t="n">
        <v>0</v>
      </c>
      <c r="L33" t="n">
        <v>0</v>
      </c>
      <c r="M33" t="n">
        <v>4</v>
      </c>
      <c r="N33" t="n">
        <v>2</v>
      </c>
      <c r="O33" t="n">
        <v>1</v>
      </c>
      <c r="P33" t="n">
        <v>2</v>
      </c>
      <c r="Q33" t="n">
        <v>1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</row>
    <row r="34">
      <c r="A34" s="4" t="n">
        <v>37760</v>
      </c>
      <c r="B34" t="n">
        <v>2003</v>
      </c>
      <c r="C34" t="n">
        <v>5</v>
      </c>
      <c r="D34" t="n">
        <v>19</v>
      </c>
      <c r="E34" t="n">
        <v>3</v>
      </c>
      <c r="F34" t="n">
        <v>28</v>
      </c>
      <c r="G34" t="n">
        <v>20</v>
      </c>
      <c r="H34" t="n">
        <v>2</v>
      </c>
      <c r="I34" t="n">
        <v>3</v>
      </c>
      <c r="J34" t="n">
        <v>4</v>
      </c>
      <c r="K34" t="n">
        <v>0</v>
      </c>
      <c r="L34" t="n">
        <v>0</v>
      </c>
      <c r="M34" t="n">
        <v>2</v>
      </c>
      <c r="N34" t="n">
        <v>5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1</v>
      </c>
      <c r="V34" t="n">
        <v>0</v>
      </c>
      <c r="W34" t="n">
        <v>0</v>
      </c>
    </row>
    <row r="35">
      <c r="A35" s="4" t="n">
        <v>37760</v>
      </c>
      <c r="B35" t="n">
        <v>2003</v>
      </c>
      <c r="C35" t="n">
        <v>5</v>
      </c>
      <c r="D35" t="n">
        <v>19</v>
      </c>
      <c r="E35" t="n">
        <v>4</v>
      </c>
      <c r="F35" t="n">
        <v>47</v>
      </c>
      <c r="G35" t="n">
        <v>35</v>
      </c>
      <c r="H35" t="n">
        <v>6</v>
      </c>
      <c r="I35" t="n">
        <v>7</v>
      </c>
      <c r="J35" t="n">
        <v>71</v>
      </c>
      <c r="K35" t="n">
        <v>3</v>
      </c>
      <c r="L35" t="n">
        <v>0</v>
      </c>
      <c r="M35" t="n">
        <v>7</v>
      </c>
      <c r="N35" t="n">
        <v>3</v>
      </c>
      <c r="O35" t="n">
        <v>1</v>
      </c>
      <c r="P35" t="n">
        <v>1</v>
      </c>
      <c r="Q35" t="n">
        <v>0</v>
      </c>
      <c r="R35" t="n">
        <v>0</v>
      </c>
      <c r="S35" t="n">
        <v>0</v>
      </c>
      <c r="T35" t="n">
        <v>0</v>
      </c>
      <c r="U35" t="n">
        <v>2</v>
      </c>
      <c r="V35" t="n">
        <v>0</v>
      </c>
      <c r="W35" t="n">
        <v>0</v>
      </c>
    </row>
    <row r="36">
      <c r="A36" s="4" t="n">
        <v>37760</v>
      </c>
      <c r="B36" t="n">
        <v>2003</v>
      </c>
      <c r="C36" t="n">
        <v>5</v>
      </c>
      <c r="D36" t="n">
        <v>19</v>
      </c>
      <c r="E36" t="n">
        <v>5</v>
      </c>
      <c r="F36" t="n">
        <v>53</v>
      </c>
      <c r="G36" t="n">
        <v>21</v>
      </c>
      <c r="H36" t="n">
        <v>7</v>
      </c>
      <c r="I36" t="n">
        <v>7</v>
      </c>
      <c r="J36" t="n">
        <v>15</v>
      </c>
      <c r="K36" t="n">
        <v>2</v>
      </c>
      <c r="L36" t="n">
        <v>4</v>
      </c>
      <c r="M36" t="n">
        <v>1</v>
      </c>
      <c r="N36" t="n">
        <v>3</v>
      </c>
      <c r="O36" t="n">
        <v>2</v>
      </c>
      <c r="P36" t="n">
        <v>0</v>
      </c>
      <c r="Q36" t="n">
        <v>1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1</v>
      </c>
    </row>
    <row r="37">
      <c r="A37" s="4" t="n">
        <v>37760</v>
      </c>
      <c r="B37" t="n">
        <v>2003</v>
      </c>
      <c r="C37" t="n">
        <v>5</v>
      </c>
      <c r="D37" t="n">
        <v>19</v>
      </c>
      <c r="E37" t="n">
        <v>6</v>
      </c>
      <c r="F37" t="n">
        <v>33</v>
      </c>
      <c r="G37" t="n">
        <v>17</v>
      </c>
      <c r="H37" t="n">
        <v>1</v>
      </c>
      <c r="I37" t="n">
        <v>1</v>
      </c>
      <c r="J37" t="n">
        <v>4</v>
      </c>
      <c r="K37" t="n">
        <v>0</v>
      </c>
      <c r="L37" t="n">
        <v>0</v>
      </c>
      <c r="M37" t="n">
        <v>0</v>
      </c>
      <c r="N37" t="n">
        <v>3</v>
      </c>
      <c r="O37" t="n">
        <v>2</v>
      </c>
      <c r="P37" t="n">
        <v>0</v>
      </c>
      <c r="Q37" t="n">
        <v>0</v>
      </c>
      <c r="R37" t="n">
        <v>1</v>
      </c>
      <c r="S37" t="n">
        <v>0</v>
      </c>
      <c r="T37" t="n">
        <v>1</v>
      </c>
      <c r="U37" t="n">
        <v>1</v>
      </c>
      <c r="V37" t="n">
        <v>0</v>
      </c>
      <c r="W37" t="n">
        <v>0</v>
      </c>
    </row>
    <row r="38">
      <c r="A38" s="4" t="n">
        <v>37760</v>
      </c>
      <c r="B38" t="n">
        <v>2003</v>
      </c>
      <c r="C38" t="n">
        <v>5</v>
      </c>
      <c r="D38" t="n">
        <v>19</v>
      </c>
      <c r="E38" t="n">
        <v>7</v>
      </c>
      <c r="F38" t="n">
        <v>25</v>
      </c>
      <c r="G38" t="n">
        <v>15</v>
      </c>
      <c r="H38" t="n">
        <v>1</v>
      </c>
      <c r="I38" t="n">
        <v>4</v>
      </c>
      <c r="J38" t="n">
        <v>9</v>
      </c>
      <c r="K38" t="n">
        <v>4</v>
      </c>
      <c r="L38" t="n">
        <v>0</v>
      </c>
      <c r="M38" t="n">
        <v>10</v>
      </c>
      <c r="N38" t="n">
        <v>5</v>
      </c>
      <c r="O38" t="n">
        <v>1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</row>
    <row r="39">
      <c r="A39" s="4" t="n">
        <v>37760</v>
      </c>
      <c r="B39" t="n">
        <v>2003</v>
      </c>
      <c r="C39" t="n">
        <v>5</v>
      </c>
      <c r="D39" t="n">
        <v>19</v>
      </c>
      <c r="E39" t="n">
        <v>8</v>
      </c>
      <c r="F39" t="n">
        <v>52</v>
      </c>
      <c r="G39" t="n">
        <v>40</v>
      </c>
      <c r="H39" t="n">
        <v>9</v>
      </c>
      <c r="I39" t="n">
        <v>12</v>
      </c>
      <c r="J39" t="n">
        <v>12</v>
      </c>
      <c r="K39" t="n">
        <v>3</v>
      </c>
      <c r="L39" t="n">
        <v>0</v>
      </c>
      <c r="M39" t="n">
        <v>5</v>
      </c>
      <c r="N39" t="n">
        <v>4</v>
      </c>
      <c r="O39" t="n">
        <v>0</v>
      </c>
      <c r="P39" t="n">
        <v>0</v>
      </c>
      <c r="Q39" t="n">
        <v>0</v>
      </c>
      <c r="R39" t="n">
        <v>1</v>
      </c>
      <c r="S39" t="n">
        <v>0</v>
      </c>
      <c r="T39" t="n">
        <v>0</v>
      </c>
      <c r="U39" t="n">
        <v>2</v>
      </c>
      <c r="V39" t="n">
        <v>0</v>
      </c>
      <c r="W39" t="n">
        <v>0</v>
      </c>
    </row>
    <row r="40">
      <c r="A40" s="4" t="n">
        <v>37760</v>
      </c>
      <c r="B40" t="n">
        <v>2003</v>
      </c>
      <c r="C40" t="n">
        <v>5</v>
      </c>
      <c r="D40" t="n">
        <v>19</v>
      </c>
      <c r="E40" t="n">
        <v>9</v>
      </c>
      <c r="F40" t="n">
        <v>14</v>
      </c>
      <c r="G40" t="n">
        <v>19</v>
      </c>
      <c r="H40" t="n">
        <v>3</v>
      </c>
      <c r="I40" t="n">
        <v>1</v>
      </c>
      <c r="J40" t="n">
        <v>46</v>
      </c>
      <c r="K40" t="n">
        <v>3</v>
      </c>
      <c r="L40" t="n">
        <v>1</v>
      </c>
      <c r="M40" t="n">
        <v>14</v>
      </c>
      <c r="N40" t="n">
        <v>4</v>
      </c>
      <c r="O40" t="n">
        <v>1</v>
      </c>
      <c r="P40" t="n">
        <v>0</v>
      </c>
      <c r="Q40" t="n">
        <v>0</v>
      </c>
      <c r="R40" t="n">
        <v>1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</row>
    <row r="41">
      <c r="A41" s="4" t="n">
        <v>37760</v>
      </c>
      <c r="B41" t="n">
        <v>2003</v>
      </c>
      <c r="C41" t="n">
        <v>5</v>
      </c>
      <c r="D41" t="n">
        <v>19</v>
      </c>
      <c r="E41" t="n">
        <v>10</v>
      </c>
      <c r="F41" t="n">
        <v>21</v>
      </c>
      <c r="G41" t="n">
        <v>13</v>
      </c>
      <c r="H41" t="n">
        <v>3</v>
      </c>
      <c r="I41" t="n">
        <v>1</v>
      </c>
      <c r="J41" t="n">
        <v>29</v>
      </c>
      <c r="K41" t="n">
        <v>6</v>
      </c>
      <c r="L41" t="n">
        <v>0</v>
      </c>
      <c r="M41" t="n">
        <v>0</v>
      </c>
      <c r="N41" t="n">
        <v>1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1</v>
      </c>
      <c r="V41" t="n">
        <v>0</v>
      </c>
      <c r="W41" t="n">
        <v>0</v>
      </c>
    </row>
    <row r="42">
      <c r="A42" s="4" t="n">
        <v>37760</v>
      </c>
      <c r="B42" t="n">
        <v>2003</v>
      </c>
      <c r="C42" t="n">
        <v>5</v>
      </c>
      <c r="D42" t="n">
        <v>19</v>
      </c>
      <c r="E42" t="n">
        <v>11</v>
      </c>
      <c r="F42" t="n">
        <v>35</v>
      </c>
      <c r="G42" t="n">
        <v>12</v>
      </c>
      <c r="H42" t="n">
        <v>1</v>
      </c>
      <c r="I42" t="n">
        <v>1</v>
      </c>
      <c r="J42" t="n">
        <v>15</v>
      </c>
      <c r="K42" t="n">
        <v>6</v>
      </c>
      <c r="L42" t="n">
        <v>1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</row>
    <row r="43">
      <c r="A43" s="4" t="n">
        <v>37760</v>
      </c>
      <c r="B43" t="n">
        <v>2003</v>
      </c>
      <c r="C43" t="n">
        <v>5</v>
      </c>
      <c r="D43" t="n">
        <v>19</v>
      </c>
      <c r="E43" t="n">
        <v>12</v>
      </c>
      <c r="F43" t="n">
        <v>53</v>
      </c>
      <c r="G43" t="n">
        <v>41</v>
      </c>
      <c r="H43" t="n">
        <v>5</v>
      </c>
      <c r="I43" t="n">
        <v>1</v>
      </c>
      <c r="J43" t="n">
        <v>28</v>
      </c>
      <c r="K43" t="n">
        <v>3</v>
      </c>
      <c r="L43" t="n">
        <v>1</v>
      </c>
      <c r="M43" t="n">
        <v>0</v>
      </c>
      <c r="N43" t="n">
        <v>4</v>
      </c>
      <c r="O43" t="n">
        <v>0</v>
      </c>
      <c r="P43" t="n">
        <v>1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</row>
    <row r="44">
      <c r="A44" s="4" t="n">
        <v>37760</v>
      </c>
      <c r="B44" t="n">
        <v>2003</v>
      </c>
      <c r="C44" t="n">
        <v>5</v>
      </c>
      <c r="D44" t="n">
        <v>19</v>
      </c>
      <c r="E44" t="n">
        <v>13</v>
      </c>
      <c r="F44" t="n">
        <v>59</v>
      </c>
      <c r="G44" t="n">
        <v>39</v>
      </c>
      <c r="H44" t="n">
        <v>8</v>
      </c>
      <c r="I44" t="n">
        <v>2</v>
      </c>
      <c r="J44" t="n">
        <v>27</v>
      </c>
      <c r="K44" t="n">
        <v>2</v>
      </c>
      <c r="L44" t="n">
        <v>0</v>
      </c>
      <c r="M44" t="n">
        <v>2</v>
      </c>
      <c r="N44" t="n">
        <v>8</v>
      </c>
      <c r="O44" t="n">
        <v>1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</row>
    <row r="45">
      <c r="A45" s="4" t="n">
        <v>37760</v>
      </c>
      <c r="B45" t="n">
        <v>2003</v>
      </c>
      <c r="C45" t="n">
        <v>5</v>
      </c>
      <c r="D45" t="n">
        <v>19</v>
      </c>
      <c r="E45" t="n">
        <v>14</v>
      </c>
      <c r="F45" t="n">
        <v>77</v>
      </c>
      <c r="G45" t="n">
        <v>18</v>
      </c>
      <c r="H45" t="n">
        <v>1</v>
      </c>
      <c r="I45" t="n">
        <v>4</v>
      </c>
      <c r="J45" t="n">
        <v>26</v>
      </c>
      <c r="K45" t="n">
        <v>1</v>
      </c>
      <c r="L45" t="n">
        <v>0</v>
      </c>
      <c r="M45" t="n">
        <v>0</v>
      </c>
      <c r="N45" t="n">
        <v>2</v>
      </c>
      <c r="O45" t="n">
        <v>0</v>
      </c>
      <c r="P45" t="n">
        <v>0</v>
      </c>
      <c r="Q45" t="n">
        <v>1</v>
      </c>
      <c r="R45" t="n">
        <v>0</v>
      </c>
      <c r="S45" t="n">
        <v>0</v>
      </c>
      <c r="T45" t="n">
        <v>0</v>
      </c>
      <c r="U45" t="n">
        <v>3</v>
      </c>
      <c r="V45" t="n">
        <v>0</v>
      </c>
      <c r="W45" t="n">
        <v>0</v>
      </c>
    </row>
    <row r="46">
      <c r="A46" s="4" t="n">
        <v>37760</v>
      </c>
      <c r="B46" t="n">
        <v>2003</v>
      </c>
      <c r="C46" t="n">
        <v>5</v>
      </c>
      <c r="D46" t="n">
        <v>19</v>
      </c>
      <c r="E46" t="n">
        <v>15</v>
      </c>
      <c r="F46" t="n">
        <v>20</v>
      </c>
      <c r="G46" t="n">
        <v>22</v>
      </c>
      <c r="H46" t="n">
        <v>6</v>
      </c>
      <c r="I46" t="n">
        <v>3</v>
      </c>
      <c r="J46" t="n">
        <v>15</v>
      </c>
      <c r="K46" t="n">
        <v>0</v>
      </c>
      <c r="L46" t="n">
        <v>0</v>
      </c>
      <c r="M46" t="n">
        <v>10</v>
      </c>
      <c r="N46" t="n">
        <v>5</v>
      </c>
      <c r="O46" t="n">
        <v>2</v>
      </c>
      <c r="P46" t="n">
        <v>0</v>
      </c>
      <c r="Q46" t="n">
        <v>0</v>
      </c>
      <c r="R46" t="n">
        <v>2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</row>
    <row r="47">
      <c r="A47" s="4" t="n">
        <v>37760</v>
      </c>
      <c r="B47" t="n">
        <v>2003</v>
      </c>
      <c r="C47" t="n">
        <v>5</v>
      </c>
      <c r="D47" t="n">
        <v>19</v>
      </c>
      <c r="E47" t="n">
        <v>16</v>
      </c>
      <c r="F47" t="n">
        <v>33</v>
      </c>
      <c r="G47" t="n">
        <v>15</v>
      </c>
      <c r="H47" t="n">
        <v>2</v>
      </c>
      <c r="I47" t="n">
        <v>12</v>
      </c>
      <c r="J47" t="n">
        <v>18</v>
      </c>
      <c r="K47" t="n">
        <v>0</v>
      </c>
      <c r="L47" t="n">
        <v>1</v>
      </c>
      <c r="M47" t="n">
        <v>1</v>
      </c>
      <c r="N47" t="n">
        <v>2</v>
      </c>
      <c r="O47" t="n">
        <v>2</v>
      </c>
      <c r="P47" t="n">
        <v>1</v>
      </c>
      <c r="Q47" t="n">
        <v>0</v>
      </c>
      <c r="R47" t="n">
        <v>0</v>
      </c>
      <c r="S47" t="n">
        <v>0</v>
      </c>
      <c r="T47" t="n">
        <v>0</v>
      </c>
      <c r="U47" t="n">
        <v>1</v>
      </c>
      <c r="V47" t="n">
        <v>0</v>
      </c>
      <c r="W47" t="n">
        <v>0</v>
      </c>
    </row>
    <row r="48">
      <c r="A48" s="4" t="n">
        <v>37760</v>
      </c>
      <c r="B48" t="n">
        <v>2003</v>
      </c>
      <c r="C48" t="n">
        <v>5</v>
      </c>
      <c r="D48" t="n">
        <v>19</v>
      </c>
      <c r="E48" t="n">
        <v>17</v>
      </c>
      <c r="F48" t="n">
        <v>18</v>
      </c>
      <c r="G48" t="n">
        <v>9</v>
      </c>
      <c r="H48" t="n">
        <v>2</v>
      </c>
      <c r="I48" t="n">
        <v>1</v>
      </c>
      <c r="J48" t="n">
        <v>3</v>
      </c>
      <c r="K48" t="n">
        <v>0</v>
      </c>
      <c r="L48" t="n">
        <v>1</v>
      </c>
      <c r="M48" t="n">
        <v>0</v>
      </c>
      <c r="N48" t="n">
        <v>2</v>
      </c>
      <c r="O48" t="n">
        <v>0</v>
      </c>
      <c r="P48" t="n">
        <v>1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</row>
    <row r="49">
      <c r="A49" s="4" t="n">
        <v>37760</v>
      </c>
      <c r="B49" t="n">
        <v>2003</v>
      </c>
      <c r="C49" t="n">
        <v>5</v>
      </c>
      <c r="D49" t="n">
        <v>19</v>
      </c>
      <c r="E49" t="n">
        <v>18</v>
      </c>
      <c r="F49" t="n">
        <v>40</v>
      </c>
      <c r="G49" t="n">
        <v>29</v>
      </c>
      <c r="H49" t="n">
        <v>6</v>
      </c>
      <c r="I49" t="n">
        <v>9</v>
      </c>
      <c r="J49" t="n">
        <v>11</v>
      </c>
      <c r="K49" t="n">
        <v>0</v>
      </c>
      <c r="L49" t="n">
        <v>0</v>
      </c>
      <c r="M49" t="n">
        <v>1</v>
      </c>
      <c r="N49" t="n">
        <v>8</v>
      </c>
      <c r="O49" t="n">
        <v>1</v>
      </c>
      <c r="P49" t="n">
        <v>1</v>
      </c>
      <c r="Q49" t="n">
        <v>0</v>
      </c>
      <c r="R49" t="n">
        <v>0</v>
      </c>
      <c r="S49" t="n">
        <v>0</v>
      </c>
      <c r="T49" t="n">
        <v>0</v>
      </c>
      <c r="U49" t="n">
        <v>1</v>
      </c>
      <c r="V49" t="n">
        <v>0</v>
      </c>
      <c r="W49" t="n">
        <v>1</v>
      </c>
    </row>
    <row r="50">
      <c r="A50" s="4" t="n">
        <v>37760</v>
      </c>
      <c r="B50" t="n">
        <v>2003</v>
      </c>
      <c r="C50" t="n">
        <v>5</v>
      </c>
      <c r="D50" t="n">
        <v>19</v>
      </c>
      <c r="E50" t="n">
        <v>19</v>
      </c>
      <c r="F50" t="n">
        <v>34</v>
      </c>
      <c r="G50" t="n">
        <v>14</v>
      </c>
      <c r="H50" t="n">
        <v>0</v>
      </c>
      <c r="I50" t="n">
        <v>5</v>
      </c>
      <c r="J50" t="n">
        <v>22</v>
      </c>
      <c r="K50" t="n">
        <v>0</v>
      </c>
      <c r="L50" t="n">
        <v>0</v>
      </c>
      <c r="M50" t="n">
        <v>0</v>
      </c>
      <c r="N50" t="n">
        <v>6</v>
      </c>
      <c r="O50" t="n">
        <v>0</v>
      </c>
      <c r="P50" t="n">
        <v>2</v>
      </c>
      <c r="Q50" t="n">
        <v>0</v>
      </c>
      <c r="R50" t="n">
        <v>0</v>
      </c>
      <c r="S50" t="n">
        <v>0</v>
      </c>
      <c r="T50" t="n">
        <v>0</v>
      </c>
      <c r="U50" t="n">
        <v>2</v>
      </c>
      <c r="V50" t="n">
        <v>0</v>
      </c>
      <c r="W50" t="n">
        <v>1</v>
      </c>
    </row>
    <row r="51">
      <c r="A51" s="4" t="n">
        <v>37760</v>
      </c>
      <c r="B51" t="n">
        <v>2003</v>
      </c>
      <c r="C51" t="n">
        <v>5</v>
      </c>
      <c r="D51" t="n">
        <v>19</v>
      </c>
      <c r="E51" t="n">
        <v>20</v>
      </c>
      <c r="F51" t="n">
        <v>87</v>
      </c>
      <c r="G51" t="n">
        <v>47</v>
      </c>
      <c r="H51" t="n">
        <v>16</v>
      </c>
      <c r="I51" t="n">
        <v>13</v>
      </c>
      <c r="J51" t="n">
        <v>48</v>
      </c>
      <c r="K51" t="n">
        <v>3</v>
      </c>
      <c r="L51" t="n">
        <v>0</v>
      </c>
      <c r="M51" t="n">
        <v>7</v>
      </c>
      <c r="N51" t="n">
        <v>16</v>
      </c>
      <c r="O51" t="n">
        <v>2</v>
      </c>
      <c r="P51" t="n">
        <v>0</v>
      </c>
      <c r="Q51" t="n">
        <v>3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</row>
    <row r="52">
      <c r="A52" s="4" t="n">
        <v>37760</v>
      </c>
      <c r="B52" t="n">
        <v>2003</v>
      </c>
      <c r="C52" t="n">
        <v>5</v>
      </c>
      <c r="D52" t="n">
        <v>19</v>
      </c>
      <c r="E52" t="n">
        <v>21</v>
      </c>
      <c r="F52" t="n">
        <v>50</v>
      </c>
      <c r="G52" t="n">
        <v>36</v>
      </c>
      <c r="H52" t="n">
        <v>10</v>
      </c>
      <c r="I52" t="n">
        <v>5</v>
      </c>
      <c r="J52" t="n">
        <v>18</v>
      </c>
      <c r="K52" t="n">
        <v>0</v>
      </c>
      <c r="L52" t="n">
        <v>0</v>
      </c>
      <c r="M52" t="n">
        <v>0</v>
      </c>
      <c r="N52" t="n">
        <v>1</v>
      </c>
      <c r="O52" t="n">
        <v>1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65</v>
      </c>
      <c r="V52" t="n">
        <v>0</v>
      </c>
      <c r="W52" t="n">
        <v>0</v>
      </c>
    </row>
    <row r="53">
      <c r="A53" s="4" t="n">
        <v>37760</v>
      </c>
      <c r="B53" t="n">
        <v>2003</v>
      </c>
      <c r="C53" t="n">
        <v>5</v>
      </c>
      <c r="D53" t="n">
        <v>19</v>
      </c>
      <c r="E53" t="n">
        <v>22</v>
      </c>
      <c r="F53" t="n">
        <v>4</v>
      </c>
      <c r="G53" t="n">
        <v>3</v>
      </c>
      <c r="H53" t="n">
        <v>0</v>
      </c>
      <c r="I53" t="n">
        <v>1</v>
      </c>
      <c r="J53" t="n">
        <v>1</v>
      </c>
      <c r="K53" t="n">
        <v>0</v>
      </c>
      <c r="L53" t="n">
        <v>0</v>
      </c>
      <c r="M53" t="n">
        <v>1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</row>
    <row r="54">
      <c r="A54" s="4" t="n">
        <v>37760</v>
      </c>
      <c r="B54" t="n">
        <v>2003</v>
      </c>
      <c r="C54" t="n">
        <v>5</v>
      </c>
      <c r="D54" t="n">
        <v>19</v>
      </c>
      <c r="E54" t="n">
        <v>23</v>
      </c>
      <c r="F54" t="n">
        <v>5</v>
      </c>
      <c r="G54" t="n">
        <v>1</v>
      </c>
      <c r="H54" t="n">
        <v>1</v>
      </c>
      <c r="I54" t="n">
        <v>2</v>
      </c>
      <c r="J54" t="n">
        <v>12</v>
      </c>
      <c r="K54" t="n">
        <v>0</v>
      </c>
      <c r="L54" t="n">
        <v>0</v>
      </c>
      <c r="M54" t="n">
        <v>0</v>
      </c>
      <c r="N54" t="n">
        <v>2</v>
      </c>
      <c r="O54" t="n">
        <v>1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</row>
    <row r="55">
      <c r="A55" s="4" t="n">
        <v>37760</v>
      </c>
      <c r="B55" t="n">
        <v>2003</v>
      </c>
      <c r="C55" t="n">
        <v>5</v>
      </c>
      <c r="D55" t="n">
        <v>19</v>
      </c>
      <c r="E55" t="n">
        <v>24</v>
      </c>
      <c r="F55" t="n">
        <v>47</v>
      </c>
      <c r="G55" t="n">
        <v>22</v>
      </c>
      <c r="H55" t="n">
        <v>4</v>
      </c>
      <c r="I55" t="n">
        <v>9</v>
      </c>
      <c r="J55" t="n">
        <v>15</v>
      </c>
      <c r="K55" t="n">
        <v>0</v>
      </c>
      <c r="L55" t="n">
        <v>0</v>
      </c>
      <c r="M55" t="n">
        <v>0</v>
      </c>
      <c r="N55" t="n">
        <v>1</v>
      </c>
      <c r="O55" t="n">
        <v>3</v>
      </c>
      <c r="P55" t="n">
        <v>0</v>
      </c>
      <c r="Q55" t="n">
        <v>0</v>
      </c>
      <c r="R55" t="n">
        <v>1</v>
      </c>
      <c r="S55" t="n">
        <v>0</v>
      </c>
      <c r="T55" t="n">
        <v>0</v>
      </c>
      <c r="U55" t="n">
        <v>1</v>
      </c>
      <c r="V55" t="n">
        <v>0</v>
      </c>
      <c r="W55" t="n">
        <v>1</v>
      </c>
    </row>
    <row r="56">
      <c r="A56" s="4" t="n">
        <v>37760</v>
      </c>
      <c r="B56" t="n">
        <v>2003</v>
      </c>
      <c r="C56" t="n">
        <v>5</v>
      </c>
      <c r="D56" t="n">
        <v>19</v>
      </c>
      <c r="E56" t="n">
        <v>25</v>
      </c>
      <c r="F56" t="n">
        <v>59</v>
      </c>
      <c r="G56" t="n">
        <v>13</v>
      </c>
      <c r="H56" t="n">
        <v>1</v>
      </c>
      <c r="I56" t="n">
        <v>9</v>
      </c>
      <c r="J56" t="n">
        <v>10</v>
      </c>
      <c r="K56" t="n">
        <v>2</v>
      </c>
      <c r="L56" t="n">
        <v>0</v>
      </c>
      <c r="M56" t="n">
        <v>0</v>
      </c>
      <c r="N56" t="n">
        <v>3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1</v>
      </c>
      <c r="V56" t="n">
        <v>0</v>
      </c>
      <c r="W56" t="n">
        <v>0</v>
      </c>
    </row>
    <row r="57">
      <c r="A57" s="4" t="n">
        <v>37760</v>
      </c>
      <c r="B57" t="n">
        <v>2003</v>
      </c>
      <c r="C57" t="n">
        <v>5</v>
      </c>
      <c r="D57" t="n">
        <v>19</v>
      </c>
      <c r="E57" t="n">
        <v>26</v>
      </c>
      <c r="F57" t="n">
        <v>6</v>
      </c>
      <c r="G57" t="n">
        <v>6</v>
      </c>
      <c r="H57" t="n">
        <v>2</v>
      </c>
      <c r="I57" t="n">
        <v>5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</row>
    <row r="58">
      <c r="A58" s="4" t="n">
        <v>37760</v>
      </c>
      <c r="B58" t="n">
        <v>2003</v>
      </c>
      <c r="C58" t="n">
        <v>5</v>
      </c>
      <c r="D58" t="n">
        <v>19</v>
      </c>
      <c r="E58" t="n">
        <v>27</v>
      </c>
      <c r="F58" t="n">
        <v>29</v>
      </c>
      <c r="G58" t="n">
        <v>7</v>
      </c>
      <c r="H58" t="n">
        <v>6</v>
      </c>
      <c r="I58" t="n">
        <v>2</v>
      </c>
      <c r="J58" t="n">
        <v>4</v>
      </c>
      <c r="K58" t="n">
        <v>1</v>
      </c>
      <c r="L58" t="n">
        <v>0</v>
      </c>
      <c r="M58" t="n">
        <v>3</v>
      </c>
      <c r="N58" t="n">
        <v>2</v>
      </c>
      <c r="O58" t="n">
        <v>1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2</v>
      </c>
      <c r="V58" t="n">
        <v>0</v>
      </c>
      <c r="W58" t="n">
        <v>0</v>
      </c>
    </row>
    <row r="59">
      <c r="A59" s="4" t="n">
        <v>37760</v>
      </c>
      <c r="B59" t="n">
        <v>2003</v>
      </c>
      <c r="C59" t="n">
        <v>5</v>
      </c>
      <c r="D59" t="n">
        <v>19</v>
      </c>
      <c r="E59" t="n">
        <v>28</v>
      </c>
      <c r="F59" t="n">
        <v>1</v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1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1</v>
      </c>
      <c r="V59" t="n">
        <v>0</v>
      </c>
      <c r="W59" t="n">
        <v>1</v>
      </c>
    </row>
    <row r="60">
      <c r="A60" s="4" t="n">
        <v>37760</v>
      </c>
      <c r="B60" t="n">
        <v>2003</v>
      </c>
      <c r="C60" t="n">
        <v>5</v>
      </c>
      <c r="D60" t="n">
        <v>19</v>
      </c>
      <c r="E60" t="n">
        <v>29</v>
      </c>
      <c r="F60" t="n">
        <v>13</v>
      </c>
      <c r="G60" t="n">
        <v>7</v>
      </c>
      <c r="H60" t="n">
        <v>0</v>
      </c>
      <c r="I60" t="n">
        <v>0</v>
      </c>
      <c r="J60" t="n">
        <v>20</v>
      </c>
      <c r="K60" t="n">
        <v>0</v>
      </c>
      <c r="L60" t="n">
        <v>0</v>
      </c>
      <c r="M60" t="n">
        <v>4</v>
      </c>
      <c r="N60" t="n">
        <v>5</v>
      </c>
      <c r="O60" t="n">
        <v>1</v>
      </c>
      <c r="P60" t="n">
        <v>0</v>
      </c>
      <c r="Q60" t="n">
        <v>0</v>
      </c>
      <c r="R60" t="n">
        <v>1</v>
      </c>
      <c r="S60" t="n">
        <v>0</v>
      </c>
      <c r="T60" t="n">
        <v>0</v>
      </c>
      <c r="U60" t="n">
        <v>0</v>
      </c>
      <c r="V60" t="n">
        <v>0</v>
      </c>
      <c r="W60" t="n">
        <v>1</v>
      </c>
    </row>
    <row r="61">
      <c r="A61" s="4" t="n">
        <v>37760</v>
      </c>
      <c r="B61" t="n">
        <v>2003</v>
      </c>
      <c r="C61" t="n">
        <v>5</v>
      </c>
      <c r="D61" t="n">
        <v>19</v>
      </c>
      <c r="E61" t="n">
        <v>30</v>
      </c>
      <c r="F61" t="n">
        <v>51</v>
      </c>
      <c r="G61" t="n">
        <v>18</v>
      </c>
      <c r="H61" t="n">
        <v>3</v>
      </c>
      <c r="I61" t="n">
        <v>9</v>
      </c>
      <c r="J61" t="n">
        <v>25</v>
      </c>
      <c r="K61" t="n">
        <v>3</v>
      </c>
      <c r="L61" t="n">
        <v>2</v>
      </c>
      <c r="M61" t="n">
        <v>3</v>
      </c>
      <c r="N61" t="n">
        <v>14</v>
      </c>
      <c r="O61" t="n">
        <v>1</v>
      </c>
      <c r="P61" t="n">
        <v>2</v>
      </c>
      <c r="Q61" t="n">
        <v>2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</row>
    <row r="62">
      <c r="A62" s="4" t="n">
        <v>37907</v>
      </c>
      <c r="B62" t="n">
        <v>2003</v>
      </c>
      <c r="C62" t="n">
        <v>10</v>
      </c>
      <c r="D62" t="n">
        <v>13</v>
      </c>
      <c r="E62" t="n">
        <v>1</v>
      </c>
      <c r="F62" t="n">
        <v>6</v>
      </c>
      <c r="G62" t="n">
        <v>7</v>
      </c>
      <c r="H62" t="n">
        <v>0</v>
      </c>
      <c r="I62" t="n">
        <v>0</v>
      </c>
      <c r="J62" t="n">
        <v>7</v>
      </c>
      <c r="K62" t="n">
        <v>1</v>
      </c>
      <c r="L62" t="n">
        <v>0</v>
      </c>
      <c r="M62" t="n">
        <v>2</v>
      </c>
      <c r="N62" t="n">
        <v>2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</row>
    <row r="63">
      <c r="A63" s="4" t="n">
        <v>37907</v>
      </c>
      <c r="B63" t="n">
        <v>2003</v>
      </c>
      <c r="C63" t="n">
        <v>10</v>
      </c>
      <c r="D63" t="n">
        <v>13</v>
      </c>
      <c r="E63" t="n">
        <v>2</v>
      </c>
      <c r="F63" t="n">
        <v>6</v>
      </c>
      <c r="G63" t="n">
        <v>3</v>
      </c>
      <c r="H63" t="n">
        <v>0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</row>
    <row r="64">
      <c r="A64" s="4" t="n">
        <v>37907</v>
      </c>
      <c r="B64" t="n">
        <v>2003</v>
      </c>
      <c r="C64" t="n">
        <v>10</v>
      </c>
      <c r="D64" t="n">
        <v>13</v>
      </c>
      <c r="E64" t="n">
        <v>3</v>
      </c>
      <c r="F64" t="n">
        <v>1</v>
      </c>
      <c r="G64" t="n">
        <v>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1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</row>
    <row r="65">
      <c r="A65" s="4" t="n">
        <v>37907</v>
      </c>
      <c r="B65" t="n">
        <v>2003</v>
      </c>
      <c r="C65" t="n">
        <v>10</v>
      </c>
      <c r="D65" t="n">
        <v>13</v>
      </c>
      <c r="E65" t="n">
        <v>4</v>
      </c>
      <c r="F65" t="n">
        <v>16</v>
      </c>
      <c r="G65" t="n">
        <v>3</v>
      </c>
      <c r="H65" t="n">
        <v>2</v>
      </c>
      <c r="I65" t="n">
        <v>1</v>
      </c>
      <c r="J65" t="n">
        <v>2</v>
      </c>
      <c r="K65" t="n">
        <v>1</v>
      </c>
      <c r="L65" t="n">
        <v>1</v>
      </c>
      <c r="M65" t="n">
        <v>1</v>
      </c>
      <c r="N65" t="n">
        <v>3</v>
      </c>
      <c r="O65" t="n">
        <v>3</v>
      </c>
      <c r="P65" t="n">
        <v>0</v>
      </c>
      <c r="Q65" t="n">
        <v>1</v>
      </c>
      <c r="R65" t="n">
        <v>1</v>
      </c>
      <c r="S65" t="n">
        <v>0</v>
      </c>
      <c r="T65" t="n">
        <v>0</v>
      </c>
      <c r="U65" t="n">
        <v>0</v>
      </c>
      <c r="V65" t="n">
        <v>0</v>
      </c>
      <c r="W65" t="n">
        <v>1</v>
      </c>
    </row>
    <row r="66">
      <c r="A66" s="4" t="n">
        <v>37907</v>
      </c>
      <c r="B66" t="n">
        <v>2003</v>
      </c>
      <c r="C66" t="n">
        <v>10</v>
      </c>
      <c r="D66" t="n">
        <v>13</v>
      </c>
      <c r="E66" t="n">
        <v>5</v>
      </c>
      <c r="F66" t="n">
        <v>16</v>
      </c>
      <c r="G66" t="n">
        <v>25</v>
      </c>
      <c r="H66" t="n">
        <v>0</v>
      </c>
      <c r="I66" t="n">
        <v>0</v>
      </c>
      <c r="J66" t="n">
        <v>3</v>
      </c>
      <c r="K66" t="n">
        <v>0</v>
      </c>
      <c r="L66" t="n">
        <v>2</v>
      </c>
      <c r="M66" t="n">
        <v>2</v>
      </c>
      <c r="N66" t="n">
        <v>4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</row>
    <row r="67">
      <c r="A67" s="4" t="n">
        <v>37907</v>
      </c>
      <c r="B67" t="n">
        <v>2003</v>
      </c>
      <c r="C67" t="n">
        <v>10</v>
      </c>
      <c r="D67" t="n">
        <v>13</v>
      </c>
      <c r="E67" t="n">
        <v>6</v>
      </c>
      <c r="F67" t="n">
        <v>5</v>
      </c>
      <c r="G67" t="n">
        <v>5</v>
      </c>
      <c r="H67" t="n">
        <v>9</v>
      </c>
      <c r="I67" t="n">
        <v>5</v>
      </c>
      <c r="J67" t="n">
        <v>1</v>
      </c>
      <c r="K67" t="n">
        <v>1</v>
      </c>
      <c r="L67" t="n">
        <v>3</v>
      </c>
      <c r="M67" t="n">
        <v>0</v>
      </c>
      <c r="N67" t="n">
        <v>1</v>
      </c>
      <c r="O67" t="n">
        <v>1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</row>
    <row r="68">
      <c r="A68" s="4" t="n">
        <v>37907</v>
      </c>
      <c r="B68" t="n">
        <v>2003</v>
      </c>
      <c r="C68" t="n">
        <v>10</v>
      </c>
      <c r="D68" t="n">
        <v>13</v>
      </c>
      <c r="E68" t="n">
        <v>7</v>
      </c>
      <c r="F68" t="n">
        <v>9</v>
      </c>
      <c r="G68" t="n">
        <v>18</v>
      </c>
      <c r="H68" t="n">
        <v>4</v>
      </c>
      <c r="I68" t="n">
        <v>3</v>
      </c>
      <c r="J68" t="n">
        <v>8</v>
      </c>
      <c r="K68" t="n">
        <v>4</v>
      </c>
      <c r="L68" t="n">
        <v>0</v>
      </c>
      <c r="M68" t="n">
        <v>3</v>
      </c>
      <c r="N68" t="n">
        <v>1</v>
      </c>
      <c r="O68" t="n">
        <v>5</v>
      </c>
      <c r="P68" t="n">
        <v>0</v>
      </c>
      <c r="Q68" t="n">
        <v>1</v>
      </c>
      <c r="R68" t="n">
        <v>2</v>
      </c>
      <c r="S68" t="n">
        <v>1</v>
      </c>
      <c r="T68" t="n">
        <v>0</v>
      </c>
      <c r="U68" t="n">
        <v>0</v>
      </c>
      <c r="V68" t="n">
        <v>0</v>
      </c>
      <c r="W68" t="n">
        <v>0</v>
      </c>
    </row>
    <row r="69">
      <c r="A69" s="4" t="n">
        <v>37907</v>
      </c>
      <c r="B69" t="n">
        <v>2003</v>
      </c>
      <c r="C69" t="n">
        <v>10</v>
      </c>
      <c r="D69" t="n">
        <v>13</v>
      </c>
      <c r="E69" t="n">
        <v>8</v>
      </c>
      <c r="F69" t="n">
        <v>3</v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3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</row>
    <row r="70">
      <c r="A70" s="4" t="n">
        <v>37907</v>
      </c>
      <c r="B70" t="n">
        <v>2003</v>
      </c>
      <c r="C70" t="n">
        <v>10</v>
      </c>
      <c r="D70" t="n">
        <v>13</v>
      </c>
      <c r="E70" t="n">
        <v>9</v>
      </c>
      <c r="F70" t="n">
        <v>21</v>
      </c>
      <c r="G70" t="n">
        <v>35</v>
      </c>
      <c r="H70" t="n">
        <v>7</v>
      </c>
      <c r="I70" t="n">
        <v>11</v>
      </c>
      <c r="J70" t="n">
        <v>17</v>
      </c>
      <c r="K70" t="n">
        <v>0</v>
      </c>
      <c r="L70" t="n">
        <v>0</v>
      </c>
      <c r="M70" t="n">
        <v>2</v>
      </c>
      <c r="N70" t="n">
        <v>0</v>
      </c>
      <c r="O70" t="n">
        <v>0</v>
      </c>
      <c r="P70" t="n">
        <v>0</v>
      </c>
      <c r="Q70" t="n">
        <v>1</v>
      </c>
      <c r="R70" t="n">
        <v>4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</row>
    <row r="71">
      <c r="A71" s="4" t="n">
        <v>37907</v>
      </c>
      <c r="B71" t="n">
        <v>2003</v>
      </c>
      <c r="C71" t="n">
        <v>10</v>
      </c>
      <c r="D71" t="n">
        <v>13</v>
      </c>
      <c r="E71" t="n">
        <v>10</v>
      </c>
      <c r="F71" t="n">
        <v>27</v>
      </c>
      <c r="G71" t="n">
        <v>18</v>
      </c>
      <c r="H71" t="n">
        <v>5</v>
      </c>
      <c r="I71" t="n">
        <v>2</v>
      </c>
      <c r="J71" t="n">
        <v>3</v>
      </c>
      <c r="K71" t="n">
        <v>0</v>
      </c>
      <c r="L71" t="n">
        <v>4</v>
      </c>
      <c r="M71" t="n">
        <v>0</v>
      </c>
      <c r="N71" t="n">
        <v>1</v>
      </c>
      <c r="O71" t="n">
        <v>0</v>
      </c>
      <c r="P71" t="n">
        <v>0</v>
      </c>
      <c r="Q71" t="n">
        <v>1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</row>
    <row r="72">
      <c r="A72" s="4" t="n">
        <v>37907</v>
      </c>
      <c r="B72" t="n">
        <v>2003</v>
      </c>
      <c r="C72" t="n">
        <v>10</v>
      </c>
      <c r="D72" t="n">
        <v>13</v>
      </c>
      <c r="E72" t="n">
        <v>11</v>
      </c>
      <c r="F72" t="n">
        <v>1</v>
      </c>
      <c r="G72" t="n">
        <v>3</v>
      </c>
      <c r="H72" t="n">
        <v>0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</row>
    <row r="73">
      <c r="A73" s="4" t="n">
        <v>37907</v>
      </c>
      <c r="B73" t="n">
        <v>2003</v>
      </c>
      <c r="C73" t="n">
        <v>10</v>
      </c>
      <c r="D73" t="n">
        <v>13</v>
      </c>
      <c r="E73" t="n">
        <v>12</v>
      </c>
      <c r="F73" t="n">
        <v>7</v>
      </c>
      <c r="G73" t="n">
        <v>15</v>
      </c>
      <c r="H73" t="n">
        <v>1</v>
      </c>
      <c r="I73" t="n">
        <v>3</v>
      </c>
      <c r="J73" t="n">
        <v>12</v>
      </c>
      <c r="K73" t="n">
        <v>0</v>
      </c>
      <c r="L73" t="n">
        <v>0</v>
      </c>
      <c r="M73" t="n">
        <v>1</v>
      </c>
      <c r="N73" t="n">
        <v>0</v>
      </c>
      <c r="O73" t="n">
        <v>2</v>
      </c>
      <c r="P73" t="n">
        <v>0</v>
      </c>
      <c r="Q73" t="n">
        <v>1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</row>
    <row r="74">
      <c r="A74" s="4" t="n">
        <v>37907</v>
      </c>
      <c r="B74" t="n">
        <v>2003</v>
      </c>
      <c r="C74" t="n">
        <v>10</v>
      </c>
      <c r="D74" t="n">
        <v>13</v>
      </c>
      <c r="E74" t="n">
        <v>13</v>
      </c>
      <c r="F74" t="n">
        <v>1</v>
      </c>
      <c r="G74" t="n">
        <v>6</v>
      </c>
      <c r="H74" t="n">
        <v>6</v>
      </c>
      <c r="I74" t="n">
        <v>1</v>
      </c>
      <c r="J74" t="n">
        <v>16</v>
      </c>
      <c r="K74" t="n">
        <v>0</v>
      </c>
      <c r="L74" t="n">
        <v>4</v>
      </c>
      <c r="M74" t="n">
        <v>1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</row>
    <row r="75">
      <c r="A75" s="4" t="n">
        <v>37907</v>
      </c>
      <c r="B75" t="n">
        <v>2003</v>
      </c>
      <c r="C75" t="n">
        <v>10</v>
      </c>
      <c r="D75" t="n">
        <v>13</v>
      </c>
      <c r="E75" t="n">
        <v>14</v>
      </c>
      <c r="F75" t="n">
        <v>20</v>
      </c>
      <c r="G75" t="n">
        <v>10</v>
      </c>
      <c r="H75" t="n">
        <v>3</v>
      </c>
      <c r="I75" t="n">
        <v>4</v>
      </c>
      <c r="J75" t="n">
        <v>8</v>
      </c>
      <c r="K75" t="n">
        <v>1</v>
      </c>
      <c r="L75" t="n">
        <v>1</v>
      </c>
      <c r="M75" t="n">
        <v>0</v>
      </c>
      <c r="N75" t="n">
        <v>3</v>
      </c>
      <c r="O75" t="n">
        <v>1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</row>
    <row r="76">
      <c r="A76" s="4" t="n">
        <v>37907</v>
      </c>
      <c r="B76" t="n">
        <v>2003</v>
      </c>
      <c r="C76" t="n">
        <v>10</v>
      </c>
      <c r="D76" t="n">
        <v>13</v>
      </c>
      <c r="E76" t="n">
        <v>15</v>
      </c>
      <c r="F76" t="n">
        <v>9</v>
      </c>
      <c r="G76" t="n">
        <v>3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</row>
    <row r="77">
      <c r="A77" s="4" t="n">
        <v>37907</v>
      </c>
      <c r="B77" t="n">
        <v>2003</v>
      </c>
      <c r="C77" t="n">
        <v>10</v>
      </c>
      <c r="D77" t="n">
        <v>13</v>
      </c>
      <c r="E77" t="n">
        <v>16</v>
      </c>
      <c r="F77" t="n">
        <v>4</v>
      </c>
      <c r="G77" t="n">
        <v>4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1</v>
      </c>
      <c r="O77" t="n">
        <v>2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</row>
    <row r="78">
      <c r="A78" s="4" t="n">
        <v>37907</v>
      </c>
      <c r="B78" t="n">
        <v>2003</v>
      </c>
      <c r="C78" t="n">
        <v>10</v>
      </c>
      <c r="D78" t="n">
        <v>13</v>
      </c>
      <c r="E78" t="n">
        <v>17</v>
      </c>
      <c r="F78" t="n">
        <v>2</v>
      </c>
      <c r="G78" t="n">
        <v>1</v>
      </c>
      <c r="H78" t="n">
        <v>1</v>
      </c>
      <c r="I78" t="n">
        <v>2</v>
      </c>
      <c r="J78" t="n">
        <v>7</v>
      </c>
      <c r="K78" t="n">
        <v>0</v>
      </c>
      <c r="L78" t="n">
        <v>0</v>
      </c>
      <c r="M78" t="n">
        <v>5</v>
      </c>
      <c r="N78" t="n">
        <v>7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1</v>
      </c>
    </row>
    <row r="79">
      <c r="A79" s="4" t="n">
        <v>37907</v>
      </c>
      <c r="B79" t="n">
        <v>2003</v>
      </c>
      <c r="C79" t="n">
        <v>10</v>
      </c>
      <c r="D79" t="n">
        <v>13</v>
      </c>
      <c r="E79" t="n">
        <v>18</v>
      </c>
      <c r="F79" t="n">
        <v>10</v>
      </c>
      <c r="G79" t="n">
        <v>16</v>
      </c>
      <c r="H79" t="n">
        <v>3</v>
      </c>
      <c r="I79" t="n">
        <v>2</v>
      </c>
      <c r="J79" t="n">
        <v>4</v>
      </c>
      <c r="K79" t="n">
        <v>1</v>
      </c>
      <c r="L79" t="n">
        <v>0</v>
      </c>
      <c r="M79" t="n">
        <v>1</v>
      </c>
      <c r="N79" t="n">
        <v>1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</row>
    <row r="80">
      <c r="A80" s="4" t="n">
        <v>37907</v>
      </c>
      <c r="B80" t="n">
        <v>2003</v>
      </c>
      <c r="C80" t="n">
        <v>10</v>
      </c>
      <c r="D80" t="n">
        <v>13</v>
      </c>
      <c r="E80" t="n">
        <v>19</v>
      </c>
      <c r="F80" t="n">
        <v>3</v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1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</row>
    <row r="81">
      <c r="A81" s="4" t="n">
        <v>37907</v>
      </c>
      <c r="B81" t="n">
        <v>2003</v>
      </c>
      <c r="C81" t="n">
        <v>10</v>
      </c>
      <c r="D81" t="n">
        <v>13</v>
      </c>
      <c r="E81" t="n">
        <v>20</v>
      </c>
      <c r="F81" t="n">
        <v>25</v>
      </c>
      <c r="G81" t="n">
        <v>31</v>
      </c>
      <c r="H81" t="n">
        <v>6</v>
      </c>
      <c r="I81" t="n">
        <v>2</v>
      </c>
      <c r="J81" t="n">
        <v>10</v>
      </c>
      <c r="K81" t="n">
        <v>0</v>
      </c>
      <c r="L81" t="n">
        <v>1</v>
      </c>
      <c r="M81" t="n">
        <v>0</v>
      </c>
      <c r="N81" t="n">
        <v>9</v>
      </c>
      <c r="O81" t="n">
        <v>0</v>
      </c>
      <c r="P81" t="n">
        <v>0</v>
      </c>
      <c r="Q81" t="n">
        <v>1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</row>
    <row r="82">
      <c r="A82" s="4" t="n">
        <v>37907</v>
      </c>
      <c r="B82" t="n">
        <v>2003</v>
      </c>
      <c r="C82" t="n">
        <v>10</v>
      </c>
      <c r="D82" t="n">
        <v>13</v>
      </c>
      <c r="E82" t="n">
        <v>21</v>
      </c>
      <c r="F82" t="n">
        <v>14</v>
      </c>
      <c r="G82" t="n">
        <v>14</v>
      </c>
      <c r="H82" t="n">
        <v>6</v>
      </c>
      <c r="I82" t="n">
        <v>0</v>
      </c>
      <c r="J82" t="n">
        <v>6</v>
      </c>
      <c r="K82" t="n">
        <v>0</v>
      </c>
      <c r="L82" t="n">
        <v>0</v>
      </c>
      <c r="M82" t="n">
        <v>0</v>
      </c>
      <c r="N82" t="n">
        <v>0</v>
      </c>
      <c r="O82" t="n">
        <v>3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</row>
    <row r="83">
      <c r="A83" s="4" t="n">
        <v>37907</v>
      </c>
      <c r="B83" t="n">
        <v>2003</v>
      </c>
      <c r="C83" t="n">
        <v>10</v>
      </c>
      <c r="D83" t="n">
        <v>13</v>
      </c>
      <c r="E83" t="n">
        <v>22</v>
      </c>
      <c r="F83" t="n">
        <v>5</v>
      </c>
      <c r="G83" t="n">
        <v>11</v>
      </c>
      <c r="H83" t="n">
        <v>2</v>
      </c>
      <c r="I83" t="n">
        <v>4</v>
      </c>
      <c r="J83" t="n">
        <v>3</v>
      </c>
      <c r="K83" t="n">
        <v>1</v>
      </c>
      <c r="L83" t="n">
        <v>0</v>
      </c>
      <c r="M83" t="n">
        <v>1</v>
      </c>
      <c r="N83" t="n">
        <v>3</v>
      </c>
      <c r="O83" t="n">
        <v>1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</row>
    <row r="84">
      <c r="A84" s="4" t="n">
        <v>37907</v>
      </c>
      <c r="B84" t="n">
        <v>2003</v>
      </c>
      <c r="C84" t="n">
        <v>10</v>
      </c>
      <c r="D84" t="n">
        <v>13</v>
      </c>
      <c r="E84" t="n">
        <v>23</v>
      </c>
      <c r="F84" t="n">
        <v>11</v>
      </c>
      <c r="G84" t="n">
        <v>7</v>
      </c>
      <c r="H84" t="n">
        <v>0</v>
      </c>
      <c r="I84" t="n">
        <v>2</v>
      </c>
      <c r="J84" t="n">
        <v>4</v>
      </c>
      <c r="K84" t="n">
        <v>1</v>
      </c>
      <c r="L84" t="n">
        <v>0</v>
      </c>
      <c r="M84" t="n">
        <v>0</v>
      </c>
      <c r="N84" t="n">
        <v>2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</row>
    <row r="85">
      <c r="A85" s="4" t="n">
        <v>37907</v>
      </c>
      <c r="B85" t="n">
        <v>2003</v>
      </c>
      <c r="C85" t="n">
        <v>10</v>
      </c>
      <c r="D85" t="n">
        <v>13</v>
      </c>
      <c r="E85" t="n">
        <v>24</v>
      </c>
      <c r="F85" t="n">
        <v>60</v>
      </c>
      <c r="G85" t="n">
        <v>42</v>
      </c>
      <c r="H85" t="n">
        <v>15</v>
      </c>
      <c r="I85" t="n">
        <v>15</v>
      </c>
      <c r="J85" t="n">
        <v>41</v>
      </c>
      <c r="K85" t="n">
        <v>0</v>
      </c>
      <c r="L85" t="n">
        <v>2</v>
      </c>
      <c r="M85" t="n">
        <v>2</v>
      </c>
      <c r="N85" t="n">
        <v>11</v>
      </c>
      <c r="O85" t="n">
        <v>7</v>
      </c>
      <c r="P85" t="n">
        <v>0</v>
      </c>
      <c r="Q85" t="n">
        <v>6</v>
      </c>
      <c r="R85" t="n">
        <v>3</v>
      </c>
      <c r="S85" t="n">
        <v>0</v>
      </c>
      <c r="T85" t="n">
        <v>0</v>
      </c>
      <c r="U85" t="n">
        <v>0</v>
      </c>
      <c r="V85" t="n">
        <v>0</v>
      </c>
      <c r="W85" t="n">
        <v>2</v>
      </c>
    </row>
    <row r="86">
      <c r="A86" s="4" t="n">
        <v>37907</v>
      </c>
      <c r="B86" t="n">
        <v>2003</v>
      </c>
      <c r="C86" t="n">
        <v>10</v>
      </c>
      <c r="D86" t="n">
        <v>13</v>
      </c>
      <c r="E86" t="n">
        <v>25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</row>
    <row r="87">
      <c r="A87" s="4" t="n">
        <v>37907</v>
      </c>
      <c r="B87" t="n">
        <v>2003</v>
      </c>
      <c r="C87" t="n">
        <v>10</v>
      </c>
      <c r="D87" t="n">
        <v>13</v>
      </c>
      <c r="E87" t="n">
        <v>26</v>
      </c>
      <c r="F87" t="n">
        <v>12</v>
      </c>
      <c r="G87" t="n">
        <v>3</v>
      </c>
      <c r="H87" t="n">
        <v>2</v>
      </c>
      <c r="I87" t="n">
        <v>3</v>
      </c>
      <c r="J87" t="n">
        <v>0</v>
      </c>
      <c r="K87" t="n">
        <v>0</v>
      </c>
      <c r="L87" t="n">
        <v>1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</row>
    <row r="88">
      <c r="A88" s="4" t="n">
        <v>37907</v>
      </c>
      <c r="B88" t="n">
        <v>2003</v>
      </c>
      <c r="C88" t="n">
        <v>10</v>
      </c>
      <c r="D88" t="n">
        <v>13</v>
      </c>
      <c r="E88" t="n">
        <v>27</v>
      </c>
      <c r="F88" t="n">
        <v>8</v>
      </c>
      <c r="G88" t="n">
        <v>4</v>
      </c>
      <c r="H88" t="n">
        <v>2</v>
      </c>
      <c r="I88" t="n">
        <v>2</v>
      </c>
      <c r="J88" t="n">
        <v>2</v>
      </c>
      <c r="K88" t="n">
        <v>0</v>
      </c>
      <c r="L88" t="n">
        <v>2</v>
      </c>
      <c r="M88" t="n">
        <v>0</v>
      </c>
      <c r="N88" t="n">
        <v>1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</row>
    <row r="89">
      <c r="A89" s="4" t="n">
        <v>37907</v>
      </c>
      <c r="B89" t="n">
        <v>2003</v>
      </c>
      <c r="C89" t="n">
        <v>10</v>
      </c>
      <c r="D89" t="n">
        <v>13</v>
      </c>
      <c r="E89" t="n">
        <v>28</v>
      </c>
      <c r="F89" t="n">
        <v>13</v>
      </c>
      <c r="G89" t="n">
        <v>6</v>
      </c>
      <c r="H89" t="n">
        <v>0</v>
      </c>
      <c r="I89" t="n">
        <v>0</v>
      </c>
      <c r="J89" t="n">
        <v>0</v>
      </c>
      <c r="K89" t="n">
        <v>1</v>
      </c>
      <c r="L89" t="n">
        <v>0</v>
      </c>
      <c r="M89" t="n">
        <v>0</v>
      </c>
      <c r="N89" t="n">
        <v>10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</row>
    <row r="90">
      <c r="A90" s="4" t="n">
        <v>37907</v>
      </c>
      <c r="B90" t="n">
        <v>2003</v>
      </c>
      <c r="C90" t="n">
        <v>10</v>
      </c>
      <c r="D90" t="n">
        <v>13</v>
      </c>
      <c r="E90" t="n">
        <v>29</v>
      </c>
      <c r="F90" t="n">
        <v>1</v>
      </c>
      <c r="G90" t="n">
        <v>2</v>
      </c>
      <c r="H90" t="n">
        <v>0</v>
      </c>
      <c r="I90" t="n">
        <v>0</v>
      </c>
      <c r="J90" t="n">
        <v>1</v>
      </c>
      <c r="K90" t="n">
        <v>0</v>
      </c>
      <c r="L90" t="n">
        <v>1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</row>
    <row r="91">
      <c r="A91" s="4" t="n">
        <v>37907</v>
      </c>
      <c r="B91" t="n">
        <v>2003</v>
      </c>
      <c r="C91" t="n">
        <v>10</v>
      </c>
      <c r="D91" t="n">
        <v>13</v>
      </c>
      <c r="E91" t="n">
        <v>30</v>
      </c>
      <c r="F91" t="n">
        <v>13</v>
      </c>
      <c r="G91" t="n">
        <v>3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</row>
    <row r="92">
      <c r="A92" s="4" t="n">
        <v>38118</v>
      </c>
      <c r="B92" t="n">
        <v>2004</v>
      </c>
      <c r="C92" t="n">
        <v>5</v>
      </c>
      <c r="D92" t="n">
        <v>11</v>
      </c>
      <c r="E92" t="n">
        <v>1</v>
      </c>
      <c r="F92" t="n">
        <v>37</v>
      </c>
      <c r="G92" t="n">
        <v>18</v>
      </c>
      <c r="H92" t="n">
        <v>3</v>
      </c>
      <c r="I92" t="n">
        <v>4</v>
      </c>
      <c r="J92" t="n">
        <v>18</v>
      </c>
      <c r="K92" t="n">
        <v>0</v>
      </c>
      <c r="L92" t="n">
        <v>3</v>
      </c>
      <c r="M92" t="n">
        <v>0</v>
      </c>
      <c r="N92" t="n">
        <v>2</v>
      </c>
      <c r="O92" t="n">
        <v>0</v>
      </c>
      <c r="P92" t="n">
        <v>1</v>
      </c>
      <c r="Q92" t="n">
        <v>0</v>
      </c>
      <c r="R92" t="n">
        <v>0</v>
      </c>
      <c r="S92" t="n">
        <v>0</v>
      </c>
      <c r="T92" t="n">
        <v>0</v>
      </c>
      <c r="U92" t="n">
        <v>49</v>
      </c>
      <c r="V92" t="n">
        <v>0</v>
      </c>
      <c r="W92" t="n">
        <v>0</v>
      </c>
    </row>
    <row r="93">
      <c r="A93" s="4" t="n">
        <v>38118</v>
      </c>
      <c r="B93" t="n">
        <v>2004</v>
      </c>
      <c r="C93" t="n">
        <v>5</v>
      </c>
      <c r="D93" t="n">
        <v>11</v>
      </c>
      <c r="E93" t="n">
        <v>2</v>
      </c>
      <c r="F93" t="n">
        <v>5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t="n">
        <v>0</v>
      </c>
      <c r="S93" t="n">
        <v>1</v>
      </c>
      <c r="T93" t="n">
        <v>0</v>
      </c>
      <c r="U93" t="n">
        <v>1</v>
      </c>
      <c r="V93" t="n">
        <v>0</v>
      </c>
      <c r="W93" t="n">
        <v>0</v>
      </c>
    </row>
    <row r="94">
      <c r="A94" s="4" t="n">
        <v>38118</v>
      </c>
      <c r="B94" t="n">
        <v>2004</v>
      </c>
      <c r="C94" t="n">
        <v>5</v>
      </c>
      <c r="D94" t="n">
        <v>11</v>
      </c>
      <c r="E94" t="n">
        <v>3</v>
      </c>
      <c r="F94" t="n">
        <v>70</v>
      </c>
      <c r="G94" t="n">
        <v>21</v>
      </c>
      <c r="H94" t="n">
        <v>3</v>
      </c>
      <c r="I94" t="n">
        <v>5</v>
      </c>
      <c r="J94" t="n">
        <v>65</v>
      </c>
      <c r="K94" t="n">
        <v>1</v>
      </c>
      <c r="L94" t="n">
        <v>0</v>
      </c>
      <c r="M94" t="n">
        <v>4</v>
      </c>
      <c r="N94" t="n">
        <v>2</v>
      </c>
      <c r="O94" t="n">
        <v>17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1</v>
      </c>
      <c r="V94" t="n">
        <v>0</v>
      </c>
      <c r="W94" t="n">
        <v>0</v>
      </c>
    </row>
    <row r="95">
      <c r="A95" s="4" t="n">
        <v>38118</v>
      </c>
      <c r="B95" t="n">
        <v>2004</v>
      </c>
      <c r="C95" t="n">
        <v>5</v>
      </c>
      <c r="D95" t="n">
        <v>11</v>
      </c>
      <c r="E95" t="n">
        <v>4</v>
      </c>
      <c r="F95" t="n">
        <v>12</v>
      </c>
      <c r="G95" t="n">
        <v>4</v>
      </c>
      <c r="H95" t="n">
        <v>5</v>
      </c>
      <c r="I95" t="n">
        <v>3</v>
      </c>
      <c r="J95" t="n">
        <v>4</v>
      </c>
      <c r="K95" t="n">
        <v>1</v>
      </c>
      <c r="L95" t="n">
        <v>0</v>
      </c>
      <c r="M95" t="n">
        <v>1</v>
      </c>
      <c r="N95" t="n">
        <v>2</v>
      </c>
      <c r="O95" t="n">
        <v>42</v>
      </c>
      <c r="P95" t="n">
        <v>0</v>
      </c>
      <c r="Q95" t="n">
        <v>2</v>
      </c>
      <c r="R95" t="n">
        <v>0</v>
      </c>
      <c r="S95" t="n">
        <v>0</v>
      </c>
      <c r="T95" t="n">
        <v>0</v>
      </c>
      <c r="U95" t="n">
        <v>2</v>
      </c>
      <c r="V95" t="n">
        <v>0</v>
      </c>
      <c r="W95" t="n">
        <v>0</v>
      </c>
    </row>
    <row r="96">
      <c r="A96" s="4" t="n">
        <v>38118</v>
      </c>
      <c r="B96" t="n">
        <v>2004</v>
      </c>
      <c r="C96" t="n">
        <v>5</v>
      </c>
      <c r="D96" t="n">
        <v>11</v>
      </c>
      <c r="E96" t="n">
        <v>5</v>
      </c>
      <c r="F96" t="n">
        <v>20</v>
      </c>
      <c r="G96" t="n">
        <v>10</v>
      </c>
      <c r="H96" t="n">
        <v>0</v>
      </c>
      <c r="I96" t="n">
        <v>4</v>
      </c>
      <c r="J96" t="n">
        <v>12</v>
      </c>
      <c r="K96" t="n">
        <v>1</v>
      </c>
      <c r="L96" t="n">
        <v>3</v>
      </c>
      <c r="M96" t="n">
        <v>0</v>
      </c>
      <c r="N96" t="n">
        <v>2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</row>
    <row r="97">
      <c r="A97" s="4" t="n">
        <v>38118</v>
      </c>
      <c r="B97" t="n">
        <v>2004</v>
      </c>
      <c r="C97" t="n">
        <v>5</v>
      </c>
      <c r="D97" t="n">
        <v>11</v>
      </c>
      <c r="E97" t="n">
        <v>6</v>
      </c>
      <c r="F97" t="n">
        <v>0</v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1</v>
      </c>
      <c r="O97" t="n">
        <v>0</v>
      </c>
      <c r="P97" t="n">
        <v>1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</row>
    <row r="98">
      <c r="A98" s="4" t="n">
        <v>38118</v>
      </c>
      <c r="B98" t="n">
        <v>2004</v>
      </c>
      <c r="C98" t="n">
        <v>5</v>
      </c>
      <c r="D98" t="n">
        <v>11</v>
      </c>
      <c r="E98" t="n">
        <v>7</v>
      </c>
      <c r="F98" t="n">
        <v>8</v>
      </c>
      <c r="G98" t="n">
        <v>4</v>
      </c>
      <c r="H98" t="n">
        <v>0</v>
      </c>
      <c r="I98" t="n">
        <v>0</v>
      </c>
      <c r="J98" t="n">
        <v>1</v>
      </c>
      <c r="K98" t="n">
        <v>2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</row>
    <row r="99">
      <c r="A99" s="4" t="n">
        <v>38118</v>
      </c>
      <c r="B99" t="n">
        <v>2004</v>
      </c>
      <c r="C99" t="n">
        <v>5</v>
      </c>
      <c r="D99" t="n">
        <v>11</v>
      </c>
      <c r="E99" t="n">
        <v>8</v>
      </c>
      <c r="F99" t="n">
        <v>9</v>
      </c>
      <c r="G99" t="n">
        <v>6</v>
      </c>
      <c r="H99" t="n">
        <v>1</v>
      </c>
      <c r="I99" t="n">
        <v>3</v>
      </c>
      <c r="J99" t="n">
        <v>4</v>
      </c>
      <c r="K99" t="n">
        <v>3</v>
      </c>
      <c r="L99" t="n">
        <v>1</v>
      </c>
      <c r="M99" t="n">
        <v>2</v>
      </c>
      <c r="N99" t="n">
        <v>3</v>
      </c>
      <c r="O99" t="n">
        <v>1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</row>
    <row r="100">
      <c r="A100" s="4" t="n">
        <v>38118</v>
      </c>
      <c r="B100" t="n">
        <v>2004</v>
      </c>
      <c r="C100" t="n">
        <v>5</v>
      </c>
      <c r="D100" t="n">
        <v>11</v>
      </c>
      <c r="E100" t="n">
        <v>9</v>
      </c>
      <c r="F100" t="n">
        <v>4</v>
      </c>
      <c r="G100" t="n">
        <v>6</v>
      </c>
      <c r="H100" t="n">
        <v>1</v>
      </c>
      <c r="I100" t="n">
        <v>2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2</v>
      </c>
      <c r="V100" t="n">
        <v>0</v>
      </c>
      <c r="W100" t="n">
        <v>0</v>
      </c>
    </row>
    <row r="101">
      <c r="A101" s="4" t="n">
        <v>38118</v>
      </c>
      <c r="B101" t="n">
        <v>2004</v>
      </c>
      <c r="C101" t="n">
        <v>5</v>
      </c>
      <c r="D101" t="n">
        <v>11</v>
      </c>
      <c r="E101" t="n">
        <v>10</v>
      </c>
      <c r="F101" t="n">
        <v>7</v>
      </c>
      <c r="G101" t="n">
        <v>5</v>
      </c>
      <c r="H101" t="n">
        <v>0</v>
      </c>
      <c r="I101" t="n">
        <v>4</v>
      </c>
      <c r="J101" t="n">
        <v>3</v>
      </c>
      <c r="K101" t="n">
        <v>1</v>
      </c>
      <c r="L101" t="n">
        <v>0</v>
      </c>
      <c r="M101" t="n">
        <v>0</v>
      </c>
      <c r="N101" t="n">
        <v>2</v>
      </c>
      <c r="O101" t="n">
        <v>0</v>
      </c>
      <c r="P101" t="n">
        <v>0</v>
      </c>
      <c r="Q101" t="n">
        <v>1</v>
      </c>
      <c r="R101" t="n">
        <v>0</v>
      </c>
      <c r="S101" t="n">
        <v>0</v>
      </c>
      <c r="T101" t="n">
        <v>0</v>
      </c>
      <c r="U101" t="n">
        <v>12</v>
      </c>
      <c r="V101" t="n">
        <v>0</v>
      </c>
      <c r="W101" t="n">
        <v>0</v>
      </c>
    </row>
    <row r="102">
      <c r="A102" s="4" t="n">
        <v>38118</v>
      </c>
      <c r="B102" t="n">
        <v>2004</v>
      </c>
      <c r="C102" t="n">
        <v>5</v>
      </c>
      <c r="D102" t="n">
        <v>11</v>
      </c>
      <c r="E102" t="n">
        <v>11</v>
      </c>
      <c r="F102" t="n">
        <v>41</v>
      </c>
      <c r="G102" t="n">
        <v>23</v>
      </c>
      <c r="H102" t="n">
        <v>1</v>
      </c>
      <c r="I102" t="n">
        <v>19</v>
      </c>
      <c r="J102" t="n">
        <v>24</v>
      </c>
      <c r="K102" t="n">
        <v>1</v>
      </c>
      <c r="L102" t="n">
        <v>0</v>
      </c>
      <c r="M102" t="n">
        <v>0</v>
      </c>
      <c r="N102" t="n">
        <v>3</v>
      </c>
      <c r="O102" t="n">
        <v>1</v>
      </c>
      <c r="P102" t="n">
        <v>2</v>
      </c>
      <c r="Q102" t="n">
        <v>0</v>
      </c>
      <c r="R102" t="n">
        <v>1</v>
      </c>
      <c r="S102" t="n">
        <v>0</v>
      </c>
      <c r="T102" t="n">
        <v>0</v>
      </c>
      <c r="U102" t="n">
        <v>1</v>
      </c>
      <c r="V102" t="n">
        <v>0</v>
      </c>
      <c r="W102" t="n">
        <v>0</v>
      </c>
    </row>
    <row r="103">
      <c r="A103" s="4" t="n">
        <v>38118</v>
      </c>
      <c r="B103" t="n">
        <v>2004</v>
      </c>
      <c r="C103" t="n">
        <v>5</v>
      </c>
      <c r="D103" t="n">
        <v>11</v>
      </c>
      <c r="E103" t="n">
        <v>12</v>
      </c>
      <c r="F103" t="n">
        <v>52</v>
      </c>
      <c r="G103" t="n">
        <v>24</v>
      </c>
      <c r="H103" t="n">
        <v>4</v>
      </c>
      <c r="I103" t="n">
        <v>6</v>
      </c>
      <c r="J103" t="n">
        <v>12</v>
      </c>
      <c r="K103" t="n">
        <v>0</v>
      </c>
      <c r="L103" t="n">
        <v>1</v>
      </c>
      <c r="M103" t="n">
        <v>1</v>
      </c>
      <c r="N103" t="n">
        <v>8</v>
      </c>
      <c r="O103" t="n">
        <v>1</v>
      </c>
      <c r="P103" t="n">
        <v>0</v>
      </c>
      <c r="Q103" t="n">
        <v>0</v>
      </c>
      <c r="R103" t="n">
        <v>1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</row>
    <row r="104">
      <c r="A104" s="4" t="n">
        <v>38118</v>
      </c>
      <c r="B104" t="n">
        <v>2004</v>
      </c>
      <c r="C104" t="n">
        <v>5</v>
      </c>
      <c r="D104" t="n">
        <v>11</v>
      </c>
      <c r="E104" t="n">
        <v>13</v>
      </c>
      <c r="F104" t="n">
        <v>49</v>
      </c>
      <c r="G104" t="n">
        <v>26</v>
      </c>
      <c r="H104" t="n">
        <v>4</v>
      </c>
      <c r="I104" t="n">
        <v>5</v>
      </c>
      <c r="J104" t="n">
        <v>30</v>
      </c>
      <c r="K104" t="n">
        <v>2</v>
      </c>
      <c r="L104" t="n">
        <v>1</v>
      </c>
      <c r="M104" t="n">
        <v>0</v>
      </c>
      <c r="N104" t="n">
        <v>3</v>
      </c>
      <c r="O104" t="n">
        <v>2</v>
      </c>
      <c r="P104" t="n">
        <v>0</v>
      </c>
      <c r="Q104" t="n">
        <v>1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</row>
    <row r="105">
      <c r="A105" s="4" t="n">
        <v>38118</v>
      </c>
      <c r="B105" t="n">
        <v>2004</v>
      </c>
      <c r="C105" t="n">
        <v>5</v>
      </c>
      <c r="D105" t="n">
        <v>11</v>
      </c>
      <c r="E105" t="n">
        <v>14</v>
      </c>
      <c r="F105" t="n">
        <v>86</v>
      </c>
      <c r="G105" t="n">
        <v>24</v>
      </c>
      <c r="H105" t="n">
        <v>4</v>
      </c>
      <c r="I105" t="n">
        <v>13</v>
      </c>
      <c r="J105" t="n">
        <v>49</v>
      </c>
      <c r="K105" t="n">
        <v>4</v>
      </c>
      <c r="L105" t="n">
        <v>15</v>
      </c>
      <c r="M105" t="n">
        <v>1</v>
      </c>
      <c r="N105" t="n">
        <v>5</v>
      </c>
      <c r="O105" t="n">
        <v>0</v>
      </c>
      <c r="P105" t="n">
        <v>0</v>
      </c>
      <c r="Q105" t="n">
        <v>0</v>
      </c>
      <c r="R105" t="n">
        <v>1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</row>
    <row r="106">
      <c r="A106" s="4" t="n">
        <v>38118</v>
      </c>
      <c r="B106" t="n">
        <v>2004</v>
      </c>
      <c r="C106" t="n">
        <v>5</v>
      </c>
      <c r="D106" t="n">
        <v>11</v>
      </c>
      <c r="E106" t="n">
        <v>15</v>
      </c>
      <c r="F106" t="n">
        <v>35</v>
      </c>
      <c r="G106" t="n">
        <v>13</v>
      </c>
      <c r="H106" t="n">
        <v>0</v>
      </c>
      <c r="I106" t="n">
        <v>8</v>
      </c>
      <c r="J106" t="n">
        <v>20</v>
      </c>
      <c r="K106" t="n">
        <v>5</v>
      </c>
      <c r="L106" t="n">
        <v>4</v>
      </c>
      <c r="M106" t="n">
        <v>0</v>
      </c>
      <c r="N106" t="n">
        <v>0</v>
      </c>
      <c r="O106" t="n">
        <v>3</v>
      </c>
      <c r="P106" t="n">
        <v>0</v>
      </c>
      <c r="Q106" t="n">
        <v>0</v>
      </c>
      <c r="R106" t="n">
        <v>0</v>
      </c>
      <c r="S106" t="n">
        <v>1</v>
      </c>
      <c r="T106" t="n">
        <v>0</v>
      </c>
      <c r="U106" t="n">
        <v>0</v>
      </c>
      <c r="V106" t="n">
        <v>0</v>
      </c>
      <c r="W106" t="n">
        <v>0</v>
      </c>
    </row>
    <row r="107">
      <c r="A107" s="4" t="n">
        <v>38118</v>
      </c>
      <c r="B107" t="n">
        <v>2004</v>
      </c>
      <c r="C107" t="n">
        <v>5</v>
      </c>
      <c r="D107" t="n">
        <v>11</v>
      </c>
      <c r="E107" t="n">
        <v>16</v>
      </c>
      <c r="F107" t="n">
        <v>23</v>
      </c>
      <c r="G107" t="n">
        <v>24</v>
      </c>
      <c r="H107" t="n">
        <v>5</v>
      </c>
      <c r="I107" t="n">
        <v>5</v>
      </c>
      <c r="J107" t="n">
        <v>7</v>
      </c>
      <c r="K107" t="n">
        <v>2</v>
      </c>
      <c r="L107" t="n">
        <v>4</v>
      </c>
      <c r="M107" t="n">
        <v>2</v>
      </c>
      <c r="N107" t="n">
        <v>4</v>
      </c>
      <c r="O107" t="n">
        <v>5</v>
      </c>
      <c r="P107" t="n">
        <v>0</v>
      </c>
      <c r="Q107" t="n">
        <v>1</v>
      </c>
      <c r="R107" t="n">
        <v>1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</row>
    <row r="108">
      <c r="A108" s="4" t="n">
        <v>38118</v>
      </c>
      <c r="B108" t="n">
        <v>2004</v>
      </c>
      <c r="C108" t="n">
        <v>5</v>
      </c>
      <c r="D108" t="n">
        <v>11</v>
      </c>
      <c r="E108" t="n">
        <v>17</v>
      </c>
      <c r="F108" t="n">
        <v>60</v>
      </c>
      <c r="G108" t="n">
        <v>21</v>
      </c>
      <c r="H108" t="n">
        <v>19</v>
      </c>
      <c r="I108" t="n">
        <v>17</v>
      </c>
      <c r="J108" t="n">
        <v>25</v>
      </c>
      <c r="K108" t="n">
        <v>6</v>
      </c>
      <c r="L108" t="n">
        <v>3</v>
      </c>
      <c r="M108" t="n">
        <v>0</v>
      </c>
      <c r="N108" t="n">
        <v>4</v>
      </c>
      <c r="O108" t="n">
        <v>1</v>
      </c>
      <c r="P108" t="n">
        <v>0</v>
      </c>
      <c r="Q108" t="n">
        <v>0</v>
      </c>
      <c r="R108" t="n">
        <v>1</v>
      </c>
      <c r="S108" t="n">
        <v>0</v>
      </c>
      <c r="T108" t="n">
        <v>0</v>
      </c>
      <c r="U108" t="n">
        <v>4</v>
      </c>
      <c r="V108" t="n">
        <v>0</v>
      </c>
      <c r="W108" t="n">
        <v>1</v>
      </c>
    </row>
    <row r="109">
      <c r="A109" s="4" t="n">
        <v>38118</v>
      </c>
      <c r="B109" t="n">
        <v>2004</v>
      </c>
      <c r="C109" t="n">
        <v>5</v>
      </c>
      <c r="D109" t="n">
        <v>11</v>
      </c>
      <c r="E109" t="n">
        <v>18</v>
      </c>
      <c r="F109" t="n">
        <v>36</v>
      </c>
      <c r="G109" t="n">
        <v>16</v>
      </c>
      <c r="H109" t="n">
        <v>19</v>
      </c>
      <c r="I109" t="n">
        <v>8</v>
      </c>
      <c r="J109" t="n">
        <v>6</v>
      </c>
      <c r="K109" t="n">
        <v>1</v>
      </c>
      <c r="L109" t="n">
        <v>4</v>
      </c>
      <c r="M109" t="n">
        <v>0</v>
      </c>
      <c r="N109" t="n">
        <v>5</v>
      </c>
      <c r="O109" t="n">
        <v>2</v>
      </c>
      <c r="P109" t="n">
        <v>0</v>
      </c>
      <c r="Q109" t="n">
        <v>0</v>
      </c>
      <c r="R109" t="n">
        <v>1</v>
      </c>
      <c r="S109" t="n">
        <v>0</v>
      </c>
      <c r="T109" t="n">
        <v>0</v>
      </c>
      <c r="U109" t="n">
        <v>0</v>
      </c>
      <c r="V109" t="n">
        <v>0</v>
      </c>
      <c r="W109" t="n">
        <v>1</v>
      </c>
    </row>
    <row r="110">
      <c r="A110" s="4" t="n">
        <v>38118</v>
      </c>
      <c r="B110" t="n">
        <v>2004</v>
      </c>
      <c r="C110" t="n">
        <v>5</v>
      </c>
      <c r="D110" t="n">
        <v>11</v>
      </c>
      <c r="E110" t="n">
        <v>19</v>
      </c>
      <c r="F110" t="n">
        <v>3</v>
      </c>
      <c r="G110" t="n">
        <v>3</v>
      </c>
      <c r="H110" t="n">
        <v>4</v>
      </c>
      <c r="I110" t="n">
        <v>0</v>
      </c>
      <c r="J110" t="n">
        <v>3</v>
      </c>
      <c r="K110" t="n">
        <v>0</v>
      </c>
      <c r="L110" t="n">
        <v>0</v>
      </c>
      <c r="M110" t="n">
        <v>0</v>
      </c>
      <c r="N110" t="n">
        <v>1</v>
      </c>
      <c r="O110" t="n">
        <v>2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</row>
    <row r="111">
      <c r="A111" s="4" t="n">
        <v>38118</v>
      </c>
      <c r="B111" t="n">
        <v>2004</v>
      </c>
      <c r="C111" t="n">
        <v>5</v>
      </c>
      <c r="D111" t="n">
        <v>11</v>
      </c>
      <c r="E111" t="n">
        <v>20</v>
      </c>
      <c r="F111" t="n">
        <v>0</v>
      </c>
      <c r="G111" t="n">
        <v>1</v>
      </c>
      <c r="H111" t="n">
        <v>1</v>
      </c>
      <c r="I111" t="n">
        <v>4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</row>
    <row r="112">
      <c r="A112" s="4" t="n">
        <v>38118</v>
      </c>
      <c r="B112" t="n">
        <v>2004</v>
      </c>
      <c r="C112" t="n">
        <v>5</v>
      </c>
      <c r="D112" t="n">
        <v>11</v>
      </c>
      <c r="E112" t="n">
        <v>21</v>
      </c>
      <c r="F112" t="n">
        <v>15</v>
      </c>
      <c r="G112" t="n">
        <v>2</v>
      </c>
      <c r="H112" t="n">
        <v>1</v>
      </c>
      <c r="I112" t="n">
        <v>3</v>
      </c>
      <c r="J112" t="n">
        <v>1</v>
      </c>
      <c r="K112" t="n">
        <v>0</v>
      </c>
      <c r="L112" t="n">
        <v>2</v>
      </c>
      <c r="M112" t="n">
        <v>0</v>
      </c>
      <c r="N112" t="n">
        <v>2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</row>
    <row r="113">
      <c r="A113" s="4" t="n">
        <v>38118</v>
      </c>
      <c r="B113" t="n">
        <v>2004</v>
      </c>
      <c r="C113" t="n">
        <v>5</v>
      </c>
      <c r="D113" t="n">
        <v>11</v>
      </c>
      <c r="E113" t="n">
        <v>22</v>
      </c>
      <c r="F113" t="n">
        <v>34</v>
      </c>
      <c r="G113" t="n">
        <v>19</v>
      </c>
      <c r="H113" t="n">
        <v>3</v>
      </c>
      <c r="I113" t="n">
        <v>2</v>
      </c>
      <c r="J113" t="n">
        <v>3</v>
      </c>
      <c r="K113" t="n">
        <v>5</v>
      </c>
      <c r="L113" t="n">
        <v>2</v>
      </c>
      <c r="M113" t="n">
        <v>0</v>
      </c>
      <c r="N113" t="n">
        <v>2</v>
      </c>
      <c r="O113" t="n">
        <v>2</v>
      </c>
      <c r="P113" t="n">
        <v>1</v>
      </c>
      <c r="Q113" t="n">
        <v>0</v>
      </c>
      <c r="R113" t="n">
        <v>0</v>
      </c>
      <c r="S113" t="n">
        <v>1</v>
      </c>
      <c r="T113" t="n">
        <v>0</v>
      </c>
      <c r="U113" t="n">
        <v>1</v>
      </c>
      <c r="V113" t="n">
        <v>0</v>
      </c>
      <c r="W113" t="n">
        <v>0</v>
      </c>
    </row>
    <row r="114">
      <c r="A114" s="4" t="n">
        <v>38118</v>
      </c>
      <c r="B114" t="n">
        <v>2004</v>
      </c>
      <c r="C114" t="n">
        <v>5</v>
      </c>
      <c r="D114" t="n">
        <v>11</v>
      </c>
      <c r="E114" t="n">
        <v>23</v>
      </c>
      <c r="F114" t="n">
        <v>29</v>
      </c>
      <c r="G114" t="n">
        <v>7</v>
      </c>
      <c r="H114" t="n">
        <v>7</v>
      </c>
      <c r="I114" t="n">
        <v>5</v>
      </c>
      <c r="J114" t="n">
        <v>4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1</v>
      </c>
      <c r="Q114" t="n">
        <v>1</v>
      </c>
      <c r="R114" t="n">
        <v>0</v>
      </c>
      <c r="S114" t="n">
        <v>0</v>
      </c>
      <c r="T114" t="n">
        <v>0</v>
      </c>
      <c r="U114" t="n">
        <v>1</v>
      </c>
      <c r="V114" t="n">
        <v>0</v>
      </c>
      <c r="W114" t="n">
        <v>0</v>
      </c>
    </row>
    <row r="115">
      <c r="A115" s="4" t="n">
        <v>38118</v>
      </c>
      <c r="B115" t="n">
        <v>2004</v>
      </c>
      <c r="C115" t="n">
        <v>5</v>
      </c>
      <c r="D115" t="n">
        <v>11</v>
      </c>
      <c r="E115" t="n">
        <v>24</v>
      </c>
      <c r="F115" t="n">
        <v>1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1</v>
      </c>
      <c r="N115" t="n">
        <v>0</v>
      </c>
      <c r="O115" t="n">
        <v>0</v>
      </c>
      <c r="P115" t="n">
        <v>0</v>
      </c>
      <c r="Q115" t="n">
        <v>1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</row>
    <row r="116">
      <c r="A116" s="4" t="n">
        <v>38118</v>
      </c>
      <c r="B116" t="n">
        <v>2004</v>
      </c>
      <c r="C116" t="n">
        <v>5</v>
      </c>
      <c r="D116" t="n">
        <v>11</v>
      </c>
      <c r="E116" t="n">
        <v>25</v>
      </c>
      <c r="F116" t="n">
        <v>34</v>
      </c>
      <c r="G116" t="n">
        <v>14</v>
      </c>
      <c r="H116" t="n">
        <v>2</v>
      </c>
      <c r="I116" t="n">
        <v>0</v>
      </c>
      <c r="J116" t="n">
        <v>11</v>
      </c>
      <c r="K116" t="n">
        <v>5</v>
      </c>
      <c r="L116" t="n">
        <v>4</v>
      </c>
      <c r="M116" t="n">
        <v>0</v>
      </c>
      <c r="N116" t="n">
        <v>3</v>
      </c>
      <c r="O116" t="n">
        <v>13</v>
      </c>
      <c r="P116" t="n">
        <v>0</v>
      </c>
      <c r="Q116" t="n">
        <v>0</v>
      </c>
      <c r="R116" t="n">
        <v>2</v>
      </c>
      <c r="S116" t="n">
        <v>0</v>
      </c>
      <c r="T116" t="n">
        <v>0</v>
      </c>
      <c r="U116" t="n">
        <v>1</v>
      </c>
      <c r="V116" t="n">
        <v>0</v>
      </c>
      <c r="W116" t="n">
        <v>0</v>
      </c>
    </row>
    <row r="117">
      <c r="A117" s="4" t="n">
        <v>38118</v>
      </c>
      <c r="B117" t="n">
        <v>2004</v>
      </c>
      <c r="C117" t="n">
        <v>5</v>
      </c>
      <c r="D117" t="n">
        <v>11</v>
      </c>
      <c r="E117" t="n">
        <v>26</v>
      </c>
      <c r="F117" t="n">
        <v>69</v>
      </c>
      <c r="G117" t="n">
        <v>17</v>
      </c>
      <c r="H117" t="n">
        <v>17</v>
      </c>
      <c r="I117" t="n">
        <v>9</v>
      </c>
      <c r="J117" t="n">
        <v>3</v>
      </c>
      <c r="K117" t="n">
        <v>5</v>
      </c>
      <c r="L117" t="n">
        <v>4</v>
      </c>
      <c r="M117" t="n">
        <v>0</v>
      </c>
      <c r="N117" t="n">
        <v>5</v>
      </c>
      <c r="O117" t="n">
        <v>1</v>
      </c>
      <c r="P117" t="n">
        <v>3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</row>
    <row r="118">
      <c r="A118" s="4" t="n">
        <v>38118</v>
      </c>
      <c r="B118" t="n">
        <v>2004</v>
      </c>
      <c r="C118" t="n">
        <v>5</v>
      </c>
      <c r="D118" t="n">
        <v>11</v>
      </c>
      <c r="E118" t="n">
        <v>27</v>
      </c>
      <c r="F118" t="n">
        <v>24</v>
      </c>
      <c r="G118" t="n">
        <v>8</v>
      </c>
      <c r="H118" t="n">
        <v>7</v>
      </c>
      <c r="I118" t="n">
        <v>2</v>
      </c>
      <c r="J118" t="n">
        <v>1</v>
      </c>
      <c r="K118" t="n">
        <v>0</v>
      </c>
      <c r="L118" t="n">
        <v>2</v>
      </c>
      <c r="M118" t="n">
        <v>0</v>
      </c>
      <c r="N118" t="n">
        <v>3</v>
      </c>
      <c r="O118" t="n">
        <v>1</v>
      </c>
      <c r="P118" t="n">
        <v>1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</row>
    <row r="119">
      <c r="A119" s="4" t="n">
        <v>38118</v>
      </c>
      <c r="B119" t="n">
        <v>2004</v>
      </c>
      <c r="C119" t="n">
        <v>5</v>
      </c>
      <c r="D119" t="n">
        <v>11</v>
      </c>
      <c r="E119" t="n">
        <v>28</v>
      </c>
      <c r="F119" t="n">
        <v>3</v>
      </c>
      <c r="G119" t="n">
        <v>6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2</v>
      </c>
      <c r="N119" t="n">
        <v>0</v>
      </c>
      <c r="O119" t="n">
        <v>5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</row>
    <row r="120">
      <c r="A120" s="4" t="n">
        <v>38118</v>
      </c>
      <c r="B120" t="n">
        <v>2004</v>
      </c>
      <c r="C120" t="n">
        <v>5</v>
      </c>
      <c r="D120" t="n">
        <v>11</v>
      </c>
      <c r="E120" t="n">
        <v>29</v>
      </c>
      <c r="F120" t="n">
        <v>2</v>
      </c>
      <c r="G120" t="n">
        <v>0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1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</row>
    <row r="121">
      <c r="A121" s="4" t="n">
        <v>38118</v>
      </c>
      <c r="B121" t="n">
        <v>2004</v>
      </c>
      <c r="C121" t="n">
        <v>5</v>
      </c>
      <c r="D121" t="n">
        <v>11</v>
      </c>
      <c r="E121" t="n">
        <v>30</v>
      </c>
      <c r="F121" t="n">
        <v>3</v>
      </c>
      <c r="G121" t="n">
        <v>6</v>
      </c>
      <c r="H121" t="n">
        <v>1</v>
      </c>
      <c r="I121" t="n">
        <v>30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5</v>
      </c>
      <c r="P121" t="n">
        <v>1</v>
      </c>
      <c r="Q121" t="n">
        <v>0</v>
      </c>
      <c r="R121" t="n">
        <v>1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</row>
    <row r="122">
      <c r="A122" s="4" t="n">
        <v>38260</v>
      </c>
      <c r="B122" t="n">
        <v>2004</v>
      </c>
      <c r="C122" t="n">
        <v>9</v>
      </c>
      <c r="D122" t="n">
        <v>30</v>
      </c>
      <c r="E122" t="n">
        <v>1</v>
      </c>
      <c r="F122" t="n">
        <v>3</v>
      </c>
      <c r="G122" t="n">
        <v>2</v>
      </c>
      <c r="H122" t="n">
        <v>0</v>
      </c>
      <c r="I122" t="n">
        <v>2</v>
      </c>
      <c r="J122" t="n">
        <v>0</v>
      </c>
      <c r="K122" t="n">
        <v>0</v>
      </c>
      <c r="L122" t="n">
        <v>3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1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</row>
    <row r="123">
      <c r="A123" s="4" t="n">
        <v>38260</v>
      </c>
      <c r="B123" t="n">
        <v>2004</v>
      </c>
      <c r="C123" t="n">
        <v>9</v>
      </c>
      <c r="D123" t="n">
        <v>30</v>
      </c>
      <c r="E123" t="n">
        <v>2</v>
      </c>
      <c r="F123" t="n">
        <v>2</v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</row>
    <row r="124">
      <c r="A124" s="4" t="n">
        <v>38260</v>
      </c>
      <c r="B124" t="n">
        <v>2004</v>
      </c>
      <c r="C124" t="n">
        <v>9</v>
      </c>
      <c r="D124" t="n">
        <v>30</v>
      </c>
      <c r="E124" t="n">
        <v>3</v>
      </c>
      <c r="F124" t="n">
        <v>0</v>
      </c>
      <c r="G124" t="n">
        <v>1</v>
      </c>
      <c r="H124" t="n">
        <v>2</v>
      </c>
      <c r="I124" t="n">
        <v>2</v>
      </c>
      <c r="J124" t="n">
        <v>0</v>
      </c>
      <c r="K124" t="n">
        <v>0</v>
      </c>
      <c r="L124" t="n">
        <v>4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</row>
    <row r="125">
      <c r="A125" s="4" t="n">
        <v>38260</v>
      </c>
      <c r="B125" t="n">
        <v>2004</v>
      </c>
      <c r="C125" t="n">
        <v>9</v>
      </c>
      <c r="D125" t="n">
        <v>30</v>
      </c>
      <c r="E125" t="n">
        <v>4</v>
      </c>
      <c r="F125" t="n">
        <v>6</v>
      </c>
      <c r="G125" t="n">
        <v>9</v>
      </c>
      <c r="H125" t="n">
        <v>5</v>
      </c>
      <c r="I125" t="n">
        <v>2</v>
      </c>
      <c r="J125" t="n">
        <v>0</v>
      </c>
      <c r="K125" t="n">
        <v>0</v>
      </c>
      <c r="L125" t="n">
        <v>0</v>
      </c>
      <c r="M125" t="n">
        <v>1</v>
      </c>
      <c r="N125" t="n">
        <v>2</v>
      </c>
      <c r="O125" t="n">
        <v>0</v>
      </c>
      <c r="P125" t="n">
        <v>1</v>
      </c>
      <c r="Q125" t="n">
        <v>0</v>
      </c>
      <c r="R125" t="n">
        <v>1</v>
      </c>
      <c r="S125" t="n">
        <v>0</v>
      </c>
      <c r="T125" t="n">
        <v>0</v>
      </c>
      <c r="U125" t="n">
        <v>0</v>
      </c>
      <c r="V125" t="n">
        <v>0</v>
      </c>
      <c r="W125" t="n">
        <v>1</v>
      </c>
    </row>
    <row r="126">
      <c r="A126" s="4" t="n">
        <v>38260</v>
      </c>
      <c r="B126" t="n">
        <v>2004</v>
      </c>
      <c r="C126" t="n">
        <v>9</v>
      </c>
      <c r="D126" t="n">
        <v>30</v>
      </c>
      <c r="E126" t="n">
        <v>5</v>
      </c>
      <c r="F126" t="n">
        <v>1</v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</row>
    <row r="127">
      <c r="A127" s="4" t="n">
        <v>38260</v>
      </c>
      <c r="B127" t="n">
        <v>2004</v>
      </c>
      <c r="C127" t="n">
        <v>9</v>
      </c>
      <c r="D127" t="n">
        <v>30</v>
      </c>
      <c r="E127" t="n">
        <v>6</v>
      </c>
      <c r="F127" t="n">
        <v>2</v>
      </c>
      <c r="G127" t="n">
        <v>0</v>
      </c>
      <c r="H127" t="n">
        <v>1</v>
      </c>
      <c r="I127" t="n">
        <v>0</v>
      </c>
      <c r="J127" t="n">
        <v>1</v>
      </c>
      <c r="K127" t="n">
        <v>0</v>
      </c>
      <c r="L127" t="n">
        <v>1</v>
      </c>
      <c r="M127" t="n">
        <v>0</v>
      </c>
      <c r="N127" t="n">
        <v>1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</row>
    <row r="128">
      <c r="A128" s="4" t="n">
        <v>38260</v>
      </c>
      <c r="B128" t="n">
        <v>2004</v>
      </c>
      <c r="C128" t="n">
        <v>9</v>
      </c>
      <c r="D128" t="n">
        <v>30</v>
      </c>
      <c r="E128" t="n">
        <v>7</v>
      </c>
      <c r="F128" t="n">
        <v>15</v>
      </c>
      <c r="G128" t="n">
        <v>7</v>
      </c>
      <c r="H128" t="n">
        <v>2</v>
      </c>
      <c r="I128" t="n">
        <v>3</v>
      </c>
      <c r="J128" t="n">
        <v>1</v>
      </c>
      <c r="K128" t="n">
        <v>4</v>
      </c>
      <c r="L128" t="n">
        <v>4</v>
      </c>
      <c r="M128" t="n">
        <v>0</v>
      </c>
      <c r="N128" t="n">
        <v>4</v>
      </c>
      <c r="O128" t="n">
        <v>0</v>
      </c>
      <c r="P128" t="n">
        <v>0</v>
      </c>
      <c r="Q128" t="n">
        <v>0</v>
      </c>
      <c r="R128" t="n">
        <v>2</v>
      </c>
      <c r="S128" t="n">
        <v>0</v>
      </c>
      <c r="T128" t="n">
        <v>0</v>
      </c>
      <c r="U128" t="n">
        <v>0</v>
      </c>
      <c r="V128" t="n">
        <v>1</v>
      </c>
      <c r="W128" t="n">
        <v>0</v>
      </c>
    </row>
    <row r="129">
      <c r="A129" s="4" t="n">
        <v>38260</v>
      </c>
      <c r="B129" t="n">
        <v>2004</v>
      </c>
      <c r="C129" t="n">
        <v>9</v>
      </c>
      <c r="D129" t="n">
        <v>30</v>
      </c>
      <c r="E129" t="n">
        <v>8</v>
      </c>
      <c r="F129" t="n">
        <v>3</v>
      </c>
      <c r="G129" t="n">
        <v>1</v>
      </c>
      <c r="H129" t="n">
        <v>2</v>
      </c>
      <c r="I129" t="n">
        <v>0</v>
      </c>
      <c r="J129" t="n">
        <v>0</v>
      </c>
      <c r="K129" t="n">
        <v>0</v>
      </c>
      <c r="L129" t="n">
        <v>3</v>
      </c>
      <c r="M129" t="n">
        <v>0</v>
      </c>
      <c r="N129" t="n">
        <v>1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</row>
    <row r="130">
      <c r="A130" s="4" t="n">
        <v>38260</v>
      </c>
      <c r="B130" t="n">
        <v>2004</v>
      </c>
      <c r="C130" t="n">
        <v>9</v>
      </c>
      <c r="D130" t="n">
        <v>30</v>
      </c>
      <c r="E130" t="n">
        <v>9</v>
      </c>
      <c r="F130" t="n">
        <v>1</v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1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</row>
    <row r="131">
      <c r="A131" s="4" t="n">
        <v>38260</v>
      </c>
      <c r="B131" t="n">
        <v>2004</v>
      </c>
      <c r="C131" t="n">
        <v>9</v>
      </c>
      <c r="D131" t="n">
        <v>30</v>
      </c>
      <c r="E131" t="n">
        <v>10</v>
      </c>
      <c r="F131" t="n">
        <v>11</v>
      </c>
      <c r="G131" t="n">
        <v>6</v>
      </c>
      <c r="H131" t="n">
        <v>5</v>
      </c>
      <c r="I131" t="n">
        <v>0</v>
      </c>
      <c r="J131" t="n">
        <v>0</v>
      </c>
      <c r="K131" t="n">
        <v>0</v>
      </c>
      <c r="L131" t="n">
        <v>1</v>
      </c>
      <c r="M131" t="n">
        <v>1</v>
      </c>
      <c r="N131" t="n">
        <v>0</v>
      </c>
      <c r="O131" t="n">
        <v>0</v>
      </c>
      <c r="P131" t="n">
        <v>0</v>
      </c>
      <c r="Q131" t="n">
        <v>0</v>
      </c>
      <c r="R131" t="n">
        <v>4</v>
      </c>
      <c r="S131" t="n">
        <v>1</v>
      </c>
      <c r="T131" t="n">
        <v>0</v>
      </c>
      <c r="U131" t="n">
        <v>0</v>
      </c>
      <c r="V131" t="n">
        <v>0</v>
      </c>
      <c r="W131" t="n">
        <v>0</v>
      </c>
    </row>
    <row r="132">
      <c r="A132" s="4" t="n">
        <v>38260</v>
      </c>
      <c r="B132" t="n">
        <v>2004</v>
      </c>
      <c r="C132" t="n">
        <v>9</v>
      </c>
      <c r="D132" t="n">
        <v>30</v>
      </c>
      <c r="E132" t="n">
        <v>11</v>
      </c>
      <c r="F132" t="n">
        <v>11</v>
      </c>
      <c r="G132" t="n">
        <v>6</v>
      </c>
      <c r="H132" t="n">
        <v>5</v>
      </c>
      <c r="I132" t="n">
        <v>1</v>
      </c>
      <c r="J132" t="n">
        <v>5</v>
      </c>
      <c r="K132" t="n">
        <v>2</v>
      </c>
      <c r="L132" t="n">
        <v>4</v>
      </c>
      <c r="M132" t="n">
        <v>0</v>
      </c>
      <c r="N132" t="n">
        <v>2</v>
      </c>
      <c r="O132" t="n">
        <v>0</v>
      </c>
      <c r="P132" t="n">
        <v>0</v>
      </c>
      <c r="Q132" t="n">
        <v>1</v>
      </c>
      <c r="R132" t="n">
        <v>3</v>
      </c>
      <c r="S132" t="n">
        <v>0</v>
      </c>
      <c r="T132" t="n">
        <v>0</v>
      </c>
      <c r="U132" t="n">
        <v>0</v>
      </c>
      <c r="V132" t="n">
        <v>0</v>
      </c>
      <c r="W132" t="n">
        <v>2</v>
      </c>
    </row>
    <row r="133">
      <c r="A133" s="4" t="n">
        <v>38260</v>
      </c>
      <c r="B133" t="n">
        <v>2004</v>
      </c>
      <c r="C133" t="n">
        <v>9</v>
      </c>
      <c r="D133" t="n">
        <v>30</v>
      </c>
      <c r="E133" t="n">
        <v>12</v>
      </c>
      <c r="F133" t="n">
        <v>20</v>
      </c>
      <c r="G133" t="n">
        <v>11</v>
      </c>
      <c r="H133" t="n">
        <v>8</v>
      </c>
      <c r="I133" t="n">
        <v>15</v>
      </c>
      <c r="J133" t="n">
        <v>2</v>
      </c>
      <c r="K133" t="n">
        <v>0</v>
      </c>
      <c r="L133" t="n">
        <v>6</v>
      </c>
      <c r="M133" t="n">
        <v>0</v>
      </c>
      <c r="N133" t="n">
        <v>1</v>
      </c>
      <c r="O133" t="n">
        <v>0</v>
      </c>
      <c r="P133" t="n">
        <v>0</v>
      </c>
      <c r="Q133" t="n">
        <v>1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</row>
    <row r="134">
      <c r="A134" s="4" t="n">
        <v>38260</v>
      </c>
      <c r="B134" t="n">
        <v>2004</v>
      </c>
      <c r="C134" t="n">
        <v>9</v>
      </c>
      <c r="D134" t="n">
        <v>30</v>
      </c>
      <c r="E134" t="n">
        <v>13</v>
      </c>
      <c r="F134" t="n">
        <v>12</v>
      </c>
      <c r="G134" t="n">
        <v>2</v>
      </c>
      <c r="H134" t="n">
        <v>1</v>
      </c>
      <c r="I134" t="n">
        <v>5</v>
      </c>
      <c r="J134" t="n">
        <v>2</v>
      </c>
      <c r="K134" t="n">
        <v>0</v>
      </c>
      <c r="L134" t="n">
        <v>2</v>
      </c>
      <c r="M134" t="n">
        <v>0</v>
      </c>
      <c r="N134" t="n">
        <v>1</v>
      </c>
      <c r="O134" t="n">
        <v>2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</row>
    <row r="135">
      <c r="A135" s="4" t="n">
        <v>38260</v>
      </c>
      <c r="B135" t="n">
        <v>2004</v>
      </c>
      <c r="C135" t="n">
        <v>9</v>
      </c>
      <c r="D135" t="n">
        <v>30</v>
      </c>
      <c r="E135" t="n">
        <v>14</v>
      </c>
      <c r="F135" t="n">
        <v>3</v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1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1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</row>
    <row r="136">
      <c r="A136" s="4" t="n">
        <v>38260</v>
      </c>
      <c r="B136" t="n">
        <v>2004</v>
      </c>
      <c r="C136" t="n">
        <v>9</v>
      </c>
      <c r="D136" t="n">
        <v>30</v>
      </c>
      <c r="E136" t="n">
        <v>15</v>
      </c>
      <c r="F136" t="n">
        <v>6</v>
      </c>
      <c r="G136" t="n">
        <v>4</v>
      </c>
      <c r="H136" t="n">
        <v>4</v>
      </c>
      <c r="I136" t="n">
        <v>0</v>
      </c>
      <c r="J136" t="n">
        <v>0</v>
      </c>
      <c r="K136" t="n">
        <v>0</v>
      </c>
      <c r="L136" t="n">
        <v>4</v>
      </c>
      <c r="M136" t="n">
        <v>0</v>
      </c>
      <c r="N136" t="n">
        <v>1</v>
      </c>
      <c r="O136" t="n">
        <v>0</v>
      </c>
      <c r="P136" t="n">
        <v>0</v>
      </c>
      <c r="Q136" t="n">
        <v>1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1</v>
      </c>
    </row>
    <row r="137">
      <c r="A137" s="4" t="n">
        <v>38260</v>
      </c>
      <c r="B137" t="n">
        <v>2004</v>
      </c>
      <c r="C137" t="n">
        <v>9</v>
      </c>
      <c r="D137" t="n">
        <v>30</v>
      </c>
      <c r="E137" t="n">
        <v>16</v>
      </c>
      <c r="F137" t="n">
        <v>25</v>
      </c>
      <c r="G137" t="n">
        <v>11</v>
      </c>
      <c r="H137" t="n">
        <v>9</v>
      </c>
      <c r="I137" t="n">
        <v>9</v>
      </c>
      <c r="J137" t="n">
        <v>2</v>
      </c>
      <c r="K137" t="n">
        <v>0</v>
      </c>
      <c r="L137" t="n">
        <v>2</v>
      </c>
      <c r="M137" t="n">
        <v>1</v>
      </c>
      <c r="N137" t="n">
        <v>2</v>
      </c>
      <c r="O137" t="n">
        <v>4</v>
      </c>
      <c r="P137" t="n">
        <v>0</v>
      </c>
      <c r="Q137" t="n">
        <v>1</v>
      </c>
      <c r="R137" t="n">
        <v>2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</row>
    <row r="138">
      <c r="A138" s="4" t="n">
        <v>38260</v>
      </c>
      <c r="B138" t="n">
        <v>2004</v>
      </c>
      <c r="C138" t="n">
        <v>9</v>
      </c>
      <c r="D138" t="n">
        <v>30</v>
      </c>
      <c r="E138" t="n">
        <v>17</v>
      </c>
      <c r="F138" t="n">
        <v>1</v>
      </c>
      <c r="G138" t="n">
        <v>0</v>
      </c>
      <c r="H138" t="n">
        <v>4</v>
      </c>
      <c r="I138" t="n">
        <v>0</v>
      </c>
      <c r="J138" t="n">
        <v>0</v>
      </c>
      <c r="K138" t="n">
        <v>0</v>
      </c>
      <c r="L138" t="n">
        <v>1</v>
      </c>
      <c r="M138" t="n">
        <v>1</v>
      </c>
      <c r="N138" t="n">
        <v>0</v>
      </c>
      <c r="O138" t="n">
        <v>1</v>
      </c>
      <c r="P138" t="n">
        <v>0</v>
      </c>
      <c r="Q138" t="n">
        <v>0</v>
      </c>
      <c r="R138" t="n">
        <v>1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</row>
    <row r="139">
      <c r="A139" s="4" t="n">
        <v>38260</v>
      </c>
      <c r="B139" t="n">
        <v>2004</v>
      </c>
      <c r="C139" t="n">
        <v>9</v>
      </c>
      <c r="D139" t="n">
        <v>30</v>
      </c>
      <c r="E139" t="n">
        <v>18</v>
      </c>
      <c r="F139" t="n">
        <v>1</v>
      </c>
      <c r="G139" t="n">
        <v>0</v>
      </c>
      <c r="H139" t="n">
        <v>0</v>
      </c>
      <c r="I139" t="n">
        <v>2</v>
      </c>
      <c r="J139" t="n">
        <v>0</v>
      </c>
      <c r="K139" t="n">
        <v>0</v>
      </c>
      <c r="L139" t="n">
        <v>0</v>
      </c>
      <c r="M139" t="n">
        <v>0</v>
      </c>
      <c r="N139" t="n">
        <v>1</v>
      </c>
      <c r="O139" t="n">
        <v>0</v>
      </c>
      <c r="P139" t="n">
        <v>0</v>
      </c>
      <c r="Q139" t="n">
        <v>0</v>
      </c>
      <c r="R139" t="n">
        <v>1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</row>
    <row r="140">
      <c r="A140" s="4" t="n">
        <v>38260</v>
      </c>
      <c r="B140" t="n">
        <v>2004</v>
      </c>
      <c r="C140" t="n">
        <v>9</v>
      </c>
      <c r="D140" t="n">
        <v>30</v>
      </c>
      <c r="E140" t="n">
        <v>19</v>
      </c>
      <c r="F140" t="n">
        <v>6</v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2</v>
      </c>
      <c r="O140" t="n">
        <v>0</v>
      </c>
      <c r="P140" t="n">
        <v>0</v>
      </c>
      <c r="Q140" t="n">
        <v>2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</row>
    <row r="141">
      <c r="A141" s="4" t="n">
        <v>38260</v>
      </c>
      <c r="B141" t="n">
        <v>2004</v>
      </c>
      <c r="C141" t="n">
        <v>9</v>
      </c>
      <c r="D141" t="n">
        <v>30</v>
      </c>
      <c r="E141" t="n">
        <v>20</v>
      </c>
      <c r="F141" t="n">
        <v>2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</row>
    <row r="142">
      <c r="A142" s="4" t="n">
        <v>38260</v>
      </c>
      <c r="B142" t="n">
        <v>2004</v>
      </c>
      <c r="C142" t="n">
        <v>9</v>
      </c>
      <c r="D142" t="n">
        <v>30</v>
      </c>
      <c r="E142" t="n">
        <v>21</v>
      </c>
      <c r="F142" t="n">
        <v>4</v>
      </c>
      <c r="G142" t="n">
        <v>4</v>
      </c>
      <c r="H142" t="n">
        <v>3</v>
      </c>
      <c r="I142" t="n">
        <v>6</v>
      </c>
      <c r="J142" t="n">
        <v>0</v>
      </c>
      <c r="K142" t="n">
        <v>0</v>
      </c>
      <c r="L142" t="n">
        <v>2</v>
      </c>
      <c r="M142" t="n">
        <v>0</v>
      </c>
      <c r="N142" t="n">
        <v>1</v>
      </c>
      <c r="O142" t="n">
        <v>1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</row>
    <row r="143">
      <c r="A143" s="4" t="n">
        <v>38260</v>
      </c>
      <c r="B143" t="n">
        <v>2004</v>
      </c>
      <c r="C143" t="n">
        <v>9</v>
      </c>
      <c r="D143" t="n">
        <v>30</v>
      </c>
      <c r="E143" t="n">
        <v>22</v>
      </c>
      <c r="F143" t="n">
        <v>5</v>
      </c>
      <c r="G143" t="n">
        <v>8</v>
      </c>
      <c r="H143" t="n">
        <v>0</v>
      </c>
      <c r="I143" t="n">
        <v>2</v>
      </c>
      <c r="J143" t="n">
        <v>1</v>
      </c>
      <c r="K143" t="n">
        <v>0</v>
      </c>
      <c r="L143" t="n">
        <v>2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</row>
    <row r="144">
      <c r="A144" s="4" t="n">
        <v>38260</v>
      </c>
      <c r="B144" t="n">
        <v>2004</v>
      </c>
      <c r="C144" t="n">
        <v>9</v>
      </c>
      <c r="D144" t="n">
        <v>30</v>
      </c>
      <c r="E144" t="n">
        <v>23</v>
      </c>
      <c r="F144" t="n">
        <v>15</v>
      </c>
      <c r="G144" t="n">
        <v>5</v>
      </c>
      <c r="H144" t="n">
        <v>2</v>
      </c>
      <c r="I144" t="n">
        <v>7</v>
      </c>
      <c r="J144" t="n">
        <v>3</v>
      </c>
      <c r="K144" t="n">
        <v>1</v>
      </c>
      <c r="L144" t="n">
        <v>2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</row>
    <row r="145">
      <c r="A145" s="4" t="n">
        <v>38260</v>
      </c>
      <c r="B145" t="n">
        <v>2004</v>
      </c>
      <c r="C145" t="n">
        <v>9</v>
      </c>
      <c r="D145" t="n">
        <v>30</v>
      </c>
      <c r="E145" t="n">
        <v>24</v>
      </c>
      <c r="F145" t="n">
        <v>3</v>
      </c>
      <c r="G145" t="n">
        <v>3</v>
      </c>
      <c r="H145" t="n">
        <v>7</v>
      </c>
      <c r="I145" t="n">
        <v>1</v>
      </c>
      <c r="J145" t="n">
        <v>0</v>
      </c>
      <c r="K145" t="n">
        <v>0</v>
      </c>
      <c r="L145" t="n">
        <v>0</v>
      </c>
      <c r="M145" t="n">
        <v>1</v>
      </c>
      <c r="N145" t="n">
        <v>3</v>
      </c>
      <c r="O145" t="n">
        <v>1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1</v>
      </c>
      <c r="V145" t="n">
        <v>0</v>
      </c>
      <c r="W145" t="n">
        <v>0</v>
      </c>
    </row>
    <row r="146">
      <c r="A146" s="4" t="n">
        <v>38260</v>
      </c>
      <c r="B146" t="n">
        <v>2004</v>
      </c>
      <c r="C146" t="n">
        <v>9</v>
      </c>
      <c r="D146" t="n">
        <v>30</v>
      </c>
      <c r="E146" t="n">
        <v>25</v>
      </c>
      <c r="F146" t="n">
        <v>0</v>
      </c>
      <c r="G146" t="n">
        <v>0</v>
      </c>
      <c r="H146" t="n">
        <v>1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1</v>
      </c>
      <c r="O146" t="n">
        <v>1</v>
      </c>
      <c r="P146" t="n">
        <v>0</v>
      </c>
      <c r="Q146" t="n">
        <v>0</v>
      </c>
      <c r="R146" t="n">
        <v>1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</row>
    <row r="147">
      <c r="A147" s="4" t="n">
        <v>38260</v>
      </c>
      <c r="B147" t="n">
        <v>2004</v>
      </c>
      <c r="C147" t="n">
        <v>9</v>
      </c>
      <c r="D147" t="n">
        <v>30</v>
      </c>
      <c r="E147" t="n">
        <v>26</v>
      </c>
      <c r="F147" t="n">
        <v>9</v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</row>
    <row r="148">
      <c r="A148" s="4" t="n">
        <v>38260</v>
      </c>
      <c r="B148" t="n">
        <v>2004</v>
      </c>
      <c r="C148" t="n">
        <v>9</v>
      </c>
      <c r="D148" t="n">
        <v>30</v>
      </c>
      <c r="E148" t="n">
        <v>27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2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</row>
    <row r="149">
      <c r="A149" s="4" t="n">
        <v>38260</v>
      </c>
      <c r="B149" t="n">
        <v>2004</v>
      </c>
      <c r="C149" t="n">
        <v>9</v>
      </c>
      <c r="D149" t="n">
        <v>30</v>
      </c>
      <c r="E149" t="n">
        <v>28</v>
      </c>
      <c r="F149" t="n">
        <v>2</v>
      </c>
      <c r="G149" t="n">
        <v>2</v>
      </c>
      <c r="H149" t="n">
        <v>1</v>
      </c>
      <c r="I149" t="n">
        <v>0</v>
      </c>
      <c r="J149" t="n">
        <v>0</v>
      </c>
      <c r="K149" t="n">
        <v>0</v>
      </c>
      <c r="L149" t="n">
        <v>1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</row>
    <row r="150">
      <c r="A150" s="4" t="n">
        <v>38260</v>
      </c>
      <c r="B150" t="n">
        <v>2004</v>
      </c>
      <c r="C150" t="n">
        <v>9</v>
      </c>
      <c r="D150" t="n">
        <v>30</v>
      </c>
      <c r="E150" t="n">
        <v>29</v>
      </c>
      <c r="F150" t="n">
        <v>2</v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</row>
    <row r="151">
      <c r="A151" s="4" t="n">
        <v>38260</v>
      </c>
      <c r="B151" t="n">
        <v>2004</v>
      </c>
      <c r="C151" t="n">
        <v>9</v>
      </c>
      <c r="D151" t="n">
        <v>30</v>
      </c>
      <c r="E151" t="n">
        <v>30</v>
      </c>
      <c r="F151" t="n">
        <v>12</v>
      </c>
      <c r="G151" t="n">
        <v>0</v>
      </c>
      <c r="H151" t="n">
        <v>3</v>
      </c>
      <c r="I151" t="n">
        <v>3</v>
      </c>
      <c r="J151" t="n">
        <v>0</v>
      </c>
      <c r="K151" t="n">
        <v>0</v>
      </c>
      <c r="L151" t="n">
        <v>3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</row>
    <row r="152">
      <c r="A152" s="4" t="n">
        <v>38498</v>
      </c>
      <c r="B152" t="n">
        <v>2005</v>
      </c>
      <c r="C152" t="n">
        <v>5</v>
      </c>
      <c r="D152" t="n">
        <v>26</v>
      </c>
      <c r="E152" t="n">
        <v>1</v>
      </c>
      <c r="F152" t="n">
        <v>15</v>
      </c>
      <c r="G152" t="n">
        <v>12</v>
      </c>
      <c r="H152" t="n">
        <v>2</v>
      </c>
      <c r="I152" t="n">
        <v>11</v>
      </c>
      <c r="J152" t="n">
        <v>2</v>
      </c>
      <c r="K152" t="n">
        <v>1</v>
      </c>
      <c r="L152" t="n">
        <v>1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t="n">
        <v>1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</row>
    <row r="153">
      <c r="A153" s="4" t="n">
        <v>38498</v>
      </c>
      <c r="B153" t="n">
        <v>2005</v>
      </c>
      <c r="C153" t="n">
        <v>5</v>
      </c>
      <c r="D153" t="n">
        <v>26</v>
      </c>
      <c r="E153" t="n">
        <v>2</v>
      </c>
      <c r="F153" t="n">
        <v>6</v>
      </c>
      <c r="G153" t="n">
        <v>0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1</v>
      </c>
      <c r="O153" t="n">
        <v>1</v>
      </c>
      <c r="P153" t="n">
        <v>0</v>
      </c>
      <c r="Q153" t="n">
        <v>1</v>
      </c>
      <c r="R153" t="n">
        <v>1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</row>
    <row r="154">
      <c r="A154" s="4" t="n">
        <v>38498</v>
      </c>
      <c r="B154" t="n">
        <v>2005</v>
      </c>
      <c r="C154" t="n">
        <v>5</v>
      </c>
      <c r="D154" t="n">
        <v>26</v>
      </c>
      <c r="E154" t="n">
        <v>3</v>
      </c>
      <c r="F154" t="n">
        <v>7</v>
      </c>
      <c r="G154" t="n">
        <v>8</v>
      </c>
      <c r="H154" t="n">
        <v>0</v>
      </c>
      <c r="I154" t="n">
        <v>5</v>
      </c>
      <c r="J154" t="n">
        <v>6</v>
      </c>
      <c r="K154" t="n">
        <v>0</v>
      </c>
      <c r="L154" t="n">
        <v>0</v>
      </c>
      <c r="M154" t="n">
        <v>0</v>
      </c>
      <c r="N154" t="n">
        <v>2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1</v>
      </c>
    </row>
    <row r="155">
      <c r="A155" s="4" t="n">
        <v>38498</v>
      </c>
      <c r="B155" t="n">
        <v>2005</v>
      </c>
      <c r="C155" t="n">
        <v>5</v>
      </c>
      <c r="D155" t="n">
        <v>26</v>
      </c>
      <c r="E155" t="n">
        <v>4</v>
      </c>
      <c r="F155" t="n">
        <v>16</v>
      </c>
      <c r="G155" t="n">
        <v>22</v>
      </c>
      <c r="H155" t="n">
        <v>4</v>
      </c>
      <c r="I155" t="n">
        <v>9</v>
      </c>
      <c r="J155" t="n">
        <v>4</v>
      </c>
      <c r="K155" t="n">
        <v>1</v>
      </c>
      <c r="L155" t="n">
        <v>0</v>
      </c>
      <c r="M155" t="n">
        <v>1</v>
      </c>
      <c r="N155" t="n">
        <v>2</v>
      </c>
      <c r="O155" t="n">
        <v>0</v>
      </c>
      <c r="P155" t="n">
        <v>1</v>
      </c>
      <c r="Q155" t="n">
        <v>1</v>
      </c>
      <c r="R155" t="n">
        <v>0</v>
      </c>
      <c r="S155" t="n">
        <v>0</v>
      </c>
      <c r="T155" t="n">
        <v>0</v>
      </c>
      <c r="U155" t="n">
        <v>1</v>
      </c>
      <c r="V155" t="n">
        <v>0</v>
      </c>
      <c r="W155" t="n">
        <v>0</v>
      </c>
    </row>
    <row r="156">
      <c r="A156" s="4" t="n">
        <v>38498</v>
      </c>
      <c r="B156" t="n">
        <v>2005</v>
      </c>
      <c r="C156" t="n">
        <v>5</v>
      </c>
      <c r="D156" t="n">
        <v>26</v>
      </c>
      <c r="E156" t="n">
        <v>5</v>
      </c>
      <c r="F156" t="n">
        <v>6</v>
      </c>
      <c r="G156" t="n">
        <v>2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1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</row>
    <row r="157">
      <c r="A157" s="4" t="n">
        <v>38498</v>
      </c>
      <c r="B157" t="n">
        <v>2005</v>
      </c>
      <c r="C157" t="n">
        <v>5</v>
      </c>
      <c r="D157" t="n">
        <v>26</v>
      </c>
      <c r="E157" t="n">
        <v>6</v>
      </c>
      <c r="F157" t="n">
        <v>6</v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1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1</v>
      </c>
      <c r="V157" t="n">
        <v>0</v>
      </c>
      <c r="W157" t="n">
        <v>0</v>
      </c>
    </row>
    <row r="158">
      <c r="A158" s="4" t="n">
        <v>38498</v>
      </c>
      <c r="B158" t="n">
        <v>2005</v>
      </c>
      <c r="C158" t="n">
        <v>5</v>
      </c>
      <c r="D158" t="n">
        <v>26</v>
      </c>
      <c r="E158" t="n">
        <v>7</v>
      </c>
      <c r="F158" t="n">
        <v>4</v>
      </c>
      <c r="G158" t="n">
        <v>14</v>
      </c>
      <c r="H158" t="n">
        <v>5</v>
      </c>
      <c r="I158" t="n">
        <v>8</v>
      </c>
      <c r="J158" t="n">
        <v>7</v>
      </c>
      <c r="K158" t="n">
        <v>1</v>
      </c>
      <c r="L158" t="n">
        <v>1</v>
      </c>
      <c r="M158" t="n">
        <v>0</v>
      </c>
      <c r="N158" t="n">
        <v>4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1</v>
      </c>
      <c r="V158" t="n">
        <v>0</v>
      </c>
      <c r="W158" t="n">
        <v>0</v>
      </c>
    </row>
    <row r="159">
      <c r="A159" s="4" t="n">
        <v>38498</v>
      </c>
      <c r="B159" t="n">
        <v>2005</v>
      </c>
      <c r="C159" t="n">
        <v>5</v>
      </c>
      <c r="D159" t="n">
        <v>26</v>
      </c>
      <c r="E159" t="n">
        <v>8</v>
      </c>
      <c r="F159" t="n">
        <v>9</v>
      </c>
      <c r="G159" t="n">
        <v>10</v>
      </c>
      <c r="H159" t="n">
        <v>7</v>
      </c>
      <c r="I159" t="n">
        <v>9</v>
      </c>
      <c r="J159" t="n">
        <v>4</v>
      </c>
      <c r="K159" t="n">
        <v>0</v>
      </c>
      <c r="L159" t="n">
        <v>0</v>
      </c>
      <c r="M159" t="n">
        <v>0</v>
      </c>
      <c r="N159" t="n">
        <v>4</v>
      </c>
      <c r="O159" t="n">
        <v>4</v>
      </c>
      <c r="P159" t="n">
        <v>0</v>
      </c>
      <c r="Q159" t="n">
        <v>1</v>
      </c>
      <c r="R159" t="n">
        <v>0</v>
      </c>
      <c r="S159" t="n">
        <v>0</v>
      </c>
      <c r="T159" t="n">
        <v>0</v>
      </c>
      <c r="U159" t="n">
        <v>1</v>
      </c>
      <c r="V159" t="n">
        <v>0</v>
      </c>
      <c r="W159" t="n">
        <v>0</v>
      </c>
    </row>
    <row r="160">
      <c r="A160" s="4" t="n">
        <v>38498</v>
      </c>
      <c r="B160" t="n">
        <v>2005</v>
      </c>
      <c r="C160" t="n">
        <v>5</v>
      </c>
      <c r="D160" t="n">
        <v>26</v>
      </c>
      <c r="E160" t="n">
        <v>9</v>
      </c>
      <c r="F160" t="n">
        <v>2</v>
      </c>
      <c r="G160" t="n">
        <v>1</v>
      </c>
      <c r="H160" t="n">
        <v>1</v>
      </c>
      <c r="I160" t="n">
        <v>2</v>
      </c>
      <c r="J160" t="n">
        <v>4</v>
      </c>
      <c r="K160" t="n">
        <v>1</v>
      </c>
      <c r="L160" t="n">
        <v>1</v>
      </c>
      <c r="M160" t="n">
        <v>1</v>
      </c>
      <c r="N160" t="n">
        <v>7</v>
      </c>
      <c r="O160" t="n">
        <v>0</v>
      </c>
      <c r="P160" t="n">
        <v>0</v>
      </c>
      <c r="Q160" t="n">
        <v>1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</row>
    <row r="161">
      <c r="A161" s="4" t="n">
        <v>38498</v>
      </c>
      <c r="B161" t="n">
        <v>2005</v>
      </c>
      <c r="C161" t="n">
        <v>5</v>
      </c>
      <c r="D161" t="n">
        <v>26</v>
      </c>
      <c r="E161" t="n">
        <v>10</v>
      </c>
      <c r="F161" t="n">
        <v>15</v>
      </c>
      <c r="G161" t="n">
        <v>20</v>
      </c>
      <c r="H161" t="n">
        <v>20</v>
      </c>
      <c r="I161" t="n">
        <v>20</v>
      </c>
      <c r="J161" t="n">
        <v>9</v>
      </c>
      <c r="K161" t="n">
        <v>0</v>
      </c>
      <c r="L161" t="n">
        <v>0</v>
      </c>
      <c r="M161" t="n">
        <v>1</v>
      </c>
      <c r="N161" t="n">
        <v>8</v>
      </c>
      <c r="O161" t="n">
        <v>3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1</v>
      </c>
    </row>
    <row r="162">
      <c r="A162" s="4" t="n">
        <v>38498</v>
      </c>
      <c r="B162" t="n">
        <v>2005</v>
      </c>
      <c r="C162" t="n">
        <v>5</v>
      </c>
      <c r="D162" t="n">
        <v>26</v>
      </c>
      <c r="E162" t="n">
        <v>11</v>
      </c>
      <c r="F162" t="n">
        <v>13</v>
      </c>
      <c r="G162" t="n">
        <v>12</v>
      </c>
      <c r="H162" t="n">
        <v>1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1</v>
      </c>
      <c r="Q162" t="n">
        <v>1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</row>
    <row r="163">
      <c r="A163" s="4" t="n">
        <v>38498</v>
      </c>
      <c r="B163" t="n">
        <v>2005</v>
      </c>
      <c r="C163" t="n">
        <v>5</v>
      </c>
      <c r="D163" t="n">
        <v>26</v>
      </c>
      <c r="E163" t="n">
        <v>12</v>
      </c>
      <c r="F163" t="n">
        <v>13</v>
      </c>
      <c r="G163" t="n">
        <v>12</v>
      </c>
      <c r="H163" t="n">
        <v>1</v>
      </c>
      <c r="I163" t="n">
        <v>4</v>
      </c>
      <c r="J163" t="n">
        <v>4</v>
      </c>
      <c r="K163" t="n">
        <v>1</v>
      </c>
      <c r="L163" t="n">
        <v>0</v>
      </c>
      <c r="M163" t="n">
        <v>0</v>
      </c>
      <c r="N163" t="n">
        <v>1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2</v>
      </c>
      <c r="V163" t="n">
        <v>0</v>
      </c>
      <c r="W163" t="n">
        <v>0</v>
      </c>
    </row>
    <row r="164">
      <c r="A164" s="4" t="n">
        <v>38498</v>
      </c>
      <c r="B164" t="n">
        <v>2005</v>
      </c>
      <c r="C164" t="n">
        <v>5</v>
      </c>
      <c r="D164" t="n">
        <v>26</v>
      </c>
      <c r="E164" t="n">
        <v>13</v>
      </c>
      <c r="F164" t="n">
        <v>12</v>
      </c>
      <c r="G164" t="n">
        <v>6</v>
      </c>
      <c r="H164" t="n">
        <v>1</v>
      </c>
      <c r="I164" t="n">
        <v>6</v>
      </c>
      <c r="J164" t="n">
        <v>4</v>
      </c>
      <c r="K164" t="n">
        <v>0</v>
      </c>
      <c r="L164" t="n">
        <v>2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</row>
    <row r="165">
      <c r="A165" s="4" t="n">
        <v>38498</v>
      </c>
      <c r="B165" t="n">
        <v>2005</v>
      </c>
      <c r="C165" t="n">
        <v>5</v>
      </c>
      <c r="D165" t="n">
        <v>26</v>
      </c>
      <c r="E165" t="n">
        <v>14</v>
      </c>
      <c r="F165" t="n">
        <v>7</v>
      </c>
      <c r="G165" t="n">
        <v>3</v>
      </c>
      <c r="H165" t="n">
        <v>0</v>
      </c>
      <c r="I165" t="n">
        <v>2</v>
      </c>
      <c r="J165" t="n">
        <v>1</v>
      </c>
      <c r="K165" t="n">
        <v>0</v>
      </c>
      <c r="L165" t="n">
        <v>0</v>
      </c>
      <c r="M165" t="n">
        <v>0</v>
      </c>
      <c r="N165" t="n">
        <v>1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</row>
    <row r="166">
      <c r="A166" s="4" t="n">
        <v>38498</v>
      </c>
      <c r="B166" t="n">
        <v>2005</v>
      </c>
      <c r="C166" t="n">
        <v>5</v>
      </c>
      <c r="D166" t="n">
        <v>26</v>
      </c>
      <c r="E166" t="n">
        <v>15</v>
      </c>
      <c r="F166" t="n">
        <v>8</v>
      </c>
      <c r="G166" t="n">
        <v>15</v>
      </c>
      <c r="H166" t="n">
        <v>1</v>
      </c>
      <c r="I166" t="n">
        <v>4</v>
      </c>
      <c r="J166" t="n">
        <v>7</v>
      </c>
      <c r="K166" t="n">
        <v>0</v>
      </c>
      <c r="L166" t="n">
        <v>1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t="n">
        <v>1</v>
      </c>
      <c r="S166" t="n">
        <v>0</v>
      </c>
      <c r="T166" t="n">
        <v>0</v>
      </c>
      <c r="U166" t="n">
        <v>1</v>
      </c>
      <c r="V166" t="n">
        <v>0</v>
      </c>
      <c r="W166" t="n">
        <v>0</v>
      </c>
    </row>
    <row r="167">
      <c r="A167" s="4" t="n">
        <v>38498</v>
      </c>
      <c r="B167" t="n">
        <v>2005</v>
      </c>
      <c r="C167" t="n">
        <v>5</v>
      </c>
      <c r="D167" t="n">
        <v>26</v>
      </c>
      <c r="E167" t="n">
        <v>16</v>
      </c>
      <c r="F167" t="n">
        <v>5</v>
      </c>
      <c r="G167" t="n">
        <v>3</v>
      </c>
      <c r="H167" t="n">
        <v>2</v>
      </c>
      <c r="I167" t="n">
        <v>1</v>
      </c>
      <c r="J167" t="n">
        <v>3</v>
      </c>
      <c r="K167" t="n">
        <v>0</v>
      </c>
      <c r="L167" t="n">
        <v>1</v>
      </c>
      <c r="M167" t="n">
        <v>0</v>
      </c>
      <c r="N167" t="n">
        <v>1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</row>
    <row r="168">
      <c r="A168" s="4" t="n">
        <v>38498</v>
      </c>
      <c r="B168" t="n">
        <v>2005</v>
      </c>
      <c r="C168" t="n">
        <v>5</v>
      </c>
      <c r="D168" t="n">
        <v>26</v>
      </c>
      <c r="E168" t="n">
        <v>17</v>
      </c>
      <c r="F168" t="n">
        <v>7</v>
      </c>
      <c r="G168" t="n">
        <v>9</v>
      </c>
      <c r="H168" t="n">
        <v>2</v>
      </c>
      <c r="I168" t="n">
        <v>6</v>
      </c>
      <c r="J168" t="n">
        <v>0</v>
      </c>
      <c r="K168" t="n">
        <v>0</v>
      </c>
      <c r="L168" t="n">
        <v>1</v>
      </c>
      <c r="M168" t="n">
        <v>0</v>
      </c>
      <c r="N168" t="n">
        <v>5</v>
      </c>
      <c r="O168" t="n">
        <v>2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2</v>
      </c>
      <c r="V168" t="n">
        <v>0</v>
      </c>
      <c r="W168" t="n">
        <v>0</v>
      </c>
    </row>
    <row r="169">
      <c r="A169" s="4" t="n">
        <v>38498</v>
      </c>
      <c r="B169" t="n">
        <v>2005</v>
      </c>
      <c r="C169" t="n">
        <v>5</v>
      </c>
      <c r="D169" t="n">
        <v>26</v>
      </c>
      <c r="E169" t="n">
        <v>18</v>
      </c>
      <c r="F169" t="n">
        <v>14</v>
      </c>
      <c r="G169" t="n">
        <v>3</v>
      </c>
      <c r="H169" t="n">
        <v>0</v>
      </c>
      <c r="I169" t="n">
        <v>1</v>
      </c>
      <c r="J169" t="n">
        <v>1</v>
      </c>
      <c r="K169" t="n">
        <v>1</v>
      </c>
      <c r="L169" t="n">
        <v>0</v>
      </c>
      <c r="M169" t="n">
        <v>0</v>
      </c>
      <c r="N169" t="n">
        <v>3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1</v>
      </c>
      <c r="V169" t="n">
        <v>0</v>
      </c>
      <c r="W169" t="n">
        <v>2</v>
      </c>
    </row>
    <row r="170">
      <c r="A170" s="4" t="n">
        <v>38498</v>
      </c>
      <c r="B170" t="n">
        <v>2005</v>
      </c>
      <c r="C170" t="n">
        <v>5</v>
      </c>
      <c r="D170" t="n">
        <v>26</v>
      </c>
      <c r="E170" t="n">
        <v>19</v>
      </c>
      <c r="F170" t="n">
        <v>11</v>
      </c>
      <c r="G170" t="n">
        <v>16</v>
      </c>
      <c r="H170" t="n">
        <v>2</v>
      </c>
      <c r="I170" t="n">
        <v>6</v>
      </c>
      <c r="J170" t="n">
        <v>14</v>
      </c>
      <c r="K170" t="n">
        <v>0</v>
      </c>
      <c r="L170" t="n">
        <v>1</v>
      </c>
      <c r="M170" t="n">
        <v>0</v>
      </c>
      <c r="N170" t="n">
        <v>4</v>
      </c>
      <c r="O170" t="n">
        <v>2</v>
      </c>
      <c r="P170" t="n">
        <v>0</v>
      </c>
      <c r="Q170" t="n">
        <v>0</v>
      </c>
      <c r="R170" t="n">
        <v>1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</row>
    <row r="171">
      <c r="A171" s="4" t="n">
        <v>38498</v>
      </c>
      <c r="B171" t="n">
        <v>2005</v>
      </c>
      <c r="C171" t="n">
        <v>5</v>
      </c>
      <c r="D171" t="n">
        <v>26</v>
      </c>
      <c r="E171" t="n">
        <v>20</v>
      </c>
      <c r="F171" t="n">
        <v>5</v>
      </c>
      <c r="G171" t="n">
        <v>15</v>
      </c>
      <c r="H171" t="n">
        <v>11</v>
      </c>
      <c r="I171" t="n">
        <v>13</v>
      </c>
      <c r="J171" t="n">
        <v>8</v>
      </c>
      <c r="K171" t="n">
        <v>0</v>
      </c>
      <c r="L171" t="n">
        <v>1</v>
      </c>
      <c r="M171" t="n">
        <v>0</v>
      </c>
      <c r="N171" t="n">
        <v>1</v>
      </c>
      <c r="O171" t="n">
        <v>0</v>
      </c>
      <c r="P171" t="n">
        <v>0</v>
      </c>
      <c r="Q171" t="n">
        <v>0</v>
      </c>
      <c r="R171" t="n">
        <v>2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</row>
    <row r="172">
      <c r="A172" s="4" t="n">
        <v>38498</v>
      </c>
      <c r="B172" t="n">
        <v>2005</v>
      </c>
      <c r="C172" t="n">
        <v>5</v>
      </c>
      <c r="D172" t="n">
        <v>26</v>
      </c>
      <c r="E172" t="n">
        <v>21</v>
      </c>
      <c r="F172" t="n">
        <v>18</v>
      </c>
      <c r="G172" t="n">
        <v>78</v>
      </c>
      <c r="H172" t="n">
        <v>7</v>
      </c>
      <c r="I172" t="n">
        <v>0</v>
      </c>
      <c r="J172" t="n">
        <v>9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1</v>
      </c>
      <c r="Q172" t="n">
        <v>0</v>
      </c>
      <c r="R172" t="n">
        <v>0</v>
      </c>
      <c r="S172" t="n">
        <v>0</v>
      </c>
      <c r="T172" t="n">
        <v>0</v>
      </c>
      <c r="U172" t="n">
        <v>1</v>
      </c>
      <c r="V172" t="n">
        <v>0</v>
      </c>
      <c r="W172" t="n">
        <v>0</v>
      </c>
    </row>
    <row r="173">
      <c r="A173" s="4" t="n">
        <v>38498</v>
      </c>
      <c r="B173" t="n">
        <v>2005</v>
      </c>
      <c r="C173" t="n">
        <v>5</v>
      </c>
      <c r="D173" t="n">
        <v>26</v>
      </c>
      <c r="E173" t="n">
        <v>22</v>
      </c>
      <c r="F173" t="n">
        <v>2</v>
      </c>
      <c r="G173" t="n">
        <v>6</v>
      </c>
      <c r="H173" t="n">
        <v>3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2</v>
      </c>
      <c r="O173" t="n">
        <v>0</v>
      </c>
      <c r="P173" t="n">
        <v>0</v>
      </c>
      <c r="Q173" t="n">
        <v>1</v>
      </c>
      <c r="R173" t="n">
        <v>0</v>
      </c>
      <c r="S173" t="n">
        <v>0</v>
      </c>
      <c r="T173" t="n">
        <v>0</v>
      </c>
      <c r="U173" t="n">
        <v>2</v>
      </c>
      <c r="V173" t="n">
        <v>0</v>
      </c>
      <c r="W173" t="n">
        <v>0</v>
      </c>
    </row>
    <row r="174">
      <c r="A174" s="4" t="n">
        <v>38498</v>
      </c>
      <c r="B174" t="n">
        <v>2005</v>
      </c>
      <c r="C174" t="n">
        <v>5</v>
      </c>
      <c r="D174" t="n">
        <v>26</v>
      </c>
      <c r="E174" t="n">
        <v>23</v>
      </c>
      <c r="F174" t="n">
        <v>3</v>
      </c>
      <c r="G174" t="n">
        <v>14</v>
      </c>
      <c r="H174" t="n">
        <v>3</v>
      </c>
      <c r="I174" t="n">
        <v>4</v>
      </c>
      <c r="J174" t="n">
        <v>10</v>
      </c>
      <c r="K174" t="n">
        <v>1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t="n">
        <v>0</v>
      </c>
      <c r="S174" t="n">
        <v>0</v>
      </c>
      <c r="T174" t="n">
        <v>0</v>
      </c>
      <c r="U174" t="n">
        <v>1</v>
      </c>
      <c r="V174" t="n">
        <v>0</v>
      </c>
      <c r="W174" t="n">
        <v>0</v>
      </c>
    </row>
    <row r="175">
      <c r="A175" s="4" t="n">
        <v>38498</v>
      </c>
      <c r="B175" t="n">
        <v>2005</v>
      </c>
      <c r="C175" t="n">
        <v>5</v>
      </c>
      <c r="D175" t="n">
        <v>26</v>
      </c>
      <c r="E175" t="n">
        <v>24</v>
      </c>
      <c r="F175" t="n">
        <v>29</v>
      </c>
      <c r="G175" t="n">
        <v>9</v>
      </c>
      <c r="H175" t="n">
        <v>0</v>
      </c>
      <c r="I175" t="n">
        <v>8</v>
      </c>
      <c r="J175" t="n">
        <v>2</v>
      </c>
      <c r="K175" t="n">
        <v>0</v>
      </c>
      <c r="L175" t="n">
        <v>1</v>
      </c>
      <c r="M175" t="n">
        <v>0</v>
      </c>
      <c r="N175" t="n">
        <v>0</v>
      </c>
      <c r="O175" t="n">
        <v>1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</row>
    <row r="176">
      <c r="A176" s="4" t="n">
        <v>38498</v>
      </c>
      <c r="B176" t="n">
        <v>2005</v>
      </c>
      <c r="C176" t="n">
        <v>5</v>
      </c>
      <c r="D176" t="n">
        <v>26</v>
      </c>
      <c r="E176" t="n">
        <v>25</v>
      </c>
      <c r="F176" t="n">
        <v>20</v>
      </c>
      <c r="G176" t="n">
        <v>3</v>
      </c>
      <c r="H176" t="n">
        <v>0</v>
      </c>
      <c r="I176" t="n">
        <v>2</v>
      </c>
      <c r="J176" t="n">
        <v>4</v>
      </c>
      <c r="K176" t="n">
        <v>0</v>
      </c>
      <c r="L176" t="n">
        <v>1</v>
      </c>
      <c r="M176" t="n">
        <v>0</v>
      </c>
      <c r="N176" t="n">
        <v>2</v>
      </c>
      <c r="O176" t="n">
        <v>0</v>
      </c>
      <c r="P176" t="n">
        <v>0</v>
      </c>
      <c r="Q176" t="n">
        <v>0</v>
      </c>
      <c r="R176" t="n">
        <v>1</v>
      </c>
      <c r="S176" t="n">
        <v>0</v>
      </c>
      <c r="T176" t="n">
        <v>0</v>
      </c>
      <c r="U176" t="n">
        <v>3</v>
      </c>
      <c r="V176" t="n">
        <v>0</v>
      </c>
      <c r="W176" t="n">
        <v>0</v>
      </c>
    </row>
    <row r="177">
      <c r="A177" s="4" t="n">
        <v>38498</v>
      </c>
      <c r="B177" t="n">
        <v>2005</v>
      </c>
      <c r="C177" t="n">
        <v>5</v>
      </c>
      <c r="D177" t="n">
        <v>26</v>
      </c>
      <c r="E177" t="n">
        <v>26</v>
      </c>
      <c r="F177" t="n">
        <v>14</v>
      </c>
      <c r="G177" t="n">
        <v>12</v>
      </c>
      <c r="H177" t="n">
        <v>2</v>
      </c>
      <c r="I177" t="n">
        <v>5</v>
      </c>
      <c r="J177" t="n">
        <v>2</v>
      </c>
      <c r="K177" t="n">
        <v>0</v>
      </c>
      <c r="L177" t="n">
        <v>3</v>
      </c>
      <c r="M177" t="n">
        <v>0</v>
      </c>
      <c r="N177" t="n">
        <v>1</v>
      </c>
      <c r="O177" t="n">
        <v>2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1</v>
      </c>
      <c r="V177" t="n">
        <v>0</v>
      </c>
      <c r="W177" t="n">
        <v>0</v>
      </c>
    </row>
    <row r="178">
      <c r="A178" s="4" t="n">
        <v>38498</v>
      </c>
      <c r="B178" t="n">
        <v>2005</v>
      </c>
      <c r="C178" t="n">
        <v>5</v>
      </c>
      <c r="D178" t="n">
        <v>26</v>
      </c>
      <c r="E178" t="n">
        <v>27</v>
      </c>
      <c r="F178" t="n">
        <v>5</v>
      </c>
      <c r="G178" t="n">
        <v>5</v>
      </c>
      <c r="H178" t="n">
        <v>0</v>
      </c>
      <c r="I178" t="n">
        <v>0</v>
      </c>
      <c r="J178" t="n">
        <v>1</v>
      </c>
      <c r="K178" t="n">
        <v>0</v>
      </c>
      <c r="L178" t="n">
        <v>1</v>
      </c>
      <c r="M178" t="n">
        <v>0</v>
      </c>
      <c r="N178" t="n">
        <v>2</v>
      </c>
      <c r="O178" t="n">
        <v>0</v>
      </c>
      <c r="P178" t="n">
        <v>1</v>
      </c>
      <c r="Q178" t="n">
        <v>1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</row>
    <row r="179">
      <c r="A179" s="4" t="n">
        <v>38498</v>
      </c>
      <c r="B179" t="n">
        <v>2005</v>
      </c>
      <c r="C179" t="n">
        <v>5</v>
      </c>
      <c r="D179" t="n">
        <v>26</v>
      </c>
      <c r="E179" t="n">
        <v>28</v>
      </c>
      <c r="F179" t="n">
        <v>5</v>
      </c>
      <c r="G179" t="n">
        <v>2</v>
      </c>
      <c r="H179" t="n">
        <v>2</v>
      </c>
      <c r="I179" t="n">
        <v>3</v>
      </c>
      <c r="J179" t="n">
        <v>2</v>
      </c>
      <c r="K179" t="n">
        <v>0</v>
      </c>
      <c r="L179" t="n">
        <v>0</v>
      </c>
      <c r="M179" t="n">
        <v>0</v>
      </c>
      <c r="N179" t="n">
        <v>5</v>
      </c>
      <c r="O179" t="n">
        <v>1</v>
      </c>
      <c r="P179" t="n">
        <v>0</v>
      </c>
      <c r="Q179" t="n">
        <v>3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1</v>
      </c>
    </row>
    <row r="180">
      <c r="A180" s="4" t="n">
        <v>38498</v>
      </c>
      <c r="B180" t="n">
        <v>2005</v>
      </c>
      <c r="C180" t="n">
        <v>5</v>
      </c>
      <c r="D180" t="n">
        <v>26</v>
      </c>
      <c r="E180" t="n">
        <v>29</v>
      </c>
      <c r="F180" t="n">
        <v>4</v>
      </c>
      <c r="G180" t="n">
        <v>9</v>
      </c>
      <c r="H180" t="n">
        <v>5</v>
      </c>
      <c r="I180" t="n">
        <v>9</v>
      </c>
      <c r="J180" t="n">
        <v>7</v>
      </c>
      <c r="K180" t="n">
        <v>2</v>
      </c>
      <c r="L180" t="n">
        <v>0</v>
      </c>
      <c r="M180" t="n">
        <v>0</v>
      </c>
      <c r="N180" t="n">
        <v>1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</row>
    <row r="181">
      <c r="A181" s="4" t="n">
        <v>38498</v>
      </c>
      <c r="B181" t="n">
        <v>2005</v>
      </c>
      <c r="C181" t="n">
        <v>5</v>
      </c>
      <c r="D181" t="n">
        <v>26</v>
      </c>
      <c r="E181" t="n">
        <v>30</v>
      </c>
      <c r="F181" t="n">
        <v>15</v>
      </c>
      <c r="G181" t="n">
        <v>7</v>
      </c>
      <c r="H181" t="n">
        <v>2</v>
      </c>
      <c r="I181" t="n">
        <v>16</v>
      </c>
      <c r="J181" t="n">
        <v>0</v>
      </c>
      <c r="K181" t="n">
        <v>0</v>
      </c>
      <c r="L181" t="n">
        <v>0</v>
      </c>
      <c r="M181" t="n">
        <v>0</v>
      </c>
      <c r="N181" t="n">
        <v>3</v>
      </c>
      <c r="O181" t="n">
        <v>0</v>
      </c>
      <c r="P181" t="n">
        <v>0</v>
      </c>
      <c r="Q181" t="n">
        <v>1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</row>
    <row r="182">
      <c r="A182" s="4" t="n">
        <v>38650</v>
      </c>
      <c r="B182" t="n">
        <v>2005</v>
      </c>
      <c r="C182" t="n">
        <v>10</v>
      </c>
      <c r="D182" t="n">
        <v>25</v>
      </c>
      <c r="E182" t="n">
        <v>1</v>
      </c>
      <c r="F182" t="n">
        <v>15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</row>
    <row r="183">
      <c r="A183" s="4" t="n">
        <v>38650</v>
      </c>
      <c r="B183" t="n">
        <v>2005</v>
      </c>
      <c r="C183" t="n">
        <v>10</v>
      </c>
      <c r="D183" t="n">
        <v>25</v>
      </c>
      <c r="E183" t="n">
        <v>2</v>
      </c>
      <c r="F183" t="n">
        <v>15</v>
      </c>
      <c r="G183" t="n">
        <v>8</v>
      </c>
      <c r="H183" t="n">
        <v>1</v>
      </c>
      <c r="I183" t="n">
        <v>4</v>
      </c>
      <c r="J183" t="n">
        <v>4</v>
      </c>
      <c r="K183" t="n">
        <v>0</v>
      </c>
      <c r="L183" t="n">
        <v>3</v>
      </c>
      <c r="M183" t="n">
        <v>0</v>
      </c>
      <c r="N183" t="n">
        <v>1</v>
      </c>
      <c r="O183" t="n">
        <v>0</v>
      </c>
      <c r="P183" t="n">
        <v>0</v>
      </c>
      <c r="Q183" t="n">
        <v>0</v>
      </c>
      <c r="R183" t="n">
        <v>3</v>
      </c>
      <c r="S183" t="n">
        <v>0</v>
      </c>
      <c r="T183" t="n">
        <v>0</v>
      </c>
      <c r="U183" t="n">
        <v>0</v>
      </c>
      <c r="V183" t="n">
        <v>0</v>
      </c>
      <c r="W183" t="n">
        <v>1</v>
      </c>
    </row>
    <row r="184">
      <c r="A184" s="4" t="n">
        <v>38650</v>
      </c>
      <c r="B184" t="n">
        <v>2005</v>
      </c>
      <c r="C184" t="n">
        <v>10</v>
      </c>
      <c r="D184" t="n">
        <v>25</v>
      </c>
      <c r="E184" t="n">
        <v>3</v>
      </c>
      <c r="F184" t="n">
        <v>51</v>
      </c>
      <c r="G184" t="n">
        <v>6</v>
      </c>
      <c r="H184" t="n">
        <v>6</v>
      </c>
      <c r="I184" t="n">
        <v>12</v>
      </c>
      <c r="J184" t="n">
        <v>3</v>
      </c>
      <c r="K184" t="n">
        <v>1</v>
      </c>
      <c r="L184" t="n">
        <v>6</v>
      </c>
      <c r="M184" t="n">
        <v>0</v>
      </c>
      <c r="N184" t="n">
        <v>2</v>
      </c>
      <c r="O184" t="n">
        <v>1</v>
      </c>
      <c r="P184" t="n">
        <v>0</v>
      </c>
      <c r="Q184" t="n">
        <v>0</v>
      </c>
      <c r="R184" t="n">
        <v>2</v>
      </c>
      <c r="S184" t="n">
        <v>0</v>
      </c>
      <c r="T184" t="n">
        <v>0</v>
      </c>
      <c r="U184" t="n">
        <v>0</v>
      </c>
      <c r="V184" t="n">
        <v>0</v>
      </c>
      <c r="W184" t="n">
        <v>1</v>
      </c>
    </row>
    <row r="185">
      <c r="A185" s="4" t="n">
        <v>38650</v>
      </c>
      <c r="B185" t="n">
        <v>2005</v>
      </c>
      <c r="C185" t="n">
        <v>10</v>
      </c>
      <c r="D185" t="n">
        <v>25</v>
      </c>
      <c r="E185" t="n">
        <v>4</v>
      </c>
      <c r="F185" t="n">
        <v>25</v>
      </c>
      <c r="G185" t="n">
        <v>5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1</v>
      </c>
      <c r="N185" t="n">
        <v>1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</row>
    <row r="186">
      <c r="A186" s="4" t="n">
        <v>38650</v>
      </c>
      <c r="B186" t="n">
        <v>2005</v>
      </c>
      <c r="C186" t="n">
        <v>10</v>
      </c>
      <c r="D186" t="n">
        <v>25</v>
      </c>
      <c r="E186" t="n">
        <v>5</v>
      </c>
      <c r="F186" t="n">
        <v>6</v>
      </c>
      <c r="G186" t="n">
        <v>2</v>
      </c>
      <c r="H186" t="n">
        <v>0</v>
      </c>
      <c r="I186" t="n">
        <v>3</v>
      </c>
      <c r="J186" t="n">
        <v>0</v>
      </c>
      <c r="K186" t="n">
        <v>0</v>
      </c>
      <c r="L186" t="n">
        <v>8</v>
      </c>
      <c r="M186" t="n">
        <v>0</v>
      </c>
      <c r="N186" t="n">
        <v>1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</row>
    <row r="187">
      <c r="A187" s="4" t="n">
        <v>38650</v>
      </c>
      <c r="B187" t="n">
        <v>2005</v>
      </c>
      <c r="C187" t="n">
        <v>10</v>
      </c>
      <c r="D187" t="n">
        <v>25</v>
      </c>
      <c r="E187" t="n">
        <v>6</v>
      </c>
      <c r="F187" t="n">
        <v>16</v>
      </c>
      <c r="G187" t="n">
        <v>5</v>
      </c>
      <c r="H187" t="n">
        <v>0</v>
      </c>
      <c r="I187" t="n">
        <v>16</v>
      </c>
      <c r="J187" t="n">
        <v>4</v>
      </c>
      <c r="K187" t="n">
        <v>0</v>
      </c>
      <c r="L187" t="n">
        <v>9</v>
      </c>
      <c r="M187" t="n">
        <v>0</v>
      </c>
      <c r="N187" t="n">
        <v>1</v>
      </c>
      <c r="O187" t="n">
        <v>0</v>
      </c>
      <c r="P187" t="n">
        <v>0</v>
      </c>
      <c r="Q187" t="n">
        <v>1</v>
      </c>
      <c r="R187" t="n">
        <v>2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</row>
    <row r="188">
      <c r="A188" s="4" t="n">
        <v>38650</v>
      </c>
      <c r="B188" t="n">
        <v>2005</v>
      </c>
      <c r="C188" t="n">
        <v>10</v>
      </c>
      <c r="D188" t="n">
        <v>25</v>
      </c>
      <c r="E188" t="n">
        <v>7</v>
      </c>
      <c r="F188" t="n">
        <v>92</v>
      </c>
      <c r="G188" t="n">
        <v>12</v>
      </c>
      <c r="H188" t="n">
        <v>1</v>
      </c>
      <c r="I188" t="n">
        <v>9</v>
      </c>
      <c r="J188" t="n">
        <v>2</v>
      </c>
      <c r="K188" t="n">
        <v>0</v>
      </c>
      <c r="L188" t="n">
        <v>18</v>
      </c>
      <c r="M188" t="n">
        <v>0</v>
      </c>
      <c r="N188" t="n">
        <v>12</v>
      </c>
      <c r="O188" t="n">
        <v>0</v>
      </c>
      <c r="P188" t="n">
        <v>0</v>
      </c>
      <c r="Q188" t="n">
        <v>1</v>
      </c>
      <c r="R188" t="n">
        <v>1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</row>
    <row r="189">
      <c r="A189" s="4" t="n">
        <v>38650</v>
      </c>
      <c r="B189" t="n">
        <v>2005</v>
      </c>
      <c r="C189" t="n">
        <v>10</v>
      </c>
      <c r="D189" t="n">
        <v>25</v>
      </c>
      <c r="E189" t="n">
        <v>8</v>
      </c>
      <c r="F189" t="n">
        <v>58</v>
      </c>
      <c r="G189" t="n">
        <v>4</v>
      </c>
      <c r="H189" t="n">
        <v>0</v>
      </c>
      <c r="I189" t="n">
        <v>19</v>
      </c>
      <c r="J189" t="n">
        <v>6</v>
      </c>
      <c r="K189" t="n">
        <v>2</v>
      </c>
      <c r="L189" t="n">
        <v>0</v>
      </c>
      <c r="M189" t="n">
        <v>0</v>
      </c>
      <c r="N189" t="n">
        <v>6</v>
      </c>
      <c r="O189" t="n">
        <v>0</v>
      </c>
      <c r="P189" t="n">
        <v>0</v>
      </c>
      <c r="Q189" t="n">
        <v>4</v>
      </c>
      <c r="R189" t="n">
        <v>0</v>
      </c>
      <c r="S189" t="n">
        <v>0</v>
      </c>
      <c r="T189" t="n">
        <v>0</v>
      </c>
      <c r="U189" t="n">
        <v>0</v>
      </c>
      <c r="V189" t="n">
        <v>1</v>
      </c>
      <c r="W189" t="n">
        <v>0</v>
      </c>
    </row>
    <row r="190">
      <c r="A190" s="4" t="n">
        <v>38650</v>
      </c>
      <c r="B190" t="n">
        <v>2005</v>
      </c>
      <c r="C190" t="n">
        <v>10</v>
      </c>
      <c r="D190" t="n">
        <v>25</v>
      </c>
      <c r="E190" t="n">
        <v>9</v>
      </c>
      <c r="F190" t="n">
        <v>57</v>
      </c>
      <c r="G190" t="n">
        <v>3</v>
      </c>
      <c r="H190" t="n">
        <v>0</v>
      </c>
      <c r="I190" t="n">
        <v>5</v>
      </c>
      <c r="J190" t="n">
        <v>5</v>
      </c>
      <c r="K190" t="n">
        <v>1</v>
      </c>
      <c r="L190" t="n">
        <v>8</v>
      </c>
      <c r="M190" t="n">
        <v>0</v>
      </c>
      <c r="N190" t="n">
        <v>3</v>
      </c>
      <c r="O190" t="n">
        <v>0</v>
      </c>
      <c r="P190" t="n">
        <v>0</v>
      </c>
      <c r="Q190" t="n">
        <v>3</v>
      </c>
      <c r="R190" t="n">
        <v>4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</row>
    <row r="191">
      <c r="A191" s="4" t="n">
        <v>38650</v>
      </c>
      <c r="B191" t="n">
        <v>2005</v>
      </c>
      <c r="C191" t="n">
        <v>10</v>
      </c>
      <c r="D191" t="n">
        <v>25</v>
      </c>
      <c r="E191" t="n">
        <v>10</v>
      </c>
      <c r="F191" t="n">
        <v>100</v>
      </c>
      <c r="G191" t="n">
        <v>7</v>
      </c>
      <c r="H191" t="n">
        <v>2</v>
      </c>
      <c r="I191" t="n">
        <v>0</v>
      </c>
      <c r="J191" t="n">
        <v>1</v>
      </c>
      <c r="K191" t="n">
        <v>2</v>
      </c>
      <c r="L191" t="n">
        <v>2</v>
      </c>
      <c r="M191" t="n">
        <v>0</v>
      </c>
      <c r="N191" t="n">
        <v>1</v>
      </c>
      <c r="O191" t="n">
        <v>0</v>
      </c>
      <c r="P191" t="n">
        <v>0</v>
      </c>
      <c r="Q191" t="n">
        <v>0</v>
      </c>
      <c r="R191" t="n">
        <v>3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</row>
    <row r="192">
      <c r="A192" s="4" t="n">
        <v>38650</v>
      </c>
      <c r="B192" t="n">
        <v>2005</v>
      </c>
      <c r="C192" t="n">
        <v>10</v>
      </c>
      <c r="D192" t="n">
        <v>25</v>
      </c>
      <c r="E192" t="n">
        <v>11</v>
      </c>
      <c r="F192" t="n">
        <v>19</v>
      </c>
      <c r="G192" t="n">
        <v>2</v>
      </c>
      <c r="H192" t="n">
        <v>0</v>
      </c>
      <c r="I192" t="n">
        <v>1</v>
      </c>
      <c r="J192" t="n">
        <v>0</v>
      </c>
      <c r="K192" t="n">
        <v>0</v>
      </c>
      <c r="L192" t="n">
        <v>13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1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</row>
    <row r="193">
      <c r="A193" s="4" t="n">
        <v>38650</v>
      </c>
      <c r="B193" t="n">
        <v>2005</v>
      </c>
      <c r="C193" t="n">
        <v>10</v>
      </c>
      <c r="D193" t="n">
        <v>25</v>
      </c>
      <c r="E193" t="n">
        <v>12</v>
      </c>
      <c r="F193" t="n">
        <v>21</v>
      </c>
      <c r="G193" t="n">
        <v>4</v>
      </c>
      <c r="H193" t="n">
        <v>1</v>
      </c>
      <c r="I193" t="n">
        <v>0</v>
      </c>
      <c r="J193" t="n">
        <v>1</v>
      </c>
      <c r="K193" t="n">
        <v>1</v>
      </c>
      <c r="L193" t="n">
        <v>17</v>
      </c>
      <c r="M193" t="n">
        <v>3</v>
      </c>
      <c r="N193" t="n">
        <v>0</v>
      </c>
      <c r="O193" t="n">
        <v>0</v>
      </c>
      <c r="P193" t="n">
        <v>0</v>
      </c>
      <c r="Q193" t="n">
        <v>0</v>
      </c>
      <c r="R193" t="n">
        <v>1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</row>
    <row r="194">
      <c r="A194" s="4" t="n">
        <v>38650</v>
      </c>
      <c r="B194" t="n">
        <v>2005</v>
      </c>
      <c r="C194" t="n">
        <v>10</v>
      </c>
      <c r="D194" t="n">
        <v>25</v>
      </c>
      <c r="E194" t="n">
        <v>13</v>
      </c>
      <c r="F194" t="n">
        <v>30</v>
      </c>
      <c r="G194" t="n">
        <v>2</v>
      </c>
      <c r="H194" t="n">
        <v>0</v>
      </c>
      <c r="I194" t="n">
        <v>0</v>
      </c>
      <c r="J194" t="n">
        <v>2</v>
      </c>
      <c r="K194" t="n">
        <v>2</v>
      </c>
      <c r="L194" t="n">
        <v>3</v>
      </c>
      <c r="M194" t="n">
        <v>0</v>
      </c>
      <c r="N194" t="n">
        <v>4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</row>
    <row r="195">
      <c r="A195" s="4" t="n">
        <v>38650</v>
      </c>
      <c r="B195" t="n">
        <v>2005</v>
      </c>
      <c r="C195" t="n">
        <v>10</v>
      </c>
      <c r="D195" t="n">
        <v>25</v>
      </c>
      <c r="E195" t="n">
        <v>14</v>
      </c>
      <c r="F195" t="n">
        <v>77</v>
      </c>
      <c r="G195" t="n">
        <v>4</v>
      </c>
      <c r="H195" t="n">
        <v>1</v>
      </c>
      <c r="I195" t="n">
        <v>4</v>
      </c>
      <c r="J195" t="n">
        <v>4</v>
      </c>
      <c r="K195" t="n">
        <v>1</v>
      </c>
      <c r="L195" t="n">
        <v>7</v>
      </c>
      <c r="M195" t="n">
        <v>2</v>
      </c>
      <c r="N195" t="n">
        <v>1</v>
      </c>
      <c r="O195" t="n">
        <v>1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1</v>
      </c>
    </row>
    <row r="196">
      <c r="A196" s="4" t="n">
        <v>38650</v>
      </c>
      <c r="B196" t="n">
        <v>2005</v>
      </c>
      <c r="C196" t="n">
        <v>10</v>
      </c>
      <c r="D196" t="n">
        <v>25</v>
      </c>
      <c r="E196" t="n">
        <v>15</v>
      </c>
      <c r="F196" t="n">
        <v>78</v>
      </c>
      <c r="G196" t="n">
        <v>26</v>
      </c>
      <c r="H196" t="n">
        <v>1</v>
      </c>
      <c r="I196" t="n">
        <v>6</v>
      </c>
      <c r="J196" t="n">
        <v>20</v>
      </c>
      <c r="K196" t="n">
        <v>2</v>
      </c>
      <c r="L196" t="n">
        <v>5</v>
      </c>
      <c r="M196" t="n">
        <v>1</v>
      </c>
      <c r="N196" t="n">
        <v>11</v>
      </c>
      <c r="O196" t="n">
        <v>3</v>
      </c>
      <c r="P196" t="n">
        <v>0</v>
      </c>
      <c r="Q196" t="n">
        <v>6</v>
      </c>
      <c r="R196" t="n">
        <v>1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</row>
    <row r="197">
      <c r="A197" s="4" t="n">
        <v>38650</v>
      </c>
      <c r="B197" t="n">
        <v>2005</v>
      </c>
      <c r="C197" t="n">
        <v>10</v>
      </c>
      <c r="D197" t="n">
        <v>25</v>
      </c>
      <c r="E197" t="n">
        <v>16</v>
      </c>
      <c r="F197" t="n">
        <v>6</v>
      </c>
      <c r="G197" t="n">
        <v>4</v>
      </c>
      <c r="H197" t="n">
        <v>0</v>
      </c>
      <c r="I197" t="n">
        <v>5</v>
      </c>
      <c r="J197" t="n">
        <v>1</v>
      </c>
      <c r="K197" t="n">
        <v>0</v>
      </c>
      <c r="L197" t="n">
        <v>1</v>
      </c>
      <c r="M197" t="n">
        <v>0</v>
      </c>
      <c r="N197" t="n">
        <v>3</v>
      </c>
      <c r="O197" t="n">
        <v>0</v>
      </c>
      <c r="P197" t="n">
        <v>0</v>
      </c>
      <c r="Q197" t="n">
        <v>1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</row>
    <row r="198">
      <c r="A198" s="4" t="n">
        <v>38650</v>
      </c>
      <c r="B198" t="n">
        <v>2005</v>
      </c>
      <c r="C198" t="n">
        <v>10</v>
      </c>
      <c r="D198" t="n">
        <v>25</v>
      </c>
      <c r="E198" t="n">
        <v>17</v>
      </c>
      <c r="F198" t="n">
        <v>14</v>
      </c>
      <c r="G198" t="n">
        <v>3</v>
      </c>
      <c r="H198" t="n">
        <v>0</v>
      </c>
      <c r="I198" t="n">
        <v>5</v>
      </c>
      <c r="J198" t="n">
        <v>14</v>
      </c>
      <c r="K198" t="n">
        <v>2</v>
      </c>
      <c r="L198" t="n">
        <v>10</v>
      </c>
      <c r="M198" t="n">
        <v>0</v>
      </c>
      <c r="N198" t="n">
        <v>50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3</v>
      </c>
      <c r="W198" t="n">
        <v>0</v>
      </c>
    </row>
    <row r="199">
      <c r="A199" s="4" t="n">
        <v>38650</v>
      </c>
      <c r="B199" t="n">
        <v>2005</v>
      </c>
      <c r="C199" t="n">
        <v>10</v>
      </c>
      <c r="D199" t="n">
        <v>25</v>
      </c>
      <c r="E199" t="n">
        <v>18</v>
      </c>
      <c r="F199" t="n">
        <v>18</v>
      </c>
      <c r="G199" t="n">
        <v>5</v>
      </c>
      <c r="H199" t="n">
        <v>0</v>
      </c>
      <c r="I199" t="n">
        <v>3</v>
      </c>
      <c r="J199" t="n">
        <v>0</v>
      </c>
      <c r="K199" t="n">
        <v>0</v>
      </c>
      <c r="L199" t="n">
        <v>0</v>
      </c>
      <c r="M199" t="n">
        <v>0</v>
      </c>
      <c r="N199" t="n">
        <v>6</v>
      </c>
      <c r="O199" t="n">
        <v>0</v>
      </c>
      <c r="P199" t="n">
        <v>0</v>
      </c>
      <c r="Q199" t="n">
        <v>1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1</v>
      </c>
    </row>
    <row r="200">
      <c r="A200" s="4" t="n">
        <v>38650</v>
      </c>
      <c r="B200" t="n">
        <v>2005</v>
      </c>
      <c r="C200" t="n">
        <v>10</v>
      </c>
      <c r="D200" t="n">
        <v>25</v>
      </c>
      <c r="E200" t="n">
        <v>19</v>
      </c>
      <c r="F200" t="n">
        <v>60</v>
      </c>
      <c r="G200" t="n">
        <v>12</v>
      </c>
      <c r="H200" t="n">
        <v>3</v>
      </c>
      <c r="I200" t="n">
        <v>14</v>
      </c>
      <c r="J200" t="n">
        <v>12</v>
      </c>
      <c r="K200" t="n">
        <v>4</v>
      </c>
      <c r="L200" t="n">
        <v>1</v>
      </c>
      <c r="M200" t="n">
        <v>1</v>
      </c>
      <c r="N200" t="n">
        <v>8</v>
      </c>
      <c r="O200" t="n">
        <v>2</v>
      </c>
      <c r="P200" t="n">
        <v>0</v>
      </c>
      <c r="Q200" t="n">
        <v>2</v>
      </c>
      <c r="R200" t="n">
        <v>3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</row>
    <row r="201">
      <c r="A201" s="4" t="n">
        <v>38650</v>
      </c>
      <c r="B201" t="n">
        <v>2005</v>
      </c>
      <c r="C201" t="n">
        <v>10</v>
      </c>
      <c r="D201" t="n">
        <v>25</v>
      </c>
      <c r="E201" t="n">
        <v>20</v>
      </c>
      <c r="F201" t="n">
        <v>127</v>
      </c>
      <c r="G201" t="n">
        <v>6</v>
      </c>
      <c r="H201" t="n">
        <v>4</v>
      </c>
      <c r="I201" t="n">
        <v>32</v>
      </c>
      <c r="J201" t="n">
        <v>7</v>
      </c>
      <c r="K201" t="n">
        <v>0</v>
      </c>
      <c r="L201" t="n">
        <v>13</v>
      </c>
      <c r="M201" t="n">
        <v>0</v>
      </c>
      <c r="N201" t="n">
        <v>7</v>
      </c>
      <c r="O201" t="n">
        <v>2</v>
      </c>
      <c r="P201" t="n">
        <v>0</v>
      </c>
      <c r="Q201" t="n">
        <v>2</v>
      </c>
      <c r="R201" t="n">
        <v>0</v>
      </c>
      <c r="S201" t="n">
        <v>0</v>
      </c>
      <c r="T201" t="n">
        <v>0</v>
      </c>
      <c r="U201" t="n">
        <v>0</v>
      </c>
      <c r="V201" t="n">
        <v>3</v>
      </c>
      <c r="W201" t="n">
        <v>0</v>
      </c>
    </row>
    <row r="202">
      <c r="A202" s="4" t="n">
        <v>38650</v>
      </c>
      <c r="B202" t="n">
        <v>2005</v>
      </c>
      <c r="C202" t="n">
        <v>10</v>
      </c>
      <c r="D202" t="n">
        <v>25</v>
      </c>
      <c r="E202" t="n">
        <v>21</v>
      </c>
      <c r="F202" t="n">
        <v>87</v>
      </c>
      <c r="G202" t="n">
        <v>21</v>
      </c>
      <c r="H202" t="n">
        <v>2</v>
      </c>
      <c r="I202" t="n">
        <v>9</v>
      </c>
      <c r="J202" t="n">
        <v>1</v>
      </c>
      <c r="K202" t="n">
        <v>2</v>
      </c>
      <c r="L202" t="n">
        <v>5</v>
      </c>
      <c r="M202" t="n">
        <v>0</v>
      </c>
      <c r="N202" t="n">
        <v>1</v>
      </c>
      <c r="O202" t="n">
        <v>2</v>
      </c>
      <c r="P202" t="n">
        <v>0</v>
      </c>
      <c r="Q202" t="n">
        <v>1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</row>
    <row r="203">
      <c r="A203" s="4" t="n">
        <v>38650</v>
      </c>
      <c r="B203" t="n">
        <v>2005</v>
      </c>
      <c r="C203" t="n">
        <v>10</v>
      </c>
      <c r="D203" t="n">
        <v>25</v>
      </c>
      <c r="E203" t="n">
        <v>22</v>
      </c>
      <c r="F203" t="n">
        <v>1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</row>
    <row r="204">
      <c r="A204" s="4" t="n">
        <v>38650</v>
      </c>
      <c r="B204" t="n">
        <v>2005</v>
      </c>
      <c r="C204" t="n">
        <v>10</v>
      </c>
      <c r="D204" t="n">
        <v>25</v>
      </c>
      <c r="E204" t="n">
        <v>23</v>
      </c>
      <c r="F204" t="n">
        <v>39</v>
      </c>
      <c r="G204" t="n">
        <v>11</v>
      </c>
      <c r="H204" t="n">
        <v>2</v>
      </c>
      <c r="I204" t="n">
        <v>6</v>
      </c>
      <c r="J204" t="n">
        <v>15</v>
      </c>
      <c r="K204" t="n">
        <v>0</v>
      </c>
      <c r="L204" t="n">
        <v>8</v>
      </c>
      <c r="M204" t="n">
        <v>0</v>
      </c>
      <c r="N204" t="n">
        <v>4</v>
      </c>
      <c r="O204" t="n">
        <v>1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1</v>
      </c>
      <c r="W204" t="n">
        <v>0</v>
      </c>
    </row>
    <row r="205">
      <c r="A205" s="4" t="n">
        <v>38650</v>
      </c>
      <c r="B205" t="n">
        <v>2005</v>
      </c>
      <c r="C205" t="n">
        <v>10</v>
      </c>
      <c r="D205" t="n">
        <v>25</v>
      </c>
      <c r="E205" t="n">
        <v>24</v>
      </c>
      <c r="F205" t="n">
        <v>7</v>
      </c>
      <c r="G205" t="n">
        <v>4</v>
      </c>
      <c r="H205" t="n">
        <v>3</v>
      </c>
      <c r="I205" t="n">
        <v>1</v>
      </c>
      <c r="J205" t="n">
        <v>1</v>
      </c>
      <c r="K205" t="n">
        <v>0</v>
      </c>
      <c r="L205" t="n">
        <v>2</v>
      </c>
      <c r="M205" t="n">
        <v>4</v>
      </c>
      <c r="N205" t="n">
        <v>1</v>
      </c>
      <c r="O205" t="n">
        <v>0</v>
      </c>
      <c r="P205" t="n">
        <v>0</v>
      </c>
      <c r="Q205" t="n">
        <v>1</v>
      </c>
      <c r="R205" t="n">
        <v>1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</row>
    <row r="206">
      <c r="A206" s="4" t="n">
        <v>38650</v>
      </c>
      <c r="B206" t="n">
        <v>2005</v>
      </c>
      <c r="C206" t="n">
        <v>10</v>
      </c>
      <c r="D206" t="n">
        <v>25</v>
      </c>
      <c r="E206" t="n">
        <v>25</v>
      </c>
      <c r="F206" t="n">
        <v>6</v>
      </c>
      <c r="G206" t="n">
        <v>4</v>
      </c>
      <c r="H206" t="n">
        <v>0</v>
      </c>
      <c r="I206" t="n">
        <v>1</v>
      </c>
      <c r="J206" t="n">
        <v>0</v>
      </c>
      <c r="K206" t="n">
        <v>0</v>
      </c>
      <c r="L206" t="n">
        <v>5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</row>
    <row r="207">
      <c r="A207" s="4" t="n">
        <v>38650</v>
      </c>
      <c r="B207" t="n">
        <v>2005</v>
      </c>
      <c r="C207" t="n">
        <v>10</v>
      </c>
      <c r="D207" t="n">
        <v>25</v>
      </c>
      <c r="E207" t="n">
        <v>26</v>
      </c>
      <c r="F207" t="n">
        <v>9</v>
      </c>
      <c r="G207" t="n">
        <v>3</v>
      </c>
      <c r="H207" t="n">
        <v>0</v>
      </c>
      <c r="I207" t="n">
        <v>2</v>
      </c>
      <c r="J207" t="n">
        <v>1</v>
      </c>
      <c r="K207" t="n">
        <v>1</v>
      </c>
      <c r="L207" t="n">
        <v>6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1</v>
      </c>
      <c r="S207" t="n">
        <v>0</v>
      </c>
      <c r="T207" t="n">
        <v>0</v>
      </c>
      <c r="U207" t="n">
        <v>0</v>
      </c>
      <c r="V207" t="n">
        <v>1</v>
      </c>
      <c r="W207" t="n">
        <v>0</v>
      </c>
    </row>
    <row r="208">
      <c r="A208" s="4" t="n">
        <v>38650</v>
      </c>
      <c r="B208" t="n">
        <v>2005</v>
      </c>
      <c r="C208" t="n">
        <v>10</v>
      </c>
      <c r="D208" t="n">
        <v>25</v>
      </c>
      <c r="E208" t="n">
        <v>27</v>
      </c>
      <c r="F208" t="n">
        <v>25</v>
      </c>
      <c r="G208" t="n">
        <v>7</v>
      </c>
      <c r="H208" t="n">
        <v>1</v>
      </c>
      <c r="I208" t="n">
        <v>7</v>
      </c>
      <c r="J208" t="n">
        <v>1</v>
      </c>
      <c r="K208" t="n">
        <v>0</v>
      </c>
      <c r="L208" t="n">
        <v>6</v>
      </c>
      <c r="M208" t="n">
        <v>1</v>
      </c>
      <c r="N208" t="n">
        <v>2</v>
      </c>
      <c r="O208" t="n">
        <v>0</v>
      </c>
      <c r="P208" t="n">
        <v>0</v>
      </c>
      <c r="Q208" t="n">
        <v>3</v>
      </c>
      <c r="R208" t="n">
        <v>1</v>
      </c>
      <c r="S208" t="n">
        <v>0</v>
      </c>
      <c r="T208" t="n">
        <v>0</v>
      </c>
      <c r="U208" t="n">
        <v>0</v>
      </c>
      <c r="V208" t="n">
        <v>0</v>
      </c>
      <c r="W208" t="n">
        <v>1</v>
      </c>
    </row>
    <row r="209">
      <c r="A209" s="4" t="n">
        <v>38650</v>
      </c>
      <c r="B209" t="n">
        <v>2005</v>
      </c>
      <c r="C209" t="n">
        <v>10</v>
      </c>
      <c r="D209" t="n">
        <v>25</v>
      </c>
      <c r="E209" t="n">
        <v>28</v>
      </c>
      <c r="F209" t="n">
        <v>37</v>
      </c>
      <c r="G209" t="n">
        <v>3</v>
      </c>
      <c r="H209" t="n">
        <v>0</v>
      </c>
      <c r="I209" t="n">
        <v>0</v>
      </c>
      <c r="J209" t="n">
        <v>2</v>
      </c>
      <c r="K209" t="n">
        <v>0</v>
      </c>
      <c r="L209" t="n">
        <v>2</v>
      </c>
      <c r="M209" t="n">
        <v>0</v>
      </c>
      <c r="N209" t="n">
        <v>1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</row>
    <row r="210">
      <c r="A210" s="4" t="n">
        <v>38650</v>
      </c>
      <c r="B210" t="n">
        <v>2005</v>
      </c>
      <c r="C210" t="n">
        <v>10</v>
      </c>
      <c r="D210" t="n">
        <v>25</v>
      </c>
      <c r="E210" t="n">
        <v>29</v>
      </c>
      <c r="F210" t="n">
        <v>7</v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1</v>
      </c>
      <c r="O210" t="n">
        <v>0</v>
      </c>
      <c r="P210" t="n">
        <v>0</v>
      </c>
      <c r="Q210" t="n">
        <v>1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</row>
    <row r="211" ht="14.25" customHeight="1" s="7">
      <c r="A211" s="4" t="n">
        <v>38650</v>
      </c>
      <c r="B211" t="n">
        <v>2005</v>
      </c>
      <c r="C211" t="n">
        <v>10</v>
      </c>
      <c r="D211" t="n">
        <v>25</v>
      </c>
      <c r="E211" t="n">
        <v>30</v>
      </c>
      <c r="F211" t="n">
        <v>30</v>
      </c>
      <c r="G211" t="n">
        <v>26</v>
      </c>
      <c r="H211" t="n">
        <v>2</v>
      </c>
      <c r="I211" t="n">
        <v>14</v>
      </c>
      <c r="J211" t="n">
        <v>1</v>
      </c>
      <c r="K211" t="n">
        <v>1</v>
      </c>
      <c r="L211" t="n">
        <v>14</v>
      </c>
      <c r="M211" t="n">
        <v>1</v>
      </c>
      <c r="N211" t="n">
        <v>2</v>
      </c>
      <c r="O211" t="n">
        <v>0</v>
      </c>
      <c r="P211" t="n">
        <v>0</v>
      </c>
      <c r="Q211" t="n">
        <v>4</v>
      </c>
      <c r="R211" t="n">
        <v>0</v>
      </c>
      <c r="S211" t="n">
        <v>0</v>
      </c>
      <c r="T211" t="n">
        <v>0</v>
      </c>
      <c r="U211" t="n">
        <v>0</v>
      </c>
      <c r="V211" t="n">
        <v>1</v>
      </c>
      <c r="W211" t="n">
        <v>1</v>
      </c>
    </row>
    <row r="212">
      <c r="A212" s="4" t="n">
        <v>38862</v>
      </c>
      <c r="B212" t="n">
        <v>2006</v>
      </c>
      <c r="C212" t="n">
        <v>5</v>
      </c>
      <c r="D212" t="n">
        <v>26</v>
      </c>
      <c r="E212" t="n">
        <v>1</v>
      </c>
      <c r="F212" t="n">
        <v>18</v>
      </c>
      <c r="G212" t="n">
        <v>11</v>
      </c>
      <c r="H212" t="n">
        <v>1</v>
      </c>
      <c r="I212" t="n">
        <v>14</v>
      </c>
      <c r="J212" t="n">
        <v>2</v>
      </c>
      <c r="K212" t="n">
        <v>0</v>
      </c>
      <c r="L212" t="n">
        <v>0</v>
      </c>
      <c r="M212" t="n">
        <v>0</v>
      </c>
      <c r="N212" t="n">
        <v>1</v>
      </c>
      <c r="O212" t="n">
        <v>1</v>
      </c>
      <c r="P212" t="n">
        <v>0</v>
      </c>
      <c r="Q212" t="n">
        <v>1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</row>
    <row r="213">
      <c r="A213" s="4" t="n">
        <v>38862</v>
      </c>
      <c r="B213" t="n">
        <v>2006</v>
      </c>
      <c r="C213" t="n">
        <v>5</v>
      </c>
      <c r="D213" t="n">
        <v>26</v>
      </c>
      <c r="E213" t="n">
        <v>2</v>
      </c>
      <c r="F213" t="n">
        <v>10</v>
      </c>
      <c r="G213" t="n">
        <v>4</v>
      </c>
      <c r="H213" t="n">
        <v>1</v>
      </c>
      <c r="I213" t="n">
        <v>3</v>
      </c>
      <c r="J213" t="n">
        <v>1</v>
      </c>
      <c r="K213" t="n">
        <v>1</v>
      </c>
      <c r="L213" t="n">
        <v>2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1</v>
      </c>
      <c r="W213" t="n">
        <v>0</v>
      </c>
    </row>
    <row r="214">
      <c r="A214" s="4" t="n">
        <v>38862</v>
      </c>
      <c r="B214" t="n">
        <v>2006</v>
      </c>
      <c r="C214" t="n">
        <v>5</v>
      </c>
      <c r="D214" t="n">
        <v>26</v>
      </c>
      <c r="E214" t="n">
        <v>3</v>
      </c>
      <c r="F214" t="n">
        <v>43</v>
      </c>
      <c r="G214" t="n">
        <v>9</v>
      </c>
      <c r="H214" t="n">
        <v>2</v>
      </c>
      <c r="I214" t="n">
        <v>15</v>
      </c>
      <c r="J214" t="n">
        <v>5</v>
      </c>
      <c r="K214" t="n">
        <v>1</v>
      </c>
      <c r="L214" t="n">
        <v>1</v>
      </c>
      <c r="M214" t="n">
        <v>0</v>
      </c>
      <c r="N214" t="n">
        <v>0</v>
      </c>
      <c r="O214" t="n">
        <v>1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1</v>
      </c>
      <c r="W214" t="n">
        <v>1</v>
      </c>
    </row>
    <row r="215">
      <c r="A215" s="4" t="n">
        <v>38862</v>
      </c>
      <c r="B215" t="n">
        <v>2006</v>
      </c>
      <c r="C215" t="n">
        <v>5</v>
      </c>
      <c r="D215" t="n">
        <v>26</v>
      </c>
      <c r="E215" t="n">
        <v>4</v>
      </c>
      <c r="F215" t="n">
        <v>8</v>
      </c>
      <c r="G215" t="n">
        <v>9</v>
      </c>
      <c r="H215" t="n">
        <v>0</v>
      </c>
      <c r="I215" t="n">
        <v>19</v>
      </c>
      <c r="J215" t="n">
        <v>12</v>
      </c>
      <c r="K215" t="n">
        <v>2</v>
      </c>
      <c r="L215" t="n">
        <v>0</v>
      </c>
      <c r="M215" t="n">
        <v>0</v>
      </c>
      <c r="N215" t="n">
        <v>1</v>
      </c>
      <c r="O215" t="n">
        <v>9</v>
      </c>
      <c r="P215" t="n">
        <v>1</v>
      </c>
      <c r="Q215" t="n">
        <v>0</v>
      </c>
      <c r="R215" t="n">
        <v>0</v>
      </c>
      <c r="S215" t="n">
        <v>0</v>
      </c>
      <c r="T215" t="n">
        <v>0</v>
      </c>
      <c r="U215" t="n">
        <v>1</v>
      </c>
      <c r="V215" t="n">
        <v>0</v>
      </c>
      <c r="W215" t="n">
        <v>0</v>
      </c>
    </row>
    <row r="216">
      <c r="A216" s="4" t="n">
        <v>38862</v>
      </c>
      <c r="B216" t="n">
        <v>2006</v>
      </c>
      <c r="C216" t="n">
        <v>5</v>
      </c>
      <c r="D216" t="n">
        <v>26</v>
      </c>
      <c r="E216" t="n">
        <v>5</v>
      </c>
      <c r="F216" t="n">
        <v>54</v>
      </c>
      <c r="G216" t="n">
        <v>6</v>
      </c>
      <c r="H216" t="n">
        <v>1</v>
      </c>
      <c r="I216" t="n">
        <v>9</v>
      </c>
      <c r="J216" t="n">
        <v>2</v>
      </c>
      <c r="K216" t="n">
        <v>0</v>
      </c>
      <c r="L216" t="n">
        <v>0</v>
      </c>
      <c r="M216" t="n">
        <v>0</v>
      </c>
      <c r="N216" t="n">
        <v>3</v>
      </c>
      <c r="O216" t="n">
        <v>0</v>
      </c>
      <c r="P216" t="n">
        <v>2</v>
      </c>
      <c r="Q216" t="n">
        <v>0</v>
      </c>
      <c r="R216" t="n">
        <v>0</v>
      </c>
      <c r="S216" t="n">
        <v>0</v>
      </c>
      <c r="T216" t="n">
        <v>0</v>
      </c>
      <c r="U216" t="n">
        <v>1</v>
      </c>
      <c r="V216" t="n">
        <v>0</v>
      </c>
      <c r="W216" t="n">
        <v>0</v>
      </c>
    </row>
    <row r="217">
      <c r="A217" s="4" t="n">
        <v>38862</v>
      </c>
      <c r="B217" t="n">
        <v>2006</v>
      </c>
      <c r="C217" t="n">
        <v>5</v>
      </c>
      <c r="D217" t="n">
        <v>26</v>
      </c>
      <c r="E217" t="n">
        <v>6</v>
      </c>
      <c r="F217" t="n">
        <v>7</v>
      </c>
      <c r="G217" t="n">
        <v>8</v>
      </c>
      <c r="H217" t="n">
        <v>2</v>
      </c>
      <c r="I217" t="n">
        <v>5</v>
      </c>
      <c r="J217" t="n">
        <v>0</v>
      </c>
      <c r="K217" t="n">
        <v>0</v>
      </c>
      <c r="L217" t="n">
        <v>2</v>
      </c>
      <c r="M217" t="n">
        <v>1</v>
      </c>
      <c r="N217" t="n">
        <v>2</v>
      </c>
      <c r="O217" t="n">
        <v>1</v>
      </c>
      <c r="P217" t="n">
        <v>1</v>
      </c>
      <c r="Q217" t="n">
        <v>0</v>
      </c>
      <c r="R217" t="n">
        <v>0</v>
      </c>
      <c r="S217" t="n">
        <v>0</v>
      </c>
      <c r="T217" t="n">
        <v>0</v>
      </c>
      <c r="U217" t="n">
        <v>1</v>
      </c>
      <c r="V217" t="n">
        <v>0</v>
      </c>
      <c r="W217" t="n">
        <v>1</v>
      </c>
    </row>
    <row r="218">
      <c r="A218" s="4" t="n">
        <v>38862</v>
      </c>
      <c r="B218" t="n">
        <v>2006</v>
      </c>
      <c r="C218" t="n">
        <v>5</v>
      </c>
      <c r="D218" t="n">
        <v>26</v>
      </c>
      <c r="E218" t="n">
        <v>7</v>
      </c>
      <c r="F218" t="n">
        <v>18</v>
      </c>
      <c r="G218" t="n">
        <v>5</v>
      </c>
      <c r="H218" t="n">
        <v>0</v>
      </c>
      <c r="I218" t="n">
        <v>20</v>
      </c>
      <c r="J218" t="n">
        <v>3</v>
      </c>
      <c r="K218" t="n">
        <v>2</v>
      </c>
      <c r="L218" t="n">
        <v>0</v>
      </c>
      <c r="M218" t="n">
        <v>0</v>
      </c>
      <c r="N218" t="n">
        <v>1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3</v>
      </c>
      <c r="V218" t="n">
        <v>0</v>
      </c>
      <c r="W218" t="n">
        <v>0</v>
      </c>
    </row>
    <row r="219">
      <c r="A219" s="4" t="n">
        <v>38862</v>
      </c>
      <c r="B219" t="n">
        <v>2006</v>
      </c>
      <c r="C219" t="n">
        <v>5</v>
      </c>
      <c r="D219" t="n">
        <v>26</v>
      </c>
      <c r="E219" t="n">
        <v>8</v>
      </c>
      <c r="F219" t="n">
        <v>35</v>
      </c>
      <c r="G219" t="n">
        <v>8</v>
      </c>
      <c r="H219" t="n">
        <v>0</v>
      </c>
      <c r="I219" t="n">
        <v>16</v>
      </c>
      <c r="J219" t="n">
        <v>4</v>
      </c>
      <c r="K219" t="n">
        <v>0</v>
      </c>
      <c r="L219" t="n">
        <v>0</v>
      </c>
      <c r="M219" t="n">
        <v>0</v>
      </c>
      <c r="N219" t="n">
        <v>1</v>
      </c>
      <c r="O219" t="n">
        <v>3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</row>
    <row r="220">
      <c r="A220" s="4" t="n">
        <v>38862</v>
      </c>
      <c r="B220" t="n">
        <v>2006</v>
      </c>
      <c r="C220" t="n">
        <v>5</v>
      </c>
      <c r="D220" t="n">
        <v>26</v>
      </c>
      <c r="E220" t="n">
        <v>9</v>
      </c>
      <c r="F220" t="n">
        <v>6</v>
      </c>
      <c r="G220" t="n">
        <v>1</v>
      </c>
      <c r="H220" t="n">
        <v>0</v>
      </c>
      <c r="I220" t="n">
        <v>1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1</v>
      </c>
      <c r="S220" t="n">
        <v>0</v>
      </c>
      <c r="T220" t="n">
        <v>0</v>
      </c>
      <c r="U220" t="n">
        <v>0</v>
      </c>
      <c r="V220" t="n">
        <v>0</v>
      </c>
      <c r="W220" t="n">
        <v>1</v>
      </c>
    </row>
    <row r="221">
      <c r="A221" s="4" t="n">
        <v>38862</v>
      </c>
      <c r="B221" t="n">
        <v>2006</v>
      </c>
      <c r="C221" t="n">
        <v>5</v>
      </c>
      <c r="D221" t="n">
        <v>26</v>
      </c>
      <c r="E221" t="n">
        <v>10</v>
      </c>
      <c r="F221" t="n">
        <v>33</v>
      </c>
      <c r="G221" t="n">
        <v>44</v>
      </c>
      <c r="H221" t="n">
        <v>7</v>
      </c>
      <c r="I221" t="n">
        <v>7</v>
      </c>
      <c r="J221" t="n">
        <v>7</v>
      </c>
      <c r="K221" t="n">
        <v>1</v>
      </c>
      <c r="L221" t="n">
        <v>0</v>
      </c>
      <c r="M221" t="n">
        <v>0</v>
      </c>
      <c r="N221" t="n">
        <v>1</v>
      </c>
      <c r="O221" t="n">
        <v>3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</row>
    <row r="222">
      <c r="A222" s="4" t="n">
        <v>38862</v>
      </c>
      <c r="B222" t="n">
        <v>2006</v>
      </c>
      <c r="C222" t="n">
        <v>5</v>
      </c>
      <c r="D222" t="n">
        <v>26</v>
      </c>
      <c r="E222" t="n">
        <v>11</v>
      </c>
      <c r="F222" t="n">
        <v>37</v>
      </c>
      <c r="G222" t="n">
        <v>9</v>
      </c>
      <c r="H222" t="n">
        <v>5</v>
      </c>
      <c r="I222" t="n">
        <v>30</v>
      </c>
      <c r="J222" t="n">
        <v>3</v>
      </c>
      <c r="K222" t="n">
        <v>0</v>
      </c>
      <c r="L222" t="n">
        <v>5</v>
      </c>
      <c r="M222" t="n">
        <v>0</v>
      </c>
      <c r="N222" t="n">
        <v>2</v>
      </c>
      <c r="O222" t="n">
        <v>0</v>
      </c>
      <c r="P222" t="n">
        <v>0</v>
      </c>
      <c r="Q222" t="n">
        <v>1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</row>
    <row r="223">
      <c r="A223" s="4" t="n">
        <v>38862</v>
      </c>
      <c r="B223" t="n">
        <v>2006</v>
      </c>
      <c r="C223" t="n">
        <v>5</v>
      </c>
      <c r="D223" t="n">
        <v>26</v>
      </c>
      <c r="E223" t="n">
        <v>12</v>
      </c>
      <c r="F223" t="n">
        <v>36</v>
      </c>
      <c r="G223" t="n">
        <v>9</v>
      </c>
      <c r="H223" t="n">
        <v>1</v>
      </c>
      <c r="I223" t="n">
        <v>7</v>
      </c>
      <c r="J223" t="n">
        <v>2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0</v>
      </c>
      <c r="R223" t="n">
        <v>2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</row>
    <row r="224">
      <c r="A224" s="4" t="n">
        <v>38862</v>
      </c>
      <c r="B224" t="n">
        <v>2006</v>
      </c>
      <c r="C224" t="n">
        <v>5</v>
      </c>
      <c r="D224" t="n">
        <v>26</v>
      </c>
      <c r="E224" t="n">
        <v>13</v>
      </c>
      <c r="F224" t="n">
        <v>8</v>
      </c>
      <c r="G224" t="n">
        <v>13</v>
      </c>
      <c r="H224" t="n">
        <v>2</v>
      </c>
      <c r="I224" t="n">
        <v>7</v>
      </c>
      <c r="J224" t="n">
        <v>16</v>
      </c>
      <c r="K224" t="n">
        <v>1</v>
      </c>
      <c r="L224" t="n">
        <v>0</v>
      </c>
      <c r="M224" t="n">
        <v>0</v>
      </c>
      <c r="N224" t="n">
        <v>1</v>
      </c>
      <c r="O224" t="n">
        <v>0</v>
      </c>
      <c r="P224" t="n">
        <v>0</v>
      </c>
      <c r="Q224" t="n">
        <v>1</v>
      </c>
      <c r="R224" t="n">
        <v>0</v>
      </c>
      <c r="S224" t="n">
        <v>2</v>
      </c>
      <c r="T224" t="n">
        <v>0</v>
      </c>
      <c r="U224" t="n">
        <v>0</v>
      </c>
      <c r="V224" t="n">
        <v>1</v>
      </c>
      <c r="W224" t="n">
        <v>0</v>
      </c>
    </row>
    <row r="225">
      <c r="A225" s="4" t="n">
        <v>38862</v>
      </c>
      <c r="B225" t="n">
        <v>2006</v>
      </c>
      <c r="C225" t="n">
        <v>5</v>
      </c>
      <c r="D225" t="n">
        <v>26</v>
      </c>
      <c r="E225" t="n">
        <v>14</v>
      </c>
      <c r="F225" t="n">
        <v>26</v>
      </c>
      <c r="G225" t="n">
        <v>9</v>
      </c>
      <c r="H225" t="n">
        <v>2</v>
      </c>
      <c r="I225" t="n">
        <v>23</v>
      </c>
      <c r="J225" t="n">
        <v>15</v>
      </c>
      <c r="K225" t="n">
        <v>1</v>
      </c>
      <c r="L225" t="n">
        <v>3</v>
      </c>
      <c r="M225" t="n">
        <v>1</v>
      </c>
      <c r="N225" t="n">
        <v>0</v>
      </c>
      <c r="O225" t="n">
        <v>3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1</v>
      </c>
      <c r="V225" t="n">
        <v>0</v>
      </c>
      <c r="W225" t="n">
        <v>0</v>
      </c>
    </row>
    <row r="226">
      <c r="A226" s="4" t="n">
        <v>38862</v>
      </c>
      <c r="B226" t="n">
        <v>2006</v>
      </c>
      <c r="C226" t="n">
        <v>5</v>
      </c>
      <c r="D226" t="n">
        <v>26</v>
      </c>
      <c r="E226" t="n">
        <v>15</v>
      </c>
      <c r="F226" t="n">
        <v>5</v>
      </c>
      <c r="G226" t="n">
        <v>3</v>
      </c>
      <c r="H226" t="n">
        <v>2</v>
      </c>
      <c r="I226" t="n">
        <v>7</v>
      </c>
      <c r="J226" t="n">
        <v>5</v>
      </c>
      <c r="K226" t="n">
        <v>0</v>
      </c>
      <c r="L226" t="n">
        <v>0</v>
      </c>
      <c r="M226" t="n">
        <v>0</v>
      </c>
      <c r="N226" t="n">
        <v>0</v>
      </c>
      <c r="O226" t="n">
        <v>6</v>
      </c>
      <c r="P226" t="n">
        <v>1</v>
      </c>
      <c r="Q226" t="n">
        <v>0</v>
      </c>
      <c r="R226" t="n">
        <v>0</v>
      </c>
      <c r="S226" t="n">
        <v>0</v>
      </c>
      <c r="T226" t="n">
        <v>0</v>
      </c>
      <c r="U226" t="n">
        <v>3</v>
      </c>
      <c r="V226" t="n">
        <v>0</v>
      </c>
      <c r="W226" t="n">
        <v>0</v>
      </c>
    </row>
    <row r="227">
      <c r="A227" s="4" t="n">
        <v>38862</v>
      </c>
      <c r="B227" t="n">
        <v>2006</v>
      </c>
      <c r="C227" t="n">
        <v>5</v>
      </c>
      <c r="D227" t="n">
        <v>26</v>
      </c>
      <c r="E227" t="n">
        <v>16</v>
      </c>
      <c r="F227" t="n">
        <v>16</v>
      </c>
      <c r="G227" t="n">
        <v>4</v>
      </c>
      <c r="H227" t="n">
        <v>1</v>
      </c>
      <c r="I227" t="n">
        <v>15</v>
      </c>
      <c r="J227" t="n">
        <v>4</v>
      </c>
      <c r="K227" t="n">
        <v>4</v>
      </c>
      <c r="L227" t="n">
        <v>0</v>
      </c>
      <c r="M227" t="n">
        <v>0</v>
      </c>
      <c r="N227" t="n">
        <v>1</v>
      </c>
      <c r="O227" t="n">
        <v>0</v>
      </c>
      <c r="P227" t="n">
        <v>0</v>
      </c>
      <c r="Q227" t="n">
        <v>1</v>
      </c>
      <c r="R227" t="n">
        <v>1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</row>
    <row r="228">
      <c r="A228" s="4" t="n">
        <v>38862</v>
      </c>
      <c r="B228" t="n">
        <v>2006</v>
      </c>
      <c r="C228" t="n">
        <v>5</v>
      </c>
      <c r="D228" t="n">
        <v>26</v>
      </c>
      <c r="E228" t="n">
        <v>17</v>
      </c>
      <c r="F228" t="n">
        <v>22</v>
      </c>
      <c r="G228" t="n">
        <v>11</v>
      </c>
      <c r="H228" t="n">
        <v>1</v>
      </c>
      <c r="I228" t="n">
        <v>23</v>
      </c>
      <c r="J228" t="n">
        <v>8</v>
      </c>
      <c r="K228" t="n">
        <v>1</v>
      </c>
      <c r="L228" t="n">
        <v>1</v>
      </c>
      <c r="M228" t="n">
        <v>0</v>
      </c>
      <c r="N228" t="n">
        <v>2</v>
      </c>
      <c r="O228" t="n">
        <v>2</v>
      </c>
      <c r="P228" t="n">
        <v>0</v>
      </c>
      <c r="Q228" t="n">
        <v>1</v>
      </c>
      <c r="R228" t="n">
        <v>0</v>
      </c>
      <c r="S228" t="n">
        <v>0</v>
      </c>
      <c r="T228" t="n">
        <v>0</v>
      </c>
      <c r="U228" t="n">
        <v>1</v>
      </c>
      <c r="V228" t="n">
        <v>0</v>
      </c>
      <c r="W228" t="n">
        <v>0</v>
      </c>
    </row>
    <row r="229">
      <c r="A229" s="4" t="n">
        <v>38862</v>
      </c>
      <c r="B229" t="n">
        <v>2006</v>
      </c>
      <c r="C229" t="n">
        <v>5</v>
      </c>
      <c r="D229" t="n">
        <v>26</v>
      </c>
      <c r="E229" t="n">
        <v>18</v>
      </c>
      <c r="F229" t="n">
        <v>44</v>
      </c>
      <c r="G229" t="n">
        <v>10</v>
      </c>
      <c r="H229" t="n">
        <v>0</v>
      </c>
      <c r="I229" t="n">
        <v>11</v>
      </c>
      <c r="J229" t="n">
        <v>8</v>
      </c>
      <c r="K229" t="n">
        <v>1</v>
      </c>
      <c r="L229" t="n">
        <v>0</v>
      </c>
      <c r="M229" t="n">
        <v>0</v>
      </c>
      <c r="N229" t="n">
        <v>4</v>
      </c>
      <c r="O229" t="n">
        <v>12</v>
      </c>
      <c r="P229" t="n">
        <v>0</v>
      </c>
      <c r="Q229" t="n">
        <v>2</v>
      </c>
      <c r="R229" t="n">
        <v>0</v>
      </c>
      <c r="S229" t="n">
        <v>0</v>
      </c>
      <c r="T229" t="n">
        <v>0</v>
      </c>
      <c r="U229" t="n">
        <v>0</v>
      </c>
      <c r="V229" t="n">
        <v>1</v>
      </c>
      <c r="W229" t="n">
        <v>2</v>
      </c>
    </row>
    <row r="230">
      <c r="A230" s="4" t="n">
        <v>38862</v>
      </c>
      <c r="B230" t="n">
        <v>2006</v>
      </c>
      <c r="C230" t="n">
        <v>5</v>
      </c>
      <c r="D230" t="n">
        <v>26</v>
      </c>
      <c r="E230" t="n">
        <v>19</v>
      </c>
      <c r="F230" t="n">
        <v>33</v>
      </c>
      <c r="G230" t="n">
        <v>8</v>
      </c>
      <c r="H230" t="n">
        <v>0</v>
      </c>
      <c r="I230" t="n">
        <v>5</v>
      </c>
      <c r="J230" t="n">
        <v>14</v>
      </c>
      <c r="K230" t="n">
        <v>0</v>
      </c>
      <c r="L230" t="n">
        <v>1</v>
      </c>
      <c r="M230" t="n">
        <v>0</v>
      </c>
      <c r="N230" t="n">
        <v>0</v>
      </c>
      <c r="O230" t="n">
        <v>2</v>
      </c>
      <c r="P230" t="n">
        <v>1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</row>
    <row r="231">
      <c r="A231" s="4" t="n">
        <v>38862</v>
      </c>
      <c r="B231" t="n">
        <v>2006</v>
      </c>
      <c r="C231" t="n">
        <v>5</v>
      </c>
      <c r="D231" t="n">
        <v>26</v>
      </c>
      <c r="E231" t="n">
        <v>20</v>
      </c>
      <c r="F231" t="n">
        <v>22</v>
      </c>
      <c r="G231" t="n">
        <v>10</v>
      </c>
      <c r="H231" t="n">
        <v>6</v>
      </c>
      <c r="I231" t="n">
        <v>6</v>
      </c>
      <c r="J231" t="n">
        <v>8</v>
      </c>
      <c r="K231" t="n">
        <v>0</v>
      </c>
      <c r="L231" t="n">
        <v>6</v>
      </c>
      <c r="M231" t="n">
        <v>0</v>
      </c>
      <c r="N231" t="n">
        <v>0</v>
      </c>
      <c r="O231" t="n">
        <v>1</v>
      </c>
      <c r="P231" t="n">
        <v>0</v>
      </c>
      <c r="Q231" t="n">
        <v>0</v>
      </c>
      <c r="R231" t="n">
        <v>1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</row>
    <row r="232">
      <c r="A232" s="4" t="n">
        <v>38862</v>
      </c>
      <c r="B232" t="n">
        <v>2006</v>
      </c>
      <c r="C232" t="n">
        <v>5</v>
      </c>
      <c r="D232" t="n">
        <v>26</v>
      </c>
      <c r="E232" t="n">
        <v>21</v>
      </c>
      <c r="F232" t="n">
        <v>23</v>
      </c>
      <c r="G232" t="n">
        <v>0</v>
      </c>
      <c r="H232" t="n">
        <v>0</v>
      </c>
      <c r="I232" t="n">
        <v>8</v>
      </c>
      <c r="J232" t="n">
        <v>0</v>
      </c>
      <c r="K232" t="n">
        <v>1</v>
      </c>
      <c r="L232" t="n">
        <v>0</v>
      </c>
      <c r="M232" t="n">
        <v>0</v>
      </c>
      <c r="N232" t="n">
        <v>2</v>
      </c>
      <c r="O232" t="n">
        <v>1</v>
      </c>
      <c r="P232" t="n">
        <v>0</v>
      </c>
      <c r="Q232" t="n">
        <v>1</v>
      </c>
      <c r="R232" t="n">
        <v>1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</row>
    <row r="233">
      <c r="A233" s="4" t="n">
        <v>38862</v>
      </c>
      <c r="B233" t="n">
        <v>2006</v>
      </c>
      <c r="C233" t="n">
        <v>5</v>
      </c>
      <c r="D233" t="n">
        <v>26</v>
      </c>
      <c r="E233" t="n">
        <v>22</v>
      </c>
      <c r="F233" t="n">
        <v>26</v>
      </c>
      <c r="G233" t="n">
        <v>6</v>
      </c>
      <c r="H233" t="n">
        <v>0</v>
      </c>
      <c r="I233" t="n">
        <v>5</v>
      </c>
      <c r="J233" t="n">
        <v>1</v>
      </c>
      <c r="K233" t="n">
        <v>0</v>
      </c>
      <c r="L233" t="n">
        <v>1</v>
      </c>
      <c r="M233" t="n">
        <v>0</v>
      </c>
      <c r="N233" t="n">
        <v>6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</row>
    <row r="234">
      <c r="A234" s="4" t="n">
        <v>38862</v>
      </c>
      <c r="B234" t="n">
        <v>2006</v>
      </c>
      <c r="C234" t="n">
        <v>5</v>
      </c>
      <c r="D234" t="n">
        <v>26</v>
      </c>
      <c r="E234" t="n">
        <v>23</v>
      </c>
      <c r="F234" t="n">
        <v>28</v>
      </c>
      <c r="G234" t="n">
        <v>17</v>
      </c>
      <c r="H234" t="n">
        <v>2</v>
      </c>
      <c r="I234" t="n">
        <v>6</v>
      </c>
      <c r="J234" t="n">
        <v>21</v>
      </c>
      <c r="K234" t="n">
        <v>0</v>
      </c>
      <c r="L234" t="n">
        <v>1</v>
      </c>
      <c r="M234" t="n">
        <v>0</v>
      </c>
      <c r="N234" t="n">
        <v>1</v>
      </c>
      <c r="O234" t="n">
        <v>4</v>
      </c>
      <c r="P234" t="n">
        <v>1</v>
      </c>
      <c r="Q234" t="n">
        <v>1</v>
      </c>
      <c r="R234" t="n">
        <v>1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</row>
    <row r="235">
      <c r="A235" s="4" t="n">
        <v>38862</v>
      </c>
      <c r="B235" t="n">
        <v>2006</v>
      </c>
      <c r="C235" t="n">
        <v>5</v>
      </c>
      <c r="D235" t="n">
        <v>26</v>
      </c>
      <c r="E235" t="n">
        <v>24</v>
      </c>
      <c r="F235" t="n">
        <v>4</v>
      </c>
      <c r="G235" t="n">
        <v>1</v>
      </c>
      <c r="H235" t="n">
        <v>0</v>
      </c>
      <c r="I235" t="n">
        <v>1</v>
      </c>
      <c r="J235" t="n">
        <v>2</v>
      </c>
      <c r="K235" t="n">
        <v>1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1</v>
      </c>
      <c r="V235" t="n">
        <v>0</v>
      </c>
      <c r="W235" t="n">
        <v>0</v>
      </c>
    </row>
    <row r="236">
      <c r="A236" s="4" t="n">
        <v>38862</v>
      </c>
      <c r="B236" t="n">
        <v>2006</v>
      </c>
      <c r="C236" t="n">
        <v>5</v>
      </c>
      <c r="D236" t="n">
        <v>26</v>
      </c>
      <c r="E236" t="n">
        <v>25</v>
      </c>
      <c r="F236" t="n">
        <v>1</v>
      </c>
      <c r="G236" t="n">
        <v>2</v>
      </c>
      <c r="H236" t="n">
        <v>0</v>
      </c>
      <c r="I236" t="n">
        <v>4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1</v>
      </c>
    </row>
    <row r="237">
      <c r="A237" s="4" t="n">
        <v>38862</v>
      </c>
      <c r="B237" t="n">
        <v>2006</v>
      </c>
      <c r="C237" t="n">
        <v>5</v>
      </c>
      <c r="D237" t="n">
        <v>26</v>
      </c>
      <c r="E237" t="n">
        <v>26</v>
      </c>
      <c r="F237" t="n">
        <v>20</v>
      </c>
      <c r="G237" t="n">
        <v>16</v>
      </c>
      <c r="H237" t="n">
        <v>2</v>
      </c>
      <c r="I237" t="n">
        <v>9</v>
      </c>
      <c r="J237" t="n">
        <v>7</v>
      </c>
      <c r="K237" t="n">
        <v>0</v>
      </c>
      <c r="L237" t="n">
        <v>0</v>
      </c>
      <c r="M237" t="n">
        <v>1</v>
      </c>
      <c r="N237" t="n">
        <v>0</v>
      </c>
      <c r="O237" t="n">
        <v>1</v>
      </c>
      <c r="P237" t="n">
        <v>0</v>
      </c>
      <c r="Q237" t="n">
        <v>0</v>
      </c>
      <c r="R237" t="n">
        <v>1</v>
      </c>
      <c r="S237" t="n">
        <v>0</v>
      </c>
      <c r="T237" t="n">
        <v>0</v>
      </c>
      <c r="U237" t="n">
        <v>0</v>
      </c>
      <c r="V237" t="n">
        <v>1</v>
      </c>
      <c r="W237" t="n">
        <v>0</v>
      </c>
    </row>
    <row r="238">
      <c r="A238" s="4" t="n">
        <v>38862</v>
      </c>
      <c r="B238" t="n">
        <v>2006</v>
      </c>
      <c r="C238" t="n">
        <v>5</v>
      </c>
      <c r="D238" t="n">
        <v>26</v>
      </c>
      <c r="E238" t="n">
        <v>27</v>
      </c>
      <c r="F238" t="n">
        <v>54</v>
      </c>
      <c r="G238" t="n">
        <v>8</v>
      </c>
      <c r="H238" t="n">
        <v>1</v>
      </c>
      <c r="I238" t="n">
        <v>3</v>
      </c>
      <c r="J238" t="n">
        <v>2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1</v>
      </c>
      <c r="V238" t="n">
        <v>0</v>
      </c>
      <c r="W238" t="n">
        <v>0</v>
      </c>
    </row>
    <row r="239">
      <c r="A239" s="4" t="n">
        <v>38862</v>
      </c>
      <c r="B239" t="n">
        <v>2006</v>
      </c>
      <c r="C239" t="n">
        <v>5</v>
      </c>
      <c r="D239" t="n">
        <v>26</v>
      </c>
      <c r="E239" t="n">
        <v>28</v>
      </c>
      <c r="F239" t="n">
        <v>0</v>
      </c>
      <c r="G239" t="n">
        <v>0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</row>
    <row r="240">
      <c r="A240" s="4" t="n">
        <v>38862</v>
      </c>
      <c r="B240" t="n">
        <v>2006</v>
      </c>
      <c r="C240" t="n">
        <v>5</v>
      </c>
      <c r="D240" t="n">
        <v>26</v>
      </c>
      <c r="E240" t="n">
        <v>29</v>
      </c>
      <c r="F240" t="n">
        <v>26</v>
      </c>
      <c r="G240" t="n">
        <v>6</v>
      </c>
      <c r="H240" t="n">
        <v>0</v>
      </c>
      <c r="I240" t="n">
        <v>5</v>
      </c>
      <c r="J240" t="n">
        <v>12</v>
      </c>
      <c r="K240" t="n">
        <v>2</v>
      </c>
      <c r="L240" t="n">
        <v>0</v>
      </c>
      <c r="M240" t="n">
        <v>0</v>
      </c>
      <c r="N240" t="n">
        <v>0</v>
      </c>
      <c r="O240" t="n">
        <v>12</v>
      </c>
      <c r="P240" t="n">
        <v>0</v>
      </c>
      <c r="Q240" t="n">
        <v>0</v>
      </c>
      <c r="R240" t="n">
        <v>1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</row>
    <row r="241">
      <c r="A241" s="4" t="n">
        <v>38862</v>
      </c>
      <c r="B241" t="n">
        <v>2006</v>
      </c>
      <c r="C241" t="n">
        <v>5</v>
      </c>
      <c r="D241" t="n">
        <v>26</v>
      </c>
      <c r="E241" t="n">
        <v>30</v>
      </c>
      <c r="F241" t="n">
        <v>32</v>
      </c>
      <c r="G241" t="n">
        <v>30</v>
      </c>
      <c r="H241" t="n">
        <v>2</v>
      </c>
      <c r="I241" t="n">
        <v>6</v>
      </c>
      <c r="J241" t="n">
        <v>10</v>
      </c>
      <c r="K241" t="n">
        <v>1</v>
      </c>
      <c r="L241" t="n">
        <v>0</v>
      </c>
      <c r="M241" t="n">
        <v>2</v>
      </c>
      <c r="N241" t="n">
        <v>1</v>
      </c>
      <c r="O241" t="n">
        <v>0</v>
      </c>
      <c r="P241" t="n">
        <v>1</v>
      </c>
      <c r="Q241" t="n">
        <v>2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</row>
    <row r="242">
      <c r="A242" s="4" t="n">
        <v>38999</v>
      </c>
      <c r="B242" t="n">
        <v>2006</v>
      </c>
      <c r="C242" t="n">
        <v>10</v>
      </c>
      <c r="D242" t="n">
        <v>9</v>
      </c>
      <c r="E242" t="n">
        <v>1</v>
      </c>
      <c r="F242" t="n">
        <v>39</v>
      </c>
      <c r="G242" t="n">
        <v>4</v>
      </c>
      <c r="H242" t="n">
        <v>0</v>
      </c>
      <c r="I242" t="n">
        <v>0</v>
      </c>
      <c r="J242" t="n">
        <v>0</v>
      </c>
      <c r="K242" t="n">
        <v>1</v>
      </c>
      <c r="L242" t="n">
        <v>2</v>
      </c>
      <c r="M242" t="n">
        <v>1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1</v>
      </c>
      <c r="W242" t="n">
        <v>0</v>
      </c>
    </row>
    <row r="243">
      <c r="A243" s="4" t="n">
        <v>38999</v>
      </c>
      <c r="B243" t="n">
        <v>2006</v>
      </c>
      <c r="C243" t="n">
        <v>10</v>
      </c>
      <c r="D243" t="n">
        <v>9</v>
      </c>
      <c r="E243" t="n">
        <v>2</v>
      </c>
      <c r="F243" t="n">
        <v>3</v>
      </c>
      <c r="G243" t="n">
        <v>1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1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</row>
    <row r="244">
      <c r="A244" s="4" t="n">
        <v>38999</v>
      </c>
      <c r="B244" t="n">
        <v>2006</v>
      </c>
      <c r="C244" t="n">
        <v>10</v>
      </c>
      <c r="D244" t="n">
        <v>9</v>
      </c>
      <c r="E244" t="n">
        <v>3</v>
      </c>
      <c r="F244" t="n">
        <v>30</v>
      </c>
      <c r="G244" t="n">
        <v>8</v>
      </c>
      <c r="H244" t="n">
        <v>5</v>
      </c>
      <c r="I244" t="n">
        <v>11</v>
      </c>
      <c r="J244" t="n">
        <v>4</v>
      </c>
      <c r="K244" t="n">
        <v>0</v>
      </c>
      <c r="L244" t="n">
        <v>2</v>
      </c>
      <c r="M244" t="n">
        <v>0</v>
      </c>
      <c r="N244" t="n">
        <v>1</v>
      </c>
      <c r="O244" t="n">
        <v>0</v>
      </c>
      <c r="P244" t="n">
        <v>0</v>
      </c>
      <c r="Q244" t="n">
        <v>1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</row>
    <row r="245">
      <c r="A245" s="4" t="n">
        <v>38999</v>
      </c>
      <c r="B245" t="n">
        <v>2006</v>
      </c>
      <c r="C245" t="n">
        <v>10</v>
      </c>
      <c r="D245" t="n">
        <v>9</v>
      </c>
      <c r="E245" t="n">
        <v>4</v>
      </c>
      <c r="F245" t="n">
        <v>52</v>
      </c>
      <c r="G245" t="n">
        <v>34</v>
      </c>
      <c r="H245" t="n">
        <v>0</v>
      </c>
      <c r="I245" t="n">
        <v>10</v>
      </c>
      <c r="J245" t="n">
        <v>18</v>
      </c>
      <c r="K245" t="n">
        <v>0</v>
      </c>
      <c r="L245" t="n">
        <v>2</v>
      </c>
      <c r="M245" t="n">
        <v>2</v>
      </c>
      <c r="N245" t="n">
        <v>3</v>
      </c>
      <c r="O245" t="n">
        <v>0</v>
      </c>
      <c r="P245" t="n">
        <v>0</v>
      </c>
      <c r="Q245" t="n">
        <v>2</v>
      </c>
      <c r="R245" t="n">
        <v>2</v>
      </c>
      <c r="S245" t="n">
        <v>0</v>
      </c>
      <c r="T245" t="n">
        <v>0</v>
      </c>
      <c r="U245" t="n">
        <v>0</v>
      </c>
      <c r="V245" t="n">
        <v>1</v>
      </c>
      <c r="W245" t="n">
        <v>0</v>
      </c>
    </row>
    <row r="246">
      <c r="A246" s="4" t="n">
        <v>38999</v>
      </c>
      <c r="B246" t="n">
        <v>2006</v>
      </c>
      <c r="C246" t="n">
        <v>10</v>
      </c>
      <c r="D246" t="n">
        <v>9</v>
      </c>
      <c r="E246" t="n">
        <v>5</v>
      </c>
      <c r="F246" t="n">
        <v>5</v>
      </c>
      <c r="G246" t="n">
        <v>2</v>
      </c>
      <c r="H246" t="n">
        <v>3</v>
      </c>
      <c r="I246" t="n">
        <v>3</v>
      </c>
      <c r="J246" t="n">
        <v>5</v>
      </c>
      <c r="K246" t="n">
        <v>0</v>
      </c>
      <c r="L246" t="n">
        <v>2</v>
      </c>
      <c r="M246" t="n">
        <v>0</v>
      </c>
      <c r="N246" t="n">
        <v>1</v>
      </c>
      <c r="O246" t="n">
        <v>0</v>
      </c>
      <c r="P246" t="n">
        <v>0</v>
      </c>
      <c r="Q246" t="n">
        <v>1</v>
      </c>
      <c r="R246" t="n">
        <v>1</v>
      </c>
      <c r="S246" t="n">
        <v>0</v>
      </c>
      <c r="T246" t="n">
        <v>0</v>
      </c>
      <c r="U246" t="n">
        <v>0</v>
      </c>
      <c r="V246" t="n">
        <v>1</v>
      </c>
      <c r="W246" t="n">
        <v>0</v>
      </c>
    </row>
    <row r="247">
      <c r="A247" s="4" t="n">
        <v>38999</v>
      </c>
      <c r="B247" t="n">
        <v>2006</v>
      </c>
      <c r="C247" t="n">
        <v>10</v>
      </c>
      <c r="D247" t="n">
        <v>9</v>
      </c>
      <c r="E247" t="n">
        <v>6</v>
      </c>
      <c r="F247" t="n">
        <v>21</v>
      </c>
      <c r="G247" t="n">
        <v>2</v>
      </c>
      <c r="H247" t="n">
        <v>0</v>
      </c>
      <c r="I247" t="n">
        <v>2</v>
      </c>
      <c r="J247" t="n">
        <v>2</v>
      </c>
      <c r="K247" t="n">
        <v>1</v>
      </c>
      <c r="L247" t="n">
        <v>5</v>
      </c>
      <c r="M247" t="n">
        <v>4</v>
      </c>
      <c r="N247" t="n">
        <v>2</v>
      </c>
      <c r="O247" t="n">
        <v>1</v>
      </c>
      <c r="P247" t="n">
        <v>0</v>
      </c>
      <c r="Q247" t="n">
        <v>1</v>
      </c>
      <c r="R247" t="n">
        <v>1</v>
      </c>
      <c r="S247" t="n">
        <v>0</v>
      </c>
      <c r="T247" t="n">
        <v>1</v>
      </c>
      <c r="U247" t="n">
        <v>0</v>
      </c>
      <c r="V247" t="n">
        <v>0</v>
      </c>
      <c r="W247" t="n">
        <v>0</v>
      </c>
    </row>
    <row r="248">
      <c r="A248" s="4" t="n">
        <v>38999</v>
      </c>
      <c r="B248" t="n">
        <v>2006</v>
      </c>
      <c r="C248" t="n">
        <v>10</v>
      </c>
      <c r="D248" t="n">
        <v>9</v>
      </c>
      <c r="E248" t="n">
        <v>7</v>
      </c>
      <c r="F248" t="n">
        <v>30</v>
      </c>
      <c r="G248" t="n">
        <v>17</v>
      </c>
      <c r="H248" t="n">
        <v>1</v>
      </c>
      <c r="I248" t="n">
        <v>13</v>
      </c>
      <c r="J248" t="n">
        <v>9</v>
      </c>
      <c r="K248" t="n">
        <v>1</v>
      </c>
      <c r="L248" t="n">
        <v>5</v>
      </c>
      <c r="M248" t="n">
        <v>1</v>
      </c>
      <c r="N248" t="n">
        <v>4</v>
      </c>
      <c r="O248" t="n">
        <v>1</v>
      </c>
      <c r="P248" t="n">
        <v>0</v>
      </c>
      <c r="Q248" t="n">
        <v>1</v>
      </c>
      <c r="R248" t="n">
        <v>2</v>
      </c>
      <c r="S248" t="n">
        <v>0</v>
      </c>
      <c r="T248" t="n">
        <v>0</v>
      </c>
      <c r="U248" t="n">
        <v>0</v>
      </c>
      <c r="V248" t="n">
        <v>1</v>
      </c>
      <c r="W248" t="n">
        <v>0</v>
      </c>
    </row>
    <row r="249">
      <c r="A249" s="4" t="n">
        <v>38999</v>
      </c>
      <c r="B249" t="n">
        <v>2006</v>
      </c>
      <c r="C249" t="n">
        <v>10</v>
      </c>
      <c r="D249" t="n">
        <v>9</v>
      </c>
      <c r="E249" t="n">
        <v>8</v>
      </c>
      <c r="F249" t="n">
        <v>4</v>
      </c>
      <c r="G249" t="n">
        <v>5</v>
      </c>
      <c r="H249" t="n">
        <v>1</v>
      </c>
      <c r="I249" t="n">
        <v>1</v>
      </c>
      <c r="J249" t="n">
        <v>2</v>
      </c>
      <c r="K249" t="n">
        <v>0</v>
      </c>
      <c r="L249" t="n">
        <v>4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</row>
    <row r="250">
      <c r="A250" s="4" t="n">
        <v>38999</v>
      </c>
      <c r="B250" t="n">
        <v>2006</v>
      </c>
      <c r="C250" t="n">
        <v>10</v>
      </c>
      <c r="D250" t="n">
        <v>9</v>
      </c>
      <c r="E250" t="n">
        <v>9</v>
      </c>
      <c r="F250" t="n">
        <v>53</v>
      </c>
      <c r="G250" t="n">
        <v>16</v>
      </c>
      <c r="H250" t="n">
        <v>3</v>
      </c>
      <c r="I250" t="n">
        <v>11</v>
      </c>
      <c r="J250" t="n">
        <v>1</v>
      </c>
      <c r="K250" t="n">
        <v>0</v>
      </c>
      <c r="L250" t="n">
        <v>1</v>
      </c>
      <c r="M250" t="n">
        <v>1</v>
      </c>
      <c r="N250" t="n">
        <v>3</v>
      </c>
      <c r="O250" t="n">
        <v>1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3</v>
      </c>
      <c r="W250" t="n">
        <v>0</v>
      </c>
    </row>
    <row r="251">
      <c r="A251" s="4" t="n">
        <v>38999</v>
      </c>
      <c r="B251" t="n">
        <v>2006</v>
      </c>
      <c r="C251" t="n">
        <v>10</v>
      </c>
      <c r="D251" t="n">
        <v>9</v>
      </c>
      <c r="E251" t="n">
        <v>10</v>
      </c>
      <c r="F251" t="n">
        <v>14</v>
      </c>
      <c r="G251" t="n">
        <v>12</v>
      </c>
      <c r="H251" t="n">
        <v>1</v>
      </c>
      <c r="I251" t="n">
        <v>2</v>
      </c>
      <c r="J251" t="n">
        <v>1</v>
      </c>
      <c r="K251" t="n">
        <v>0</v>
      </c>
      <c r="L251" t="n">
        <v>1</v>
      </c>
      <c r="M251" t="n">
        <v>0</v>
      </c>
      <c r="N251" t="n">
        <v>2</v>
      </c>
      <c r="O251" t="n">
        <v>1</v>
      </c>
      <c r="P251" t="n">
        <v>0</v>
      </c>
      <c r="Q251" t="n">
        <v>0</v>
      </c>
      <c r="R251" t="n">
        <v>1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</row>
    <row r="252">
      <c r="A252" s="4" t="n">
        <v>38999</v>
      </c>
      <c r="B252" t="n">
        <v>2006</v>
      </c>
      <c r="C252" t="n">
        <v>10</v>
      </c>
      <c r="D252" t="n">
        <v>9</v>
      </c>
      <c r="E252" t="n">
        <v>11</v>
      </c>
      <c r="F252" t="n">
        <v>141</v>
      </c>
      <c r="G252" t="n">
        <v>7</v>
      </c>
      <c r="H252" t="n">
        <v>0</v>
      </c>
      <c r="I252" t="n">
        <v>21</v>
      </c>
      <c r="J252" t="n">
        <v>3</v>
      </c>
      <c r="K252" t="n">
        <v>3</v>
      </c>
      <c r="L252" t="n">
        <v>12</v>
      </c>
      <c r="M252" t="n">
        <v>0</v>
      </c>
      <c r="N252" t="n">
        <v>3</v>
      </c>
      <c r="O252" t="n">
        <v>1</v>
      </c>
      <c r="P252" t="n">
        <v>0</v>
      </c>
      <c r="Q252" t="n">
        <v>2</v>
      </c>
      <c r="R252" t="n">
        <v>1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</row>
    <row r="253">
      <c r="A253" s="4" t="n">
        <v>38999</v>
      </c>
      <c r="B253" t="n">
        <v>2006</v>
      </c>
      <c r="C253" t="n">
        <v>10</v>
      </c>
      <c r="D253" t="n">
        <v>9</v>
      </c>
      <c r="E253" t="n">
        <v>12</v>
      </c>
      <c r="F253" t="n">
        <v>12</v>
      </c>
      <c r="G253" t="n">
        <v>3</v>
      </c>
      <c r="H253" t="n">
        <v>1</v>
      </c>
      <c r="I253" t="n">
        <v>3</v>
      </c>
      <c r="J253" t="n">
        <v>0</v>
      </c>
      <c r="K253" t="n">
        <v>0</v>
      </c>
      <c r="L253" t="n">
        <v>2</v>
      </c>
      <c r="M253" t="n">
        <v>1</v>
      </c>
      <c r="N253" t="n">
        <v>0</v>
      </c>
      <c r="O253" t="n">
        <v>0</v>
      </c>
      <c r="P253" t="n">
        <v>0</v>
      </c>
      <c r="Q253" t="n">
        <v>0</v>
      </c>
      <c r="R253" t="n">
        <v>2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</row>
    <row r="254">
      <c r="A254" s="4" t="n">
        <v>38999</v>
      </c>
      <c r="B254" t="n">
        <v>2006</v>
      </c>
      <c r="C254" t="n">
        <v>10</v>
      </c>
      <c r="D254" t="n">
        <v>9</v>
      </c>
      <c r="E254" t="n">
        <v>13</v>
      </c>
      <c r="F254" t="n">
        <v>40</v>
      </c>
      <c r="G254" t="n">
        <v>3</v>
      </c>
      <c r="H254" t="n">
        <v>0</v>
      </c>
      <c r="I254" t="n">
        <v>6</v>
      </c>
      <c r="J254" t="n">
        <v>5</v>
      </c>
      <c r="K254" t="n">
        <v>1</v>
      </c>
      <c r="L254" t="n">
        <v>4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1</v>
      </c>
      <c r="W254" t="n">
        <v>0</v>
      </c>
    </row>
    <row r="255">
      <c r="A255" s="4" t="n">
        <v>38999</v>
      </c>
      <c r="B255" t="n">
        <v>2006</v>
      </c>
      <c r="C255" t="n">
        <v>10</v>
      </c>
      <c r="D255" t="n">
        <v>9</v>
      </c>
      <c r="E255" t="n">
        <v>14</v>
      </c>
      <c r="F255" t="n">
        <v>8</v>
      </c>
      <c r="G255" t="n">
        <v>5</v>
      </c>
      <c r="H255" t="n">
        <v>0</v>
      </c>
      <c r="I255" t="n">
        <v>1</v>
      </c>
      <c r="J255" t="n">
        <v>3</v>
      </c>
      <c r="K255" t="n">
        <v>4</v>
      </c>
      <c r="L255" t="n">
        <v>2</v>
      </c>
      <c r="M255" t="n">
        <v>0</v>
      </c>
      <c r="N255" t="n">
        <v>3</v>
      </c>
      <c r="O255" t="n">
        <v>2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</row>
    <row r="256">
      <c r="A256" s="4" t="n">
        <v>38999</v>
      </c>
      <c r="B256" t="n">
        <v>2006</v>
      </c>
      <c r="C256" t="n">
        <v>10</v>
      </c>
      <c r="D256" t="n">
        <v>9</v>
      </c>
      <c r="E256" t="n">
        <v>15</v>
      </c>
      <c r="F256" t="n">
        <v>15</v>
      </c>
      <c r="G256" t="n">
        <v>1</v>
      </c>
      <c r="H256" t="n">
        <v>2</v>
      </c>
      <c r="I256" t="n">
        <v>1</v>
      </c>
      <c r="J256" t="n">
        <v>1</v>
      </c>
      <c r="K256" t="n">
        <v>0</v>
      </c>
      <c r="L256" t="n">
        <v>5</v>
      </c>
      <c r="M256" t="n">
        <v>0</v>
      </c>
      <c r="N256" t="n">
        <v>2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</row>
    <row r="257">
      <c r="A257" s="4" t="n">
        <v>38999</v>
      </c>
      <c r="B257" t="n">
        <v>2006</v>
      </c>
      <c r="C257" t="n">
        <v>10</v>
      </c>
      <c r="D257" t="n">
        <v>9</v>
      </c>
      <c r="E257" t="n">
        <v>16</v>
      </c>
      <c r="F257" t="n">
        <v>65</v>
      </c>
      <c r="G257" t="n">
        <v>33</v>
      </c>
      <c r="H257" t="n">
        <v>2</v>
      </c>
      <c r="I257" t="n">
        <v>9</v>
      </c>
      <c r="J257" t="n">
        <v>8</v>
      </c>
      <c r="K257" t="n">
        <v>0</v>
      </c>
      <c r="L257" t="n">
        <v>3</v>
      </c>
      <c r="M257" t="n">
        <v>1</v>
      </c>
      <c r="N257" t="n">
        <v>4</v>
      </c>
      <c r="O257" t="n">
        <v>5</v>
      </c>
      <c r="P257" t="n">
        <v>0</v>
      </c>
      <c r="Q257" t="n">
        <v>4</v>
      </c>
      <c r="R257" t="n">
        <v>1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</row>
    <row r="258">
      <c r="A258" s="4" t="n">
        <v>38999</v>
      </c>
      <c r="B258" t="n">
        <v>2006</v>
      </c>
      <c r="C258" t="n">
        <v>10</v>
      </c>
      <c r="D258" t="n">
        <v>9</v>
      </c>
      <c r="E258" t="n">
        <v>17</v>
      </c>
      <c r="F258" t="n">
        <v>6</v>
      </c>
      <c r="G258" t="n">
        <v>0</v>
      </c>
      <c r="H258" t="n">
        <v>0</v>
      </c>
      <c r="I258" t="n">
        <v>4</v>
      </c>
      <c r="J258" t="n">
        <v>0</v>
      </c>
      <c r="K258" t="n">
        <v>0</v>
      </c>
      <c r="L258" t="n">
        <v>3</v>
      </c>
      <c r="M258" t="n">
        <v>0</v>
      </c>
      <c r="N258" t="n">
        <v>1</v>
      </c>
      <c r="O258" t="n">
        <v>0</v>
      </c>
      <c r="P258" t="n">
        <v>0</v>
      </c>
      <c r="Q258" t="n">
        <v>0</v>
      </c>
      <c r="R258" t="n">
        <v>1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</row>
    <row r="259">
      <c r="A259" s="4" t="n">
        <v>38999</v>
      </c>
      <c r="B259" t="n">
        <v>2006</v>
      </c>
      <c r="C259" t="n">
        <v>10</v>
      </c>
      <c r="D259" t="n">
        <v>9</v>
      </c>
      <c r="E259" t="n">
        <v>18</v>
      </c>
      <c r="F259" t="n">
        <v>9</v>
      </c>
      <c r="G259" t="n">
        <v>4</v>
      </c>
      <c r="H259" t="n">
        <v>4</v>
      </c>
      <c r="I259" t="n">
        <v>3</v>
      </c>
      <c r="J259" t="n">
        <v>1</v>
      </c>
      <c r="K259" t="n">
        <v>0</v>
      </c>
      <c r="L259" t="n">
        <v>2</v>
      </c>
      <c r="M259" t="n">
        <v>0</v>
      </c>
      <c r="N259" t="n">
        <v>2</v>
      </c>
      <c r="O259" t="n">
        <v>1</v>
      </c>
      <c r="P259" t="n">
        <v>0</v>
      </c>
      <c r="Q259" t="n">
        <v>3</v>
      </c>
      <c r="R259" t="n">
        <v>1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</row>
    <row r="260">
      <c r="A260" s="4" t="n">
        <v>38999</v>
      </c>
      <c r="B260" t="n">
        <v>2006</v>
      </c>
      <c r="C260" t="n">
        <v>10</v>
      </c>
      <c r="D260" t="n">
        <v>9</v>
      </c>
      <c r="E260" t="n">
        <v>19</v>
      </c>
      <c r="F260" t="n">
        <v>34</v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1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</row>
    <row r="261">
      <c r="A261" s="4" t="n">
        <v>38999</v>
      </c>
      <c r="B261" t="n">
        <v>2006</v>
      </c>
      <c r="C261" t="n">
        <v>10</v>
      </c>
      <c r="D261" t="n">
        <v>9</v>
      </c>
      <c r="E261" t="n">
        <v>20</v>
      </c>
      <c r="F261" t="n">
        <v>20</v>
      </c>
      <c r="G261" t="n">
        <v>2</v>
      </c>
      <c r="H261" t="n">
        <v>1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1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</row>
    <row r="262">
      <c r="A262" s="4" t="n">
        <v>38999</v>
      </c>
      <c r="B262" t="n">
        <v>2006</v>
      </c>
      <c r="C262" t="n">
        <v>10</v>
      </c>
      <c r="D262" t="n">
        <v>9</v>
      </c>
      <c r="E262" t="n">
        <v>21</v>
      </c>
      <c r="F262" t="n">
        <v>192</v>
      </c>
      <c r="G262" t="n">
        <v>0</v>
      </c>
      <c r="H262" t="n">
        <v>1</v>
      </c>
      <c r="I262" t="n">
        <v>11</v>
      </c>
      <c r="J262" t="n">
        <v>1</v>
      </c>
      <c r="K262" t="n">
        <v>0</v>
      </c>
      <c r="L262" t="n">
        <v>11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</row>
    <row r="263">
      <c r="A263" s="4" t="n">
        <v>38999</v>
      </c>
      <c r="B263" t="n">
        <v>2006</v>
      </c>
      <c r="C263" t="n">
        <v>10</v>
      </c>
      <c r="D263" t="n">
        <v>9</v>
      </c>
      <c r="E263" t="n">
        <v>22</v>
      </c>
      <c r="F263" t="n">
        <v>15</v>
      </c>
      <c r="G263" t="n">
        <v>1</v>
      </c>
      <c r="H263" t="n">
        <v>1</v>
      </c>
      <c r="I263" t="n">
        <v>7</v>
      </c>
      <c r="J263" t="n">
        <v>2</v>
      </c>
      <c r="K263" t="n">
        <v>0</v>
      </c>
      <c r="L263" t="n">
        <v>2</v>
      </c>
      <c r="M263" t="n">
        <v>0</v>
      </c>
      <c r="N263" t="n">
        <v>0</v>
      </c>
      <c r="O263" t="n">
        <v>1</v>
      </c>
      <c r="P263" t="n">
        <v>1</v>
      </c>
      <c r="Q263" t="n">
        <v>1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</row>
    <row r="264">
      <c r="A264" s="4" t="n">
        <v>38999</v>
      </c>
      <c r="B264" t="n">
        <v>2006</v>
      </c>
      <c r="C264" t="n">
        <v>10</v>
      </c>
      <c r="D264" t="n">
        <v>9</v>
      </c>
      <c r="E264" t="n">
        <v>23</v>
      </c>
      <c r="F264" t="n">
        <v>19</v>
      </c>
      <c r="G264" t="n">
        <v>5</v>
      </c>
      <c r="H264" t="n">
        <v>3</v>
      </c>
      <c r="I264" t="n">
        <v>3</v>
      </c>
      <c r="J264" t="n">
        <v>3</v>
      </c>
      <c r="K264" t="n">
        <v>1</v>
      </c>
      <c r="L264" t="n">
        <v>8</v>
      </c>
      <c r="M264" t="n">
        <v>0</v>
      </c>
      <c r="N264" t="n">
        <v>1</v>
      </c>
      <c r="O264" t="n">
        <v>1</v>
      </c>
      <c r="P264" t="n">
        <v>0</v>
      </c>
      <c r="Q264" t="n">
        <v>1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</row>
    <row r="265">
      <c r="A265" s="4" t="n">
        <v>38999</v>
      </c>
      <c r="B265" t="n">
        <v>2006</v>
      </c>
      <c r="C265" t="n">
        <v>10</v>
      </c>
      <c r="D265" t="n">
        <v>9</v>
      </c>
      <c r="E265" t="n">
        <v>24</v>
      </c>
      <c r="F265" t="n">
        <v>13</v>
      </c>
      <c r="G265" t="n">
        <v>5</v>
      </c>
      <c r="H265" t="n">
        <v>5</v>
      </c>
      <c r="I265" t="n">
        <v>1</v>
      </c>
      <c r="J265" t="n">
        <v>2</v>
      </c>
      <c r="K265" t="n">
        <v>0</v>
      </c>
      <c r="L265" t="n">
        <v>3</v>
      </c>
      <c r="M265" t="n">
        <v>0</v>
      </c>
      <c r="N265" t="n">
        <v>0</v>
      </c>
      <c r="O265" t="n">
        <v>1</v>
      </c>
      <c r="P265" t="n">
        <v>0</v>
      </c>
      <c r="Q265" t="n">
        <v>0</v>
      </c>
      <c r="R265" t="n">
        <v>1</v>
      </c>
      <c r="S265" t="n">
        <v>0</v>
      </c>
      <c r="T265" t="n">
        <v>0</v>
      </c>
      <c r="U265" t="n">
        <v>0</v>
      </c>
      <c r="V265" t="n">
        <v>0</v>
      </c>
      <c r="W265" t="n">
        <v>1</v>
      </c>
    </row>
    <row r="266">
      <c r="A266" s="4" t="n">
        <v>38999</v>
      </c>
      <c r="B266" t="n">
        <v>2006</v>
      </c>
      <c r="C266" t="n">
        <v>10</v>
      </c>
      <c r="D266" t="n">
        <v>9</v>
      </c>
      <c r="E266" t="n">
        <v>25</v>
      </c>
      <c r="F266" t="n">
        <v>28</v>
      </c>
      <c r="G266" t="n">
        <v>2</v>
      </c>
      <c r="H266" t="n">
        <v>1</v>
      </c>
      <c r="I266" t="n">
        <v>6</v>
      </c>
      <c r="J266" t="n">
        <v>3</v>
      </c>
      <c r="K266" t="n">
        <v>1</v>
      </c>
      <c r="L266" t="n">
        <v>3</v>
      </c>
      <c r="M266" t="n">
        <v>0</v>
      </c>
      <c r="N266" t="n">
        <v>1</v>
      </c>
      <c r="O266" t="n">
        <v>1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1</v>
      </c>
      <c r="W266" t="n">
        <v>0</v>
      </c>
    </row>
    <row r="267">
      <c r="A267" s="4" t="n">
        <v>38999</v>
      </c>
      <c r="B267" t="n">
        <v>2006</v>
      </c>
      <c r="C267" t="n">
        <v>10</v>
      </c>
      <c r="D267" t="n">
        <v>9</v>
      </c>
      <c r="E267" t="n">
        <v>26</v>
      </c>
      <c r="F267" t="n">
        <v>25</v>
      </c>
      <c r="G267" t="n">
        <v>12</v>
      </c>
      <c r="H267" t="n">
        <v>1</v>
      </c>
      <c r="I267" t="n">
        <v>5</v>
      </c>
      <c r="J267" t="n">
        <v>2</v>
      </c>
      <c r="K267" t="n">
        <v>0</v>
      </c>
      <c r="L267" t="n">
        <v>4</v>
      </c>
      <c r="M267" t="n">
        <v>1</v>
      </c>
      <c r="N267" t="n">
        <v>2</v>
      </c>
      <c r="O267" t="n">
        <v>0</v>
      </c>
      <c r="P267" t="n">
        <v>0</v>
      </c>
      <c r="Q267" t="n">
        <v>0</v>
      </c>
      <c r="R267" t="n">
        <v>1</v>
      </c>
      <c r="S267" t="n">
        <v>0</v>
      </c>
      <c r="T267" t="n">
        <v>0</v>
      </c>
      <c r="U267" t="n">
        <v>0</v>
      </c>
      <c r="V267" t="n">
        <v>1</v>
      </c>
      <c r="W267" t="n">
        <v>0</v>
      </c>
    </row>
    <row r="268">
      <c r="A268" s="4" t="n">
        <v>38999</v>
      </c>
      <c r="B268" t="n">
        <v>2006</v>
      </c>
      <c r="C268" t="n">
        <v>10</v>
      </c>
      <c r="D268" t="n">
        <v>9</v>
      </c>
      <c r="E268" t="n">
        <v>27</v>
      </c>
      <c r="F268" t="n">
        <v>30</v>
      </c>
      <c r="G268" t="n">
        <v>4</v>
      </c>
      <c r="H268" t="n">
        <v>1</v>
      </c>
      <c r="I268" t="n">
        <v>4</v>
      </c>
      <c r="J268" t="n">
        <v>0</v>
      </c>
      <c r="K268" t="n">
        <v>2</v>
      </c>
      <c r="L268" t="n">
        <v>4</v>
      </c>
      <c r="M268" t="n">
        <v>0</v>
      </c>
      <c r="N268" t="n">
        <v>2</v>
      </c>
      <c r="O268" t="n">
        <v>0</v>
      </c>
      <c r="P268" t="n">
        <v>0</v>
      </c>
      <c r="Q268" t="n">
        <v>1</v>
      </c>
      <c r="R268" t="n">
        <v>2</v>
      </c>
      <c r="S268" t="n">
        <v>0</v>
      </c>
      <c r="T268" t="n">
        <v>0</v>
      </c>
      <c r="U268" t="n">
        <v>0</v>
      </c>
      <c r="V268" t="n">
        <v>1</v>
      </c>
      <c r="W268" t="n">
        <v>0</v>
      </c>
    </row>
    <row r="269">
      <c r="A269" s="4" t="n">
        <v>38999</v>
      </c>
      <c r="B269" t="n">
        <v>2006</v>
      </c>
      <c r="C269" t="n">
        <v>10</v>
      </c>
      <c r="D269" t="n">
        <v>9</v>
      </c>
      <c r="E269" t="n">
        <v>28</v>
      </c>
      <c r="F269" t="n">
        <v>23</v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1</v>
      </c>
      <c r="N269" t="n">
        <v>1</v>
      </c>
      <c r="O269" t="n">
        <v>0</v>
      </c>
      <c r="P269" t="n">
        <v>0</v>
      </c>
      <c r="Q269" t="n">
        <v>0</v>
      </c>
      <c r="R269" t="n">
        <v>1</v>
      </c>
      <c r="S269" t="n">
        <v>0</v>
      </c>
      <c r="T269" t="n">
        <v>0</v>
      </c>
      <c r="U269" t="n">
        <v>0</v>
      </c>
      <c r="V269" t="n">
        <v>0</v>
      </c>
      <c r="W269" t="n">
        <v>1</v>
      </c>
    </row>
    <row r="270">
      <c r="A270" s="4" t="n">
        <v>38999</v>
      </c>
      <c r="B270" t="n">
        <v>2006</v>
      </c>
      <c r="C270" t="n">
        <v>10</v>
      </c>
      <c r="D270" t="n">
        <v>9</v>
      </c>
      <c r="E270" t="n">
        <v>29</v>
      </c>
      <c r="F270" t="n">
        <v>32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</row>
    <row r="271">
      <c r="A271" s="4" t="n">
        <v>38999</v>
      </c>
      <c r="B271" t="n">
        <v>2006</v>
      </c>
      <c r="C271" t="n">
        <v>10</v>
      </c>
      <c r="D271" t="n">
        <v>9</v>
      </c>
      <c r="E271" t="n">
        <v>30</v>
      </c>
      <c r="F271" t="n">
        <v>72</v>
      </c>
      <c r="G271" t="n">
        <v>7</v>
      </c>
      <c r="H271" t="n">
        <v>3</v>
      </c>
      <c r="I271" t="n">
        <v>17</v>
      </c>
      <c r="J271" t="n">
        <v>1</v>
      </c>
      <c r="K271" t="n">
        <v>0</v>
      </c>
      <c r="L271" t="n">
        <v>12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t="n">
        <v>1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</row>
    <row r="272">
      <c r="A272" s="4" t="n">
        <v>39218</v>
      </c>
      <c r="B272" t="n">
        <v>2007</v>
      </c>
      <c r="C272" t="n">
        <v>5</v>
      </c>
      <c r="D272" t="n">
        <v>16</v>
      </c>
      <c r="E272" t="n">
        <v>1</v>
      </c>
      <c r="F272" t="n">
        <v>116</v>
      </c>
      <c r="G272" t="n">
        <v>23</v>
      </c>
      <c r="H272" t="n">
        <v>0</v>
      </c>
      <c r="I272" t="n">
        <v>4</v>
      </c>
      <c r="J272" t="n">
        <v>2</v>
      </c>
      <c r="K272" t="n">
        <v>2</v>
      </c>
      <c r="L272" t="n">
        <v>0</v>
      </c>
      <c r="M272" t="n">
        <v>0</v>
      </c>
      <c r="N272" t="n">
        <v>3</v>
      </c>
      <c r="O272" t="n">
        <v>0</v>
      </c>
      <c r="P272" t="n">
        <v>0</v>
      </c>
      <c r="Q272" t="n">
        <v>1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</row>
    <row r="273">
      <c r="A273" s="4" t="n">
        <v>39218</v>
      </c>
      <c r="B273" t="n">
        <v>2007</v>
      </c>
      <c r="C273" t="n">
        <v>5</v>
      </c>
      <c r="D273" t="n">
        <v>16</v>
      </c>
      <c r="E273" t="n">
        <v>2</v>
      </c>
      <c r="F273" t="n">
        <v>86</v>
      </c>
      <c r="G273" t="n">
        <v>5</v>
      </c>
      <c r="H273" t="n">
        <v>0</v>
      </c>
      <c r="I273" t="n">
        <v>17</v>
      </c>
      <c r="J273" t="n">
        <v>8</v>
      </c>
      <c r="K273" t="n">
        <v>1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0</v>
      </c>
      <c r="R273" t="n">
        <v>1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</row>
    <row r="274">
      <c r="A274" s="4" t="n">
        <v>39218</v>
      </c>
      <c r="B274" t="n">
        <v>2007</v>
      </c>
      <c r="C274" t="n">
        <v>5</v>
      </c>
      <c r="D274" t="n">
        <v>16</v>
      </c>
      <c r="E274" t="n">
        <v>3</v>
      </c>
      <c r="F274" t="n">
        <v>53</v>
      </c>
      <c r="G274" t="n">
        <v>1</v>
      </c>
      <c r="H274" t="n">
        <v>0</v>
      </c>
      <c r="I274" t="n">
        <v>14</v>
      </c>
      <c r="J274" t="n">
        <v>9</v>
      </c>
      <c r="K274" t="n">
        <v>0</v>
      </c>
      <c r="L274" t="n">
        <v>0</v>
      </c>
      <c r="M274" t="n">
        <v>0</v>
      </c>
      <c r="N274" t="n">
        <v>1</v>
      </c>
      <c r="O274" t="n">
        <v>1</v>
      </c>
      <c r="P274" t="n">
        <v>0</v>
      </c>
      <c r="Q274" t="n">
        <v>1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1</v>
      </c>
    </row>
    <row r="275">
      <c r="A275" s="4" t="n">
        <v>39218</v>
      </c>
      <c r="B275" t="n">
        <v>2007</v>
      </c>
      <c r="C275" t="n">
        <v>5</v>
      </c>
      <c r="D275" t="n">
        <v>16</v>
      </c>
      <c r="E275" t="n">
        <v>4</v>
      </c>
      <c r="F275" t="n">
        <v>34</v>
      </c>
      <c r="G275" t="n">
        <v>12</v>
      </c>
      <c r="H275" t="n">
        <v>0</v>
      </c>
      <c r="I275" t="n">
        <v>18</v>
      </c>
      <c r="J275" t="n">
        <v>6</v>
      </c>
      <c r="K275" t="n">
        <v>1</v>
      </c>
      <c r="L275" t="n">
        <v>0</v>
      </c>
      <c r="M275" t="n">
        <v>0</v>
      </c>
      <c r="N275" t="n">
        <v>1</v>
      </c>
      <c r="O275" t="n">
        <v>8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</row>
    <row r="276">
      <c r="A276" s="4" t="n">
        <v>39218</v>
      </c>
      <c r="B276" t="n">
        <v>2007</v>
      </c>
      <c r="C276" t="n">
        <v>5</v>
      </c>
      <c r="D276" t="n">
        <v>16</v>
      </c>
      <c r="E276" t="n">
        <v>5</v>
      </c>
      <c r="F276" t="n">
        <v>41</v>
      </c>
      <c r="G276" t="n">
        <v>5</v>
      </c>
      <c r="H276" t="n">
        <v>2</v>
      </c>
      <c r="I276" t="n">
        <v>9</v>
      </c>
      <c r="J276" t="n">
        <v>3</v>
      </c>
      <c r="K276" t="n">
        <v>0</v>
      </c>
      <c r="L276" t="n">
        <v>3</v>
      </c>
      <c r="M276" t="n">
        <v>0</v>
      </c>
      <c r="N276" t="n">
        <v>2</v>
      </c>
      <c r="O276" t="n">
        <v>0</v>
      </c>
      <c r="P276" t="n">
        <v>0</v>
      </c>
      <c r="Q276" t="n">
        <v>2</v>
      </c>
      <c r="R276" t="n">
        <v>0</v>
      </c>
      <c r="S276" t="n">
        <v>0</v>
      </c>
      <c r="T276" t="n">
        <v>0</v>
      </c>
      <c r="U276" t="n">
        <v>1</v>
      </c>
      <c r="V276" t="n">
        <v>0</v>
      </c>
      <c r="W276" t="n">
        <v>0</v>
      </c>
    </row>
    <row r="277">
      <c r="A277" s="4" t="n">
        <v>39218</v>
      </c>
      <c r="B277" t="n">
        <v>2007</v>
      </c>
      <c r="C277" t="n">
        <v>5</v>
      </c>
      <c r="D277" t="n">
        <v>16</v>
      </c>
      <c r="E277" t="n">
        <v>6</v>
      </c>
      <c r="F277" t="n">
        <v>28</v>
      </c>
      <c r="G277" t="n">
        <v>6</v>
      </c>
      <c r="H277" t="n">
        <v>1</v>
      </c>
      <c r="I277" t="n">
        <v>7</v>
      </c>
      <c r="J277" t="n">
        <v>3</v>
      </c>
      <c r="K277" t="n">
        <v>2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</row>
    <row r="278">
      <c r="A278" s="4" t="n">
        <v>39218</v>
      </c>
      <c r="B278" t="n">
        <v>2007</v>
      </c>
      <c r="C278" t="n">
        <v>5</v>
      </c>
      <c r="D278" t="n">
        <v>16</v>
      </c>
      <c r="E278" t="n">
        <v>7</v>
      </c>
      <c r="F278" t="n">
        <v>60</v>
      </c>
      <c r="G278" t="n">
        <v>3</v>
      </c>
      <c r="H278" t="n">
        <v>1</v>
      </c>
      <c r="I278" t="n">
        <v>17</v>
      </c>
      <c r="J278" t="n">
        <v>11</v>
      </c>
      <c r="K278" t="n">
        <v>0</v>
      </c>
      <c r="L278" t="n">
        <v>0</v>
      </c>
      <c r="M278" t="n">
        <v>0</v>
      </c>
      <c r="N278" t="n">
        <v>2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</row>
    <row r="279">
      <c r="A279" s="4" t="n">
        <v>39218</v>
      </c>
      <c r="B279" t="n">
        <v>2007</v>
      </c>
      <c r="C279" t="n">
        <v>5</v>
      </c>
      <c r="D279" t="n">
        <v>16</v>
      </c>
      <c r="E279" t="n">
        <v>8</v>
      </c>
      <c r="F279" t="n">
        <v>24</v>
      </c>
      <c r="G279" t="n">
        <v>6</v>
      </c>
      <c r="H279" t="n">
        <v>0</v>
      </c>
      <c r="I279" t="n">
        <v>5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</row>
    <row r="280">
      <c r="A280" s="4" t="n">
        <v>39218</v>
      </c>
      <c r="B280" t="n">
        <v>2007</v>
      </c>
      <c r="C280" t="n">
        <v>5</v>
      </c>
      <c r="D280" t="n">
        <v>16</v>
      </c>
      <c r="E280" t="n">
        <v>9</v>
      </c>
      <c r="F280" t="n">
        <v>106</v>
      </c>
      <c r="G280" t="n">
        <v>11</v>
      </c>
      <c r="H280" t="n">
        <v>1</v>
      </c>
      <c r="I280" t="n">
        <v>14</v>
      </c>
      <c r="J280" t="n">
        <v>19</v>
      </c>
      <c r="K280" t="n">
        <v>2</v>
      </c>
      <c r="L280" t="n">
        <v>0</v>
      </c>
      <c r="M280" t="n">
        <v>1</v>
      </c>
      <c r="N280" t="n">
        <v>4</v>
      </c>
      <c r="O280" t="n">
        <v>1</v>
      </c>
      <c r="P280" t="n">
        <v>0</v>
      </c>
      <c r="Q280" t="n">
        <v>0</v>
      </c>
      <c r="R280" t="n">
        <v>2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</row>
    <row r="281">
      <c r="A281" s="4" t="n">
        <v>39218</v>
      </c>
      <c r="B281" t="n">
        <v>2007</v>
      </c>
      <c r="C281" t="n">
        <v>5</v>
      </c>
      <c r="D281" t="n">
        <v>16</v>
      </c>
      <c r="E281" t="n">
        <v>10</v>
      </c>
      <c r="F281" t="n">
        <v>46</v>
      </c>
      <c r="G281" t="n">
        <v>7</v>
      </c>
      <c r="H281" t="n">
        <v>2</v>
      </c>
      <c r="I281" t="n">
        <v>24</v>
      </c>
      <c r="J281" t="n">
        <v>35</v>
      </c>
      <c r="K281" t="n">
        <v>2</v>
      </c>
      <c r="L281" t="n">
        <v>10</v>
      </c>
      <c r="M281" t="n">
        <v>0</v>
      </c>
      <c r="N281" t="n">
        <v>1</v>
      </c>
      <c r="O281" t="n">
        <v>0</v>
      </c>
      <c r="P281" t="n">
        <v>0</v>
      </c>
      <c r="Q281" t="n">
        <v>0</v>
      </c>
      <c r="R281" t="n">
        <v>1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</row>
    <row r="282">
      <c r="A282" s="4" t="n">
        <v>39218</v>
      </c>
      <c r="B282" t="n">
        <v>2007</v>
      </c>
      <c r="C282" t="n">
        <v>5</v>
      </c>
      <c r="D282" t="n">
        <v>16</v>
      </c>
      <c r="E282" t="n">
        <v>11</v>
      </c>
      <c r="F282" t="n">
        <v>367</v>
      </c>
      <c r="G282" t="n">
        <v>8</v>
      </c>
      <c r="H282" t="n">
        <v>0</v>
      </c>
      <c r="I282" t="n">
        <v>17</v>
      </c>
      <c r="J282" t="n">
        <v>9</v>
      </c>
      <c r="K282" t="n">
        <v>1</v>
      </c>
      <c r="L282" t="n">
        <v>3</v>
      </c>
      <c r="M282" t="n">
        <v>0</v>
      </c>
      <c r="N282" t="n">
        <v>5</v>
      </c>
      <c r="O282" t="n">
        <v>2</v>
      </c>
      <c r="P282" t="n">
        <v>1</v>
      </c>
      <c r="Q282" t="n">
        <v>4</v>
      </c>
      <c r="R282" t="n">
        <v>0</v>
      </c>
      <c r="S282" t="n">
        <v>0</v>
      </c>
      <c r="T282" t="n">
        <v>0</v>
      </c>
      <c r="U282" t="n">
        <v>1</v>
      </c>
      <c r="V282" t="n">
        <v>0</v>
      </c>
      <c r="W282" t="n">
        <v>0</v>
      </c>
    </row>
    <row r="283">
      <c r="A283" s="4" t="n">
        <v>39218</v>
      </c>
      <c r="B283" t="n">
        <v>2007</v>
      </c>
      <c r="C283" t="n">
        <v>5</v>
      </c>
      <c r="D283" t="n">
        <v>16</v>
      </c>
      <c r="E283" t="n">
        <v>12</v>
      </c>
      <c r="F283" t="n">
        <v>41</v>
      </c>
      <c r="G283" t="n">
        <v>3</v>
      </c>
      <c r="H283" t="n">
        <v>0</v>
      </c>
      <c r="I283" t="n">
        <v>34</v>
      </c>
      <c r="J283" t="n">
        <v>10</v>
      </c>
      <c r="K283" t="n">
        <v>0</v>
      </c>
      <c r="L283" t="n">
        <v>1</v>
      </c>
      <c r="M283" t="n">
        <v>0</v>
      </c>
      <c r="N283" t="n">
        <v>0</v>
      </c>
      <c r="O283" t="n">
        <v>1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</row>
    <row r="284">
      <c r="A284" s="4" t="n">
        <v>39218</v>
      </c>
      <c r="B284" t="n">
        <v>2007</v>
      </c>
      <c r="C284" t="n">
        <v>5</v>
      </c>
      <c r="D284" t="n">
        <v>16</v>
      </c>
      <c r="E284" t="n">
        <v>13</v>
      </c>
      <c r="F284" t="n">
        <v>7</v>
      </c>
      <c r="G284" t="n">
        <v>1</v>
      </c>
      <c r="H284" t="n">
        <v>1</v>
      </c>
      <c r="I284" t="n">
        <v>15</v>
      </c>
      <c r="J284" t="n">
        <v>5</v>
      </c>
      <c r="K284" t="n">
        <v>1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1</v>
      </c>
      <c r="V284" t="n">
        <v>0</v>
      </c>
      <c r="W284" t="n">
        <v>0</v>
      </c>
    </row>
    <row r="285">
      <c r="A285" s="4" t="n">
        <v>39218</v>
      </c>
      <c r="B285" t="n">
        <v>2007</v>
      </c>
      <c r="C285" t="n">
        <v>5</v>
      </c>
      <c r="D285" t="n">
        <v>16</v>
      </c>
      <c r="E285" t="n">
        <v>14</v>
      </c>
      <c r="F285" t="n">
        <v>101</v>
      </c>
      <c r="G285" t="n">
        <v>6</v>
      </c>
      <c r="H285" t="n">
        <v>0</v>
      </c>
      <c r="I285" t="n">
        <v>22</v>
      </c>
      <c r="J285" t="n">
        <v>16</v>
      </c>
      <c r="K285" t="n">
        <v>0</v>
      </c>
      <c r="L285" t="n">
        <v>0</v>
      </c>
      <c r="M285" t="n">
        <v>0</v>
      </c>
      <c r="N285" t="n">
        <v>1</v>
      </c>
      <c r="O285" t="n">
        <v>1</v>
      </c>
      <c r="P285" t="n">
        <v>0</v>
      </c>
      <c r="Q285" t="n">
        <v>2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</row>
    <row r="286">
      <c r="A286" s="4" t="n">
        <v>39218</v>
      </c>
      <c r="B286" t="n">
        <v>2007</v>
      </c>
      <c r="C286" t="n">
        <v>5</v>
      </c>
      <c r="D286" t="n">
        <v>16</v>
      </c>
      <c r="E286" t="n">
        <v>15</v>
      </c>
      <c r="F286" t="n">
        <v>20</v>
      </c>
      <c r="G286" t="n">
        <v>2</v>
      </c>
      <c r="H286" t="n">
        <v>0</v>
      </c>
      <c r="I286" t="n">
        <v>4</v>
      </c>
      <c r="J286" t="n">
        <v>1</v>
      </c>
      <c r="K286" t="n">
        <v>1</v>
      </c>
      <c r="L286" t="n">
        <v>0</v>
      </c>
      <c r="M286" t="n">
        <v>0</v>
      </c>
      <c r="N286" t="n">
        <v>0</v>
      </c>
      <c r="O286" t="n">
        <v>2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</row>
    <row r="287">
      <c r="A287" s="4" t="n">
        <v>39218</v>
      </c>
      <c r="B287" t="n">
        <v>2007</v>
      </c>
      <c r="C287" t="n">
        <v>5</v>
      </c>
      <c r="D287" t="n">
        <v>16</v>
      </c>
      <c r="E287" t="n">
        <v>16</v>
      </c>
      <c r="F287" t="n">
        <v>88</v>
      </c>
      <c r="G287" t="n">
        <v>12</v>
      </c>
      <c r="H287" t="n">
        <v>0</v>
      </c>
      <c r="I287" t="n">
        <v>26</v>
      </c>
      <c r="J287" t="n">
        <v>26</v>
      </c>
      <c r="K287" t="n">
        <v>4</v>
      </c>
      <c r="L287" t="n">
        <v>0</v>
      </c>
      <c r="M287" t="n">
        <v>0</v>
      </c>
      <c r="N287" t="n">
        <v>2</v>
      </c>
      <c r="O287" t="n">
        <v>1</v>
      </c>
      <c r="P287" t="n">
        <v>1</v>
      </c>
      <c r="Q287" t="n">
        <v>0</v>
      </c>
      <c r="R287" t="n">
        <v>0</v>
      </c>
      <c r="S287" t="n">
        <v>0</v>
      </c>
      <c r="T287" t="n">
        <v>0</v>
      </c>
      <c r="U287" t="n">
        <v>5</v>
      </c>
      <c r="V287" t="n">
        <v>0</v>
      </c>
      <c r="W287" t="n">
        <v>0</v>
      </c>
    </row>
    <row r="288">
      <c r="A288" s="4" t="n">
        <v>39218</v>
      </c>
      <c r="B288" t="n">
        <v>2007</v>
      </c>
      <c r="C288" t="n">
        <v>5</v>
      </c>
      <c r="D288" t="n">
        <v>16</v>
      </c>
      <c r="E288" t="n">
        <v>17</v>
      </c>
      <c r="F288" t="n">
        <v>9</v>
      </c>
      <c r="G288" t="n">
        <v>2</v>
      </c>
      <c r="H288" t="n">
        <v>0</v>
      </c>
      <c r="I288" t="n">
        <v>5</v>
      </c>
      <c r="J288" t="n">
        <v>3</v>
      </c>
      <c r="K288" t="n">
        <v>0</v>
      </c>
      <c r="L288" t="n">
        <v>3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</row>
    <row r="289">
      <c r="A289" s="4" t="n">
        <v>39218</v>
      </c>
      <c r="B289" t="n">
        <v>2007</v>
      </c>
      <c r="C289" t="n">
        <v>5</v>
      </c>
      <c r="D289" t="n">
        <v>16</v>
      </c>
      <c r="E289" t="n">
        <v>18</v>
      </c>
      <c r="F289" t="n">
        <v>43</v>
      </c>
      <c r="G289" t="n">
        <v>5</v>
      </c>
      <c r="H289" t="n">
        <v>1</v>
      </c>
      <c r="I289" t="n">
        <v>5</v>
      </c>
      <c r="J289" t="n">
        <v>3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2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</row>
    <row r="290">
      <c r="A290" s="4" t="n">
        <v>39218</v>
      </c>
      <c r="B290" t="n">
        <v>2007</v>
      </c>
      <c r="C290" t="n">
        <v>5</v>
      </c>
      <c r="D290" t="n">
        <v>16</v>
      </c>
      <c r="E290" t="n">
        <v>19</v>
      </c>
      <c r="F290" t="n">
        <v>23</v>
      </c>
      <c r="G290" t="n">
        <v>1</v>
      </c>
      <c r="H290" t="n">
        <v>0</v>
      </c>
      <c r="I290" t="n">
        <v>10</v>
      </c>
      <c r="J290" t="n">
        <v>2</v>
      </c>
      <c r="K290" t="n">
        <v>0</v>
      </c>
      <c r="L290" t="n">
        <v>0</v>
      </c>
      <c r="M290" t="n">
        <v>0</v>
      </c>
      <c r="N290" t="n">
        <v>1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</row>
    <row r="291">
      <c r="A291" s="4" t="n">
        <v>39218</v>
      </c>
      <c r="B291" t="n">
        <v>2007</v>
      </c>
      <c r="C291" t="n">
        <v>5</v>
      </c>
      <c r="D291" t="n">
        <v>16</v>
      </c>
      <c r="E291" t="n">
        <v>20</v>
      </c>
      <c r="F291" t="n">
        <v>29</v>
      </c>
      <c r="G291" t="n">
        <v>1</v>
      </c>
      <c r="H291" t="n">
        <v>2</v>
      </c>
      <c r="I291" t="n">
        <v>30</v>
      </c>
      <c r="J291" t="n">
        <v>3</v>
      </c>
      <c r="K291" t="n">
        <v>0</v>
      </c>
      <c r="L291" t="n">
        <v>2</v>
      </c>
      <c r="M291" t="n">
        <v>0</v>
      </c>
      <c r="N291" t="n">
        <v>1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</row>
    <row r="292">
      <c r="A292" s="4" t="n">
        <v>39218</v>
      </c>
      <c r="B292" t="n">
        <v>2007</v>
      </c>
      <c r="C292" t="n">
        <v>5</v>
      </c>
      <c r="D292" t="n">
        <v>16</v>
      </c>
      <c r="E292" t="n">
        <v>21</v>
      </c>
      <c r="F292" t="n">
        <v>233</v>
      </c>
      <c r="G292" t="n">
        <v>6</v>
      </c>
      <c r="H292" t="n">
        <v>1</v>
      </c>
      <c r="I292" t="n">
        <v>3</v>
      </c>
      <c r="J292" t="n">
        <v>1</v>
      </c>
      <c r="K292" t="n">
        <v>0</v>
      </c>
      <c r="L292" t="n">
        <v>0</v>
      </c>
      <c r="M292" t="n">
        <v>0</v>
      </c>
      <c r="N292" t="n">
        <v>1</v>
      </c>
      <c r="O292" t="n">
        <v>0</v>
      </c>
      <c r="P292" t="n">
        <v>0</v>
      </c>
      <c r="Q292" t="n">
        <v>0</v>
      </c>
      <c r="R292" t="n">
        <v>1</v>
      </c>
      <c r="S292" t="n">
        <v>0</v>
      </c>
      <c r="T292" t="n">
        <v>0</v>
      </c>
      <c r="U292" t="n">
        <v>1</v>
      </c>
      <c r="V292" t="n">
        <v>0</v>
      </c>
      <c r="W292" t="n">
        <v>0</v>
      </c>
    </row>
    <row r="293">
      <c r="A293" s="4" t="n">
        <v>39218</v>
      </c>
      <c r="B293" t="n">
        <v>2007</v>
      </c>
      <c r="C293" t="n">
        <v>5</v>
      </c>
      <c r="D293" t="n">
        <v>16</v>
      </c>
      <c r="E293" t="n">
        <v>22</v>
      </c>
      <c r="F293" t="n">
        <v>69</v>
      </c>
      <c r="G293" t="n">
        <v>4</v>
      </c>
      <c r="H293" t="n">
        <v>1</v>
      </c>
      <c r="I293" t="n">
        <v>47</v>
      </c>
      <c r="J293" t="n">
        <v>3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0</v>
      </c>
      <c r="R293" t="n">
        <v>1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</row>
    <row r="294">
      <c r="A294" s="4" t="n">
        <v>39218</v>
      </c>
      <c r="B294" t="n">
        <v>2007</v>
      </c>
      <c r="C294" t="n">
        <v>5</v>
      </c>
      <c r="D294" t="n">
        <v>16</v>
      </c>
      <c r="E294" t="n">
        <v>23</v>
      </c>
      <c r="F294" t="n">
        <v>59</v>
      </c>
      <c r="G294" t="n">
        <v>23</v>
      </c>
      <c r="H294" t="n">
        <v>0</v>
      </c>
      <c r="I294" t="n">
        <v>45</v>
      </c>
      <c r="J294" t="n">
        <v>24</v>
      </c>
      <c r="K294" t="n">
        <v>1</v>
      </c>
      <c r="L294" t="n">
        <v>2</v>
      </c>
      <c r="M294" t="n">
        <v>0</v>
      </c>
      <c r="N294" t="n">
        <v>1</v>
      </c>
      <c r="O294" t="n">
        <v>0</v>
      </c>
      <c r="P294" t="n">
        <v>0</v>
      </c>
      <c r="Q294" t="n">
        <v>1</v>
      </c>
      <c r="R294" t="n">
        <v>1</v>
      </c>
      <c r="S294" t="n">
        <v>0</v>
      </c>
      <c r="T294" t="n">
        <v>0</v>
      </c>
      <c r="U294" t="n">
        <v>1</v>
      </c>
      <c r="V294" t="n">
        <v>0</v>
      </c>
      <c r="W294" t="n">
        <v>0</v>
      </c>
    </row>
    <row r="295">
      <c r="A295" s="4" t="n">
        <v>39218</v>
      </c>
      <c r="B295" t="n">
        <v>2007</v>
      </c>
      <c r="C295" t="n">
        <v>5</v>
      </c>
      <c r="D295" t="n">
        <v>16</v>
      </c>
      <c r="E295" t="n">
        <v>24</v>
      </c>
      <c r="F295" t="n">
        <v>11</v>
      </c>
      <c r="G295" t="n">
        <v>1</v>
      </c>
      <c r="H295" t="n">
        <v>0</v>
      </c>
      <c r="I295" t="n">
        <v>5</v>
      </c>
      <c r="J295" t="n">
        <v>2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1</v>
      </c>
    </row>
    <row r="296">
      <c r="A296" s="4" t="n">
        <v>39218</v>
      </c>
      <c r="B296" t="n">
        <v>2007</v>
      </c>
      <c r="C296" t="n">
        <v>5</v>
      </c>
      <c r="D296" t="n">
        <v>16</v>
      </c>
      <c r="E296" t="n">
        <v>25</v>
      </c>
      <c r="F296" t="n">
        <v>23</v>
      </c>
      <c r="G296" t="n">
        <v>4</v>
      </c>
      <c r="H296" t="n">
        <v>0</v>
      </c>
      <c r="I296" t="n">
        <v>35</v>
      </c>
      <c r="J296" t="n">
        <v>2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</row>
    <row r="297">
      <c r="A297" s="4" t="n">
        <v>39218</v>
      </c>
      <c r="B297" t="n">
        <v>2007</v>
      </c>
      <c r="C297" t="n">
        <v>5</v>
      </c>
      <c r="D297" t="n">
        <v>16</v>
      </c>
      <c r="E297" t="n">
        <v>26</v>
      </c>
      <c r="F297" t="n">
        <v>16</v>
      </c>
      <c r="G297" t="n">
        <v>0</v>
      </c>
      <c r="H297" t="n">
        <v>0</v>
      </c>
      <c r="I297" t="n">
        <v>9</v>
      </c>
      <c r="J297" t="n">
        <v>0</v>
      </c>
      <c r="K297" t="n">
        <v>0</v>
      </c>
      <c r="L297" t="n">
        <v>0</v>
      </c>
      <c r="M297" t="n">
        <v>0</v>
      </c>
      <c r="N297" t="n">
        <v>1</v>
      </c>
      <c r="O297" t="n">
        <v>1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</row>
    <row r="298">
      <c r="A298" s="4" t="n">
        <v>39218</v>
      </c>
      <c r="B298" t="n">
        <v>2007</v>
      </c>
      <c r="C298" t="n">
        <v>5</v>
      </c>
      <c r="D298" t="n">
        <v>16</v>
      </c>
      <c r="E298" t="n">
        <v>27</v>
      </c>
      <c r="F298" t="n">
        <v>57</v>
      </c>
      <c r="G298" t="n">
        <v>4</v>
      </c>
      <c r="H298" t="n">
        <v>1</v>
      </c>
      <c r="I298" t="n">
        <v>19</v>
      </c>
      <c r="J298" t="n">
        <v>14</v>
      </c>
      <c r="K298" t="n">
        <v>2</v>
      </c>
      <c r="L298" t="n">
        <v>2</v>
      </c>
      <c r="M298" t="n">
        <v>0</v>
      </c>
      <c r="N298" t="n">
        <v>2</v>
      </c>
      <c r="O298" t="n">
        <v>2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</row>
    <row r="299">
      <c r="A299" s="4" t="n">
        <v>39218</v>
      </c>
      <c r="B299" t="n">
        <v>2007</v>
      </c>
      <c r="C299" t="n">
        <v>5</v>
      </c>
      <c r="D299" t="n">
        <v>16</v>
      </c>
      <c r="E299" t="n">
        <v>28</v>
      </c>
      <c r="F299" t="n">
        <v>66</v>
      </c>
      <c r="G299" t="n">
        <v>11</v>
      </c>
      <c r="H299" t="n">
        <v>0</v>
      </c>
      <c r="I299" t="n">
        <v>7</v>
      </c>
      <c r="J299" t="n">
        <v>5</v>
      </c>
      <c r="K299" t="n">
        <v>0</v>
      </c>
      <c r="L299" t="n">
        <v>1</v>
      </c>
      <c r="M299" t="n">
        <v>0</v>
      </c>
      <c r="N299" t="n">
        <v>1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</row>
    <row r="300">
      <c r="A300" s="4" t="n">
        <v>39218</v>
      </c>
      <c r="B300" t="n">
        <v>2007</v>
      </c>
      <c r="C300" t="n">
        <v>5</v>
      </c>
      <c r="D300" t="n">
        <v>16</v>
      </c>
      <c r="E300" t="n">
        <v>29</v>
      </c>
      <c r="F300" t="n">
        <v>21</v>
      </c>
      <c r="G300" t="n">
        <v>5</v>
      </c>
      <c r="H300" t="n">
        <v>2</v>
      </c>
      <c r="I300" t="n">
        <v>10</v>
      </c>
      <c r="J300" t="n">
        <v>4</v>
      </c>
      <c r="K300" t="n">
        <v>1</v>
      </c>
      <c r="L300" t="n">
        <v>1</v>
      </c>
      <c r="M300" t="n">
        <v>0</v>
      </c>
      <c r="N300" t="n">
        <v>1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</row>
    <row r="301">
      <c r="A301" s="4" t="n">
        <v>39218</v>
      </c>
      <c r="B301" t="n">
        <v>2007</v>
      </c>
      <c r="C301" t="n">
        <v>5</v>
      </c>
      <c r="D301" t="n">
        <v>16</v>
      </c>
      <c r="E301" t="n">
        <v>30</v>
      </c>
      <c r="F301" t="n">
        <v>80</v>
      </c>
      <c r="G301" t="n">
        <v>19</v>
      </c>
      <c r="H301" t="n">
        <v>1</v>
      </c>
      <c r="I301" t="n">
        <v>25</v>
      </c>
      <c r="J301" t="n">
        <v>26</v>
      </c>
      <c r="K301" t="n">
        <v>0</v>
      </c>
      <c r="L301" t="n">
        <v>1</v>
      </c>
      <c r="M301" t="n">
        <v>1</v>
      </c>
      <c r="N301" t="n">
        <v>1</v>
      </c>
      <c r="O301" t="n">
        <v>2</v>
      </c>
      <c r="P301" t="n">
        <v>0</v>
      </c>
      <c r="Q301" t="n">
        <v>2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3</v>
      </c>
    </row>
    <row r="302">
      <c r="A302" s="4" t="n">
        <v>39371</v>
      </c>
      <c r="B302" t="n">
        <v>2007</v>
      </c>
      <c r="C302" t="n">
        <v>10</v>
      </c>
      <c r="D302" t="n">
        <v>16</v>
      </c>
      <c r="E302" t="n">
        <v>1</v>
      </c>
      <c r="F302" t="n">
        <v>78</v>
      </c>
      <c r="G302" t="n">
        <v>26</v>
      </c>
      <c r="H302" t="n">
        <v>1</v>
      </c>
      <c r="I302" t="n">
        <v>4</v>
      </c>
      <c r="J302" t="n">
        <v>1</v>
      </c>
      <c r="K302" t="n">
        <v>3</v>
      </c>
      <c r="L302" t="n">
        <v>3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1</v>
      </c>
    </row>
    <row r="303">
      <c r="A303" s="4" t="n">
        <v>39371</v>
      </c>
      <c r="B303" t="n">
        <v>2007</v>
      </c>
      <c r="C303" t="n">
        <v>10</v>
      </c>
      <c r="D303" t="n">
        <v>16</v>
      </c>
      <c r="E303" t="n">
        <v>2</v>
      </c>
      <c r="F303" t="n">
        <v>47</v>
      </c>
      <c r="G303" t="n">
        <v>4</v>
      </c>
      <c r="H303" t="n">
        <v>3</v>
      </c>
      <c r="I303" t="n">
        <v>3</v>
      </c>
      <c r="J303" t="n">
        <v>1</v>
      </c>
      <c r="K303" t="n">
        <v>0</v>
      </c>
      <c r="L303" t="n">
        <v>7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</row>
    <row r="304">
      <c r="A304" s="4" t="n">
        <v>39371</v>
      </c>
      <c r="B304" t="n">
        <v>2007</v>
      </c>
      <c r="C304" t="n">
        <v>10</v>
      </c>
      <c r="D304" t="n">
        <v>16</v>
      </c>
      <c r="E304" t="n">
        <v>3</v>
      </c>
      <c r="F304" t="n">
        <v>51</v>
      </c>
      <c r="G304" t="n">
        <v>3</v>
      </c>
      <c r="H304" t="n">
        <v>1</v>
      </c>
      <c r="I304" t="n">
        <v>5</v>
      </c>
      <c r="J304" t="n">
        <v>9</v>
      </c>
      <c r="K304" t="n">
        <v>6</v>
      </c>
      <c r="L304" t="n">
        <v>1</v>
      </c>
      <c r="M304" t="n">
        <v>0</v>
      </c>
      <c r="N304" t="n">
        <v>2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</row>
    <row r="305">
      <c r="A305" s="4" t="n">
        <v>39371</v>
      </c>
      <c r="B305" t="n">
        <v>2007</v>
      </c>
      <c r="C305" t="n">
        <v>10</v>
      </c>
      <c r="D305" t="n">
        <v>16</v>
      </c>
      <c r="E305" t="n">
        <v>4</v>
      </c>
      <c r="F305" t="n">
        <v>16</v>
      </c>
      <c r="G305" t="n">
        <v>3</v>
      </c>
      <c r="H305" t="n">
        <v>2</v>
      </c>
      <c r="I305" t="n">
        <v>1</v>
      </c>
      <c r="J305" t="n">
        <v>1</v>
      </c>
      <c r="K305" t="n">
        <v>1</v>
      </c>
      <c r="L305" t="n">
        <v>1</v>
      </c>
      <c r="M305" t="n">
        <v>0</v>
      </c>
      <c r="N305" t="n">
        <v>5</v>
      </c>
      <c r="O305" t="n">
        <v>0</v>
      </c>
      <c r="P305" t="n">
        <v>0</v>
      </c>
      <c r="Q305" t="n">
        <v>0</v>
      </c>
      <c r="R305" t="n">
        <v>1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</row>
    <row r="306">
      <c r="A306" s="4" t="n">
        <v>39371</v>
      </c>
      <c r="B306" t="n">
        <v>2007</v>
      </c>
      <c r="C306" t="n">
        <v>10</v>
      </c>
      <c r="D306" t="n">
        <v>16</v>
      </c>
      <c r="E306" t="n">
        <v>5</v>
      </c>
      <c r="F306" t="n">
        <v>17</v>
      </c>
      <c r="G306" t="n">
        <v>1</v>
      </c>
      <c r="H306" t="n">
        <v>2</v>
      </c>
      <c r="I306" t="n">
        <v>1</v>
      </c>
      <c r="J306" t="n">
        <v>5</v>
      </c>
      <c r="K306" t="n">
        <v>0</v>
      </c>
      <c r="L306" t="n">
        <v>9</v>
      </c>
      <c r="M306" t="n">
        <v>0</v>
      </c>
      <c r="N306" t="n">
        <v>4</v>
      </c>
      <c r="O306" t="n">
        <v>1</v>
      </c>
      <c r="P306" t="n">
        <v>1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1</v>
      </c>
    </row>
    <row r="307">
      <c r="A307" s="4" t="n">
        <v>39371</v>
      </c>
      <c r="B307" t="n">
        <v>2007</v>
      </c>
      <c r="C307" t="n">
        <v>10</v>
      </c>
      <c r="D307" t="n">
        <v>16</v>
      </c>
      <c r="E307" t="n">
        <v>6</v>
      </c>
      <c r="F307" t="n">
        <v>7</v>
      </c>
      <c r="G307" t="n">
        <v>2</v>
      </c>
      <c r="H307" t="n">
        <v>0</v>
      </c>
      <c r="I307" t="n">
        <v>2</v>
      </c>
      <c r="J307" t="n">
        <v>0</v>
      </c>
      <c r="K307" t="n">
        <v>0</v>
      </c>
      <c r="L307" t="n">
        <v>11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</row>
    <row r="308">
      <c r="A308" s="4" t="n">
        <v>39371</v>
      </c>
      <c r="B308" t="n">
        <v>2007</v>
      </c>
      <c r="C308" t="n">
        <v>10</v>
      </c>
      <c r="D308" t="n">
        <v>16</v>
      </c>
      <c r="E308" t="n">
        <v>7</v>
      </c>
      <c r="F308" t="n">
        <v>33</v>
      </c>
      <c r="G308" t="n">
        <v>2</v>
      </c>
      <c r="H308" t="n">
        <v>5</v>
      </c>
      <c r="I308" t="n">
        <v>1</v>
      </c>
      <c r="J308" t="n">
        <v>3</v>
      </c>
      <c r="K308" t="n">
        <v>0</v>
      </c>
      <c r="L308" t="n">
        <v>8</v>
      </c>
      <c r="M308" t="n">
        <v>0</v>
      </c>
      <c r="N308" t="n">
        <v>3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</row>
    <row r="309">
      <c r="A309" s="4" t="n">
        <v>39371</v>
      </c>
      <c r="B309" t="n">
        <v>2007</v>
      </c>
      <c r="C309" t="n">
        <v>10</v>
      </c>
      <c r="D309" t="n">
        <v>16</v>
      </c>
      <c r="E309" t="n">
        <v>8</v>
      </c>
      <c r="F309" t="n">
        <v>36</v>
      </c>
      <c r="G309" t="n">
        <v>17</v>
      </c>
      <c r="H309" t="n">
        <v>15</v>
      </c>
      <c r="I309" t="n">
        <v>18</v>
      </c>
      <c r="J309" t="n">
        <v>5</v>
      </c>
      <c r="K309" t="n">
        <v>0</v>
      </c>
      <c r="L309" t="n">
        <v>1</v>
      </c>
      <c r="M309" t="n">
        <v>0</v>
      </c>
      <c r="N309" t="n">
        <v>0</v>
      </c>
      <c r="O309" t="n">
        <v>1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</row>
    <row r="310">
      <c r="A310" s="4" t="n">
        <v>39371</v>
      </c>
      <c r="B310" t="n">
        <v>2007</v>
      </c>
      <c r="C310" t="n">
        <v>10</v>
      </c>
      <c r="D310" t="n">
        <v>16</v>
      </c>
      <c r="E310" t="n">
        <v>9</v>
      </c>
      <c r="F310" t="n">
        <v>98</v>
      </c>
      <c r="G310" t="n">
        <v>2</v>
      </c>
      <c r="H310" t="n">
        <v>1</v>
      </c>
      <c r="I310" t="n">
        <v>0</v>
      </c>
      <c r="J310" t="n">
        <v>0</v>
      </c>
      <c r="K310" t="n">
        <v>1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3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</row>
    <row r="311">
      <c r="A311" s="4" t="n">
        <v>39371</v>
      </c>
      <c r="B311" t="n">
        <v>2007</v>
      </c>
      <c r="C311" t="n">
        <v>10</v>
      </c>
      <c r="D311" t="n">
        <v>16</v>
      </c>
      <c r="E311" t="n">
        <v>10</v>
      </c>
      <c r="F311" t="n">
        <v>20</v>
      </c>
      <c r="G311" t="n">
        <v>1</v>
      </c>
      <c r="H311" t="n">
        <v>0</v>
      </c>
      <c r="I311" t="n">
        <v>0</v>
      </c>
      <c r="J311" t="n">
        <v>3</v>
      </c>
      <c r="K311" t="n">
        <v>0</v>
      </c>
      <c r="L311" t="n">
        <v>0</v>
      </c>
      <c r="M311" t="n">
        <v>0</v>
      </c>
      <c r="N311" t="n">
        <v>3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</row>
    <row r="312">
      <c r="A312" s="4" t="n">
        <v>39371</v>
      </c>
      <c r="B312" t="n">
        <v>2007</v>
      </c>
      <c r="C312" t="n">
        <v>10</v>
      </c>
      <c r="D312" t="n">
        <v>16</v>
      </c>
      <c r="E312" t="n">
        <v>11</v>
      </c>
      <c r="F312" t="n">
        <v>222</v>
      </c>
      <c r="G312" t="n">
        <v>5</v>
      </c>
      <c r="H312" t="n">
        <v>2</v>
      </c>
      <c r="I312" t="n">
        <v>1</v>
      </c>
      <c r="J312" t="n">
        <v>11</v>
      </c>
      <c r="K312" t="n">
        <v>0</v>
      </c>
      <c r="L312" t="n">
        <v>2</v>
      </c>
      <c r="M312" t="n">
        <v>0</v>
      </c>
      <c r="N312" t="n">
        <v>5</v>
      </c>
      <c r="O312" t="n">
        <v>2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1</v>
      </c>
    </row>
    <row r="313">
      <c r="A313" s="4" t="n">
        <v>39371</v>
      </c>
      <c r="B313" t="n">
        <v>2007</v>
      </c>
      <c r="C313" t="n">
        <v>10</v>
      </c>
      <c r="D313" t="n">
        <v>16</v>
      </c>
      <c r="E313" t="n">
        <v>12</v>
      </c>
      <c r="F313" t="n">
        <v>38</v>
      </c>
      <c r="G313" t="n">
        <v>2</v>
      </c>
      <c r="H313" t="n">
        <v>3</v>
      </c>
      <c r="I313" t="n">
        <v>2</v>
      </c>
      <c r="J313" t="n">
        <v>1</v>
      </c>
      <c r="K313" t="n">
        <v>1</v>
      </c>
      <c r="L313" t="n">
        <v>7</v>
      </c>
      <c r="M313" t="n">
        <v>0</v>
      </c>
      <c r="N313" t="n">
        <v>1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</row>
    <row r="314">
      <c r="A314" s="4" t="n">
        <v>39371</v>
      </c>
      <c r="B314" t="n">
        <v>2007</v>
      </c>
      <c r="C314" t="n">
        <v>10</v>
      </c>
      <c r="D314" t="n">
        <v>16</v>
      </c>
      <c r="E314" t="n">
        <v>13</v>
      </c>
      <c r="F314" t="n">
        <v>114</v>
      </c>
      <c r="G314" t="n">
        <v>8</v>
      </c>
      <c r="H314" t="n">
        <v>1</v>
      </c>
      <c r="I314" t="n">
        <v>8</v>
      </c>
      <c r="J314" t="n">
        <v>4</v>
      </c>
      <c r="K314" t="n">
        <v>0</v>
      </c>
      <c r="L314" t="n">
        <v>5</v>
      </c>
      <c r="M314" t="n">
        <v>0</v>
      </c>
      <c r="N314" t="n">
        <v>2</v>
      </c>
      <c r="O314" t="n">
        <v>0</v>
      </c>
      <c r="P314" t="n">
        <v>0</v>
      </c>
      <c r="Q314" t="n">
        <v>1</v>
      </c>
      <c r="R314" t="n">
        <v>1</v>
      </c>
      <c r="S314" t="n">
        <v>0</v>
      </c>
      <c r="T314" t="n">
        <v>0</v>
      </c>
      <c r="U314" t="n">
        <v>0</v>
      </c>
      <c r="V314" t="n">
        <v>0</v>
      </c>
      <c r="W314" t="n">
        <v>1</v>
      </c>
    </row>
    <row r="315">
      <c r="A315" s="4" t="n">
        <v>39371</v>
      </c>
      <c r="B315" t="n">
        <v>2007</v>
      </c>
      <c r="C315" t="n">
        <v>10</v>
      </c>
      <c r="D315" t="n">
        <v>16</v>
      </c>
      <c r="E315" t="n">
        <v>14</v>
      </c>
      <c r="F315" t="n">
        <v>20</v>
      </c>
      <c r="G315" t="n">
        <v>5</v>
      </c>
      <c r="H315" t="n">
        <v>5</v>
      </c>
      <c r="I315" t="n">
        <v>7</v>
      </c>
      <c r="J315" t="n">
        <v>5</v>
      </c>
      <c r="K315" t="n">
        <v>0</v>
      </c>
      <c r="L315" t="n">
        <v>6</v>
      </c>
      <c r="M315" t="n">
        <v>0</v>
      </c>
      <c r="N315" t="n">
        <v>2</v>
      </c>
      <c r="O315" t="n">
        <v>0</v>
      </c>
      <c r="P315" t="n">
        <v>0</v>
      </c>
      <c r="Q315" t="n">
        <v>1</v>
      </c>
      <c r="R315" t="n">
        <v>0</v>
      </c>
      <c r="S315" t="n">
        <v>0</v>
      </c>
      <c r="T315" t="n">
        <v>0</v>
      </c>
      <c r="U315" t="n">
        <v>1</v>
      </c>
      <c r="V315" t="n">
        <v>0</v>
      </c>
      <c r="W315" t="n">
        <v>1</v>
      </c>
    </row>
    <row r="316">
      <c r="A316" s="4" t="n">
        <v>39371</v>
      </c>
      <c r="B316" t="n">
        <v>2007</v>
      </c>
      <c r="C316" t="n">
        <v>10</v>
      </c>
      <c r="D316" t="n">
        <v>16</v>
      </c>
      <c r="E316" t="n">
        <v>15</v>
      </c>
      <c r="F316" t="n">
        <v>21</v>
      </c>
      <c r="G316" t="n">
        <v>1</v>
      </c>
      <c r="H316" t="n">
        <v>0</v>
      </c>
      <c r="I316" t="n">
        <v>4</v>
      </c>
      <c r="J316" t="n">
        <v>4</v>
      </c>
      <c r="K316" t="n">
        <v>6</v>
      </c>
      <c r="L316" t="n">
        <v>3</v>
      </c>
      <c r="M316" t="n">
        <v>0</v>
      </c>
      <c r="N316" t="n">
        <v>2</v>
      </c>
      <c r="O316" t="n">
        <v>0</v>
      </c>
      <c r="P316" t="n">
        <v>0</v>
      </c>
      <c r="Q316" t="n">
        <v>1</v>
      </c>
      <c r="R316" t="n">
        <v>1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</row>
    <row r="317">
      <c r="A317" s="4" t="n">
        <v>39371</v>
      </c>
      <c r="B317" t="n">
        <v>2007</v>
      </c>
      <c r="C317" t="n">
        <v>10</v>
      </c>
      <c r="D317" t="n">
        <v>16</v>
      </c>
      <c r="E317" t="n">
        <v>16</v>
      </c>
      <c r="F317" t="n">
        <v>15</v>
      </c>
      <c r="G317" t="n">
        <v>2</v>
      </c>
      <c r="H317" t="n">
        <v>0</v>
      </c>
      <c r="I317" t="n">
        <v>1</v>
      </c>
      <c r="J317" t="n">
        <v>0</v>
      </c>
      <c r="K317" t="n">
        <v>0</v>
      </c>
      <c r="L317" t="n">
        <v>3</v>
      </c>
      <c r="M317" t="n">
        <v>0</v>
      </c>
      <c r="N317" t="n">
        <v>1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</row>
    <row r="318">
      <c r="A318" s="4" t="n">
        <v>39371</v>
      </c>
      <c r="B318" t="n">
        <v>2007</v>
      </c>
      <c r="C318" t="n">
        <v>10</v>
      </c>
      <c r="D318" t="n">
        <v>16</v>
      </c>
      <c r="E318" t="n">
        <v>17</v>
      </c>
      <c r="F318" t="n">
        <v>25</v>
      </c>
      <c r="G318" t="n">
        <v>4</v>
      </c>
      <c r="H318" t="n">
        <v>0</v>
      </c>
      <c r="I318" t="n">
        <v>4</v>
      </c>
      <c r="J318" t="n">
        <v>0</v>
      </c>
      <c r="K318" t="n">
        <v>0</v>
      </c>
      <c r="L318" t="n">
        <v>4</v>
      </c>
      <c r="M318" t="n">
        <v>0</v>
      </c>
      <c r="N318" t="n">
        <v>3</v>
      </c>
      <c r="O318" t="n">
        <v>0</v>
      </c>
      <c r="P318" t="n">
        <v>0</v>
      </c>
      <c r="Q318" t="n">
        <v>0</v>
      </c>
      <c r="R318" t="n">
        <v>0</v>
      </c>
      <c r="S318" t="n">
        <v>1</v>
      </c>
      <c r="T318" t="n">
        <v>0</v>
      </c>
      <c r="U318" t="n">
        <v>0</v>
      </c>
      <c r="V318" t="n">
        <v>0</v>
      </c>
      <c r="W318" t="n">
        <v>0</v>
      </c>
    </row>
    <row r="319">
      <c r="A319" s="4" t="n">
        <v>39371</v>
      </c>
      <c r="B319" t="n">
        <v>2007</v>
      </c>
      <c r="C319" t="n">
        <v>10</v>
      </c>
      <c r="D319" t="n">
        <v>16</v>
      </c>
      <c r="E319" t="n">
        <v>18</v>
      </c>
      <c r="F319" t="n">
        <v>44</v>
      </c>
      <c r="G319" t="n">
        <v>3</v>
      </c>
      <c r="H319" t="n">
        <v>0</v>
      </c>
      <c r="I319" t="n">
        <v>5</v>
      </c>
      <c r="J319" t="n">
        <v>0</v>
      </c>
      <c r="K319" t="n">
        <v>0</v>
      </c>
      <c r="L319" t="n">
        <v>2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</row>
    <row r="320">
      <c r="A320" s="4" t="n">
        <v>39371</v>
      </c>
      <c r="B320" t="n">
        <v>2007</v>
      </c>
      <c r="C320" t="n">
        <v>10</v>
      </c>
      <c r="D320" t="n">
        <v>16</v>
      </c>
      <c r="E320" t="n">
        <v>19</v>
      </c>
      <c r="F320" t="n">
        <v>73</v>
      </c>
      <c r="G320" t="n">
        <v>1</v>
      </c>
      <c r="H320" t="n">
        <v>0</v>
      </c>
      <c r="I320" t="n">
        <v>1</v>
      </c>
      <c r="J320" t="n">
        <v>2</v>
      </c>
      <c r="K320" t="n">
        <v>0</v>
      </c>
      <c r="L320" t="n">
        <v>0</v>
      </c>
      <c r="M320" t="n">
        <v>0</v>
      </c>
      <c r="N320" t="n">
        <v>2</v>
      </c>
      <c r="O320" t="n">
        <v>0</v>
      </c>
      <c r="P320" t="n">
        <v>0</v>
      </c>
      <c r="Q320" t="n">
        <v>0</v>
      </c>
      <c r="R320" t="n">
        <v>1</v>
      </c>
      <c r="S320" t="n">
        <v>1</v>
      </c>
      <c r="T320" t="n">
        <v>0</v>
      </c>
      <c r="U320" t="n">
        <v>0</v>
      </c>
      <c r="V320" t="n">
        <v>0</v>
      </c>
      <c r="W320" t="n">
        <v>0</v>
      </c>
    </row>
    <row r="321">
      <c r="A321" s="4" t="n">
        <v>39371</v>
      </c>
      <c r="B321" t="n">
        <v>2007</v>
      </c>
      <c r="C321" t="n">
        <v>10</v>
      </c>
      <c r="D321" t="n">
        <v>16</v>
      </c>
      <c r="E321" t="n">
        <v>20</v>
      </c>
      <c r="F321" t="n">
        <v>24</v>
      </c>
      <c r="G321" t="n">
        <v>5</v>
      </c>
      <c r="H321" t="n">
        <v>0</v>
      </c>
      <c r="I321" t="n">
        <v>0</v>
      </c>
      <c r="J321" t="n">
        <v>0</v>
      </c>
      <c r="K321" t="n">
        <v>2</v>
      </c>
      <c r="L321" t="n">
        <v>2</v>
      </c>
      <c r="M321" t="n">
        <v>0</v>
      </c>
      <c r="N321" t="n">
        <v>1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</row>
    <row r="322">
      <c r="A322" s="4" t="n">
        <v>39371</v>
      </c>
      <c r="B322" t="n">
        <v>2007</v>
      </c>
      <c r="C322" t="n">
        <v>10</v>
      </c>
      <c r="D322" t="n">
        <v>16</v>
      </c>
      <c r="E322" t="n">
        <v>21</v>
      </c>
      <c r="F322" t="n">
        <v>162</v>
      </c>
      <c r="G322" t="n">
        <v>1</v>
      </c>
      <c r="H322" t="n">
        <v>0</v>
      </c>
      <c r="I322" t="n">
        <v>0</v>
      </c>
      <c r="J322" t="n">
        <v>5</v>
      </c>
      <c r="K322" t="n">
        <v>1</v>
      </c>
      <c r="L322" t="n">
        <v>5</v>
      </c>
      <c r="M322" t="n">
        <v>0</v>
      </c>
      <c r="N322" t="n">
        <v>5</v>
      </c>
      <c r="O322" t="n">
        <v>0</v>
      </c>
      <c r="P322" t="n">
        <v>0</v>
      </c>
      <c r="Q322" t="n">
        <v>1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</row>
    <row r="323">
      <c r="A323" s="4" t="n">
        <v>39371</v>
      </c>
      <c r="B323" t="n">
        <v>2007</v>
      </c>
      <c r="C323" t="n">
        <v>10</v>
      </c>
      <c r="D323" t="n">
        <v>16</v>
      </c>
      <c r="E323" t="n">
        <v>22</v>
      </c>
      <c r="F323" t="n">
        <v>66</v>
      </c>
      <c r="G323" t="n">
        <v>7</v>
      </c>
      <c r="H323" t="n">
        <v>1</v>
      </c>
      <c r="I323" t="n">
        <v>1</v>
      </c>
      <c r="J323" t="n">
        <v>1</v>
      </c>
      <c r="K323" t="n">
        <v>3</v>
      </c>
      <c r="L323" t="n">
        <v>2</v>
      </c>
      <c r="M323" t="n">
        <v>1</v>
      </c>
      <c r="N323" t="n">
        <v>0</v>
      </c>
      <c r="O323" t="n">
        <v>17</v>
      </c>
      <c r="P323" t="n">
        <v>1</v>
      </c>
      <c r="Q323" t="n">
        <v>2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</row>
    <row r="324">
      <c r="A324" s="4" t="n">
        <v>39371</v>
      </c>
      <c r="B324" t="n">
        <v>2007</v>
      </c>
      <c r="C324" t="n">
        <v>10</v>
      </c>
      <c r="D324" t="n">
        <v>16</v>
      </c>
      <c r="E324" t="n">
        <v>23</v>
      </c>
      <c r="F324" t="n">
        <v>23</v>
      </c>
      <c r="G324" t="n">
        <v>1</v>
      </c>
      <c r="H324" t="n">
        <v>0</v>
      </c>
      <c r="I324" t="n">
        <v>0</v>
      </c>
      <c r="J324" t="n">
        <v>4</v>
      </c>
      <c r="K324" t="n">
        <v>0</v>
      </c>
      <c r="L324" t="n">
        <v>1</v>
      </c>
      <c r="M324" t="n">
        <v>0</v>
      </c>
      <c r="N324" t="n">
        <v>2</v>
      </c>
      <c r="O324" t="n">
        <v>0</v>
      </c>
      <c r="P324" t="n">
        <v>0</v>
      </c>
      <c r="Q324" t="n">
        <v>0</v>
      </c>
      <c r="R324" t="n">
        <v>3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</row>
    <row r="325">
      <c r="A325" s="4" t="n">
        <v>39371</v>
      </c>
      <c r="B325" t="n">
        <v>2007</v>
      </c>
      <c r="C325" t="n">
        <v>10</v>
      </c>
      <c r="D325" t="n">
        <v>16</v>
      </c>
      <c r="E325" t="n">
        <v>24</v>
      </c>
      <c r="F325" t="n">
        <v>9</v>
      </c>
      <c r="G325" t="n">
        <v>0</v>
      </c>
      <c r="H325" t="n">
        <v>1</v>
      </c>
      <c r="I325" t="n">
        <v>0</v>
      </c>
      <c r="J325" t="n">
        <v>0</v>
      </c>
      <c r="K325" t="n">
        <v>0</v>
      </c>
      <c r="L325" t="n">
        <v>1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</row>
    <row r="326">
      <c r="A326" s="4" t="n">
        <v>39371</v>
      </c>
      <c r="B326" t="n">
        <v>2007</v>
      </c>
      <c r="C326" t="n">
        <v>10</v>
      </c>
      <c r="D326" t="n">
        <v>16</v>
      </c>
      <c r="E326" t="n">
        <v>25</v>
      </c>
      <c r="F326" t="n">
        <v>11</v>
      </c>
      <c r="G326" t="n">
        <v>2</v>
      </c>
      <c r="H326" t="n">
        <v>1</v>
      </c>
      <c r="I326" t="n">
        <v>0</v>
      </c>
      <c r="J326" t="n">
        <v>2</v>
      </c>
      <c r="K326" t="n">
        <v>1</v>
      </c>
      <c r="L326" t="n">
        <v>1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</row>
    <row r="327">
      <c r="A327" s="4" t="n">
        <v>39371</v>
      </c>
      <c r="B327" t="n">
        <v>2007</v>
      </c>
      <c r="C327" t="n">
        <v>10</v>
      </c>
      <c r="D327" t="n">
        <v>16</v>
      </c>
      <c r="E327" t="n">
        <v>26</v>
      </c>
      <c r="F327" t="n">
        <v>33</v>
      </c>
      <c r="G327" t="n">
        <v>6</v>
      </c>
      <c r="H327" t="n">
        <v>1</v>
      </c>
      <c r="I327" t="n">
        <v>3</v>
      </c>
      <c r="J327" t="n">
        <v>1</v>
      </c>
      <c r="K327" t="n">
        <v>0</v>
      </c>
      <c r="L327" t="n">
        <v>5</v>
      </c>
      <c r="M327" t="n">
        <v>0</v>
      </c>
      <c r="N327" t="n">
        <v>3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</row>
    <row r="328">
      <c r="A328" s="4" t="n">
        <v>39371</v>
      </c>
      <c r="B328" t="n">
        <v>2007</v>
      </c>
      <c r="C328" t="n">
        <v>10</v>
      </c>
      <c r="D328" t="n">
        <v>16</v>
      </c>
      <c r="E328" t="n">
        <v>27</v>
      </c>
      <c r="F328" t="n">
        <v>32</v>
      </c>
      <c r="G328" t="n">
        <v>6</v>
      </c>
      <c r="H328" t="n">
        <v>5</v>
      </c>
      <c r="I328" t="n">
        <v>1</v>
      </c>
      <c r="J328" t="n">
        <v>1</v>
      </c>
      <c r="K328" t="n">
        <v>0</v>
      </c>
      <c r="L328" t="n">
        <v>13</v>
      </c>
      <c r="M328" t="n">
        <v>0</v>
      </c>
      <c r="N328" t="n">
        <v>2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</row>
    <row r="329">
      <c r="A329" s="4" t="n">
        <v>39371</v>
      </c>
      <c r="B329" t="n">
        <v>2007</v>
      </c>
      <c r="C329" t="n">
        <v>10</v>
      </c>
      <c r="D329" t="n">
        <v>16</v>
      </c>
      <c r="E329" t="n">
        <v>28</v>
      </c>
      <c r="F329" t="n">
        <v>167</v>
      </c>
      <c r="G329" t="n">
        <v>9</v>
      </c>
      <c r="H329" t="n">
        <v>4</v>
      </c>
      <c r="I329" t="n">
        <v>3</v>
      </c>
      <c r="J329" t="n">
        <v>1</v>
      </c>
      <c r="K329" t="n">
        <v>1</v>
      </c>
      <c r="L329" t="n">
        <v>10</v>
      </c>
      <c r="M329" t="n">
        <v>0</v>
      </c>
      <c r="N329" t="n">
        <v>0</v>
      </c>
      <c r="O329" t="n">
        <v>0</v>
      </c>
      <c r="P329" t="n">
        <v>0</v>
      </c>
      <c r="Q329" t="n">
        <v>2</v>
      </c>
      <c r="R329" t="n">
        <v>2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</row>
    <row r="330">
      <c r="A330" s="4" t="n">
        <v>39371</v>
      </c>
      <c r="B330" t="n">
        <v>2007</v>
      </c>
      <c r="C330" t="n">
        <v>10</v>
      </c>
      <c r="D330" t="n">
        <v>16</v>
      </c>
      <c r="E330" t="n">
        <v>29</v>
      </c>
      <c r="F330" t="n">
        <v>22</v>
      </c>
      <c r="G330" t="n">
        <v>1</v>
      </c>
      <c r="H330" t="n">
        <v>1</v>
      </c>
      <c r="I330" t="n">
        <v>0</v>
      </c>
      <c r="J330" t="n">
        <v>0</v>
      </c>
      <c r="K330" t="n">
        <v>0</v>
      </c>
      <c r="L330" t="n">
        <v>1</v>
      </c>
      <c r="M330" t="n">
        <v>0</v>
      </c>
      <c r="N330" t="n">
        <v>3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</row>
    <row r="331">
      <c r="A331" s="4" t="n">
        <v>39371</v>
      </c>
      <c r="B331" t="n">
        <v>2007</v>
      </c>
      <c r="C331" t="n">
        <v>10</v>
      </c>
      <c r="D331" t="n">
        <v>16</v>
      </c>
      <c r="E331" t="n">
        <v>30</v>
      </c>
      <c r="F331" t="n">
        <v>90</v>
      </c>
      <c r="G331" t="n">
        <v>19</v>
      </c>
      <c r="H331" t="n">
        <v>6</v>
      </c>
      <c r="I331" t="n">
        <v>9</v>
      </c>
      <c r="J331" t="n">
        <v>18</v>
      </c>
      <c r="K331" t="n">
        <v>1</v>
      </c>
      <c r="L331" t="n">
        <v>19</v>
      </c>
      <c r="M331" t="n">
        <v>1</v>
      </c>
      <c r="N331" t="n">
        <v>5</v>
      </c>
      <c r="O331" t="n">
        <v>0</v>
      </c>
      <c r="P331" t="n">
        <v>0</v>
      </c>
      <c r="Q331" t="n">
        <v>1</v>
      </c>
      <c r="R331" t="n">
        <v>2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</row>
    <row r="332">
      <c r="A332" s="4" t="n">
        <v>39596</v>
      </c>
      <c r="B332" t="n">
        <v>2008</v>
      </c>
      <c r="C332" t="n">
        <v>5</v>
      </c>
      <c r="D332" t="n">
        <v>28</v>
      </c>
      <c r="E332" t="n">
        <v>1</v>
      </c>
      <c r="F332" t="n">
        <v>81</v>
      </c>
      <c r="G332" t="n">
        <v>28</v>
      </c>
      <c r="H332" t="n">
        <v>1</v>
      </c>
      <c r="I332" t="n">
        <v>7</v>
      </c>
      <c r="J332" t="n">
        <v>0</v>
      </c>
      <c r="K332" t="n">
        <v>6</v>
      </c>
      <c r="L332" t="n">
        <v>0</v>
      </c>
      <c r="M332" t="n">
        <v>1</v>
      </c>
      <c r="N332" t="n">
        <v>3</v>
      </c>
      <c r="O332" t="n">
        <v>0</v>
      </c>
      <c r="P332" t="n">
        <v>1</v>
      </c>
      <c r="Q332" t="n">
        <v>0</v>
      </c>
      <c r="R332" t="n">
        <v>0</v>
      </c>
      <c r="S332" t="n">
        <v>0</v>
      </c>
      <c r="T332" t="n">
        <v>0</v>
      </c>
      <c r="U332" t="n">
        <v>1</v>
      </c>
      <c r="V332" t="n">
        <v>0</v>
      </c>
      <c r="W332" t="n">
        <v>0</v>
      </c>
    </row>
    <row r="333">
      <c r="A333" s="4" t="n">
        <v>39596</v>
      </c>
      <c r="B333" t="n">
        <v>2008</v>
      </c>
      <c r="C333" t="n">
        <v>5</v>
      </c>
      <c r="D333" t="n">
        <v>28</v>
      </c>
      <c r="E333" t="n">
        <v>2</v>
      </c>
      <c r="F333" t="n">
        <v>27</v>
      </c>
      <c r="G333" t="n">
        <v>2</v>
      </c>
      <c r="H333" t="n">
        <v>0</v>
      </c>
      <c r="I333" t="n">
        <v>4</v>
      </c>
      <c r="J333" t="n">
        <v>1</v>
      </c>
      <c r="K333" t="n">
        <v>1</v>
      </c>
      <c r="L333" t="n">
        <v>0</v>
      </c>
      <c r="M333" t="n">
        <v>1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1</v>
      </c>
      <c r="V333" t="n">
        <v>0</v>
      </c>
      <c r="W333" t="n">
        <v>0</v>
      </c>
    </row>
    <row r="334">
      <c r="A334" s="4" t="n">
        <v>39596</v>
      </c>
      <c r="B334" t="n">
        <v>2008</v>
      </c>
      <c r="C334" t="n">
        <v>5</v>
      </c>
      <c r="D334" t="n">
        <v>28</v>
      </c>
      <c r="E334" t="n">
        <v>3</v>
      </c>
      <c r="F334" t="n">
        <v>92</v>
      </c>
      <c r="G334" t="n">
        <v>17</v>
      </c>
      <c r="H334" t="n">
        <v>1</v>
      </c>
      <c r="I334" t="n">
        <v>8</v>
      </c>
      <c r="J334" t="n">
        <v>0</v>
      </c>
      <c r="K334" t="n">
        <v>2</v>
      </c>
      <c r="L334" t="n">
        <v>0</v>
      </c>
      <c r="M334" t="n">
        <v>1</v>
      </c>
      <c r="N334" t="n">
        <v>1</v>
      </c>
      <c r="O334" t="n">
        <v>1</v>
      </c>
      <c r="P334" t="n">
        <v>0</v>
      </c>
      <c r="Q334" t="n">
        <v>1</v>
      </c>
      <c r="R334" t="n">
        <v>0</v>
      </c>
      <c r="S334" t="n">
        <v>1</v>
      </c>
      <c r="T334" t="n">
        <v>0</v>
      </c>
      <c r="U334" t="n">
        <v>2</v>
      </c>
      <c r="V334" t="n">
        <v>0</v>
      </c>
      <c r="W334" t="n">
        <v>0</v>
      </c>
    </row>
    <row r="335">
      <c r="A335" s="4" t="n">
        <v>39596</v>
      </c>
      <c r="B335" t="n">
        <v>2008</v>
      </c>
      <c r="C335" t="n">
        <v>5</v>
      </c>
      <c r="D335" t="n">
        <v>28</v>
      </c>
      <c r="E335" t="n">
        <v>4</v>
      </c>
      <c r="F335" t="n">
        <v>35</v>
      </c>
      <c r="G335" t="n">
        <v>0</v>
      </c>
      <c r="H335" t="n">
        <v>1</v>
      </c>
      <c r="I335" t="n">
        <v>1</v>
      </c>
      <c r="J335" t="n">
        <v>0</v>
      </c>
      <c r="K335" t="n">
        <v>0</v>
      </c>
      <c r="L335" t="n">
        <v>0</v>
      </c>
      <c r="M335" t="n">
        <v>1</v>
      </c>
      <c r="N335" t="n">
        <v>2</v>
      </c>
      <c r="O335" t="n">
        <v>0</v>
      </c>
      <c r="P335" t="n">
        <v>0</v>
      </c>
      <c r="Q335" t="n">
        <v>0</v>
      </c>
      <c r="R335" t="n">
        <v>1</v>
      </c>
      <c r="S335" t="n">
        <v>0</v>
      </c>
      <c r="T335" t="n">
        <v>0</v>
      </c>
      <c r="U335" t="n">
        <v>1</v>
      </c>
      <c r="V335" t="n">
        <v>0</v>
      </c>
      <c r="W335" t="n">
        <v>0</v>
      </c>
    </row>
    <row r="336">
      <c r="A336" s="4" t="n">
        <v>39596</v>
      </c>
      <c r="B336" t="n">
        <v>2008</v>
      </c>
      <c r="C336" t="n">
        <v>5</v>
      </c>
      <c r="D336" t="n">
        <v>28</v>
      </c>
      <c r="E336" t="n">
        <v>5</v>
      </c>
      <c r="F336" t="n">
        <v>28</v>
      </c>
      <c r="G336" t="n">
        <v>3</v>
      </c>
      <c r="H336" t="n">
        <v>2</v>
      </c>
      <c r="I336" t="n">
        <v>2</v>
      </c>
      <c r="J336" t="n">
        <v>1</v>
      </c>
      <c r="K336" t="n">
        <v>0</v>
      </c>
      <c r="L336" t="n">
        <v>0</v>
      </c>
      <c r="M336" t="n">
        <v>0</v>
      </c>
      <c r="N336" t="n">
        <v>1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18</v>
      </c>
      <c r="V336" t="n">
        <v>0</v>
      </c>
      <c r="W336" t="n">
        <v>0</v>
      </c>
    </row>
    <row r="337">
      <c r="A337" s="4" t="n">
        <v>39596</v>
      </c>
      <c r="B337" t="n">
        <v>2008</v>
      </c>
      <c r="C337" t="n">
        <v>5</v>
      </c>
      <c r="D337" t="n">
        <v>28</v>
      </c>
      <c r="E337" t="n">
        <v>6</v>
      </c>
      <c r="F337" t="n">
        <v>52</v>
      </c>
      <c r="G337" t="n">
        <v>7</v>
      </c>
      <c r="H337" t="n">
        <v>1</v>
      </c>
      <c r="I337" t="n">
        <v>2</v>
      </c>
      <c r="J337" t="n">
        <v>0</v>
      </c>
      <c r="K337" t="n">
        <v>1</v>
      </c>
      <c r="L337" t="n">
        <v>0</v>
      </c>
      <c r="M337" t="n">
        <v>0</v>
      </c>
      <c r="N337" t="n">
        <v>1</v>
      </c>
      <c r="O337" t="n">
        <v>0</v>
      </c>
      <c r="P337" t="n">
        <v>0</v>
      </c>
      <c r="Q337" t="n">
        <v>1</v>
      </c>
      <c r="R337" t="n">
        <v>11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</row>
    <row r="338">
      <c r="A338" s="4" t="n">
        <v>39596</v>
      </c>
      <c r="B338" t="n">
        <v>2008</v>
      </c>
      <c r="C338" t="n">
        <v>5</v>
      </c>
      <c r="D338" t="n">
        <v>28</v>
      </c>
      <c r="E338" t="n">
        <v>7</v>
      </c>
      <c r="F338" t="n">
        <v>47</v>
      </c>
      <c r="G338" t="n">
        <v>7</v>
      </c>
      <c r="H338" t="n">
        <v>0</v>
      </c>
      <c r="I338" t="n">
        <v>4</v>
      </c>
      <c r="J338" t="n">
        <v>0</v>
      </c>
      <c r="K338" t="n">
        <v>0</v>
      </c>
      <c r="L338" t="n">
        <v>0</v>
      </c>
      <c r="M338" t="n">
        <v>1</v>
      </c>
      <c r="N338" t="n">
        <v>4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1</v>
      </c>
      <c r="V338" t="n">
        <v>0</v>
      </c>
      <c r="W338" t="n">
        <v>0</v>
      </c>
    </row>
    <row r="339">
      <c r="A339" s="4" t="n">
        <v>39596</v>
      </c>
      <c r="B339" t="n">
        <v>2008</v>
      </c>
      <c r="C339" t="n">
        <v>5</v>
      </c>
      <c r="D339" t="n">
        <v>28</v>
      </c>
      <c r="E339" t="n">
        <v>8</v>
      </c>
      <c r="F339" t="n">
        <v>39</v>
      </c>
      <c r="G339" t="n">
        <v>46</v>
      </c>
      <c r="H339" t="n">
        <v>2</v>
      </c>
      <c r="I339" t="n">
        <v>2</v>
      </c>
      <c r="J339" t="n">
        <v>1</v>
      </c>
      <c r="K339" t="n">
        <v>2</v>
      </c>
      <c r="L339" t="n">
        <v>0</v>
      </c>
      <c r="M339" t="n">
        <v>0</v>
      </c>
      <c r="N339" t="n">
        <v>4</v>
      </c>
      <c r="O339" t="n">
        <v>0</v>
      </c>
      <c r="P339" t="n">
        <v>1</v>
      </c>
      <c r="Q339" t="n">
        <v>0</v>
      </c>
      <c r="R339" t="n">
        <v>2</v>
      </c>
      <c r="S339" t="n">
        <v>0</v>
      </c>
      <c r="T339" t="n">
        <v>0</v>
      </c>
      <c r="U339" t="n">
        <v>0</v>
      </c>
      <c r="V339" t="n">
        <v>0</v>
      </c>
      <c r="W339" t="n">
        <v>1</v>
      </c>
    </row>
    <row r="340">
      <c r="A340" s="4" t="n">
        <v>39596</v>
      </c>
      <c r="B340" t="n">
        <v>2008</v>
      </c>
      <c r="C340" t="n">
        <v>5</v>
      </c>
      <c r="D340" t="n">
        <v>28</v>
      </c>
      <c r="E340" t="n">
        <v>9</v>
      </c>
      <c r="F340" t="n">
        <v>76</v>
      </c>
      <c r="G340" t="n">
        <v>10</v>
      </c>
      <c r="H340" t="n">
        <v>1</v>
      </c>
      <c r="I340" t="n">
        <v>2</v>
      </c>
      <c r="J340" t="n">
        <v>4</v>
      </c>
      <c r="K340" t="n">
        <v>10</v>
      </c>
      <c r="L340" t="n">
        <v>0</v>
      </c>
      <c r="M340" t="n">
        <v>2</v>
      </c>
      <c r="N340" t="n">
        <v>4</v>
      </c>
      <c r="O340" t="n">
        <v>1</v>
      </c>
      <c r="P340" t="n">
        <v>0</v>
      </c>
      <c r="Q340" t="n">
        <v>0</v>
      </c>
      <c r="R340" t="n">
        <v>2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</row>
    <row r="341">
      <c r="A341" s="4" t="n">
        <v>39596</v>
      </c>
      <c r="B341" t="n">
        <v>2008</v>
      </c>
      <c r="C341" t="n">
        <v>5</v>
      </c>
      <c r="D341" t="n">
        <v>28</v>
      </c>
      <c r="E341" t="n">
        <v>10</v>
      </c>
      <c r="F341" t="n">
        <v>25</v>
      </c>
      <c r="G341" t="n">
        <v>0</v>
      </c>
      <c r="H341" t="n">
        <v>2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2</v>
      </c>
      <c r="O341" t="n">
        <v>0</v>
      </c>
      <c r="P341" t="n">
        <v>1</v>
      </c>
      <c r="Q341" t="n">
        <v>1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</row>
    <row r="342">
      <c r="A342" s="4" t="n">
        <v>39596</v>
      </c>
      <c r="B342" t="n">
        <v>2008</v>
      </c>
      <c r="C342" t="n">
        <v>5</v>
      </c>
      <c r="D342" t="n">
        <v>28</v>
      </c>
      <c r="E342" t="n">
        <v>11</v>
      </c>
      <c r="F342" t="n">
        <v>31</v>
      </c>
      <c r="G342" t="n">
        <v>5</v>
      </c>
      <c r="H342" t="n">
        <v>0</v>
      </c>
      <c r="I342" t="n">
        <v>2</v>
      </c>
      <c r="J342" t="n">
        <v>1</v>
      </c>
      <c r="K342" t="n">
        <v>2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</row>
    <row r="343">
      <c r="A343" s="4" t="n">
        <v>39596</v>
      </c>
      <c r="B343" t="n">
        <v>2008</v>
      </c>
      <c r="C343" t="n">
        <v>5</v>
      </c>
      <c r="D343" t="n">
        <v>28</v>
      </c>
      <c r="E343" t="n">
        <v>12</v>
      </c>
      <c r="F343" t="n">
        <v>86</v>
      </c>
      <c r="G343" t="n">
        <v>12</v>
      </c>
      <c r="H343" t="n">
        <v>3</v>
      </c>
      <c r="I343" t="n">
        <v>18</v>
      </c>
      <c r="J343" t="n">
        <v>2</v>
      </c>
      <c r="K343" t="n">
        <v>5</v>
      </c>
      <c r="L343" t="n">
        <v>0</v>
      </c>
      <c r="M343" t="n">
        <v>0</v>
      </c>
      <c r="N343" t="n">
        <v>10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</row>
    <row r="344">
      <c r="A344" s="4" t="n">
        <v>39596</v>
      </c>
      <c r="B344" t="n">
        <v>2008</v>
      </c>
      <c r="C344" t="n">
        <v>5</v>
      </c>
      <c r="D344" t="n">
        <v>28</v>
      </c>
      <c r="E344" t="n">
        <v>13</v>
      </c>
      <c r="F344" t="n">
        <v>84</v>
      </c>
      <c r="G344" t="n">
        <v>21</v>
      </c>
      <c r="H344" t="n">
        <v>0</v>
      </c>
      <c r="I344" t="n">
        <v>11</v>
      </c>
      <c r="J344" t="n">
        <v>12</v>
      </c>
      <c r="K344" t="n">
        <v>5</v>
      </c>
      <c r="L344" t="n">
        <v>0</v>
      </c>
      <c r="M344" t="n">
        <v>0</v>
      </c>
      <c r="N344" t="n">
        <v>2</v>
      </c>
      <c r="O344" t="n">
        <v>0</v>
      </c>
      <c r="P344" t="n">
        <v>1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</row>
    <row r="345">
      <c r="A345" s="4" t="n">
        <v>39596</v>
      </c>
      <c r="B345" t="n">
        <v>2008</v>
      </c>
      <c r="C345" t="n">
        <v>5</v>
      </c>
      <c r="D345" t="n">
        <v>28</v>
      </c>
      <c r="E345" t="n">
        <v>14</v>
      </c>
      <c r="F345" t="n">
        <v>16</v>
      </c>
      <c r="G345" t="n">
        <v>5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1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</row>
    <row r="346">
      <c r="A346" s="4" t="n">
        <v>39596</v>
      </c>
      <c r="B346" t="n">
        <v>2008</v>
      </c>
      <c r="C346" t="n">
        <v>5</v>
      </c>
      <c r="D346" t="n">
        <v>28</v>
      </c>
      <c r="E346" t="n">
        <v>15</v>
      </c>
      <c r="F346" t="n">
        <v>64</v>
      </c>
      <c r="G346" t="n">
        <v>12</v>
      </c>
      <c r="H346" t="n">
        <v>0</v>
      </c>
      <c r="I346" t="n">
        <v>7</v>
      </c>
      <c r="J346" t="n">
        <v>0</v>
      </c>
      <c r="K346" t="n">
        <v>2</v>
      </c>
      <c r="L346" t="n">
        <v>0</v>
      </c>
      <c r="M346" t="n">
        <v>1</v>
      </c>
      <c r="N346" t="n">
        <v>1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</row>
    <row r="347">
      <c r="A347" s="4" t="n">
        <v>39596</v>
      </c>
      <c r="B347" t="n">
        <v>2008</v>
      </c>
      <c r="C347" t="n">
        <v>5</v>
      </c>
      <c r="D347" t="n">
        <v>28</v>
      </c>
      <c r="E347" t="n">
        <v>16</v>
      </c>
      <c r="F347" t="n">
        <v>13</v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2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</row>
    <row r="348">
      <c r="A348" s="4" t="n">
        <v>39596</v>
      </c>
      <c r="B348" t="n">
        <v>2008</v>
      </c>
      <c r="C348" t="n">
        <v>5</v>
      </c>
      <c r="D348" t="n">
        <v>28</v>
      </c>
      <c r="E348" t="n">
        <v>17</v>
      </c>
      <c r="F348" t="n">
        <v>30</v>
      </c>
      <c r="G348" t="n">
        <v>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2</v>
      </c>
      <c r="O348" t="n">
        <v>0</v>
      </c>
      <c r="P348" t="n">
        <v>0</v>
      </c>
      <c r="Q348" t="n">
        <v>1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</row>
    <row r="349">
      <c r="A349" s="4" t="n">
        <v>39596</v>
      </c>
      <c r="B349" t="n">
        <v>2008</v>
      </c>
      <c r="C349" t="n">
        <v>5</v>
      </c>
      <c r="D349" t="n">
        <v>28</v>
      </c>
      <c r="E349" t="n">
        <v>18</v>
      </c>
      <c r="F349" t="n">
        <v>32</v>
      </c>
      <c r="G349" t="n">
        <v>10</v>
      </c>
      <c r="H349" t="n">
        <v>2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1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</row>
    <row r="350">
      <c r="A350" s="4" t="n">
        <v>39596</v>
      </c>
      <c r="B350" t="n">
        <v>2008</v>
      </c>
      <c r="C350" t="n">
        <v>5</v>
      </c>
      <c r="D350" t="n">
        <v>28</v>
      </c>
      <c r="E350" t="n">
        <v>19</v>
      </c>
      <c r="F350" t="n">
        <v>32</v>
      </c>
      <c r="G350" t="n">
        <v>6</v>
      </c>
      <c r="H350" t="n">
        <v>1</v>
      </c>
      <c r="I350" t="n">
        <v>1</v>
      </c>
      <c r="J350" t="n">
        <v>1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1</v>
      </c>
      <c r="Q350" t="n">
        <v>3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</row>
    <row r="351">
      <c r="A351" s="4" t="n">
        <v>39596</v>
      </c>
      <c r="B351" t="n">
        <v>2008</v>
      </c>
      <c r="C351" t="n">
        <v>5</v>
      </c>
      <c r="D351" t="n">
        <v>28</v>
      </c>
      <c r="E351" t="n">
        <v>20</v>
      </c>
      <c r="F351" t="n">
        <v>19</v>
      </c>
      <c r="G351" t="n">
        <v>1</v>
      </c>
      <c r="H351" t="n">
        <v>1</v>
      </c>
      <c r="I351" t="n">
        <v>6</v>
      </c>
      <c r="J351" t="n">
        <v>4</v>
      </c>
      <c r="K351" t="n">
        <v>1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</row>
    <row r="352">
      <c r="A352" s="4" t="n">
        <v>39596</v>
      </c>
      <c r="B352" t="n">
        <v>2008</v>
      </c>
      <c r="C352" t="n">
        <v>5</v>
      </c>
      <c r="D352" t="n">
        <v>28</v>
      </c>
      <c r="E352" t="n">
        <v>21</v>
      </c>
      <c r="F352" t="n">
        <v>34</v>
      </c>
      <c r="G352" t="n">
        <v>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t="n">
        <v>0</v>
      </c>
      <c r="S352" t="n">
        <v>0</v>
      </c>
      <c r="T352" t="n">
        <v>0</v>
      </c>
      <c r="U352" t="n">
        <v>1</v>
      </c>
      <c r="V352" t="n">
        <v>0</v>
      </c>
      <c r="W352" t="n">
        <v>0</v>
      </c>
    </row>
    <row r="353">
      <c r="A353" s="4" t="n">
        <v>39596</v>
      </c>
      <c r="B353" t="n">
        <v>2008</v>
      </c>
      <c r="C353" t="n">
        <v>5</v>
      </c>
      <c r="D353" t="n">
        <v>28</v>
      </c>
      <c r="E353" t="n">
        <v>22</v>
      </c>
      <c r="F353" t="n">
        <v>8</v>
      </c>
      <c r="G353" t="n">
        <v>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t="n">
        <v>0</v>
      </c>
      <c r="S353" t="n">
        <v>0</v>
      </c>
      <c r="T353" t="n">
        <v>0</v>
      </c>
      <c r="U353" t="n">
        <v>1</v>
      </c>
      <c r="V353" t="n">
        <v>0</v>
      </c>
      <c r="W353" t="n">
        <v>1</v>
      </c>
    </row>
    <row r="354">
      <c r="A354" s="4" t="n">
        <v>39596</v>
      </c>
      <c r="B354" t="n">
        <v>2008</v>
      </c>
      <c r="C354" t="n">
        <v>5</v>
      </c>
      <c r="D354" t="n">
        <v>28</v>
      </c>
      <c r="E354" t="n">
        <v>23</v>
      </c>
      <c r="F354" t="n">
        <v>13</v>
      </c>
      <c r="G354" t="n">
        <v>4</v>
      </c>
      <c r="H354" t="n">
        <v>0</v>
      </c>
      <c r="I354" t="n">
        <v>1</v>
      </c>
      <c r="J354" t="n">
        <v>3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</row>
    <row r="355">
      <c r="A355" s="4" t="n">
        <v>39596</v>
      </c>
      <c r="B355" t="n">
        <v>2008</v>
      </c>
      <c r="C355" t="n">
        <v>5</v>
      </c>
      <c r="D355" t="n">
        <v>28</v>
      </c>
      <c r="E355" t="n">
        <v>24</v>
      </c>
      <c r="F355" t="n">
        <v>2</v>
      </c>
      <c r="G355" t="n">
        <v>0</v>
      </c>
      <c r="H355" t="n">
        <v>1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</row>
    <row r="356">
      <c r="A356" s="4" t="n">
        <v>39596</v>
      </c>
      <c r="B356" t="n">
        <v>2008</v>
      </c>
      <c r="C356" t="n">
        <v>5</v>
      </c>
      <c r="D356" t="n">
        <v>28</v>
      </c>
      <c r="E356" t="n">
        <v>25</v>
      </c>
      <c r="F356" t="n">
        <v>40</v>
      </c>
      <c r="G356" t="n">
        <v>1</v>
      </c>
      <c r="H356" t="n">
        <v>0</v>
      </c>
      <c r="I356" t="n">
        <v>0</v>
      </c>
      <c r="J356" t="n">
        <v>0</v>
      </c>
      <c r="K356" t="n">
        <v>4</v>
      </c>
      <c r="L356" t="n">
        <v>0</v>
      </c>
      <c r="M356" t="n">
        <v>0</v>
      </c>
      <c r="N356" t="n">
        <v>2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1</v>
      </c>
      <c r="V356" t="n">
        <v>0</v>
      </c>
      <c r="W356" t="n">
        <v>0</v>
      </c>
    </row>
    <row r="357">
      <c r="A357" s="4" t="n">
        <v>39596</v>
      </c>
      <c r="B357" t="n">
        <v>2008</v>
      </c>
      <c r="C357" t="n">
        <v>5</v>
      </c>
      <c r="D357" t="n">
        <v>28</v>
      </c>
      <c r="E357" t="n">
        <v>26</v>
      </c>
      <c r="F357" t="n">
        <v>41</v>
      </c>
      <c r="G357" t="n">
        <v>3</v>
      </c>
      <c r="H357" t="n">
        <v>0</v>
      </c>
      <c r="I357" t="n">
        <v>3</v>
      </c>
      <c r="J357" t="n">
        <v>1</v>
      </c>
      <c r="K357" t="n">
        <v>0</v>
      </c>
      <c r="L357" t="n">
        <v>0</v>
      </c>
      <c r="M357" t="n">
        <v>1</v>
      </c>
      <c r="N357" t="n">
        <v>0</v>
      </c>
      <c r="O357" t="n">
        <v>0</v>
      </c>
      <c r="P357" t="n">
        <v>1</v>
      </c>
      <c r="Q357" t="n">
        <v>0</v>
      </c>
      <c r="R357" t="n">
        <v>0</v>
      </c>
      <c r="S357" t="n">
        <v>0</v>
      </c>
      <c r="T357" t="n">
        <v>0</v>
      </c>
      <c r="U357" t="n">
        <v>1</v>
      </c>
      <c r="V357" t="n">
        <v>0</v>
      </c>
      <c r="W357" t="n">
        <v>0</v>
      </c>
    </row>
    <row r="358">
      <c r="A358" s="4" t="n">
        <v>39596</v>
      </c>
      <c r="B358" t="n">
        <v>2008</v>
      </c>
      <c r="C358" t="n">
        <v>5</v>
      </c>
      <c r="D358" t="n">
        <v>28</v>
      </c>
      <c r="E358" t="n">
        <v>27</v>
      </c>
      <c r="F358" t="n">
        <v>11</v>
      </c>
      <c r="G358" t="n">
        <v>0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1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</row>
    <row r="359">
      <c r="A359" s="4" t="n">
        <v>39596</v>
      </c>
      <c r="B359" t="n">
        <v>2008</v>
      </c>
      <c r="C359" t="n">
        <v>5</v>
      </c>
      <c r="D359" t="n">
        <v>28</v>
      </c>
      <c r="E359" t="n">
        <v>28</v>
      </c>
      <c r="F359" t="n">
        <v>28</v>
      </c>
      <c r="G359" t="n">
        <v>17</v>
      </c>
      <c r="H359" t="n">
        <v>2</v>
      </c>
      <c r="I359" t="n">
        <v>0</v>
      </c>
      <c r="J359" t="n">
        <v>0</v>
      </c>
      <c r="K359" t="n">
        <v>0</v>
      </c>
      <c r="L359" t="n">
        <v>1</v>
      </c>
      <c r="M359" t="n">
        <v>0</v>
      </c>
      <c r="N359" t="n">
        <v>2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</row>
    <row r="360">
      <c r="A360" s="4" t="n">
        <v>39596</v>
      </c>
      <c r="B360" t="n">
        <v>2008</v>
      </c>
      <c r="C360" t="n">
        <v>5</v>
      </c>
      <c r="D360" t="n">
        <v>28</v>
      </c>
      <c r="E360" t="n">
        <v>29</v>
      </c>
      <c r="F360" t="n">
        <v>22</v>
      </c>
      <c r="G360" t="n">
        <v>3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</row>
    <row r="361">
      <c r="A361" s="4" t="n">
        <v>39596</v>
      </c>
      <c r="B361" t="n">
        <v>2008</v>
      </c>
      <c r="C361" t="n">
        <v>5</v>
      </c>
      <c r="D361" t="n">
        <v>28</v>
      </c>
      <c r="E361" t="n">
        <v>30</v>
      </c>
      <c r="F361" t="n">
        <v>70</v>
      </c>
      <c r="G361" t="n">
        <v>15</v>
      </c>
      <c r="H361" t="n">
        <v>6</v>
      </c>
      <c r="I361" t="n">
        <v>5</v>
      </c>
      <c r="J361" t="n">
        <v>7</v>
      </c>
      <c r="K361" t="n">
        <v>0</v>
      </c>
      <c r="L361" t="n">
        <v>0</v>
      </c>
      <c r="M361" t="n">
        <v>1</v>
      </c>
      <c r="N361" t="n">
        <v>1</v>
      </c>
      <c r="O361" t="n">
        <v>2</v>
      </c>
      <c r="P361" t="n">
        <v>0</v>
      </c>
      <c r="Q361" t="n">
        <v>1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</row>
    <row r="362">
      <c r="A362" s="4" t="n">
        <v>39742</v>
      </c>
      <c r="B362" t="n">
        <v>2008</v>
      </c>
      <c r="C362" t="n">
        <v>10</v>
      </c>
      <c r="D362" t="n">
        <v>21</v>
      </c>
      <c r="E362" t="n">
        <v>1</v>
      </c>
      <c r="F362" t="n">
        <v>102</v>
      </c>
      <c r="G362" t="n">
        <v>4</v>
      </c>
      <c r="H362" t="n">
        <v>0</v>
      </c>
      <c r="I362" t="n">
        <v>3</v>
      </c>
      <c r="J362" t="n">
        <v>2</v>
      </c>
      <c r="K362" t="n">
        <v>1</v>
      </c>
      <c r="L362" t="n">
        <v>4</v>
      </c>
      <c r="M362" t="n">
        <v>0</v>
      </c>
      <c r="N362" t="n">
        <v>3</v>
      </c>
      <c r="O362" t="n">
        <v>0</v>
      </c>
      <c r="P362" t="n">
        <v>0</v>
      </c>
      <c r="Q362" t="n">
        <v>1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</row>
    <row r="363">
      <c r="A363" s="4" t="n">
        <v>39742</v>
      </c>
      <c r="B363" t="n">
        <v>2008</v>
      </c>
      <c r="C363" t="n">
        <v>10</v>
      </c>
      <c r="D363" t="n">
        <v>21</v>
      </c>
      <c r="E363" t="n">
        <v>2</v>
      </c>
      <c r="F363" t="n">
        <v>42</v>
      </c>
      <c r="G363" t="n">
        <v>7</v>
      </c>
      <c r="H363" t="n">
        <v>0</v>
      </c>
      <c r="I363" t="n">
        <v>0</v>
      </c>
      <c r="J363" t="n">
        <v>7</v>
      </c>
      <c r="K363" t="n">
        <v>0</v>
      </c>
      <c r="L363" t="n">
        <v>0</v>
      </c>
      <c r="M363" t="n">
        <v>0</v>
      </c>
      <c r="N363" t="n">
        <v>8</v>
      </c>
      <c r="O363" t="n">
        <v>0</v>
      </c>
      <c r="P363" t="n">
        <v>0</v>
      </c>
      <c r="Q363" t="n">
        <v>1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</row>
    <row r="364">
      <c r="A364" s="4" t="n">
        <v>39742</v>
      </c>
      <c r="B364" t="n">
        <v>2008</v>
      </c>
      <c r="C364" t="n">
        <v>10</v>
      </c>
      <c r="D364" t="n">
        <v>21</v>
      </c>
      <c r="E364" t="n">
        <v>3</v>
      </c>
      <c r="F364" t="n">
        <v>14</v>
      </c>
      <c r="G364" t="n">
        <v>0</v>
      </c>
      <c r="H364" t="n">
        <v>0</v>
      </c>
      <c r="I364" t="n">
        <v>1</v>
      </c>
      <c r="J364" t="n">
        <v>0</v>
      </c>
      <c r="K364" t="n">
        <v>0</v>
      </c>
      <c r="L364" t="n">
        <v>2</v>
      </c>
      <c r="M364" t="n">
        <v>0</v>
      </c>
      <c r="N364" t="n">
        <v>2</v>
      </c>
      <c r="O364" t="n">
        <v>0</v>
      </c>
      <c r="P364" t="n">
        <v>0</v>
      </c>
      <c r="Q364" t="n">
        <v>1</v>
      </c>
      <c r="R364" t="n">
        <v>1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</row>
    <row r="365">
      <c r="A365" s="4" t="n">
        <v>39742</v>
      </c>
      <c r="B365" t="n">
        <v>2008</v>
      </c>
      <c r="C365" t="n">
        <v>10</v>
      </c>
      <c r="D365" t="n">
        <v>21</v>
      </c>
      <c r="E365" t="n">
        <v>4</v>
      </c>
      <c r="F365" t="n">
        <v>74</v>
      </c>
      <c r="G365" t="n">
        <v>4</v>
      </c>
      <c r="H365" t="n">
        <v>0</v>
      </c>
      <c r="I365" t="n">
        <v>7</v>
      </c>
      <c r="J365" t="n">
        <v>2</v>
      </c>
      <c r="K365" t="n">
        <v>7</v>
      </c>
      <c r="L365" t="n">
        <v>0</v>
      </c>
      <c r="M365" t="n">
        <v>0</v>
      </c>
      <c r="N365" t="n">
        <v>9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</row>
    <row r="366">
      <c r="A366" s="4" t="n">
        <v>39742</v>
      </c>
      <c r="B366" t="n">
        <v>2008</v>
      </c>
      <c r="C366" t="n">
        <v>10</v>
      </c>
      <c r="D366" t="n">
        <v>21</v>
      </c>
      <c r="E366" t="n">
        <v>5</v>
      </c>
      <c r="F366" t="n">
        <v>40</v>
      </c>
      <c r="G366" t="n">
        <v>10</v>
      </c>
      <c r="H366" t="n">
        <v>0</v>
      </c>
      <c r="I366" t="n">
        <v>8</v>
      </c>
      <c r="J366" t="n">
        <v>3</v>
      </c>
      <c r="K366" t="n">
        <v>0</v>
      </c>
      <c r="L366" t="n">
        <v>1</v>
      </c>
      <c r="M366" t="n">
        <v>0</v>
      </c>
      <c r="N366" t="n">
        <v>16</v>
      </c>
      <c r="O366" t="n">
        <v>0</v>
      </c>
      <c r="P366" t="n">
        <v>0</v>
      </c>
      <c r="Q366" t="n">
        <v>0</v>
      </c>
      <c r="R366" t="n">
        <v>1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</row>
    <row r="367">
      <c r="A367" s="4" t="n">
        <v>39742</v>
      </c>
      <c r="B367" t="n">
        <v>2008</v>
      </c>
      <c r="C367" t="n">
        <v>10</v>
      </c>
      <c r="D367" t="n">
        <v>21</v>
      </c>
      <c r="E367" t="n">
        <v>6</v>
      </c>
      <c r="F367" t="n">
        <v>23</v>
      </c>
      <c r="G367" t="n">
        <v>2</v>
      </c>
      <c r="H367" t="n">
        <v>1</v>
      </c>
      <c r="I367" t="n">
        <v>2</v>
      </c>
      <c r="J367" t="n">
        <v>0</v>
      </c>
      <c r="K367" t="n">
        <v>1</v>
      </c>
      <c r="L367" t="n">
        <v>2</v>
      </c>
      <c r="M367" t="n">
        <v>0</v>
      </c>
      <c r="N367" t="n">
        <v>4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</row>
    <row r="368">
      <c r="A368" s="4" t="n">
        <v>39742</v>
      </c>
      <c r="B368" t="n">
        <v>2008</v>
      </c>
      <c r="C368" t="n">
        <v>10</v>
      </c>
      <c r="D368" t="n">
        <v>21</v>
      </c>
      <c r="E368" t="n">
        <v>7</v>
      </c>
      <c r="F368" t="n">
        <v>41</v>
      </c>
      <c r="G368" t="n">
        <v>22</v>
      </c>
      <c r="H368" t="n">
        <v>1</v>
      </c>
      <c r="I368" t="n">
        <v>4</v>
      </c>
      <c r="J368" t="n">
        <v>15</v>
      </c>
      <c r="K368" t="n">
        <v>1</v>
      </c>
      <c r="L368" t="n">
        <v>4</v>
      </c>
      <c r="M368" t="n">
        <v>0</v>
      </c>
      <c r="N368" t="n">
        <v>12</v>
      </c>
      <c r="O368" t="n">
        <v>0</v>
      </c>
      <c r="P368" t="n">
        <v>0</v>
      </c>
      <c r="Q368" t="n">
        <v>2</v>
      </c>
      <c r="R368" t="n">
        <v>0</v>
      </c>
      <c r="S368" t="n">
        <v>0</v>
      </c>
      <c r="T368" t="n">
        <v>0</v>
      </c>
      <c r="U368" t="n">
        <v>0</v>
      </c>
      <c r="V368" t="n">
        <v>1</v>
      </c>
      <c r="W368" t="n">
        <v>0</v>
      </c>
    </row>
    <row r="369">
      <c r="A369" s="4" t="n">
        <v>39742</v>
      </c>
      <c r="B369" t="n">
        <v>2008</v>
      </c>
      <c r="C369" t="n">
        <v>10</v>
      </c>
      <c r="D369" t="n">
        <v>21</v>
      </c>
      <c r="E369" t="n">
        <v>8</v>
      </c>
      <c r="F369" t="n">
        <v>63</v>
      </c>
      <c r="G369" t="n">
        <v>15</v>
      </c>
      <c r="H369" t="n">
        <v>0</v>
      </c>
      <c r="I369" t="n">
        <v>2</v>
      </c>
      <c r="J369" t="n">
        <v>7</v>
      </c>
      <c r="K369" t="n">
        <v>0</v>
      </c>
      <c r="L369" t="n">
        <v>2</v>
      </c>
      <c r="M369" t="n">
        <v>0</v>
      </c>
      <c r="N369" t="n">
        <v>12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</row>
    <row r="370">
      <c r="A370" s="4" t="n">
        <v>39742</v>
      </c>
      <c r="B370" t="n">
        <v>2008</v>
      </c>
      <c r="C370" t="n">
        <v>10</v>
      </c>
      <c r="D370" t="n">
        <v>21</v>
      </c>
      <c r="E370" t="n">
        <v>9</v>
      </c>
      <c r="F370" t="n">
        <v>36</v>
      </c>
      <c r="G370" t="n">
        <v>0</v>
      </c>
      <c r="H370" t="n">
        <v>0</v>
      </c>
      <c r="I370" t="n">
        <v>2</v>
      </c>
      <c r="J370" t="n">
        <v>2</v>
      </c>
      <c r="K370" t="n">
        <v>1</v>
      </c>
      <c r="L370" t="n">
        <v>3</v>
      </c>
      <c r="M370" t="n">
        <v>0</v>
      </c>
      <c r="N370" t="n">
        <v>1</v>
      </c>
      <c r="O370" t="n">
        <v>0</v>
      </c>
      <c r="P370" t="n">
        <v>0</v>
      </c>
      <c r="Q370" t="n">
        <v>0</v>
      </c>
      <c r="R370" t="n">
        <v>1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</row>
    <row r="371">
      <c r="A371" s="4" t="n">
        <v>39742</v>
      </c>
      <c r="B371" t="n">
        <v>2008</v>
      </c>
      <c r="C371" t="n">
        <v>10</v>
      </c>
      <c r="D371" t="n">
        <v>21</v>
      </c>
      <c r="E371" t="n">
        <v>10</v>
      </c>
      <c r="F371" t="n">
        <v>49</v>
      </c>
      <c r="G371" t="n">
        <v>1</v>
      </c>
      <c r="H371" t="n">
        <v>0</v>
      </c>
      <c r="I371" t="n">
        <v>0</v>
      </c>
      <c r="J371" t="n">
        <v>2</v>
      </c>
      <c r="K371" t="n">
        <v>2</v>
      </c>
      <c r="L371" t="n">
        <v>1</v>
      </c>
      <c r="M371" t="n">
        <v>0</v>
      </c>
      <c r="N371" t="n">
        <v>3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</row>
    <row r="372">
      <c r="A372" s="4" t="n">
        <v>39742</v>
      </c>
      <c r="B372" t="n">
        <v>2008</v>
      </c>
      <c r="C372" t="n">
        <v>10</v>
      </c>
      <c r="D372" t="n">
        <v>21</v>
      </c>
      <c r="E372" t="n">
        <v>11</v>
      </c>
      <c r="F372" t="n">
        <v>87</v>
      </c>
      <c r="G372" t="n">
        <v>19</v>
      </c>
      <c r="H372" t="n">
        <v>0</v>
      </c>
      <c r="I372" t="n">
        <v>21</v>
      </c>
      <c r="J372" t="n">
        <v>3</v>
      </c>
      <c r="K372" t="n">
        <v>1</v>
      </c>
      <c r="L372" t="n">
        <v>29</v>
      </c>
      <c r="M372" t="n">
        <v>1</v>
      </c>
      <c r="N372" t="n">
        <v>8</v>
      </c>
      <c r="O372" t="n">
        <v>0</v>
      </c>
      <c r="P372" t="n">
        <v>0</v>
      </c>
      <c r="Q372" t="n">
        <v>1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</row>
    <row r="373">
      <c r="A373" s="4" t="n">
        <v>39742</v>
      </c>
      <c r="B373" t="n">
        <v>2008</v>
      </c>
      <c r="C373" t="n">
        <v>10</v>
      </c>
      <c r="D373" t="n">
        <v>21</v>
      </c>
      <c r="E373" t="n">
        <v>12</v>
      </c>
      <c r="F373" t="n">
        <v>72</v>
      </c>
      <c r="G373" t="n">
        <v>3</v>
      </c>
      <c r="H373" t="n">
        <v>0</v>
      </c>
      <c r="I373" t="n">
        <v>2</v>
      </c>
      <c r="J373" t="n">
        <v>1</v>
      </c>
      <c r="K373" t="n">
        <v>0</v>
      </c>
      <c r="L373" t="n">
        <v>0</v>
      </c>
      <c r="M373" t="n">
        <v>0</v>
      </c>
      <c r="N373" t="n">
        <v>8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</row>
    <row r="374">
      <c r="A374" s="4" t="n">
        <v>39742</v>
      </c>
      <c r="B374" t="n">
        <v>2008</v>
      </c>
      <c r="C374" t="n">
        <v>10</v>
      </c>
      <c r="D374" t="n">
        <v>21</v>
      </c>
      <c r="E374" t="n">
        <v>13</v>
      </c>
      <c r="F374" t="n">
        <v>35</v>
      </c>
      <c r="G374" t="n">
        <v>3</v>
      </c>
      <c r="H374" t="n">
        <v>1</v>
      </c>
      <c r="I374" t="n">
        <v>1</v>
      </c>
      <c r="J374" t="n">
        <v>5</v>
      </c>
      <c r="K374" t="n">
        <v>0</v>
      </c>
      <c r="L374" t="n">
        <v>1</v>
      </c>
      <c r="M374" t="n">
        <v>1</v>
      </c>
      <c r="N374" t="n">
        <v>0</v>
      </c>
      <c r="O374" t="n">
        <v>0</v>
      </c>
      <c r="P374" t="n">
        <v>0</v>
      </c>
      <c r="Q374" t="n">
        <v>1</v>
      </c>
      <c r="R374" t="n">
        <v>0</v>
      </c>
      <c r="S374" t="n">
        <v>0</v>
      </c>
      <c r="T374" t="n">
        <v>0</v>
      </c>
      <c r="U374" t="n">
        <v>1</v>
      </c>
      <c r="V374" t="n">
        <v>0</v>
      </c>
      <c r="W374" t="n">
        <v>1</v>
      </c>
    </row>
    <row r="375">
      <c r="A375" s="4" t="n">
        <v>39742</v>
      </c>
      <c r="B375" t="n">
        <v>2008</v>
      </c>
      <c r="C375" t="n">
        <v>10</v>
      </c>
      <c r="D375" t="n">
        <v>21</v>
      </c>
      <c r="E375" t="n">
        <v>14</v>
      </c>
      <c r="F375" t="n">
        <v>41</v>
      </c>
      <c r="G375" t="n">
        <v>6</v>
      </c>
      <c r="H375" t="n">
        <v>3</v>
      </c>
      <c r="I375" t="n">
        <v>15</v>
      </c>
      <c r="J375" t="n">
        <v>8</v>
      </c>
      <c r="K375" t="n">
        <v>1</v>
      </c>
      <c r="L375" t="n">
        <v>2</v>
      </c>
      <c r="M375" t="n">
        <v>0</v>
      </c>
      <c r="N375" t="n">
        <v>4</v>
      </c>
      <c r="O375" t="n">
        <v>0</v>
      </c>
      <c r="P375" t="n">
        <v>0</v>
      </c>
      <c r="Q375" t="n">
        <v>1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3</v>
      </c>
    </row>
    <row r="376">
      <c r="A376" s="4" t="n">
        <v>39742</v>
      </c>
      <c r="B376" t="n">
        <v>2008</v>
      </c>
      <c r="C376" t="n">
        <v>10</v>
      </c>
      <c r="D376" t="n">
        <v>21</v>
      </c>
      <c r="E376" t="n">
        <v>15</v>
      </c>
      <c r="F376" t="n">
        <v>48</v>
      </c>
      <c r="G376" t="n">
        <v>2</v>
      </c>
      <c r="H376" t="n">
        <v>0</v>
      </c>
      <c r="I376" t="n">
        <v>4</v>
      </c>
      <c r="J376" t="n">
        <v>1</v>
      </c>
      <c r="K376" t="n">
        <v>0</v>
      </c>
      <c r="L376" t="n">
        <v>0</v>
      </c>
      <c r="M376" t="n">
        <v>0</v>
      </c>
      <c r="N376" t="n">
        <v>2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</row>
    <row r="377">
      <c r="A377" s="4" t="n">
        <v>39742</v>
      </c>
      <c r="B377" t="n">
        <v>2008</v>
      </c>
      <c r="C377" t="n">
        <v>10</v>
      </c>
      <c r="D377" t="n">
        <v>21</v>
      </c>
      <c r="E377" t="n">
        <v>16</v>
      </c>
      <c r="F377" t="n">
        <v>86</v>
      </c>
      <c r="G377" t="n">
        <v>11</v>
      </c>
      <c r="H377" t="n">
        <v>0</v>
      </c>
      <c r="I377" t="n">
        <v>3</v>
      </c>
      <c r="J377" t="n">
        <v>1</v>
      </c>
      <c r="K377" t="n">
        <v>3</v>
      </c>
      <c r="L377" t="n">
        <v>3</v>
      </c>
      <c r="M377" t="n">
        <v>0</v>
      </c>
      <c r="N377" t="n">
        <v>10</v>
      </c>
      <c r="O377" t="n">
        <v>0</v>
      </c>
      <c r="P377" t="n">
        <v>0</v>
      </c>
      <c r="Q377" t="n">
        <v>0</v>
      </c>
      <c r="R377" t="n">
        <v>1</v>
      </c>
      <c r="S377" t="n">
        <v>0</v>
      </c>
      <c r="T377" t="n">
        <v>0</v>
      </c>
      <c r="U377" t="n">
        <v>0</v>
      </c>
      <c r="V377" t="n">
        <v>1</v>
      </c>
      <c r="W377" t="n">
        <v>0</v>
      </c>
    </row>
    <row r="378">
      <c r="A378" s="4" t="n">
        <v>39742</v>
      </c>
      <c r="B378" t="n">
        <v>2008</v>
      </c>
      <c r="C378" t="n">
        <v>10</v>
      </c>
      <c r="D378" t="n">
        <v>21</v>
      </c>
      <c r="E378" t="n">
        <v>17</v>
      </c>
      <c r="F378" t="n">
        <v>47</v>
      </c>
      <c r="G378" t="n">
        <v>2</v>
      </c>
      <c r="H378" t="n">
        <v>0</v>
      </c>
      <c r="I378" t="n">
        <v>1</v>
      </c>
      <c r="J378" t="n">
        <v>0</v>
      </c>
      <c r="K378" t="n">
        <v>0</v>
      </c>
      <c r="L378" t="n">
        <v>5</v>
      </c>
      <c r="M378" t="n">
        <v>0</v>
      </c>
      <c r="N378" t="n">
        <v>2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</row>
    <row r="379">
      <c r="A379" s="4" t="n">
        <v>39742</v>
      </c>
      <c r="B379" t="n">
        <v>2008</v>
      </c>
      <c r="C379" t="n">
        <v>10</v>
      </c>
      <c r="D379" t="n">
        <v>21</v>
      </c>
      <c r="E379" t="n">
        <v>18</v>
      </c>
      <c r="F379" t="n">
        <v>40</v>
      </c>
      <c r="G379" t="n">
        <v>6</v>
      </c>
      <c r="H379" t="n">
        <v>0</v>
      </c>
      <c r="I379" t="n">
        <v>1</v>
      </c>
      <c r="J379" t="n">
        <v>1</v>
      </c>
      <c r="K379" t="n">
        <v>0</v>
      </c>
      <c r="L379" t="n">
        <v>3</v>
      </c>
      <c r="M379" t="n">
        <v>0</v>
      </c>
      <c r="N379" t="n">
        <v>3</v>
      </c>
      <c r="O379" t="n">
        <v>0</v>
      </c>
      <c r="P379" t="n">
        <v>0</v>
      </c>
      <c r="Q379" t="n">
        <v>0</v>
      </c>
      <c r="R379" t="n">
        <v>1</v>
      </c>
      <c r="S379" t="n">
        <v>0</v>
      </c>
      <c r="T379" t="n">
        <v>0</v>
      </c>
      <c r="U379" t="n">
        <v>0</v>
      </c>
      <c r="V379" t="n">
        <v>0</v>
      </c>
      <c r="W379" t="n">
        <v>1</v>
      </c>
    </row>
    <row r="380">
      <c r="A380" s="4" t="n">
        <v>39742</v>
      </c>
      <c r="B380" t="n">
        <v>2008</v>
      </c>
      <c r="C380" t="n">
        <v>10</v>
      </c>
      <c r="D380" t="n">
        <v>21</v>
      </c>
      <c r="E380" t="n">
        <v>19</v>
      </c>
      <c r="F380" t="n">
        <v>74</v>
      </c>
      <c r="G380" t="n">
        <v>2</v>
      </c>
      <c r="H380" t="n">
        <v>0</v>
      </c>
      <c r="I380" t="n">
        <v>1</v>
      </c>
      <c r="J380" t="n">
        <v>7</v>
      </c>
      <c r="K380" t="n">
        <v>1</v>
      </c>
      <c r="L380" t="n">
        <v>2</v>
      </c>
      <c r="M380" t="n">
        <v>0</v>
      </c>
      <c r="N380" t="n">
        <v>10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</row>
    <row r="381">
      <c r="A381" s="4" t="n">
        <v>39742</v>
      </c>
      <c r="B381" t="n">
        <v>2008</v>
      </c>
      <c r="C381" t="n">
        <v>10</v>
      </c>
      <c r="D381" t="n">
        <v>21</v>
      </c>
      <c r="E381" t="n">
        <v>20</v>
      </c>
      <c r="F381" t="n">
        <v>50</v>
      </c>
      <c r="G381" t="n">
        <v>0</v>
      </c>
      <c r="H381" t="n">
        <v>0</v>
      </c>
      <c r="I381" t="n">
        <v>1</v>
      </c>
      <c r="J381" t="n">
        <v>3</v>
      </c>
      <c r="K381" t="n">
        <v>1</v>
      </c>
      <c r="L381" t="n">
        <v>3</v>
      </c>
      <c r="M381" t="n">
        <v>0</v>
      </c>
      <c r="N381" t="n">
        <v>40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</row>
    <row r="382">
      <c r="A382" s="4" t="n">
        <v>39742</v>
      </c>
      <c r="B382" t="n">
        <v>2008</v>
      </c>
      <c r="C382" t="n">
        <v>10</v>
      </c>
      <c r="D382" t="n">
        <v>21</v>
      </c>
      <c r="E382" t="n">
        <v>21</v>
      </c>
      <c r="F382" t="n">
        <v>43</v>
      </c>
      <c r="G382" t="n">
        <v>4</v>
      </c>
      <c r="H382" t="n">
        <v>0</v>
      </c>
      <c r="I382" t="n">
        <v>8</v>
      </c>
      <c r="J382" t="n">
        <v>12</v>
      </c>
      <c r="K382" t="n">
        <v>0</v>
      </c>
      <c r="L382" t="n">
        <v>3</v>
      </c>
      <c r="M382" t="n">
        <v>0</v>
      </c>
      <c r="N382" t="n">
        <v>3</v>
      </c>
      <c r="O382" t="n">
        <v>1</v>
      </c>
      <c r="P382" t="n">
        <v>0</v>
      </c>
      <c r="Q382" t="n">
        <v>0</v>
      </c>
      <c r="R382" t="n">
        <v>2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</row>
    <row r="383">
      <c r="A383" s="4" t="n">
        <v>39742</v>
      </c>
      <c r="B383" t="n">
        <v>2008</v>
      </c>
      <c r="C383" t="n">
        <v>10</v>
      </c>
      <c r="D383" t="n">
        <v>21</v>
      </c>
      <c r="E383" t="n">
        <v>22</v>
      </c>
      <c r="F383" t="n">
        <v>41</v>
      </c>
      <c r="G383" t="n">
        <v>4</v>
      </c>
      <c r="H383" t="n">
        <v>0</v>
      </c>
      <c r="I383" t="n">
        <v>1</v>
      </c>
      <c r="J383" t="n">
        <v>8</v>
      </c>
      <c r="K383" t="n">
        <v>0</v>
      </c>
      <c r="L383" t="n">
        <v>0</v>
      </c>
      <c r="M383" t="n">
        <v>0</v>
      </c>
      <c r="N383" t="n">
        <v>2</v>
      </c>
      <c r="O383" t="n">
        <v>0</v>
      </c>
      <c r="P383" t="n">
        <v>0</v>
      </c>
      <c r="Q383" t="n">
        <v>4</v>
      </c>
      <c r="R383" t="n">
        <v>1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</row>
    <row r="384">
      <c r="A384" s="4" t="n">
        <v>39742</v>
      </c>
      <c r="B384" t="n">
        <v>2008</v>
      </c>
      <c r="C384" t="n">
        <v>10</v>
      </c>
      <c r="D384" t="n">
        <v>21</v>
      </c>
      <c r="E384" t="n">
        <v>23</v>
      </c>
      <c r="F384" t="n">
        <v>153</v>
      </c>
      <c r="G384" t="n">
        <v>12</v>
      </c>
      <c r="H384" t="n">
        <v>1</v>
      </c>
      <c r="I384" t="n">
        <v>56</v>
      </c>
      <c r="J384" t="n">
        <v>15</v>
      </c>
      <c r="K384" t="n">
        <v>2</v>
      </c>
      <c r="L384" t="n">
        <v>2</v>
      </c>
      <c r="M384" t="n">
        <v>0</v>
      </c>
      <c r="N384" t="n">
        <v>6</v>
      </c>
      <c r="O384" t="n">
        <v>1</v>
      </c>
      <c r="P384" t="n">
        <v>1</v>
      </c>
      <c r="Q384" t="n">
        <v>1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</row>
    <row r="385">
      <c r="A385" s="4" t="n">
        <v>39742</v>
      </c>
      <c r="B385" t="n">
        <v>2008</v>
      </c>
      <c r="C385" t="n">
        <v>10</v>
      </c>
      <c r="D385" t="n">
        <v>21</v>
      </c>
      <c r="E385" t="n">
        <v>24</v>
      </c>
      <c r="F385" t="n">
        <v>53</v>
      </c>
      <c r="G385" t="n">
        <v>1</v>
      </c>
      <c r="H385" t="n">
        <v>0</v>
      </c>
      <c r="I385" t="n">
        <v>7</v>
      </c>
      <c r="J385" t="n">
        <v>2</v>
      </c>
      <c r="K385" t="n">
        <v>1</v>
      </c>
      <c r="L385" t="n">
        <v>4</v>
      </c>
      <c r="M385" t="n">
        <v>0</v>
      </c>
      <c r="N385" t="n">
        <v>2</v>
      </c>
      <c r="O385" t="n">
        <v>0</v>
      </c>
      <c r="P385" t="n">
        <v>0</v>
      </c>
      <c r="Q385" t="n">
        <v>0</v>
      </c>
      <c r="R385" t="n">
        <v>1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</row>
    <row r="386">
      <c r="A386" s="4" t="n">
        <v>39742</v>
      </c>
      <c r="B386" t="n">
        <v>2008</v>
      </c>
      <c r="C386" t="n">
        <v>10</v>
      </c>
      <c r="D386" t="n">
        <v>21</v>
      </c>
      <c r="E386" t="n">
        <v>25</v>
      </c>
      <c r="F386" t="n">
        <v>77</v>
      </c>
      <c r="G386" t="n">
        <v>4</v>
      </c>
      <c r="H386" t="n">
        <v>0</v>
      </c>
      <c r="I386" t="n">
        <v>6</v>
      </c>
      <c r="J386" t="n">
        <v>0</v>
      </c>
      <c r="K386" t="n">
        <v>1</v>
      </c>
      <c r="L386" t="n">
        <v>2</v>
      </c>
      <c r="M386" t="n">
        <v>0</v>
      </c>
      <c r="N386" t="n">
        <v>4</v>
      </c>
      <c r="O386" t="n">
        <v>1</v>
      </c>
      <c r="P386" t="n">
        <v>0</v>
      </c>
      <c r="Q386" t="n">
        <v>0</v>
      </c>
      <c r="R386" t="n">
        <v>1</v>
      </c>
      <c r="S386" t="n">
        <v>0</v>
      </c>
      <c r="T386" t="n">
        <v>0</v>
      </c>
      <c r="U386" t="n">
        <v>0</v>
      </c>
      <c r="V386" t="n">
        <v>0</v>
      </c>
      <c r="W386" t="n">
        <v>1</v>
      </c>
    </row>
    <row r="387">
      <c r="A387" s="4" t="n">
        <v>39742</v>
      </c>
      <c r="B387" t="n">
        <v>2008</v>
      </c>
      <c r="C387" t="n">
        <v>10</v>
      </c>
      <c r="D387" t="n">
        <v>21</v>
      </c>
      <c r="E387" t="n">
        <v>26</v>
      </c>
      <c r="F387" t="n">
        <v>17</v>
      </c>
      <c r="G387" t="n">
        <v>3</v>
      </c>
      <c r="H387" t="n">
        <v>0</v>
      </c>
      <c r="I387" t="n">
        <v>2</v>
      </c>
      <c r="J387" t="n">
        <v>0</v>
      </c>
      <c r="K387" t="n">
        <v>0</v>
      </c>
      <c r="L387" t="n">
        <v>9</v>
      </c>
      <c r="M387" t="n">
        <v>0</v>
      </c>
      <c r="N387" t="n">
        <v>3</v>
      </c>
      <c r="O387" t="n">
        <v>0</v>
      </c>
      <c r="P387" t="n">
        <v>0</v>
      </c>
      <c r="Q387" t="n">
        <v>1</v>
      </c>
      <c r="R387" t="n">
        <v>2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</row>
    <row r="388">
      <c r="A388" s="4" t="n">
        <v>39742</v>
      </c>
      <c r="B388" t="n">
        <v>2008</v>
      </c>
      <c r="C388" t="n">
        <v>10</v>
      </c>
      <c r="D388" t="n">
        <v>21</v>
      </c>
      <c r="E388" t="n">
        <v>27</v>
      </c>
      <c r="F388" t="n">
        <v>54</v>
      </c>
      <c r="G388" t="n">
        <v>8</v>
      </c>
      <c r="H388" t="n">
        <v>1</v>
      </c>
      <c r="I388" t="n">
        <v>3</v>
      </c>
      <c r="J388" t="n">
        <v>0</v>
      </c>
      <c r="K388" t="n">
        <v>0</v>
      </c>
      <c r="L388" t="n">
        <v>0</v>
      </c>
      <c r="M388" t="n">
        <v>0</v>
      </c>
      <c r="N388" t="n">
        <v>2</v>
      </c>
      <c r="O388" t="n">
        <v>2</v>
      </c>
      <c r="P388" t="n">
        <v>0</v>
      </c>
      <c r="Q388" t="n">
        <v>0</v>
      </c>
      <c r="R388" t="n">
        <v>1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</row>
    <row r="389">
      <c r="A389" s="4" t="n">
        <v>39742</v>
      </c>
      <c r="B389" t="n">
        <v>2008</v>
      </c>
      <c r="C389" t="n">
        <v>10</v>
      </c>
      <c r="D389" t="n">
        <v>21</v>
      </c>
      <c r="E389" t="n">
        <v>28</v>
      </c>
      <c r="F389" t="n">
        <v>144</v>
      </c>
      <c r="G389" t="n">
        <v>16</v>
      </c>
      <c r="H389" t="n">
        <v>1</v>
      </c>
      <c r="I389" t="n">
        <v>7</v>
      </c>
      <c r="J389" t="n">
        <v>1</v>
      </c>
      <c r="K389" t="n">
        <v>1</v>
      </c>
      <c r="L389" t="n">
        <v>2</v>
      </c>
      <c r="M389" t="n">
        <v>0</v>
      </c>
      <c r="N389" t="n">
        <v>2</v>
      </c>
      <c r="O389" t="n">
        <v>0</v>
      </c>
      <c r="P389" t="n">
        <v>0</v>
      </c>
      <c r="Q389" t="n">
        <v>1</v>
      </c>
      <c r="R389" t="n">
        <v>5</v>
      </c>
      <c r="S389" t="n">
        <v>0</v>
      </c>
      <c r="T389" t="n">
        <v>0</v>
      </c>
      <c r="U389" t="n">
        <v>1</v>
      </c>
      <c r="V389" t="n">
        <v>1</v>
      </c>
      <c r="W389" t="n">
        <v>0</v>
      </c>
    </row>
    <row r="390">
      <c r="A390" s="4" t="n">
        <v>39742</v>
      </c>
      <c r="B390" t="n">
        <v>2008</v>
      </c>
      <c r="C390" t="n">
        <v>10</v>
      </c>
      <c r="D390" t="n">
        <v>21</v>
      </c>
      <c r="E390" t="n">
        <v>29</v>
      </c>
      <c r="F390" t="n">
        <v>138</v>
      </c>
      <c r="G390" t="n">
        <v>0</v>
      </c>
      <c r="H390" t="n">
        <v>0</v>
      </c>
      <c r="I390" t="n">
        <v>4</v>
      </c>
      <c r="J390" t="n">
        <v>8</v>
      </c>
      <c r="K390" t="n">
        <v>1</v>
      </c>
      <c r="L390" t="n">
        <v>3</v>
      </c>
      <c r="M390" t="n">
        <v>0</v>
      </c>
      <c r="N390" t="n">
        <v>14</v>
      </c>
      <c r="O390" t="n">
        <v>1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1</v>
      </c>
    </row>
    <row r="391">
      <c r="A391" s="4" t="n">
        <v>39742</v>
      </c>
      <c r="B391" t="n">
        <v>2008</v>
      </c>
      <c r="C391" t="n">
        <v>10</v>
      </c>
      <c r="D391" t="n">
        <v>21</v>
      </c>
      <c r="E391" t="n">
        <v>30</v>
      </c>
      <c r="F391" t="n">
        <v>29</v>
      </c>
      <c r="G391" t="n">
        <v>2</v>
      </c>
      <c r="H391" t="n">
        <v>0</v>
      </c>
      <c r="I391" t="n">
        <v>8</v>
      </c>
      <c r="J391" t="n">
        <v>2</v>
      </c>
      <c r="K391" t="n">
        <v>0</v>
      </c>
      <c r="L391" t="n">
        <v>3</v>
      </c>
      <c r="M391" t="n">
        <v>0</v>
      </c>
      <c r="N391" t="n">
        <v>3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</row>
    <row r="392">
      <c r="A392" s="4" t="n">
        <v>39960</v>
      </c>
      <c r="B392" t="n">
        <v>2009</v>
      </c>
      <c r="C392" t="n">
        <v>5</v>
      </c>
      <c r="D392" t="n">
        <v>27</v>
      </c>
      <c r="E392" t="n">
        <v>1</v>
      </c>
      <c r="F392" t="n">
        <v>87</v>
      </c>
      <c r="G392" t="n">
        <v>6</v>
      </c>
      <c r="H392" t="n">
        <v>1</v>
      </c>
      <c r="I392" t="n">
        <v>24</v>
      </c>
      <c r="J392" t="n">
        <v>4</v>
      </c>
      <c r="K392" t="n">
        <v>1</v>
      </c>
      <c r="L392" t="n">
        <v>3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1</v>
      </c>
    </row>
    <row r="393">
      <c r="A393" s="4" t="n">
        <v>39960</v>
      </c>
      <c r="B393" t="n">
        <v>2009</v>
      </c>
      <c r="C393" t="n">
        <v>5</v>
      </c>
      <c r="D393" t="n">
        <v>27</v>
      </c>
      <c r="E393" t="n">
        <v>2</v>
      </c>
      <c r="F393" t="n">
        <v>30</v>
      </c>
      <c r="G393" t="n">
        <v>8</v>
      </c>
      <c r="H393" t="n">
        <v>3</v>
      </c>
      <c r="I393" t="n">
        <v>19</v>
      </c>
      <c r="J393" t="n">
        <v>7</v>
      </c>
      <c r="K393" t="n">
        <v>2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</row>
    <row r="394">
      <c r="A394" s="4" t="n">
        <v>39960</v>
      </c>
      <c r="B394" t="n">
        <v>2009</v>
      </c>
      <c r="C394" t="n">
        <v>5</v>
      </c>
      <c r="D394" t="n">
        <v>27</v>
      </c>
      <c r="E394" t="n">
        <v>3</v>
      </c>
      <c r="F394" t="n">
        <v>10</v>
      </c>
      <c r="G394" t="n">
        <v>0</v>
      </c>
      <c r="H394" t="n">
        <v>1</v>
      </c>
      <c r="I394" t="n">
        <v>5</v>
      </c>
      <c r="J394" t="n">
        <v>1</v>
      </c>
      <c r="K394" t="n">
        <v>3</v>
      </c>
      <c r="L394" t="n">
        <v>0</v>
      </c>
      <c r="M394" t="n">
        <v>0</v>
      </c>
      <c r="N394" t="n">
        <v>1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1</v>
      </c>
      <c r="W394" t="n">
        <v>1</v>
      </c>
    </row>
    <row r="395">
      <c r="A395" s="4" t="n">
        <v>39960</v>
      </c>
      <c r="B395" t="n">
        <v>2009</v>
      </c>
      <c r="C395" t="n">
        <v>5</v>
      </c>
      <c r="D395" t="n">
        <v>27</v>
      </c>
      <c r="E395" t="n">
        <v>4</v>
      </c>
      <c r="F395" t="n">
        <v>62</v>
      </c>
      <c r="G395" t="n">
        <v>6</v>
      </c>
      <c r="H395" t="n">
        <v>1</v>
      </c>
      <c r="I395" t="n">
        <v>13</v>
      </c>
      <c r="J395" t="n">
        <v>2</v>
      </c>
      <c r="K395" t="n">
        <v>0</v>
      </c>
      <c r="L395" t="n">
        <v>0</v>
      </c>
      <c r="M395" t="n">
        <v>0</v>
      </c>
      <c r="N395" t="n">
        <v>1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2</v>
      </c>
      <c r="V395" t="n">
        <v>0</v>
      </c>
      <c r="W395" t="n">
        <v>0</v>
      </c>
    </row>
    <row r="396">
      <c r="A396" s="4" t="n">
        <v>39960</v>
      </c>
      <c r="B396" t="n">
        <v>2009</v>
      </c>
      <c r="C396" t="n">
        <v>5</v>
      </c>
      <c r="D396" t="n">
        <v>27</v>
      </c>
      <c r="E396" t="n">
        <v>5</v>
      </c>
      <c r="F396" t="n">
        <v>15</v>
      </c>
      <c r="G396" t="n">
        <v>2</v>
      </c>
      <c r="H396" t="n">
        <v>2</v>
      </c>
      <c r="I396" t="n">
        <v>13</v>
      </c>
      <c r="J396" t="n">
        <v>1</v>
      </c>
      <c r="K396" t="n">
        <v>0</v>
      </c>
      <c r="L396" t="n">
        <v>1</v>
      </c>
      <c r="M396" t="n">
        <v>0</v>
      </c>
      <c r="N396" t="n">
        <v>1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1</v>
      </c>
      <c r="V396" t="n">
        <v>0</v>
      </c>
      <c r="W396" t="n">
        <v>0</v>
      </c>
    </row>
    <row r="397">
      <c r="A397" s="4" t="n">
        <v>39960</v>
      </c>
      <c r="B397" t="n">
        <v>2009</v>
      </c>
      <c r="C397" t="n">
        <v>5</v>
      </c>
      <c r="D397" t="n">
        <v>27</v>
      </c>
      <c r="E397" t="n">
        <v>6</v>
      </c>
      <c r="F397" t="n">
        <v>12</v>
      </c>
      <c r="G397" t="n">
        <v>2</v>
      </c>
      <c r="H397" t="n">
        <v>1</v>
      </c>
      <c r="I397" t="n">
        <v>18</v>
      </c>
      <c r="J397" t="n">
        <v>0</v>
      </c>
      <c r="K397" t="n">
        <v>1</v>
      </c>
      <c r="L397" t="n">
        <v>0</v>
      </c>
      <c r="M397" t="n">
        <v>0</v>
      </c>
      <c r="N397" t="n">
        <v>2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</row>
    <row r="398">
      <c r="A398" s="4" t="n">
        <v>39960</v>
      </c>
      <c r="B398" t="n">
        <v>2009</v>
      </c>
      <c r="C398" t="n">
        <v>5</v>
      </c>
      <c r="D398" t="n">
        <v>27</v>
      </c>
      <c r="E398" t="n">
        <v>7</v>
      </c>
      <c r="F398" t="n">
        <v>2</v>
      </c>
      <c r="G398" t="n">
        <v>0</v>
      </c>
      <c r="H398" t="n">
        <v>0</v>
      </c>
      <c r="I398" t="n">
        <v>1</v>
      </c>
      <c r="J398" t="n">
        <v>1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</row>
    <row r="399">
      <c r="A399" s="4" t="n">
        <v>39960</v>
      </c>
      <c r="B399" t="n">
        <v>2009</v>
      </c>
      <c r="C399" t="n">
        <v>5</v>
      </c>
      <c r="D399" t="n">
        <v>27</v>
      </c>
      <c r="E399" t="n">
        <v>8</v>
      </c>
      <c r="F399" t="n">
        <v>78</v>
      </c>
      <c r="G399" t="n">
        <v>21</v>
      </c>
      <c r="H399" t="n">
        <v>5</v>
      </c>
      <c r="I399" t="n">
        <v>19</v>
      </c>
      <c r="J399" t="n">
        <v>76</v>
      </c>
      <c r="K399" t="n">
        <v>13</v>
      </c>
      <c r="L399" t="n">
        <v>0</v>
      </c>
      <c r="M399" t="n">
        <v>0</v>
      </c>
      <c r="N399" t="n">
        <v>3</v>
      </c>
      <c r="O399" t="n">
        <v>1</v>
      </c>
      <c r="P399" t="n">
        <v>0</v>
      </c>
      <c r="Q399" t="n">
        <v>1</v>
      </c>
      <c r="R399" t="n">
        <v>0</v>
      </c>
      <c r="S399" t="n">
        <v>0</v>
      </c>
      <c r="T399" t="n">
        <v>0</v>
      </c>
      <c r="U399" t="n">
        <v>1</v>
      </c>
      <c r="V399" t="n">
        <v>0</v>
      </c>
      <c r="W399" t="n">
        <v>1</v>
      </c>
    </row>
    <row r="400">
      <c r="A400" s="4" t="n">
        <v>39960</v>
      </c>
      <c r="B400" t="n">
        <v>2009</v>
      </c>
      <c r="C400" t="n">
        <v>5</v>
      </c>
      <c r="D400" t="n">
        <v>27</v>
      </c>
      <c r="E400" t="n">
        <v>9</v>
      </c>
      <c r="F400" t="n">
        <v>130</v>
      </c>
      <c r="G400" t="n">
        <v>9</v>
      </c>
      <c r="H400" t="n">
        <v>0</v>
      </c>
      <c r="I400" t="n">
        <v>12</v>
      </c>
      <c r="J400" t="n">
        <v>45</v>
      </c>
      <c r="K400" t="n">
        <v>4</v>
      </c>
      <c r="L400" t="n">
        <v>0</v>
      </c>
      <c r="M400" t="n">
        <v>0</v>
      </c>
      <c r="N400" t="n">
        <v>3</v>
      </c>
      <c r="O400" t="n">
        <v>2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1</v>
      </c>
      <c r="W400" t="n">
        <v>1</v>
      </c>
    </row>
    <row r="401">
      <c r="A401" s="4" t="n">
        <v>39960</v>
      </c>
      <c r="B401" t="n">
        <v>2009</v>
      </c>
      <c r="C401" t="n">
        <v>5</v>
      </c>
      <c r="D401" t="n">
        <v>27</v>
      </c>
      <c r="E401" t="n">
        <v>10</v>
      </c>
      <c r="F401" t="n">
        <v>32</v>
      </c>
      <c r="G401" t="n">
        <v>2</v>
      </c>
      <c r="H401" t="n">
        <v>0</v>
      </c>
      <c r="I401" t="n">
        <v>6</v>
      </c>
      <c r="J401" t="n">
        <v>3</v>
      </c>
      <c r="K401" t="n">
        <v>0</v>
      </c>
      <c r="L401" t="n">
        <v>0</v>
      </c>
      <c r="M401" t="n">
        <v>0</v>
      </c>
      <c r="N401" t="n">
        <v>0</v>
      </c>
      <c r="O401" t="n">
        <v>1</v>
      </c>
      <c r="P401" t="n">
        <v>0</v>
      </c>
      <c r="Q401" t="n">
        <v>1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</row>
    <row r="402">
      <c r="A402" s="4" t="n">
        <v>39960</v>
      </c>
      <c r="B402" t="n">
        <v>2009</v>
      </c>
      <c r="C402" t="n">
        <v>5</v>
      </c>
      <c r="D402" t="n">
        <v>27</v>
      </c>
      <c r="E402" t="n">
        <v>11</v>
      </c>
      <c r="F402" t="n">
        <v>77</v>
      </c>
      <c r="G402" t="n">
        <v>2</v>
      </c>
      <c r="H402" t="n">
        <v>0</v>
      </c>
      <c r="I402" t="n">
        <v>1</v>
      </c>
      <c r="J402" t="n">
        <v>8</v>
      </c>
      <c r="K402" t="n">
        <v>1</v>
      </c>
      <c r="L402" t="n">
        <v>0</v>
      </c>
      <c r="M402" t="n">
        <v>0</v>
      </c>
      <c r="N402" t="n">
        <v>3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</row>
    <row r="403">
      <c r="A403" s="4" t="n">
        <v>39960</v>
      </c>
      <c r="B403" t="n">
        <v>2009</v>
      </c>
      <c r="C403" t="n">
        <v>5</v>
      </c>
      <c r="D403" t="n">
        <v>27</v>
      </c>
      <c r="E403" t="n">
        <v>12</v>
      </c>
      <c r="F403" t="n">
        <v>96</v>
      </c>
      <c r="G403" t="n">
        <v>7</v>
      </c>
      <c r="H403" t="n">
        <v>3</v>
      </c>
      <c r="I403" t="n">
        <v>13</v>
      </c>
      <c r="J403" t="n">
        <v>10</v>
      </c>
      <c r="K403" t="n">
        <v>2</v>
      </c>
      <c r="L403" t="n">
        <v>0</v>
      </c>
      <c r="M403" t="n">
        <v>1</v>
      </c>
      <c r="N403" t="n">
        <v>0</v>
      </c>
      <c r="O403" t="n">
        <v>1</v>
      </c>
      <c r="P403" t="n">
        <v>2</v>
      </c>
      <c r="Q403" t="n">
        <v>1</v>
      </c>
      <c r="R403" t="n">
        <v>0</v>
      </c>
      <c r="S403" t="n">
        <v>0</v>
      </c>
      <c r="T403" t="n">
        <v>0</v>
      </c>
      <c r="U403" t="n">
        <v>2</v>
      </c>
      <c r="V403" t="n">
        <v>0</v>
      </c>
      <c r="W403" t="n">
        <v>0</v>
      </c>
    </row>
    <row r="404">
      <c r="A404" s="4" t="n">
        <v>39960</v>
      </c>
      <c r="B404" t="n">
        <v>2009</v>
      </c>
      <c r="C404" t="n">
        <v>5</v>
      </c>
      <c r="D404" t="n">
        <v>27</v>
      </c>
      <c r="E404" t="n">
        <v>13</v>
      </c>
      <c r="F404" t="n">
        <v>52</v>
      </c>
      <c r="G404" t="n">
        <v>7</v>
      </c>
      <c r="H404" t="n">
        <v>1</v>
      </c>
      <c r="I404" t="n">
        <v>8</v>
      </c>
      <c r="J404" t="n">
        <v>4</v>
      </c>
      <c r="K404" t="n">
        <v>3</v>
      </c>
      <c r="L404" t="n">
        <v>1</v>
      </c>
      <c r="M404" t="n">
        <v>0</v>
      </c>
      <c r="N404" t="n">
        <v>1</v>
      </c>
      <c r="O404" t="n">
        <v>1</v>
      </c>
      <c r="P404" t="n">
        <v>0</v>
      </c>
      <c r="Q404" t="n">
        <v>2</v>
      </c>
      <c r="R404" t="n">
        <v>1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</row>
    <row r="405">
      <c r="A405" s="4" t="n">
        <v>39960</v>
      </c>
      <c r="B405" t="n">
        <v>2009</v>
      </c>
      <c r="C405" t="n">
        <v>5</v>
      </c>
      <c r="D405" t="n">
        <v>27</v>
      </c>
      <c r="E405" t="n">
        <v>14</v>
      </c>
      <c r="F405" t="n">
        <v>122</v>
      </c>
      <c r="G405" t="n">
        <v>12</v>
      </c>
      <c r="H405" t="n">
        <v>1</v>
      </c>
      <c r="I405" t="n">
        <v>14</v>
      </c>
      <c r="J405" t="n">
        <v>18</v>
      </c>
      <c r="K405" t="n">
        <v>6</v>
      </c>
      <c r="L405" t="n">
        <v>0</v>
      </c>
      <c r="M405" t="n">
        <v>0</v>
      </c>
      <c r="N405" t="n">
        <v>14</v>
      </c>
      <c r="O405" t="n">
        <v>0</v>
      </c>
      <c r="P405" t="n">
        <v>0</v>
      </c>
      <c r="Q405" t="n">
        <v>1</v>
      </c>
      <c r="R405" t="n">
        <v>0</v>
      </c>
      <c r="S405" t="n">
        <v>0</v>
      </c>
      <c r="T405" t="n">
        <v>0</v>
      </c>
      <c r="U405" t="n">
        <v>2</v>
      </c>
      <c r="V405" t="n">
        <v>0</v>
      </c>
      <c r="W405" t="n">
        <v>0</v>
      </c>
    </row>
    <row r="406">
      <c r="A406" s="4" t="n">
        <v>39960</v>
      </c>
      <c r="B406" t="n">
        <v>2009</v>
      </c>
      <c r="C406" t="n">
        <v>5</v>
      </c>
      <c r="D406" t="n">
        <v>27</v>
      </c>
      <c r="E406" t="n">
        <v>15</v>
      </c>
      <c r="F406" t="n">
        <v>8</v>
      </c>
      <c r="G406" t="n">
        <v>2</v>
      </c>
      <c r="H406" t="n">
        <v>0</v>
      </c>
      <c r="I406" t="n">
        <v>8</v>
      </c>
      <c r="J406" t="n">
        <v>0</v>
      </c>
      <c r="K406" t="n">
        <v>2</v>
      </c>
      <c r="L406" t="n">
        <v>0</v>
      </c>
      <c r="M406" t="n">
        <v>0</v>
      </c>
      <c r="N406" t="n">
        <v>1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2</v>
      </c>
      <c r="V406" t="n">
        <v>0</v>
      </c>
      <c r="W406" t="n">
        <v>0</v>
      </c>
    </row>
    <row r="407">
      <c r="A407" s="4" t="n">
        <v>39960</v>
      </c>
      <c r="B407" t="n">
        <v>2009</v>
      </c>
      <c r="C407" t="n">
        <v>5</v>
      </c>
      <c r="D407" t="n">
        <v>27</v>
      </c>
      <c r="E407" t="n">
        <v>16</v>
      </c>
      <c r="F407" t="n">
        <v>10</v>
      </c>
      <c r="G407" t="n">
        <v>3</v>
      </c>
      <c r="H407" t="n">
        <v>3</v>
      </c>
      <c r="I407" t="n">
        <v>6</v>
      </c>
      <c r="J407" t="n">
        <v>0</v>
      </c>
      <c r="K407" t="n">
        <v>14</v>
      </c>
      <c r="L407" t="n">
        <v>0</v>
      </c>
      <c r="M407" t="n">
        <v>0</v>
      </c>
      <c r="N407" t="n">
        <v>0</v>
      </c>
      <c r="O407" t="n">
        <v>0</v>
      </c>
      <c r="P407" t="n">
        <v>1</v>
      </c>
      <c r="Q407" t="n">
        <v>0</v>
      </c>
      <c r="R407" t="n">
        <v>1</v>
      </c>
      <c r="S407" t="n">
        <v>0</v>
      </c>
      <c r="T407" t="n">
        <v>0</v>
      </c>
      <c r="U407" t="n">
        <v>1</v>
      </c>
      <c r="V407" t="n">
        <v>0</v>
      </c>
      <c r="W407" t="n">
        <v>0</v>
      </c>
    </row>
    <row r="408">
      <c r="A408" s="4" t="n">
        <v>39960</v>
      </c>
      <c r="B408" t="n">
        <v>2009</v>
      </c>
      <c r="C408" t="n">
        <v>5</v>
      </c>
      <c r="D408" t="n">
        <v>27</v>
      </c>
      <c r="E408" t="n">
        <v>17</v>
      </c>
      <c r="F408" t="n">
        <v>41</v>
      </c>
      <c r="G408" t="n">
        <v>10</v>
      </c>
      <c r="H408" t="n">
        <v>2</v>
      </c>
      <c r="I408" t="n">
        <v>11</v>
      </c>
      <c r="J408" t="n">
        <v>0</v>
      </c>
      <c r="K408" t="n">
        <v>5</v>
      </c>
      <c r="L408" t="n">
        <v>0</v>
      </c>
      <c r="M408" t="n">
        <v>0</v>
      </c>
      <c r="N408" t="n">
        <v>1</v>
      </c>
      <c r="O408" t="n">
        <v>2</v>
      </c>
      <c r="P408" t="n">
        <v>0</v>
      </c>
      <c r="Q408" t="n">
        <v>0</v>
      </c>
      <c r="R408" t="n">
        <v>2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</row>
    <row r="409">
      <c r="A409" s="4" t="n">
        <v>39960</v>
      </c>
      <c r="B409" t="n">
        <v>2009</v>
      </c>
      <c r="C409" t="n">
        <v>5</v>
      </c>
      <c r="D409" t="n">
        <v>27</v>
      </c>
      <c r="E409" t="n">
        <v>18</v>
      </c>
      <c r="F409" t="n">
        <v>123</v>
      </c>
      <c r="G409" t="n">
        <v>25</v>
      </c>
      <c r="H409" t="n">
        <v>9</v>
      </c>
      <c r="I409" t="n">
        <v>7</v>
      </c>
      <c r="J409" t="n">
        <v>41</v>
      </c>
      <c r="K409" t="n">
        <v>9</v>
      </c>
      <c r="L409" t="n">
        <v>1</v>
      </c>
      <c r="M409" t="n">
        <v>2</v>
      </c>
      <c r="N409" t="n">
        <v>0</v>
      </c>
      <c r="O409" t="n">
        <v>0</v>
      </c>
      <c r="P409" t="n">
        <v>0</v>
      </c>
      <c r="Q409" t="n">
        <v>1</v>
      </c>
      <c r="R409" t="n">
        <v>1</v>
      </c>
      <c r="S409" t="n">
        <v>0</v>
      </c>
      <c r="T409" t="n">
        <v>0</v>
      </c>
      <c r="U409" t="n">
        <v>0</v>
      </c>
      <c r="V409" t="n">
        <v>1</v>
      </c>
      <c r="W409" t="n">
        <v>2</v>
      </c>
    </row>
    <row r="410">
      <c r="A410" s="4" t="n">
        <v>39960</v>
      </c>
      <c r="B410" t="n">
        <v>2009</v>
      </c>
      <c r="C410" t="n">
        <v>5</v>
      </c>
      <c r="D410" t="n">
        <v>27</v>
      </c>
      <c r="E410" t="n">
        <v>19</v>
      </c>
      <c r="F410" t="n">
        <v>265</v>
      </c>
      <c r="G410" t="n">
        <v>18</v>
      </c>
      <c r="H410" t="n">
        <v>16</v>
      </c>
      <c r="I410" t="n">
        <v>47</v>
      </c>
      <c r="J410" t="n">
        <v>198</v>
      </c>
      <c r="K410" t="n">
        <v>6</v>
      </c>
      <c r="L410" t="n">
        <v>1</v>
      </c>
      <c r="M410" t="n">
        <v>0</v>
      </c>
      <c r="N410" t="n">
        <v>2</v>
      </c>
      <c r="O410" t="n">
        <v>2</v>
      </c>
      <c r="P410" t="n">
        <v>0</v>
      </c>
      <c r="Q410" t="n">
        <v>2</v>
      </c>
      <c r="R410" t="n">
        <v>0</v>
      </c>
      <c r="S410" t="n">
        <v>0</v>
      </c>
      <c r="T410" t="n">
        <v>0</v>
      </c>
      <c r="U410" t="n">
        <v>1</v>
      </c>
      <c r="V410" t="n">
        <v>0</v>
      </c>
      <c r="W410" t="n">
        <v>0</v>
      </c>
    </row>
    <row r="411">
      <c r="A411" s="4" t="n">
        <v>39960</v>
      </c>
      <c r="B411" t="n">
        <v>2009</v>
      </c>
      <c r="C411" t="n">
        <v>5</v>
      </c>
      <c r="D411" t="n">
        <v>27</v>
      </c>
      <c r="E411" t="n">
        <v>20</v>
      </c>
      <c r="F411" t="n">
        <v>39</v>
      </c>
      <c r="G411" t="n">
        <v>4</v>
      </c>
      <c r="H411" t="n">
        <v>2</v>
      </c>
      <c r="I411" t="n">
        <v>26</v>
      </c>
      <c r="J411" t="n">
        <v>9</v>
      </c>
      <c r="K411" t="n">
        <v>1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</row>
    <row r="412">
      <c r="A412" s="4" t="n">
        <v>39960</v>
      </c>
      <c r="B412" t="n">
        <v>2009</v>
      </c>
      <c r="C412" t="n">
        <v>5</v>
      </c>
      <c r="D412" t="n">
        <v>27</v>
      </c>
      <c r="E412" t="n">
        <v>21</v>
      </c>
      <c r="F412" t="n">
        <v>209</v>
      </c>
      <c r="G412" t="n">
        <v>10</v>
      </c>
      <c r="H412" t="n">
        <v>1</v>
      </c>
      <c r="I412" t="n">
        <v>26</v>
      </c>
      <c r="J412" t="n">
        <v>10</v>
      </c>
      <c r="K412" t="n">
        <v>2</v>
      </c>
      <c r="L412" t="n">
        <v>0</v>
      </c>
      <c r="M412" t="n">
        <v>0</v>
      </c>
      <c r="N412" t="n">
        <v>1</v>
      </c>
      <c r="O412" t="n">
        <v>0</v>
      </c>
      <c r="P412" t="n">
        <v>1</v>
      </c>
      <c r="Q412" t="n">
        <v>11</v>
      </c>
      <c r="R412" t="n">
        <v>0</v>
      </c>
      <c r="S412" t="n">
        <v>0</v>
      </c>
      <c r="T412" t="n">
        <v>0</v>
      </c>
      <c r="U412" t="n">
        <v>0</v>
      </c>
      <c r="V412" t="n">
        <v>1</v>
      </c>
      <c r="W412" t="n">
        <v>0</v>
      </c>
    </row>
    <row r="413">
      <c r="A413" s="4" t="n">
        <v>39960</v>
      </c>
      <c r="B413" t="n">
        <v>2009</v>
      </c>
      <c r="C413" t="n">
        <v>5</v>
      </c>
      <c r="D413" t="n">
        <v>27</v>
      </c>
      <c r="E413" t="n">
        <v>22</v>
      </c>
      <c r="F413" t="n">
        <v>13</v>
      </c>
      <c r="G413" t="n">
        <v>3</v>
      </c>
      <c r="H413" t="n">
        <v>0</v>
      </c>
      <c r="I413" t="n">
        <v>2</v>
      </c>
      <c r="J413" t="n">
        <v>0</v>
      </c>
      <c r="K413" t="n">
        <v>1</v>
      </c>
      <c r="L413" t="n">
        <v>0</v>
      </c>
      <c r="M413" t="n">
        <v>0</v>
      </c>
      <c r="N413" t="n">
        <v>2</v>
      </c>
      <c r="O413" t="n">
        <v>0</v>
      </c>
      <c r="P413" t="n">
        <v>1</v>
      </c>
      <c r="Q413" t="n">
        <v>1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</row>
    <row r="414">
      <c r="A414" s="4" t="n">
        <v>39960</v>
      </c>
      <c r="B414" t="n">
        <v>2009</v>
      </c>
      <c r="C414" t="n">
        <v>5</v>
      </c>
      <c r="D414" t="n">
        <v>27</v>
      </c>
      <c r="E414" t="n">
        <v>23</v>
      </c>
      <c r="F414" t="n">
        <v>11</v>
      </c>
      <c r="G414" t="n">
        <v>1</v>
      </c>
      <c r="H414" t="n">
        <v>0</v>
      </c>
      <c r="I414" t="n">
        <v>7</v>
      </c>
      <c r="J414" t="n">
        <v>7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1</v>
      </c>
      <c r="R414" t="n">
        <v>0</v>
      </c>
      <c r="S414" t="n">
        <v>0</v>
      </c>
      <c r="T414" t="n">
        <v>0</v>
      </c>
      <c r="U414" t="n">
        <v>1</v>
      </c>
      <c r="V414" t="n">
        <v>0</v>
      </c>
      <c r="W414" t="n">
        <v>0</v>
      </c>
    </row>
    <row r="415">
      <c r="A415" s="4" t="n">
        <v>39960</v>
      </c>
      <c r="B415" t="n">
        <v>2009</v>
      </c>
      <c r="C415" t="n">
        <v>5</v>
      </c>
      <c r="D415" t="n">
        <v>27</v>
      </c>
      <c r="E415" t="n">
        <v>24</v>
      </c>
      <c r="F415" t="n">
        <v>11</v>
      </c>
      <c r="G415" t="n">
        <v>1</v>
      </c>
      <c r="H415" t="n">
        <v>1</v>
      </c>
      <c r="I415" t="n">
        <v>4</v>
      </c>
      <c r="J415" t="n">
        <v>2</v>
      </c>
      <c r="K415" t="n">
        <v>2</v>
      </c>
      <c r="L415" t="n">
        <v>0</v>
      </c>
      <c r="M415" t="n">
        <v>1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</row>
    <row r="416">
      <c r="A416" s="4" t="n">
        <v>39960</v>
      </c>
      <c r="B416" t="n">
        <v>2009</v>
      </c>
      <c r="C416" t="n">
        <v>5</v>
      </c>
      <c r="D416" t="n">
        <v>27</v>
      </c>
      <c r="E416" t="n">
        <v>25</v>
      </c>
      <c r="F416" t="n">
        <v>26</v>
      </c>
      <c r="G416" t="n">
        <v>1</v>
      </c>
      <c r="H416" t="n">
        <v>1</v>
      </c>
      <c r="I416" t="n">
        <v>15</v>
      </c>
      <c r="J416" t="n">
        <v>2</v>
      </c>
      <c r="K416" t="n">
        <v>1</v>
      </c>
      <c r="L416" t="n">
        <v>0</v>
      </c>
      <c r="M416" t="n">
        <v>0</v>
      </c>
      <c r="N416" t="n">
        <v>0</v>
      </c>
      <c r="O416" t="n">
        <v>1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</row>
    <row r="417">
      <c r="A417" s="4" t="n">
        <v>39960</v>
      </c>
      <c r="B417" t="n">
        <v>2009</v>
      </c>
      <c r="C417" t="n">
        <v>5</v>
      </c>
      <c r="D417" t="n">
        <v>27</v>
      </c>
      <c r="E417" t="n">
        <v>26</v>
      </c>
      <c r="F417" t="n">
        <v>89</v>
      </c>
      <c r="G417" t="n">
        <v>4</v>
      </c>
      <c r="H417" t="n">
        <v>0</v>
      </c>
      <c r="I417" t="n">
        <v>1</v>
      </c>
      <c r="J417" t="n">
        <v>1</v>
      </c>
      <c r="K417" t="n">
        <v>8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1</v>
      </c>
      <c r="V417" t="n">
        <v>0</v>
      </c>
      <c r="W417" t="n">
        <v>0</v>
      </c>
    </row>
    <row r="418">
      <c r="A418" s="4" t="n">
        <v>39960</v>
      </c>
      <c r="B418" t="n">
        <v>2009</v>
      </c>
      <c r="C418" t="n">
        <v>5</v>
      </c>
      <c r="D418" t="n">
        <v>27</v>
      </c>
      <c r="E418" t="n">
        <v>27</v>
      </c>
      <c r="F418" t="n">
        <v>86</v>
      </c>
      <c r="G418" t="n">
        <v>13</v>
      </c>
      <c r="H418" t="n">
        <v>2</v>
      </c>
      <c r="I418" t="n">
        <v>16</v>
      </c>
      <c r="J418" t="n">
        <v>4</v>
      </c>
      <c r="K418" t="n">
        <v>13</v>
      </c>
      <c r="L418" t="n">
        <v>0</v>
      </c>
      <c r="M418" t="n">
        <v>0</v>
      </c>
      <c r="N418" t="n">
        <v>2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7</v>
      </c>
      <c r="V418" t="n">
        <v>0</v>
      </c>
      <c r="W418" t="n">
        <v>0</v>
      </c>
    </row>
    <row r="419">
      <c r="A419" s="4" t="n">
        <v>39960</v>
      </c>
      <c r="B419" t="n">
        <v>2009</v>
      </c>
      <c r="C419" t="n">
        <v>5</v>
      </c>
      <c r="D419" t="n">
        <v>27</v>
      </c>
      <c r="E419" t="n">
        <v>28</v>
      </c>
      <c r="F419" t="n">
        <v>48</v>
      </c>
      <c r="G419" t="n">
        <v>1</v>
      </c>
      <c r="H419" t="n">
        <v>0</v>
      </c>
      <c r="I419" t="n">
        <v>4</v>
      </c>
      <c r="J419" t="n">
        <v>1</v>
      </c>
      <c r="K419" t="n">
        <v>1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1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</row>
    <row r="420">
      <c r="A420" s="4" t="n">
        <v>39960</v>
      </c>
      <c r="B420" t="n">
        <v>2009</v>
      </c>
      <c r="C420" t="n">
        <v>5</v>
      </c>
      <c r="D420" t="n">
        <v>27</v>
      </c>
      <c r="E420" t="n">
        <v>29</v>
      </c>
      <c r="F420" t="n">
        <v>33</v>
      </c>
      <c r="G420" t="n">
        <v>6</v>
      </c>
      <c r="H420" t="n">
        <v>0</v>
      </c>
      <c r="I420" t="n">
        <v>2</v>
      </c>
      <c r="J420" t="n">
        <v>3</v>
      </c>
      <c r="K420" t="n">
        <v>0</v>
      </c>
      <c r="L420" t="n">
        <v>1</v>
      </c>
      <c r="M420" t="n">
        <v>0</v>
      </c>
      <c r="N420" t="n">
        <v>1</v>
      </c>
      <c r="O420" t="n">
        <v>1</v>
      </c>
      <c r="P420" t="n">
        <v>0</v>
      </c>
      <c r="Q420" t="n">
        <v>0</v>
      </c>
      <c r="R420" t="n">
        <v>1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</row>
    <row r="421">
      <c r="A421" s="4" t="n">
        <v>39960</v>
      </c>
      <c r="B421" t="n">
        <v>2009</v>
      </c>
      <c r="C421" t="n">
        <v>5</v>
      </c>
      <c r="D421" t="n">
        <v>27</v>
      </c>
      <c r="E421" t="n">
        <v>30</v>
      </c>
      <c r="F421" t="n">
        <v>63</v>
      </c>
      <c r="G421" t="n">
        <v>3</v>
      </c>
      <c r="H421" t="n">
        <v>2</v>
      </c>
      <c r="I421" t="n">
        <v>15</v>
      </c>
      <c r="J421" t="n">
        <v>12</v>
      </c>
      <c r="K421" t="n">
        <v>5</v>
      </c>
      <c r="L421" t="n">
        <v>2</v>
      </c>
      <c r="M421" t="n">
        <v>0</v>
      </c>
      <c r="N421" t="n">
        <v>3</v>
      </c>
      <c r="O421" t="n">
        <v>0</v>
      </c>
      <c r="P421" t="n">
        <v>0</v>
      </c>
      <c r="Q421" t="n">
        <v>1</v>
      </c>
      <c r="R421" t="n">
        <v>0</v>
      </c>
      <c r="S421" t="n">
        <v>0</v>
      </c>
      <c r="T421" t="n">
        <v>0</v>
      </c>
      <c r="U421" t="n">
        <v>0</v>
      </c>
      <c r="V421" t="n">
        <v>1</v>
      </c>
      <c r="W421" t="n">
        <v>1</v>
      </c>
    </row>
    <row r="422">
      <c r="A422" s="4" t="n">
        <v>40108</v>
      </c>
      <c r="B422" t="n">
        <v>2009</v>
      </c>
      <c r="C422" t="n">
        <v>10</v>
      </c>
      <c r="D422" t="n">
        <v>22</v>
      </c>
      <c r="E422" t="n">
        <v>1</v>
      </c>
      <c r="F422" t="n">
        <v>31</v>
      </c>
      <c r="G422" t="n">
        <v>9</v>
      </c>
      <c r="H422" t="n">
        <v>2</v>
      </c>
      <c r="I422" t="n">
        <v>14</v>
      </c>
      <c r="J422" t="n">
        <v>3</v>
      </c>
      <c r="K422" t="n">
        <v>0</v>
      </c>
      <c r="L422" t="n">
        <v>0</v>
      </c>
      <c r="M422" t="n">
        <v>0</v>
      </c>
      <c r="N422" t="n">
        <v>1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</row>
    <row r="423">
      <c r="A423" s="4" t="n">
        <v>40108</v>
      </c>
      <c r="B423" t="n">
        <v>2009</v>
      </c>
      <c r="C423" t="n">
        <v>10</v>
      </c>
      <c r="D423" t="n">
        <v>22</v>
      </c>
      <c r="E423" t="n">
        <v>2</v>
      </c>
      <c r="F423" t="n">
        <v>75</v>
      </c>
      <c r="G423" t="n">
        <v>26</v>
      </c>
      <c r="H423" t="n">
        <v>0</v>
      </c>
      <c r="I423" t="n">
        <v>16</v>
      </c>
      <c r="J423" t="n">
        <v>2</v>
      </c>
      <c r="K423" t="n">
        <v>2</v>
      </c>
      <c r="L423" t="n">
        <v>3</v>
      </c>
      <c r="M423" t="n">
        <v>0</v>
      </c>
      <c r="N423" t="n">
        <v>2</v>
      </c>
      <c r="O423" t="n">
        <v>0</v>
      </c>
      <c r="P423" t="n">
        <v>0</v>
      </c>
      <c r="Q423" t="n">
        <v>1</v>
      </c>
      <c r="R423" t="n">
        <v>1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</row>
    <row r="424">
      <c r="A424" s="4" t="n">
        <v>40108</v>
      </c>
      <c r="B424" t="n">
        <v>2009</v>
      </c>
      <c r="C424" t="n">
        <v>10</v>
      </c>
      <c r="D424" t="n">
        <v>22</v>
      </c>
      <c r="E424" t="n">
        <v>3</v>
      </c>
      <c r="F424" t="n">
        <v>57</v>
      </c>
      <c r="G424" t="n">
        <v>3</v>
      </c>
      <c r="H424" t="n">
        <v>0</v>
      </c>
      <c r="I424" t="n">
        <v>11</v>
      </c>
      <c r="J424" t="n">
        <v>0</v>
      </c>
      <c r="K424" t="n">
        <v>2</v>
      </c>
      <c r="L424" t="n">
        <v>2</v>
      </c>
      <c r="M424" t="n">
        <v>4</v>
      </c>
      <c r="N424" t="n">
        <v>7</v>
      </c>
      <c r="O424" t="n">
        <v>0</v>
      </c>
      <c r="P424" t="n">
        <v>0</v>
      </c>
      <c r="Q424" t="n">
        <v>1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</row>
    <row r="425">
      <c r="A425" s="4" t="n">
        <v>40108</v>
      </c>
      <c r="B425" t="n">
        <v>2009</v>
      </c>
      <c r="C425" t="n">
        <v>10</v>
      </c>
      <c r="D425" t="n">
        <v>22</v>
      </c>
      <c r="E425" t="n">
        <v>4</v>
      </c>
      <c r="F425" t="n">
        <v>33</v>
      </c>
      <c r="G425" t="n">
        <v>9</v>
      </c>
      <c r="H425" t="n">
        <v>1</v>
      </c>
      <c r="I425" t="n">
        <v>31</v>
      </c>
      <c r="J425" t="n">
        <v>1</v>
      </c>
      <c r="K425" t="n">
        <v>1</v>
      </c>
      <c r="L425" t="n">
        <v>4</v>
      </c>
      <c r="M425" t="n">
        <v>2</v>
      </c>
      <c r="N425" t="n">
        <v>13</v>
      </c>
      <c r="O425" t="n">
        <v>0</v>
      </c>
      <c r="P425" t="n">
        <v>0</v>
      </c>
      <c r="Q425" t="n">
        <v>0</v>
      </c>
      <c r="R425" t="n">
        <v>2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</row>
    <row r="426">
      <c r="A426" s="4" t="n">
        <v>40108</v>
      </c>
      <c r="B426" t="n">
        <v>2009</v>
      </c>
      <c r="C426" t="n">
        <v>10</v>
      </c>
      <c r="D426" t="n">
        <v>22</v>
      </c>
      <c r="E426" t="n">
        <v>5</v>
      </c>
      <c r="F426" t="n">
        <v>42</v>
      </c>
      <c r="G426" t="n">
        <v>1</v>
      </c>
      <c r="H426" t="n">
        <v>0</v>
      </c>
      <c r="I426" t="n">
        <v>10</v>
      </c>
      <c r="J426" t="n">
        <v>1</v>
      </c>
      <c r="K426" t="n">
        <v>0</v>
      </c>
      <c r="L426" t="n">
        <v>2</v>
      </c>
      <c r="M426" t="n">
        <v>3</v>
      </c>
      <c r="N426" t="n">
        <v>1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</row>
    <row r="427">
      <c r="A427" s="4" t="n">
        <v>40108</v>
      </c>
      <c r="B427" t="n">
        <v>2009</v>
      </c>
      <c r="C427" t="n">
        <v>10</v>
      </c>
      <c r="D427" t="n">
        <v>22</v>
      </c>
      <c r="E427" t="n">
        <v>6</v>
      </c>
      <c r="F427" t="n">
        <v>37</v>
      </c>
      <c r="G427" t="n">
        <v>6</v>
      </c>
      <c r="H427" t="n">
        <v>0</v>
      </c>
      <c r="I427" t="n">
        <v>4</v>
      </c>
      <c r="J427" t="n">
        <v>1</v>
      </c>
      <c r="K427" t="n">
        <v>0</v>
      </c>
      <c r="L427" t="n">
        <v>1</v>
      </c>
      <c r="M427" t="n">
        <v>0</v>
      </c>
      <c r="N427" t="n">
        <v>2</v>
      </c>
      <c r="O427" t="n">
        <v>0</v>
      </c>
      <c r="P427" t="n">
        <v>0</v>
      </c>
      <c r="Q427" t="n">
        <v>0</v>
      </c>
      <c r="R427" t="n">
        <v>1</v>
      </c>
      <c r="S427" t="n">
        <v>1</v>
      </c>
      <c r="T427" t="n">
        <v>0</v>
      </c>
      <c r="U427" t="n">
        <v>0</v>
      </c>
      <c r="V427" t="n">
        <v>0</v>
      </c>
      <c r="W427" t="n">
        <v>0</v>
      </c>
    </row>
    <row r="428">
      <c r="A428" s="4" t="n">
        <v>40108</v>
      </c>
      <c r="B428" t="n">
        <v>2009</v>
      </c>
      <c r="C428" t="n">
        <v>10</v>
      </c>
      <c r="D428" t="n">
        <v>22</v>
      </c>
      <c r="E428" t="n">
        <v>7</v>
      </c>
      <c r="F428" t="n">
        <v>21</v>
      </c>
      <c r="G428" t="n">
        <v>11</v>
      </c>
      <c r="H428" t="n">
        <v>1</v>
      </c>
      <c r="I428" t="n">
        <v>9</v>
      </c>
      <c r="J428" t="n">
        <v>24</v>
      </c>
      <c r="K428" t="n">
        <v>2</v>
      </c>
      <c r="L428" t="n">
        <v>8</v>
      </c>
      <c r="M428" t="n">
        <v>5</v>
      </c>
      <c r="N428" t="n">
        <v>12</v>
      </c>
      <c r="O428" t="n">
        <v>0</v>
      </c>
      <c r="P428" t="n">
        <v>0</v>
      </c>
      <c r="Q428" t="n">
        <v>0</v>
      </c>
      <c r="R428" t="n">
        <v>1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</row>
    <row r="429">
      <c r="A429" s="4" t="n">
        <v>40108</v>
      </c>
      <c r="B429" t="n">
        <v>2009</v>
      </c>
      <c r="C429" t="n">
        <v>10</v>
      </c>
      <c r="D429" t="n">
        <v>22</v>
      </c>
      <c r="E429" t="n">
        <v>8</v>
      </c>
      <c r="F429" t="n">
        <v>34</v>
      </c>
      <c r="G429" t="n">
        <v>3</v>
      </c>
      <c r="H429" t="n">
        <v>0</v>
      </c>
      <c r="I429" t="n">
        <v>1</v>
      </c>
      <c r="J429" t="n">
        <v>3</v>
      </c>
      <c r="K429" t="n">
        <v>0</v>
      </c>
      <c r="L429" t="n">
        <v>4</v>
      </c>
      <c r="M429" t="n">
        <v>0</v>
      </c>
      <c r="N429" t="n">
        <v>1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</row>
    <row r="430">
      <c r="A430" s="4" t="n">
        <v>40108</v>
      </c>
      <c r="B430" t="n">
        <v>2009</v>
      </c>
      <c r="C430" t="n">
        <v>10</v>
      </c>
      <c r="D430" t="n">
        <v>22</v>
      </c>
      <c r="E430" t="n">
        <v>9</v>
      </c>
      <c r="F430" t="n">
        <v>71</v>
      </c>
      <c r="G430" t="n">
        <v>2</v>
      </c>
      <c r="H430" t="n">
        <v>0</v>
      </c>
      <c r="I430" t="n">
        <v>8</v>
      </c>
      <c r="J430" t="n">
        <v>1</v>
      </c>
      <c r="K430" t="n">
        <v>0</v>
      </c>
      <c r="L430" t="n">
        <v>1</v>
      </c>
      <c r="M430" t="n">
        <v>0</v>
      </c>
      <c r="N430" t="n">
        <v>5</v>
      </c>
      <c r="O430" t="n">
        <v>0</v>
      </c>
      <c r="P430" t="n">
        <v>0</v>
      </c>
      <c r="Q430" t="n">
        <v>0</v>
      </c>
      <c r="R430" t="n">
        <v>1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</row>
    <row r="431">
      <c r="A431" s="4" t="n">
        <v>40108</v>
      </c>
      <c r="B431" t="n">
        <v>2009</v>
      </c>
      <c r="C431" t="n">
        <v>10</v>
      </c>
      <c r="D431" t="n">
        <v>22</v>
      </c>
      <c r="E431" t="n">
        <v>10</v>
      </c>
      <c r="F431" t="n">
        <v>176</v>
      </c>
      <c r="G431" t="n">
        <v>11</v>
      </c>
      <c r="H431" t="n">
        <v>1</v>
      </c>
      <c r="I431" t="n">
        <v>13</v>
      </c>
      <c r="J431" t="n">
        <v>4</v>
      </c>
      <c r="K431" t="n">
        <v>1</v>
      </c>
      <c r="L431" t="n">
        <v>7</v>
      </c>
      <c r="M431" t="n">
        <v>0</v>
      </c>
      <c r="N431" t="n">
        <v>11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</row>
    <row r="432">
      <c r="A432" s="4" t="n">
        <v>40108</v>
      </c>
      <c r="B432" t="n">
        <v>2009</v>
      </c>
      <c r="C432" t="n">
        <v>10</v>
      </c>
      <c r="D432" t="n">
        <v>22</v>
      </c>
      <c r="E432" t="n">
        <v>11</v>
      </c>
      <c r="F432" t="n">
        <v>63</v>
      </c>
      <c r="G432" t="n">
        <v>6</v>
      </c>
      <c r="H432" t="n">
        <v>0</v>
      </c>
      <c r="I432" t="n">
        <v>9</v>
      </c>
      <c r="J432" t="n">
        <v>1</v>
      </c>
      <c r="K432" t="n">
        <v>1</v>
      </c>
      <c r="L432" t="n">
        <v>2</v>
      </c>
      <c r="M432" t="n">
        <v>0</v>
      </c>
      <c r="N432" t="n">
        <v>9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</row>
    <row r="433">
      <c r="A433" s="4" t="n">
        <v>40108</v>
      </c>
      <c r="B433" t="n">
        <v>2009</v>
      </c>
      <c r="C433" t="n">
        <v>10</v>
      </c>
      <c r="D433" t="n">
        <v>22</v>
      </c>
      <c r="E433" t="n">
        <v>12</v>
      </c>
      <c r="F433" t="n">
        <v>121</v>
      </c>
      <c r="G433" t="n">
        <v>5</v>
      </c>
      <c r="H433" t="n">
        <v>1</v>
      </c>
      <c r="I433" t="n">
        <v>13</v>
      </c>
      <c r="J433" t="n">
        <v>15</v>
      </c>
      <c r="K433" t="n">
        <v>0</v>
      </c>
      <c r="L433" t="n">
        <v>2</v>
      </c>
      <c r="M433" t="n">
        <v>2</v>
      </c>
      <c r="N433" t="n">
        <v>3</v>
      </c>
      <c r="O433" t="n">
        <v>0</v>
      </c>
      <c r="P433" t="n">
        <v>0</v>
      </c>
      <c r="Q433" t="n">
        <v>1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</row>
    <row r="434">
      <c r="A434" s="4" t="n">
        <v>40108</v>
      </c>
      <c r="B434" t="n">
        <v>2009</v>
      </c>
      <c r="C434" t="n">
        <v>10</v>
      </c>
      <c r="D434" t="n">
        <v>22</v>
      </c>
      <c r="E434" t="n">
        <v>13</v>
      </c>
      <c r="F434" t="n">
        <v>25</v>
      </c>
      <c r="G434" t="n">
        <v>9</v>
      </c>
      <c r="H434" t="n">
        <v>0</v>
      </c>
      <c r="I434" t="n">
        <v>10</v>
      </c>
      <c r="J434" t="n">
        <v>2</v>
      </c>
      <c r="K434" t="n">
        <v>0</v>
      </c>
      <c r="L434" t="n">
        <v>5</v>
      </c>
      <c r="M434" t="n">
        <v>0</v>
      </c>
      <c r="N434" t="n">
        <v>1</v>
      </c>
      <c r="O434" t="n">
        <v>0</v>
      </c>
      <c r="P434" t="n">
        <v>0</v>
      </c>
      <c r="Q434" t="n">
        <v>1</v>
      </c>
      <c r="R434" t="n">
        <v>0</v>
      </c>
      <c r="S434" t="n">
        <v>0</v>
      </c>
      <c r="T434" t="n">
        <v>0</v>
      </c>
      <c r="U434" t="n">
        <v>0</v>
      </c>
      <c r="V434" t="n">
        <v>1</v>
      </c>
      <c r="W434" t="n">
        <v>0</v>
      </c>
    </row>
    <row r="435">
      <c r="A435" s="4" t="n">
        <v>40108</v>
      </c>
      <c r="B435" t="n">
        <v>2009</v>
      </c>
      <c r="C435" t="n">
        <v>10</v>
      </c>
      <c r="D435" t="n">
        <v>22</v>
      </c>
      <c r="E435" t="n">
        <v>14</v>
      </c>
      <c r="F435" t="n">
        <v>129</v>
      </c>
      <c r="G435" t="n">
        <v>18</v>
      </c>
      <c r="H435" t="n">
        <v>0</v>
      </c>
      <c r="I435" t="n">
        <v>34</v>
      </c>
      <c r="J435" t="n">
        <v>41</v>
      </c>
      <c r="K435" t="n">
        <v>12</v>
      </c>
      <c r="L435" t="n">
        <v>2</v>
      </c>
      <c r="M435" t="n">
        <v>11</v>
      </c>
      <c r="N435" t="n">
        <v>14</v>
      </c>
      <c r="O435" t="n">
        <v>2</v>
      </c>
      <c r="P435" t="n">
        <v>0</v>
      </c>
      <c r="Q435" t="n">
        <v>5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3</v>
      </c>
    </row>
    <row r="436">
      <c r="A436" s="4" t="n">
        <v>40108</v>
      </c>
      <c r="B436" t="n">
        <v>2009</v>
      </c>
      <c r="C436" t="n">
        <v>10</v>
      </c>
      <c r="D436" t="n">
        <v>22</v>
      </c>
      <c r="E436" t="n">
        <v>15</v>
      </c>
      <c r="F436" t="n">
        <v>1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3</v>
      </c>
      <c r="N436" t="n">
        <v>0</v>
      </c>
      <c r="O436" t="n">
        <v>0</v>
      </c>
      <c r="P436" t="n">
        <v>0</v>
      </c>
      <c r="Q436" t="n">
        <v>0</v>
      </c>
      <c r="R436" t="n">
        <v>1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</row>
    <row r="437">
      <c r="A437" s="4" t="n">
        <v>40108</v>
      </c>
      <c r="B437" t="n">
        <v>2009</v>
      </c>
      <c r="C437" t="n">
        <v>10</v>
      </c>
      <c r="D437" t="n">
        <v>22</v>
      </c>
      <c r="E437" t="n">
        <v>16</v>
      </c>
      <c r="F437" t="n">
        <v>34</v>
      </c>
      <c r="G437" t="n">
        <v>10</v>
      </c>
      <c r="H437" t="n">
        <v>2</v>
      </c>
      <c r="I437" t="n">
        <v>4</v>
      </c>
      <c r="J437" t="n">
        <v>4</v>
      </c>
      <c r="K437" t="n">
        <v>0</v>
      </c>
      <c r="L437" t="n">
        <v>1</v>
      </c>
      <c r="M437" t="n">
        <v>2</v>
      </c>
      <c r="N437" t="n">
        <v>3</v>
      </c>
      <c r="O437" t="n">
        <v>0</v>
      </c>
      <c r="P437" t="n">
        <v>0</v>
      </c>
      <c r="Q437" t="n">
        <v>0</v>
      </c>
      <c r="R437" t="n">
        <v>1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</row>
    <row r="438">
      <c r="A438" s="4" t="n">
        <v>40108</v>
      </c>
      <c r="B438" t="n">
        <v>2009</v>
      </c>
      <c r="C438" t="n">
        <v>10</v>
      </c>
      <c r="D438" t="n">
        <v>22</v>
      </c>
      <c r="E438" t="n">
        <v>17</v>
      </c>
      <c r="F438" t="n">
        <v>33</v>
      </c>
      <c r="G438" t="n">
        <v>2</v>
      </c>
      <c r="H438" t="n">
        <v>1</v>
      </c>
      <c r="I438" t="n">
        <v>7</v>
      </c>
      <c r="J438" t="n">
        <v>2</v>
      </c>
      <c r="K438" t="n">
        <v>2</v>
      </c>
      <c r="L438" t="n">
        <v>4</v>
      </c>
      <c r="M438" t="n">
        <v>4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</row>
    <row r="439">
      <c r="A439" s="4" t="n">
        <v>40108</v>
      </c>
      <c r="B439" t="n">
        <v>2009</v>
      </c>
      <c r="C439" t="n">
        <v>10</v>
      </c>
      <c r="D439" t="n">
        <v>22</v>
      </c>
      <c r="E439" t="n">
        <v>18</v>
      </c>
      <c r="F439" t="n">
        <v>34</v>
      </c>
      <c r="G439" t="n">
        <v>5</v>
      </c>
      <c r="H439" t="n">
        <v>0</v>
      </c>
      <c r="I439" t="n">
        <v>1</v>
      </c>
      <c r="J439" t="n">
        <v>1</v>
      </c>
      <c r="K439" t="n">
        <v>0</v>
      </c>
      <c r="L439" t="n">
        <v>1</v>
      </c>
      <c r="M439" t="n">
        <v>1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</row>
    <row r="440">
      <c r="A440" s="4" t="n">
        <v>40108</v>
      </c>
      <c r="B440" t="n">
        <v>2009</v>
      </c>
      <c r="C440" t="n">
        <v>10</v>
      </c>
      <c r="D440" t="n">
        <v>22</v>
      </c>
      <c r="E440" t="n">
        <v>19</v>
      </c>
      <c r="F440" t="n">
        <v>81</v>
      </c>
      <c r="G440" t="n">
        <v>1</v>
      </c>
      <c r="H440" t="n">
        <v>0</v>
      </c>
      <c r="I440" t="n">
        <v>0</v>
      </c>
      <c r="J440" t="n">
        <v>2</v>
      </c>
      <c r="K440" t="n">
        <v>0</v>
      </c>
      <c r="L440" t="n">
        <v>1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2</v>
      </c>
    </row>
    <row r="441">
      <c r="A441" s="4" t="n">
        <v>40108</v>
      </c>
      <c r="B441" t="n">
        <v>2009</v>
      </c>
      <c r="C441" t="n">
        <v>10</v>
      </c>
      <c r="D441" t="n">
        <v>22</v>
      </c>
      <c r="E441" t="n">
        <v>20</v>
      </c>
      <c r="F441" t="n">
        <v>229</v>
      </c>
      <c r="G441" t="n">
        <v>7</v>
      </c>
      <c r="H441" t="n">
        <v>3</v>
      </c>
      <c r="I441" t="n">
        <v>5</v>
      </c>
      <c r="J441" t="n">
        <v>24</v>
      </c>
      <c r="K441" t="n">
        <v>3</v>
      </c>
      <c r="L441" t="n">
        <v>9</v>
      </c>
      <c r="M441" t="n">
        <v>2</v>
      </c>
      <c r="N441" t="n">
        <v>19</v>
      </c>
      <c r="O441" t="n">
        <v>0</v>
      </c>
      <c r="P441" t="n">
        <v>0</v>
      </c>
      <c r="Q441" t="n">
        <v>2</v>
      </c>
      <c r="R441" t="n">
        <v>1</v>
      </c>
      <c r="S441" t="n">
        <v>0</v>
      </c>
      <c r="T441" t="n">
        <v>0</v>
      </c>
      <c r="U441" t="n">
        <v>0</v>
      </c>
      <c r="V441" t="n">
        <v>0</v>
      </c>
      <c r="W441" t="n">
        <v>2</v>
      </c>
    </row>
    <row r="442">
      <c r="A442" s="4" t="n">
        <v>40108</v>
      </c>
      <c r="B442" t="n">
        <v>2009</v>
      </c>
      <c r="C442" t="n">
        <v>10</v>
      </c>
      <c r="D442" t="n">
        <v>22</v>
      </c>
      <c r="E442" t="n">
        <v>21</v>
      </c>
      <c r="F442" t="n">
        <v>30</v>
      </c>
      <c r="G442" t="n">
        <v>2</v>
      </c>
      <c r="H442" t="n">
        <v>1</v>
      </c>
      <c r="I442" t="n">
        <v>11</v>
      </c>
      <c r="J442" t="n">
        <v>0</v>
      </c>
      <c r="K442" t="n">
        <v>1</v>
      </c>
      <c r="L442" t="n">
        <v>3</v>
      </c>
      <c r="M442" t="n">
        <v>0</v>
      </c>
      <c r="N442" t="n">
        <v>1</v>
      </c>
      <c r="O442" t="n">
        <v>0</v>
      </c>
      <c r="P442" t="n">
        <v>0</v>
      </c>
      <c r="Q442" t="n">
        <v>2</v>
      </c>
      <c r="R442" t="n">
        <v>1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</row>
    <row r="443">
      <c r="A443" s="4" t="n">
        <v>40108</v>
      </c>
      <c r="B443" t="n">
        <v>2009</v>
      </c>
      <c r="C443" t="n">
        <v>10</v>
      </c>
      <c r="D443" t="n">
        <v>22</v>
      </c>
      <c r="E443" t="n">
        <v>22</v>
      </c>
      <c r="F443" t="n">
        <v>101</v>
      </c>
      <c r="G443" t="n">
        <v>4</v>
      </c>
      <c r="H443" t="n">
        <v>1</v>
      </c>
      <c r="I443" t="n">
        <v>17</v>
      </c>
      <c r="J443" t="n">
        <v>14</v>
      </c>
      <c r="K443" t="n">
        <v>0</v>
      </c>
      <c r="L443" t="n">
        <v>2</v>
      </c>
      <c r="M443" t="n">
        <v>0</v>
      </c>
      <c r="N443" t="n">
        <v>2</v>
      </c>
      <c r="O443" t="n">
        <v>0</v>
      </c>
      <c r="P443" t="n">
        <v>0</v>
      </c>
      <c r="Q443" t="n">
        <v>3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</row>
    <row r="444">
      <c r="A444" s="4" t="n">
        <v>40108</v>
      </c>
      <c r="B444" t="n">
        <v>2009</v>
      </c>
      <c r="C444" t="n">
        <v>10</v>
      </c>
      <c r="D444" t="n">
        <v>22</v>
      </c>
      <c r="E444" t="n">
        <v>23</v>
      </c>
      <c r="F444" t="n">
        <v>15</v>
      </c>
      <c r="G444" t="n">
        <v>2</v>
      </c>
      <c r="H444" t="n">
        <v>0</v>
      </c>
      <c r="I444" t="n">
        <v>2</v>
      </c>
      <c r="J444" t="n">
        <v>6</v>
      </c>
      <c r="K444" t="n">
        <v>9</v>
      </c>
      <c r="L444" t="n">
        <v>1</v>
      </c>
      <c r="M444" t="n">
        <v>0</v>
      </c>
      <c r="N444" t="n">
        <v>1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1</v>
      </c>
      <c r="V444" t="n">
        <v>0</v>
      </c>
      <c r="W444" t="n">
        <v>0</v>
      </c>
    </row>
    <row r="445">
      <c r="A445" s="4" t="n">
        <v>40108</v>
      </c>
      <c r="B445" t="n">
        <v>2009</v>
      </c>
      <c r="C445" t="n">
        <v>10</v>
      </c>
      <c r="D445" t="n">
        <v>22</v>
      </c>
      <c r="E445" t="n">
        <v>24</v>
      </c>
      <c r="F445" t="n">
        <v>31</v>
      </c>
      <c r="G445" t="n">
        <v>3</v>
      </c>
      <c r="H445" t="n">
        <v>0</v>
      </c>
      <c r="I445" t="n">
        <v>1</v>
      </c>
      <c r="J445" t="n">
        <v>2</v>
      </c>
      <c r="K445" t="n">
        <v>1</v>
      </c>
      <c r="L445" t="n">
        <v>0</v>
      </c>
      <c r="M445" t="n">
        <v>2</v>
      </c>
      <c r="N445" t="n">
        <v>3</v>
      </c>
      <c r="O445" t="n">
        <v>1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</row>
    <row r="446">
      <c r="A446" s="4" t="n">
        <v>40108</v>
      </c>
      <c r="B446" t="n">
        <v>2009</v>
      </c>
      <c r="C446" t="n">
        <v>10</v>
      </c>
      <c r="D446" t="n">
        <v>22</v>
      </c>
      <c r="E446" t="n">
        <v>25</v>
      </c>
      <c r="F446" t="n">
        <v>130</v>
      </c>
      <c r="G446" t="n">
        <v>11</v>
      </c>
      <c r="H446" t="n">
        <v>1</v>
      </c>
      <c r="I446" t="n">
        <v>17</v>
      </c>
      <c r="J446" t="n">
        <v>0</v>
      </c>
      <c r="K446" t="n">
        <v>1</v>
      </c>
      <c r="L446" t="n">
        <v>0</v>
      </c>
      <c r="M446" t="n">
        <v>0</v>
      </c>
      <c r="N446" t="n">
        <v>0</v>
      </c>
      <c r="O446" t="n">
        <v>0</v>
      </c>
      <c r="P446" t="n">
        <v>1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</row>
    <row r="447">
      <c r="A447" s="4" t="n">
        <v>40108</v>
      </c>
      <c r="B447" t="n">
        <v>2009</v>
      </c>
      <c r="C447" t="n">
        <v>10</v>
      </c>
      <c r="D447" t="n">
        <v>22</v>
      </c>
      <c r="E447" t="n">
        <v>26</v>
      </c>
      <c r="F447" t="n">
        <v>27</v>
      </c>
      <c r="G447" t="n">
        <v>7</v>
      </c>
      <c r="H447" t="n">
        <v>1</v>
      </c>
      <c r="I447" t="n">
        <v>12</v>
      </c>
      <c r="J447" t="n">
        <v>2</v>
      </c>
      <c r="K447" t="n">
        <v>1</v>
      </c>
      <c r="L447" t="n">
        <v>7</v>
      </c>
      <c r="M447" t="n">
        <v>0</v>
      </c>
      <c r="N447" t="n">
        <v>2</v>
      </c>
      <c r="O447" t="n">
        <v>0</v>
      </c>
      <c r="P447" t="n">
        <v>0</v>
      </c>
      <c r="Q447" t="n">
        <v>0</v>
      </c>
      <c r="R447" t="n">
        <v>2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</row>
    <row r="448">
      <c r="A448" s="4" t="n">
        <v>40108</v>
      </c>
      <c r="B448" t="n">
        <v>2009</v>
      </c>
      <c r="C448" t="n">
        <v>10</v>
      </c>
      <c r="D448" t="n">
        <v>22</v>
      </c>
      <c r="E448" t="n">
        <v>27</v>
      </c>
      <c r="F448" t="n">
        <v>63</v>
      </c>
      <c r="G448" t="n">
        <v>4</v>
      </c>
      <c r="H448" t="n">
        <v>0</v>
      </c>
      <c r="I448" t="n">
        <v>4</v>
      </c>
      <c r="J448" t="n">
        <v>1</v>
      </c>
      <c r="K448" t="n">
        <v>1</v>
      </c>
      <c r="L448" t="n">
        <v>5</v>
      </c>
      <c r="M448" t="n">
        <v>1</v>
      </c>
      <c r="N448" t="n">
        <v>6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</row>
    <row r="449">
      <c r="A449" s="4" t="n">
        <v>40108</v>
      </c>
      <c r="B449" t="n">
        <v>2009</v>
      </c>
      <c r="C449" t="n">
        <v>10</v>
      </c>
      <c r="D449" t="n">
        <v>22</v>
      </c>
      <c r="E449" t="n">
        <v>28</v>
      </c>
      <c r="F449" t="n">
        <v>98</v>
      </c>
      <c r="G449" t="n">
        <v>5</v>
      </c>
      <c r="H449" t="n">
        <v>1</v>
      </c>
      <c r="I449" t="n">
        <v>8</v>
      </c>
      <c r="J449" t="n">
        <v>1</v>
      </c>
      <c r="K449" t="n">
        <v>2</v>
      </c>
      <c r="L449" t="n">
        <v>2</v>
      </c>
      <c r="M449" t="n">
        <v>0</v>
      </c>
      <c r="N449" t="n">
        <v>1</v>
      </c>
      <c r="O449" t="n">
        <v>0</v>
      </c>
      <c r="P449" t="n">
        <v>0</v>
      </c>
      <c r="Q449" t="n">
        <v>2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</row>
    <row r="450">
      <c r="A450" s="4" t="n">
        <v>40108</v>
      </c>
      <c r="B450" t="n">
        <v>2009</v>
      </c>
      <c r="C450" t="n">
        <v>10</v>
      </c>
      <c r="D450" t="n">
        <v>22</v>
      </c>
      <c r="E450" t="n">
        <v>29</v>
      </c>
      <c r="F450" t="n">
        <v>84</v>
      </c>
      <c r="G450" t="n">
        <v>3</v>
      </c>
      <c r="H450" t="n">
        <v>0</v>
      </c>
      <c r="I450" t="n">
        <v>2</v>
      </c>
      <c r="J450" t="n">
        <v>6</v>
      </c>
      <c r="K450" t="n">
        <v>1</v>
      </c>
      <c r="L450" t="n">
        <v>0</v>
      </c>
      <c r="M450" t="n">
        <v>0</v>
      </c>
      <c r="N450" t="n">
        <v>1</v>
      </c>
      <c r="O450" t="n">
        <v>0</v>
      </c>
      <c r="P450" t="n">
        <v>0</v>
      </c>
      <c r="Q450" t="n">
        <v>0</v>
      </c>
      <c r="R450" t="n">
        <v>1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</row>
    <row r="451">
      <c r="A451" s="4" t="n">
        <v>40108</v>
      </c>
      <c r="B451" t="n">
        <v>2009</v>
      </c>
      <c r="C451" t="n">
        <v>10</v>
      </c>
      <c r="D451" t="n">
        <v>22</v>
      </c>
      <c r="E451" t="n">
        <v>30</v>
      </c>
      <c r="F451" t="n">
        <v>75</v>
      </c>
      <c r="G451" t="n">
        <v>6</v>
      </c>
      <c r="H451" t="n">
        <v>2</v>
      </c>
      <c r="I451" t="n">
        <v>20</v>
      </c>
      <c r="J451" t="n">
        <v>12</v>
      </c>
      <c r="K451" t="n">
        <v>1</v>
      </c>
      <c r="L451" t="n">
        <v>5</v>
      </c>
      <c r="M451" t="n">
        <v>0</v>
      </c>
      <c r="N451" t="n">
        <v>6</v>
      </c>
      <c r="O451" t="n">
        <v>1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1</v>
      </c>
      <c r="W451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O65"/>
  <sheetViews>
    <sheetView tabSelected="1" topLeftCell="AE28" workbookViewId="0">
      <selection activeCell="E50" sqref="E50"/>
    </sheetView>
  </sheetViews>
  <sheetFormatPr baseColWidth="8" defaultRowHeight="14.4"/>
  <cols>
    <col width="12.88671875" customWidth="1" style="7" min="1" max="1"/>
    <col width="15" customWidth="1" style="7" min="2" max="2"/>
    <col width="13.109375" customWidth="1" style="7" min="9" max="9"/>
    <col width="11.88671875" customWidth="1" style="7" min="11" max="11"/>
    <col width="13" customWidth="1" style="7" min="12" max="12"/>
    <col width="14.109375" customWidth="1" style="7" min="13" max="13"/>
    <col width="11.109375" customWidth="1" style="7" min="14" max="14"/>
    <col width="15" customWidth="1" style="7" min="15" max="15"/>
    <col width="13.33203125" customWidth="1" style="7" min="16" max="16"/>
    <col width="11.88671875" customWidth="1" style="7" min="17" max="17"/>
    <col width="16.88671875" customWidth="1" style="7" min="18" max="18"/>
    <col width="9.109375" customWidth="1" style="7" min="19" max="19"/>
    <col width="11.33203125" customWidth="1" style="7" min="20" max="20"/>
    <col width="10.5546875" customWidth="1" style="7" min="21" max="21"/>
    <col width="12.88671875" customWidth="1" style="7" min="22" max="22"/>
    <col width="15.109375" customWidth="1" style="7" min="23" max="23"/>
    <col width="13.88671875" customWidth="1" style="7" min="24" max="24"/>
    <col width="15.88671875" customWidth="1" style="7" min="25" max="25"/>
    <col width="13.88671875" customWidth="1" style="7" min="26" max="26"/>
    <col width="17.44140625" customWidth="1" style="7" min="27" max="27"/>
    <col width="16.6640625" customWidth="1" style="7" min="28" max="28"/>
    <col width="12.5546875" customWidth="1" style="7" min="30" max="30"/>
    <col width="14" customWidth="1" style="7" min="31" max="31"/>
  </cols>
  <sheetData>
    <row r="1">
      <c r="A1" s="16" t="inlineStr">
        <is>
          <t>randomizer</t>
        </is>
      </c>
      <c r="B1" s="16" t="inlineStr">
        <is>
          <t>Date</t>
        </is>
      </c>
      <c r="C1" s="16" t="inlineStr">
        <is>
          <t>Year</t>
        </is>
      </c>
      <c r="D1" s="16" t="inlineStr">
        <is>
          <t>Month</t>
        </is>
      </c>
      <c r="E1" s="16" t="inlineStr">
        <is>
          <t>Day</t>
        </is>
      </c>
      <c r="F1" s="16" t="inlineStr">
        <is>
          <t>plot</t>
        </is>
      </c>
      <c r="G1" s="17" t="inlineStr">
        <is>
          <t>oribatid</t>
        </is>
      </c>
      <c r="H1" s="18" t="inlineStr">
        <is>
          <t>gamasid</t>
        </is>
      </c>
      <c r="I1" s="18" t="inlineStr">
        <is>
          <t>entomobryid</t>
        </is>
      </c>
      <c r="J1" s="18" t="inlineStr">
        <is>
          <t>isotomid</t>
        </is>
      </c>
      <c r="K1" s="18" t="inlineStr">
        <is>
          <t>onychiurid</t>
        </is>
      </c>
      <c r="L1" s="18" t="inlineStr">
        <is>
          <t>hypogasturid</t>
        </is>
      </c>
      <c r="M1" s="18" t="inlineStr">
        <is>
          <t>symphypleona</t>
        </is>
      </c>
      <c r="N1" s="18" t="inlineStr">
        <is>
          <t>enchytraeid</t>
        </is>
      </c>
      <c r="O1" s="18" t="inlineStr">
        <is>
          <t>diptera_larvae</t>
        </is>
      </c>
      <c r="P1" s="18" t="inlineStr">
        <is>
          <t>diplopods</t>
        </is>
      </c>
      <c r="Q1" s="18" t="inlineStr">
        <is>
          <t>centipede</t>
        </is>
      </c>
      <c r="R1" s="18" t="inlineStr">
        <is>
          <t>pseudoscorpion</t>
        </is>
      </c>
      <c r="S1" s="18" t="inlineStr">
        <is>
          <t>aranaea</t>
        </is>
      </c>
      <c r="T1" s="18" t="inlineStr">
        <is>
          <t>isopods</t>
        </is>
      </c>
      <c r="U1" s="18" t="inlineStr">
        <is>
          <t>slugs</t>
        </is>
      </c>
      <c r="V1" s="18" t="inlineStr">
        <is>
          <t>formicidae</t>
        </is>
      </c>
      <c r="W1" s="18" t="inlineStr">
        <is>
          <t>annelidae</t>
        </is>
      </c>
      <c r="X1" s="18" t="inlineStr">
        <is>
          <t>snails</t>
        </is>
      </c>
      <c r="Y1" s="26" t="inlineStr">
        <is>
          <t>total abundance</t>
        </is>
      </c>
      <c r="Z1" s="26" t="inlineStr">
        <is>
          <t>no. of species</t>
        </is>
      </c>
      <c r="AA1" s="26" t="inlineStr">
        <is>
          <t>no. uniq. species</t>
        </is>
      </c>
      <c r="AB1" s="26" t="inlineStr">
        <is>
          <t>cum. no. species</t>
        </is>
      </c>
      <c r="AE1" s="13" t="inlineStr">
        <is>
          <t>No. Samples</t>
        </is>
      </c>
      <c r="AF1" s="14" t="inlineStr">
        <is>
          <t>r1</t>
        </is>
      </c>
      <c r="AG1" s="14" t="inlineStr">
        <is>
          <t>r2</t>
        </is>
      </c>
      <c r="AH1" s="14" t="inlineStr">
        <is>
          <t>r3</t>
        </is>
      </c>
      <c r="AI1" s="14" t="inlineStr">
        <is>
          <t>r4</t>
        </is>
      </c>
      <c r="AJ1" s="14" t="inlineStr">
        <is>
          <t>r5</t>
        </is>
      </c>
      <c r="AK1" s="14" t="inlineStr">
        <is>
          <t>r6</t>
        </is>
      </c>
      <c r="AL1" s="14" t="inlineStr">
        <is>
          <t>r7</t>
        </is>
      </c>
      <c r="AM1" s="14" t="inlineStr">
        <is>
          <t>r8</t>
        </is>
      </c>
      <c r="AN1" s="14" t="inlineStr">
        <is>
          <t>r9</t>
        </is>
      </c>
      <c r="AO1" s="14" t="inlineStr">
        <is>
          <t>r10</t>
        </is>
      </c>
      <c r="AU1" s="14" t="inlineStr">
        <is>
          <t>r1</t>
        </is>
      </c>
      <c r="AV1" s="14" t="inlineStr">
        <is>
          <t>r2</t>
        </is>
      </c>
      <c r="AW1" s="14" t="inlineStr">
        <is>
          <t>r3</t>
        </is>
      </c>
      <c r="AX1" s="14" t="inlineStr">
        <is>
          <t>r4</t>
        </is>
      </c>
      <c r="AY1" s="14" t="inlineStr">
        <is>
          <t>r5</t>
        </is>
      </c>
      <c r="AZ1" s="14" t="inlineStr">
        <is>
          <t>r6</t>
        </is>
      </c>
      <c r="BA1" s="14" t="inlineStr">
        <is>
          <t>r7</t>
        </is>
      </c>
      <c r="BB1" s="14" t="inlineStr">
        <is>
          <t>r8</t>
        </is>
      </c>
      <c r="BC1" s="14" t="inlineStr">
        <is>
          <t>r9</t>
        </is>
      </c>
      <c r="BD1" s="14" t="inlineStr">
        <is>
          <t>r10</t>
        </is>
      </c>
      <c r="BF1" s="14" t="inlineStr">
        <is>
          <t>r1</t>
        </is>
      </c>
      <c r="BG1" s="14" t="inlineStr">
        <is>
          <t>r2</t>
        </is>
      </c>
      <c r="BH1" s="14" t="inlineStr">
        <is>
          <t>r3</t>
        </is>
      </c>
      <c r="BI1" s="14" t="inlineStr">
        <is>
          <t>r4</t>
        </is>
      </c>
      <c r="BJ1" s="14" t="inlineStr">
        <is>
          <t>r5</t>
        </is>
      </c>
      <c r="BK1" s="14" t="inlineStr">
        <is>
          <t>r6</t>
        </is>
      </c>
      <c r="BL1" s="14" t="inlineStr">
        <is>
          <t>r7</t>
        </is>
      </c>
      <c r="BM1" s="14" t="inlineStr">
        <is>
          <t>r8</t>
        </is>
      </c>
      <c r="BN1" s="14" t="inlineStr">
        <is>
          <t>r9</t>
        </is>
      </c>
      <c r="BO1" s="14" t="inlineStr">
        <is>
          <t>r10</t>
        </is>
      </c>
    </row>
    <row r="2">
      <c r="A2" s="16">
        <f>RAND()</f>
        <v/>
      </c>
      <c r="B2" s="19" t="n">
        <v>38862</v>
      </c>
      <c r="C2" s="16" t="n">
        <v>2006</v>
      </c>
      <c r="D2" s="16" t="n">
        <v>5</v>
      </c>
      <c r="E2" s="16" t="n">
        <v>26</v>
      </c>
      <c r="F2" s="16" t="n">
        <v>1</v>
      </c>
      <c r="G2" s="11" t="n">
        <v>18</v>
      </c>
      <c r="H2" s="12" t="n">
        <v>11</v>
      </c>
      <c r="I2" s="12" t="n">
        <v>1</v>
      </c>
      <c r="J2" s="12" t="n">
        <v>14</v>
      </c>
      <c r="K2" s="12" t="n">
        <v>2</v>
      </c>
      <c r="L2" s="21" t="n">
        <v>0</v>
      </c>
      <c r="M2" s="21" t="n">
        <v>0</v>
      </c>
      <c r="N2" s="21" t="n">
        <v>0</v>
      </c>
      <c r="O2" s="12" t="n">
        <v>1</v>
      </c>
      <c r="P2" s="12" t="n">
        <v>1</v>
      </c>
      <c r="Q2" s="21" t="n">
        <v>0</v>
      </c>
      <c r="R2" s="12" t="n">
        <v>1</v>
      </c>
      <c r="S2" s="21" t="n">
        <v>0</v>
      </c>
      <c r="T2" s="21" t="n">
        <v>0</v>
      </c>
      <c r="U2" s="21" t="n">
        <v>0</v>
      </c>
      <c r="V2" s="21" t="n">
        <v>0</v>
      </c>
      <c r="W2" s="21" t="n">
        <v>0</v>
      </c>
      <c r="X2" s="21" t="n">
        <v>0</v>
      </c>
      <c r="Y2">
        <f>SUM(G2:X2)</f>
        <v/>
      </c>
      <c r="Z2">
        <f>COUNTIF(G2:X2,"&gt; 0")</f>
        <v/>
      </c>
      <c r="AA2">
        <f>+Z2</f>
        <v/>
      </c>
      <c r="AB2">
        <f>+Z2</f>
        <v/>
      </c>
      <c r="AE2" s="15" t="n">
        <v>1</v>
      </c>
      <c r="AF2" t="n">
        <v>7</v>
      </c>
      <c r="AG2" t="n">
        <v>5</v>
      </c>
      <c r="AH2" t="n">
        <v>7</v>
      </c>
      <c r="AI2" t="n">
        <v>8</v>
      </c>
      <c r="AJ2" t="n">
        <v>6</v>
      </c>
      <c r="AK2" t="n">
        <v>8</v>
      </c>
      <c r="AL2" t="n">
        <v>10</v>
      </c>
      <c r="AM2" t="n">
        <v>10</v>
      </c>
      <c r="AN2" t="n">
        <v>5</v>
      </c>
      <c r="AO2" t="n">
        <v>6</v>
      </c>
      <c r="AQ2">
        <f>AVERAGE(AF2:AO2)</f>
        <v/>
      </c>
      <c r="AR2">
        <f>1.96666*((_xlfn.STDEV.S(AF2:AO2))/SQRT(COUNT(AF2:AO2)))</f>
        <v/>
      </c>
      <c r="AT2">
        <f>+SUM(AF2:AO2)</f>
        <v/>
      </c>
      <c r="AU2">
        <f>+AF2/$AT2</f>
        <v/>
      </c>
      <c r="AV2">
        <f>+AG2/$AT2</f>
        <v/>
      </c>
      <c r="AW2">
        <f>+AH2/$AT2</f>
        <v/>
      </c>
      <c r="AX2">
        <f>+AI2/$AT2</f>
        <v/>
      </c>
      <c r="AY2">
        <f>+AJ2/$AT2</f>
        <v/>
      </c>
      <c r="AZ2">
        <f>+AK2/$AT2</f>
        <v/>
      </c>
      <c r="BA2">
        <f>+AL2/$AT2</f>
        <v/>
      </c>
      <c r="BB2">
        <f>+AM2/$AT2</f>
        <v/>
      </c>
      <c r="BC2">
        <f>+AN2/$AT2</f>
        <v/>
      </c>
      <c r="BD2">
        <f>+AO2/$AT2</f>
        <v/>
      </c>
      <c r="BF2">
        <f>1-(1-AU2)^$AE2</f>
        <v/>
      </c>
      <c r="BG2">
        <f>1-(1-AV2)^$AE2</f>
        <v/>
      </c>
      <c r="BH2">
        <f>1-(1-AW2)^$AE2</f>
        <v/>
      </c>
      <c r="BI2">
        <f>1-(1-AX2)^$AE2</f>
        <v/>
      </c>
      <c r="BJ2">
        <f>1-(1-AY2)^$AE2</f>
        <v/>
      </c>
      <c r="BK2">
        <f>1-(1-AZ2)^$AE2</f>
        <v/>
      </c>
      <c r="BL2">
        <f>1-(1-BA2)^$AE2</f>
        <v/>
      </c>
      <c r="BM2">
        <f>1-(1-BB2)^$AE2</f>
        <v/>
      </c>
      <c r="BN2">
        <f>1-(1-BC2)^$AE2</f>
        <v/>
      </c>
      <c r="BO2">
        <f>1-(1-BD2)^$AE2</f>
        <v/>
      </c>
    </row>
    <row r="3">
      <c r="A3" s="16">
        <f>RAND()</f>
        <v/>
      </c>
      <c r="B3" s="19" t="n">
        <v>38862</v>
      </c>
      <c r="C3" s="16" t="n">
        <v>2006</v>
      </c>
      <c r="D3" s="16" t="n">
        <v>5</v>
      </c>
      <c r="E3" s="16" t="n">
        <v>26</v>
      </c>
      <c r="F3" s="16" t="n">
        <v>2</v>
      </c>
      <c r="G3" s="20" t="n">
        <v>10</v>
      </c>
      <c r="H3" s="21" t="n">
        <v>4</v>
      </c>
      <c r="I3" s="21" t="n">
        <v>1</v>
      </c>
      <c r="J3" s="21" t="n">
        <v>3</v>
      </c>
      <c r="K3" s="21" t="n">
        <v>1</v>
      </c>
      <c r="L3" s="12" t="n">
        <v>1</v>
      </c>
      <c r="M3" s="12" t="n">
        <v>2</v>
      </c>
      <c r="N3" s="21" t="n">
        <v>0</v>
      </c>
      <c r="O3" s="21" t="n">
        <v>0</v>
      </c>
      <c r="P3" s="21" t="n">
        <v>0</v>
      </c>
      <c r="Q3" s="21" t="n">
        <v>0</v>
      </c>
      <c r="R3" s="21" t="n">
        <v>0</v>
      </c>
      <c r="S3" s="21" t="n">
        <v>0</v>
      </c>
      <c r="T3" s="21" t="n">
        <v>0</v>
      </c>
      <c r="U3" s="21" t="n">
        <v>0</v>
      </c>
      <c r="V3" s="21" t="n">
        <v>0</v>
      </c>
      <c r="W3" s="12" t="n">
        <v>1</v>
      </c>
      <c r="X3" s="21" t="n">
        <v>0</v>
      </c>
      <c r="Y3">
        <f>SUM(G3:X3)</f>
        <v/>
      </c>
      <c r="Z3">
        <f>COUNTIF(G3:X3,"&gt; 0")</f>
        <v/>
      </c>
      <c r="AA3" t="n">
        <v>3</v>
      </c>
      <c r="AB3">
        <f>+AB2+AA3</f>
        <v/>
      </c>
      <c r="AE3" s="15" t="n">
        <v>2</v>
      </c>
      <c r="AF3" t="n">
        <v>9</v>
      </c>
      <c r="AG3" t="n">
        <v>12</v>
      </c>
      <c r="AH3" t="n">
        <v>10</v>
      </c>
      <c r="AI3" t="n">
        <v>11</v>
      </c>
      <c r="AJ3" t="n">
        <v>8</v>
      </c>
      <c r="AK3" t="n">
        <v>13</v>
      </c>
      <c r="AL3" t="n">
        <v>13</v>
      </c>
      <c r="AM3" t="n">
        <v>11</v>
      </c>
      <c r="AN3" t="n">
        <v>9</v>
      </c>
      <c r="AO3" t="n">
        <v>10</v>
      </c>
      <c r="AQ3">
        <f>AVERAGE(AF3:AO3)</f>
        <v/>
      </c>
      <c r="AR3">
        <f>1.96666*((_xlfn.STDEV.S(AF3:AO3))/SQRT(COUNT(AF3:AO3)))</f>
        <v/>
      </c>
      <c r="AT3">
        <f>+SUM(AF3:AO3)</f>
        <v/>
      </c>
      <c r="AU3">
        <f>+AF3/$AT3</f>
        <v/>
      </c>
      <c r="AV3">
        <f>+AG3/$AT3</f>
        <v/>
      </c>
      <c r="AW3">
        <f>+AH3/$AT3</f>
        <v/>
      </c>
      <c r="AX3">
        <f>+AI3/$AT3</f>
        <v/>
      </c>
      <c r="AY3">
        <f>+AJ3/$AT3</f>
        <v/>
      </c>
      <c r="AZ3">
        <f>+AK3/$AT3</f>
        <v/>
      </c>
      <c r="BA3">
        <f>+AL3/$AT3</f>
        <v/>
      </c>
      <c r="BB3">
        <f>+AM3/$AT3</f>
        <v/>
      </c>
      <c r="BC3">
        <f>+AN3/$AT3</f>
        <v/>
      </c>
      <c r="BD3">
        <f>+AO3/$AT3</f>
        <v/>
      </c>
      <c r="BF3">
        <f>1-(1-AU3)^$AE3</f>
        <v/>
      </c>
      <c r="BG3">
        <f>1-(1-AV3)^$AE3</f>
        <v/>
      </c>
      <c r="BH3">
        <f>1-(1-AW3)^$AE3</f>
        <v/>
      </c>
      <c r="BI3">
        <f>1-(1-AX3)^$AE3</f>
        <v/>
      </c>
      <c r="BJ3">
        <f>1-(1-AY3)^$AE3</f>
        <v/>
      </c>
      <c r="BK3">
        <f>1-(1-AZ3)^$AE3</f>
        <v/>
      </c>
      <c r="BL3">
        <f>1-(1-BA3)^$AE3</f>
        <v/>
      </c>
      <c r="BM3">
        <f>1-(1-BB3)^$AE3</f>
        <v/>
      </c>
      <c r="BN3">
        <f>1-(1-BC3)^$AE3</f>
        <v/>
      </c>
      <c r="BO3">
        <f>1-(1-BD3)^$AE3</f>
        <v/>
      </c>
    </row>
    <row r="4">
      <c r="A4" s="16">
        <f>RAND()</f>
        <v/>
      </c>
      <c r="B4" s="19" t="n">
        <v>38862</v>
      </c>
      <c r="C4" s="16" t="n">
        <v>2006</v>
      </c>
      <c r="D4" s="16" t="n">
        <v>5</v>
      </c>
      <c r="E4" s="16" t="n">
        <v>26</v>
      </c>
      <c r="F4" s="16" t="n">
        <v>3</v>
      </c>
      <c r="G4" s="20" t="n">
        <v>43</v>
      </c>
      <c r="H4" s="21" t="n">
        <v>9</v>
      </c>
      <c r="I4" s="21" t="n">
        <v>2</v>
      </c>
      <c r="J4" s="21" t="n">
        <v>15</v>
      </c>
      <c r="K4" s="21" t="n">
        <v>5</v>
      </c>
      <c r="L4" s="21" t="n">
        <v>1</v>
      </c>
      <c r="M4" s="21" t="n">
        <v>1</v>
      </c>
      <c r="N4" s="21" t="n">
        <v>0</v>
      </c>
      <c r="O4" s="21" t="n">
        <v>0</v>
      </c>
      <c r="P4" s="21" t="n">
        <v>1</v>
      </c>
      <c r="Q4" s="21" t="n">
        <v>0</v>
      </c>
      <c r="R4" s="21" t="n">
        <v>0</v>
      </c>
      <c r="S4" s="21" t="n">
        <v>0</v>
      </c>
      <c r="T4" s="21" t="n">
        <v>0</v>
      </c>
      <c r="U4" s="21" t="n">
        <v>0</v>
      </c>
      <c r="V4" s="21" t="n">
        <v>0</v>
      </c>
      <c r="W4" s="21" t="n">
        <v>1</v>
      </c>
      <c r="X4" s="12" t="n">
        <v>1</v>
      </c>
      <c r="Y4">
        <f>SUM(G4:X4)</f>
        <v/>
      </c>
      <c r="Z4">
        <f>COUNTIF(G4:X4,"&gt; 0")</f>
        <v/>
      </c>
      <c r="AA4" t="n">
        <v>1</v>
      </c>
      <c r="AB4">
        <f>+AB3+AA4</f>
        <v/>
      </c>
      <c r="AE4" s="15" t="n">
        <v>3</v>
      </c>
      <c r="AF4" t="n">
        <v>11</v>
      </c>
      <c r="AG4" t="n">
        <v>12</v>
      </c>
      <c r="AH4" t="n">
        <v>12</v>
      </c>
      <c r="AI4" t="n">
        <v>13</v>
      </c>
      <c r="AJ4" t="n">
        <v>9</v>
      </c>
      <c r="AK4" t="n">
        <v>14</v>
      </c>
      <c r="AL4" t="n">
        <v>13</v>
      </c>
      <c r="AM4" t="n">
        <v>14</v>
      </c>
      <c r="AN4" t="n">
        <v>10</v>
      </c>
      <c r="AO4" t="n">
        <v>12</v>
      </c>
      <c r="AQ4">
        <f>AVERAGE(AF4:AO4)</f>
        <v/>
      </c>
      <c r="AR4">
        <f>1.96666*((_xlfn.STDEV.S(AF4:AO4))/SQRT(COUNT(AF4:AO4)))</f>
        <v/>
      </c>
      <c r="AT4">
        <f>+SUM(AF4:AO4)</f>
        <v/>
      </c>
      <c r="AU4">
        <f>+AF4/$AT4</f>
        <v/>
      </c>
      <c r="AV4">
        <f>+AG4/$AT4</f>
        <v/>
      </c>
      <c r="AW4">
        <f>+AH4/$AT4</f>
        <v/>
      </c>
      <c r="AX4">
        <f>+AI4/$AT4</f>
        <v/>
      </c>
      <c r="AY4">
        <f>+AJ4/$AT4</f>
        <v/>
      </c>
      <c r="AZ4">
        <f>+AK4/$AT4</f>
        <v/>
      </c>
      <c r="BA4">
        <f>+AL4/$AT4</f>
        <v/>
      </c>
      <c r="BB4">
        <f>+AM4/$AT4</f>
        <v/>
      </c>
      <c r="BC4">
        <f>+AN4/$AT4</f>
        <v/>
      </c>
      <c r="BD4">
        <f>+AO4/$AT4</f>
        <v/>
      </c>
      <c r="BF4">
        <f>1-(1-AU4)^$AE4</f>
        <v/>
      </c>
      <c r="BG4">
        <f>1-(1-AV4)^$AE4</f>
        <v/>
      </c>
      <c r="BH4">
        <f>1-(1-AW4)^$AE4</f>
        <v/>
      </c>
      <c r="BI4">
        <f>1-(1-AX4)^$AE4</f>
        <v/>
      </c>
      <c r="BJ4">
        <f>1-(1-AY4)^$AE4</f>
        <v/>
      </c>
      <c r="BK4">
        <f>1-(1-AZ4)^$AE4</f>
        <v/>
      </c>
      <c r="BL4">
        <f>1-(1-BA4)^$AE4</f>
        <v/>
      </c>
      <c r="BM4">
        <f>1-(1-BB4)^$AE4</f>
        <v/>
      </c>
      <c r="BN4">
        <f>1-(1-BC4)^$AE4</f>
        <v/>
      </c>
      <c r="BO4">
        <f>1-(1-BD4)^$AE4</f>
        <v/>
      </c>
    </row>
    <row r="5">
      <c r="A5" s="16">
        <f>RAND()</f>
        <v/>
      </c>
      <c r="B5" s="19" t="n">
        <v>38862</v>
      </c>
      <c r="C5" s="16" t="n">
        <v>2006</v>
      </c>
      <c r="D5" s="16" t="n">
        <v>5</v>
      </c>
      <c r="E5" s="16" t="n">
        <v>26</v>
      </c>
      <c r="F5" s="16" t="n">
        <v>4</v>
      </c>
      <c r="G5" s="20" t="n">
        <v>8</v>
      </c>
      <c r="H5" s="21" t="n">
        <v>9</v>
      </c>
      <c r="I5" s="21" t="n">
        <v>0</v>
      </c>
      <c r="J5" s="21" t="n">
        <v>19</v>
      </c>
      <c r="K5" s="21" t="n">
        <v>12</v>
      </c>
      <c r="L5" s="21" t="n">
        <v>2</v>
      </c>
      <c r="M5" s="21" t="n">
        <v>0</v>
      </c>
      <c r="N5" s="21" t="n">
        <v>0</v>
      </c>
      <c r="O5" s="21" t="n">
        <v>1</v>
      </c>
      <c r="P5" s="21" t="n">
        <v>9</v>
      </c>
      <c r="Q5" s="12" t="n">
        <v>1</v>
      </c>
      <c r="R5" s="21" t="n">
        <v>0</v>
      </c>
      <c r="S5" s="21" t="n">
        <v>0</v>
      </c>
      <c r="T5" s="21" t="n">
        <v>0</v>
      </c>
      <c r="U5" s="21" t="n">
        <v>0</v>
      </c>
      <c r="V5" s="12" t="n">
        <v>1</v>
      </c>
      <c r="W5" s="21" t="n">
        <v>0</v>
      </c>
      <c r="X5" s="21" t="n">
        <v>0</v>
      </c>
      <c r="Y5">
        <f>SUM(G5:X5)</f>
        <v/>
      </c>
      <c r="Z5">
        <f>COUNTIF(G5:X5,"&gt; 0")</f>
        <v/>
      </c>
      <c r="AA5" t="n">
        <v>2</v>
      </c>
      <c r="AB5">
        <f>+AB4+AA5</f>
        <v/>
      </c>
      <c r="AE5" s="15" t="n">
        <v>4</v>
      </c>
      <c r="AF5" t="n">
        <v>13</v>
      </c>
      <c r="AG5" t="n">
        <v>13</v>
      </c>
      <c r="AH5" t="n">
        <v>13</v>
      </c>
      <c r="AI5" t="n">
        <v>14</v>
      </c>
      <c r="AJ5" t="n">
        <v>12</v>
      </c>
      <c r="AK5" t="n">
        <v>15</v>
      </c>
      <c r="AL5" t="n">
        <v>14</v>
      </c>
      <c r="AM5" t="n">
        <v>15</v>
      </c>
      <c r="AN5" t="n">
        <v>12</v>
      </c>
      <c r="AO5" t="n">
        <v>14</v>
      </c>
      <c r="AQ5">
        <f>AVERAGE(AF5:AO5)</f>
        <v/>
      </c>
      <c r="AR5">
        <f>1.96666*((_xlfn.STDEV.S(AF5:AO5))/SQRT(COUNT(AF5:AO5)))</f>
        <v/>
      </c>
      <c r="AT5">
        <f>+SUM(AF5:AO5)</f>
        <v/>
      </c>
      <c r="AU5">
        <f>+AF5/$AT5</f>
        <v/>
      </c>
      <c r="AV5">
        <f>+AG5/$AT5</f>
        <v/>
      </c>
      <c r="AW5">
        <f>+AH5/$AT5</f>
        <v/>
      </c>
      <c r="AX5">
        <f>+AI5/$AT5</f>
        <v/>
      </c>
      <c r="AY5">
        <f>+AJ5/$AT5</f>
        <v/>
      </c>
      <c r="AZ5">
        <f>+AK5/$AT5</f>
        <v/>
      </c>
      <c r="BA5">
        <f>+AL5/$AT5</f>
        <v/>
      </c>
      <c r="BB5">
        <f>+AM5/$AT5</f>
        <v/>
      </c>
      <c r="BC5">
        <f>+AN5/$AT5</f>
        <v/>
      </c>
      <c r="BD5">
        <f>+AO5/$AT5</f>
        <v/>
      </c>
      <c r="BF5">
        <f>1-(1-AU5)^$AE5</f>
        <v/>
      </c>
      <c r="BG5">
        <f>1-(1-AV5)^$AE5</f>
        <v/>
      </c>
      <c r="BH5">
        <f>1-(1-AW5)^$AE5</f>
        <v/>
      </c>
      <c r="BI5">
        <f>1-(1-AX5)^$AE5</f>
        <v/>
      </c>
      <c r="BJ5">
        <f>1-(1-AY5)^$AE5</f>
        <v/>
      </c>
      <c r="BK5">
        <f>1-(1-AZ5)^$AE5</f>
        <v/>
      </c>
      <c r="BL5">
        <f>1-(1-BA5)^$AE5</f>
        <v/>
      </c>
      <c r="BM5">
        <f>1-(1-BB5)^$AE5</f>
        <v/>
      </c>
      <c r="BN5">
        <f>1-(1-BC5)^$AE5</f>
        <v/>
      </c>
      <c r="BO5">
        <f>1-(1-BD5)^$AE5</f>
        <v/>
      </c>
    </row>
    <row r="6">
      <c r="A6" s="16">
        <f>RAND()</f>
        <v/>
      </c>
      <c r="B6" s="19" t="n">
        <v>38862</v>
      </c>
      <c r="C6" s="16" t="n">
        <v>2006</v>
      </c>
      <c r="D6" s="16" t="n">
        <v>5</v>
      </c>
      <c r="E6" s="16" t="n">
        <v>26</v>
      </c>
      <c r="F6" s="16" t="n">
        <v>5</v>
      </c>
      <c r="G6" s="20" t="n">
        <v>54</v>
      </c>
      <c r="H6" s="21" t="n">
        <v>6</v>
      </c>
      <c r="I6" s="21" t="n">
        <v>1</v>
      </c>
      <c r="J6" s="21" t="n">
        <v>9</v>
      </c>
      <c r="K6" s="21" t="n">
        <v>2</v>
      </c>
      <c r="L6" s="21" t="n">
        <v>0</v>
      </c>
      <c r="M6" s="21" t="n">
        <v>0</v>
      </c>
      <c r="N6" s="21" t="n">
        <v>0</v>
      </c>
      <c r="O6" s="21" t="n">
        <v>3</v>
      </c>
      <c r="P6" s="21" t="n">
        <v>0</v>
      </c>
      <c r="Q6" s="21" t="n">
        <v>2</v>
      </c>
      <c r="R6" s="21" t="n">
        <v>0</v>
      </c>
      <c r="S6" s="21" t="n">
        <v>0</v>
      </c>
      <c r="T6" s="21" t="n">
        <v>0</v>
      </c>
      <c r="U6" s="21" t="n">
        <v>0</v>
      </c>
      <c r="V6" s="21" t="n">
        <v>1</v>
      </c>
      <c r="W6" s="21" t="n">
        <v>0</v>
      </c>
      <c r="X6" s="21" t="n">
        <v>0</v>
      </c>
      <c r="Y6">
        <f>SUM(G6:X6)</f>
        <v/>
      </c>
      <c r="Z6">
        <f>COUNTIF(G6:X6,"&gt; 0")</f>
        <v/>
      </c>
      <c r="AA6" t="n">
        <v>0</v>
      </c>
      <c r="AB6">
        <f>+AB5+AA6</f>
        <v/>
      </c>
      <c r="AE6" s="15" t="n">
        <v>5</v>
      </c>
      <c r="AF6" t="n">
        <v>13</v>
      </c>
      <c r="AG6" t="n">
        <v>13</v>
      </c>
      <c r="AH6" t="n">
        <v>13</v>
      </c>
      <c r="AI6" t="n">
        <v>14</v>
      </c>
      <c r="AJ6" t="n">
        <v>14</v>
      </c>
      <c r="AK6" t="n">
        <v>15</v>
      </c>
      <c r="AL6" t="n">
        <v>15</v>
      </c>
      <c r="AM6" t="n">
        <v>15</v>
      </c>
      <c r="AN6" t="n">
        <v>13</v>
      </c>
      <c r="AO6" t="n">
        <v>15</v>
      </c>
      <c r="AQ6">
        <f>AVERAGE(AF6:AO6)</f>
        <v/>
      </c>
      <c r="AR6">
        <f>1.96666*((_xlfn.STDEV.S(AF6:AO6))/SQRT(COUNT(AF6:AO6)))</f>
        <v/>
      </c>
      <c r="AT6">
        <f>+SUM(AF6:AO6)</f>
        <v/>
      </c>
      <c r="AU6">
        <f>+AF6/$AT6</f>
        <v/>
      </c>
      <c r="AV6">
        <f>+AG6/$AT6</f>
        <v/>
      </c>
      <c r="AW6">
        <f>+AH6/$AT6</f>
        <v/>
      </c>
      <c r="AX6">
        <f>+AI6/$AT6</f>
        <v/>
      </c>
      <c r="AY6">
        <f>+AJ6/$AT6</f>
        <v/>
      </c>
      <c r="AZ6">
        <f>+AK6/$AT6</f>
        <v/>
      </c>
      <c r="BA6">
        <f>+AL6/$AT6</f>
        <v/>
      </c>
      <c r="BB6">
        <f>+AM6/$AT6</f>
        <v/>
      </c>
      <c r="BC6">
        <f>+AN6/$AT6</f>
        <v/>
      </c>
      <c r="BD6">
        <f>+AO6/$AT6</f>
        <v/>
      </c>
      <c r="BF6">
        <f>1-(1-AU6)^$AE6</f>
        <v/>
      </c>
      <c r="BG6">
        <f>1-(1-AV6)^$AE6</f>
        <v/>
      </c>
      <c r="BH6">
        <f>1-(1-AW6)^$AE6</f>
        <v/>
      </c>
      <c r="BI6">
        <f>1-(1-AX6)^$AE6</f>
        <v/>
      </c>
      <c r="BJ6">
        <f>1-(1-AY6)^$AE6</f>
        <v/>
      </c>
      <c r="BK6">
        <f>1-(1-AZ6)^$AE6</f>
        <v/>
      </c>
      <c r="BL6">
        <f>1-(1-BA6)^$AE6</f>
        <v/>
      </c>
      <c r="BM6">
        <f>1-(1-BB6)^$AE6</f>
        <v/>
      </c>
      <c r="BN6">
        <f>1-(1-BC6)^$AE6</f>
        <v/>
      </c>
      <c r="BO6">
        <f>1-(1-BD6)^$AE6</f>
        <v/>
      </c>
    </row>
    <row r="7">
      <c r="A7" s="16">
        <f>RAND()</f>
        <v/>
      </c>
      <c r="B7" s="19" t="n">
        <v>38862</v>
      </c>
      <c r="C7" s="16" t="n">
        <v>2006</v>
      </c>
      <c r="D7" s="16" t="n">
        <v>5</v>
      </c>
      <c r="E7" s="16" t="n">
        <v>26</v>
      </c>
      <c r="F7" s="16" t="n">
        <v>6</v>
      </c>
      <c r="G7" s="20" t="n">
        <v>7</v>
      </c>
      <c r="H7" s="21" t="n">
        <v>8</v>
      </c>
      <c r="I7" s="21" t="n">
        <v>2</v>
      </c>
      <c r="J7" s="21" t="n">
        <v>5</v>
      </c>
      <c r="K7" s="21" t="n">
        <v>0</v>
      </c>
      <c r="L7" s="21" t="n">
        <v>0</v>
      </c>
      <c r="M7" s="21" t="n">
        <v>2</v>
      </c>
      <c r="N7" s="12" t="n">
        <v>1</v>
      </c>
      <c r="O7" s="21" t="n">
        <v>2</v>
      </c>
      <c r="P7" s="21" t="n">
        <v>1</v>
      </c>
      <c r="Q7" s="21" t="n">
        <v>1</v>
      </c>
      <c r="R7" s="21" t="n">
        <v>0</v>
      </c>
      <c r="S7" s="21" t="n">
        <v>0</v>
      </c>
      <c r="T7" s="21" t="n">
        <v>0</v>
      </c>
      <c r="U7" s="21" t="n">
        <v>0</v>
      </c>
      <c r="V7" s="21" t="n">
        <v>1</v>
      </c>
      <c r="W7" s="21" t="n">
        <v>0</v>
      </c>
      <c r="X7" s="21" t="n">
        <v>1</v>
      </c>
      <c r="Y7">
        <f>SUM(G7:X7)</f>
        <v/>
      </c>
      <c r="Z7">
        <f>COUNTIF(G7:X7,"&gt; 0")</f>
        <v/>
      </c>
      <c r="AA7" t="n">
        <v>1</v>
      </c>
      <c r="AB7">
        <f>+AB6+AA7</f>
        <v/>
      </c>
      <c r="AE7" s="15" t="n">
        <v>6</v>
      </c>
      <c r="AF7" t="n">
        <v>13</v>
      </c>
      <c r="AG7" t="n">
        <v>14</v>
      </c>
      <c r="AH7" t="n">
        <v>14</v>
      </c>
      <c r="AI7" t="n">
        <v>14</v>
      </c>
      <c r="AJ7" t="n">
        <v>14</v>
      </c>
      <c r="AK7" t="n">
        <v>15</v>
      </c>
      <c r="AL7" t="n">
        <v>15</v>
      </c>
      <c r="AM7" t="n">
        <v>16</v>
      </c>
      <c r="AN7" t="n">
        <v>13</v>
      </c>
      <c r="AO7" t="n">
        <v>16</v>
      </c>
      <c r="AQ7">
        <f>AVERAGE(AF7:AO7)</f>
        <v/>
      </c>
      <c r="AR7">
        <f>1.96666*((_xlfn.STDEV.S(AF7:AO7))/SQRT(COUNT(AF7:AO7)))</f>
        <v/>
      </c>
      <c r="AT7">
        <f>+SUM(AF7:AO7)</f>
        <v/>
      </c>
      <c r="AU7">
        <f>+AF7/$AT7</f>
        <v/>
      </c>
      <c r="AV7">
        <f>+AG7/$AT7</f>
        <v/>
      </c>
      <c r="AW7">
        <f>+AH7/$AT7</f>
        <v/>
      </c>
      <c r="AX7">
        <f>+AI7/$AT7</f>
        <v/>
      </c>
      <c r="AY7">
        <f>+AJ7/$AT7</f>
        <v/>
      </c>
      <c r="AZ7">
        <f>+AK7/$AT7</f>
        <v/>
      </c>
      <c r="BA7">
        <f>+AL7/$AT7</f>
        <v/>
      </c>
      <c r="BB7">
        <f>+AM7/$AT7</f>
        <v/>
      </c>
      <c r="BC7">
        <f>+AN7/$AT7</f>
        <v/>
      </c>
      <c r="BD7">
        <f>+AO7/$AT7</f>
        <v/>
      </c>
      <c r="BF7">
        <f>1-(1-AU7)^$AE7</f>
        <v/>
      </c>
      <c r="BG7">
        <f>1-(1-AV7)^$AE7</f>
        <v/>
      </c>
      <c r="BH7">
        <f>1-(1-AW7)^$AE7</f>
        <v/>
      </c>
      <c r="BI7">
        <f>1-(1-AX7)^$AE7</f>
        <v/>
      </c>
      <c r="BJ7">
        <f>1-(1-AY7)^$AE7</f>
        <v/>
      </c>
      <c r="BK7">
        <f>1-(1-AZ7)^$AE7</f>
        <v/>
      </c>
      <c r="BL7">
        <f>1-(1-BA7)^$AE7</f>
        <v/>
      </c>
      <c r="BM7">
        <f>1-(1-BB7)^$AE7</f>
        <v/>
      </c>
      <c r="BN7">
        <f>1-(1-BC7)^$AE7</f>
        <v/>
      </c>
      <c r="BO7">
        <f>1-(1-BD7)^$AE7</f>
        <v/>
      </c>
    </row>
    <row r="8">
      <c r="A8" s="16">
        <f>RAND()</f>
        <v/>
      </c>
      <c r="B8" s="19" t="n">
        <v>38862</v>
      </c>
      <c r="C8" s="16" t="n">
        <v>2006</v>
      </c>
      <c r="D8" s="16" t="n">
        <v>5</v>
      </c>
      <c r="E8" s="16" t="n">
        <v>26</v>
      </c>
      <c r="F8" s="16" t="n">
        <v>7</v>
      </c>
      <c r="G8" s="20" t="n">
        <v>18</v>
      </c>
      <c r="H8" s="21" t="n">
        <v>5</v>
      </c>
      <c r="I8" s="21" t="n">
        <v>0</v>
      </c>
      <c r="J8" s="21" t="n">
        <v>20</v>
      </c>
      <c r="K8" s="21" t="n">
        <v>3</v>
      </c>
      <c r="L8" s="21" t="n">
        <v>2</v>
      </c>
      <c r="M8" s="21" t="n">
        <v>0</v>
      </c>
      <c r="N8" s="21" t="n">
        <v>0</v>
      </c>
      <c r="O8" s="21" t="n">
        <v>1</v>
      </c>
      <c r="P8" s="21" t="n">
        <v>0</v>
      </c>
      <c r="Q8" s="21" t="n">
        <v>0</v>
      </c>
      <c r="R8" s="21" t="n">
        <v>0</v>
      </c>
      <c r="S8" s="21" t="n">
        <v>0</v>
      </c>
      <c r="T8" s="21" t="n">
        <v>0</v>
      </c>
      <c r="U8" s="21" t="n">
        <v>0</v>
      </c>
      <c r="V8" s="21" t="n">
        <v>3</v>
      </c>
      <c r="W8" s="21" t="n">
        <v>0</v>
      </c>
      <c r="X8" s="21" t="n">
        <v>0</v>
      </c>
      <c r="Y8">
        <f>SUM(G8:X8)</f>
        <v/>
      </c>
      <c r="Z8">
        <f>COUNTIF(G8:X8,"&gt; 0")</f>
        <v/>
      </c>
      <c r="AA8" t="n">
        <v>0</v>
      </c>
      <c r="AB8">
        <f>+AB7+AA8</f>
        <v/>
      </c>
      <c r="AE8" s="15" t="n">
        <v>7</v>
      </c>
      <c r="AF8" t="n">
        <v>14</v>
      </c>
      <c r="AG8" t="n">
        <v>15</v>
      </c>
      <c r="AH8" t="n">
        <v>15</v>
      </c>
      <c r="AI8" t="n">
        <v>14</v>
      </c>
      <c r="AJ8" t="n">
        <v>14</v>
      </c>
      <c r="AK8" t="n">
        <v>15</v>
      </c>
      <c r="AL8" t="n">
        <v>15</v>
      </c>
      <c r="AM8" t="n">
        <v>16</v>
      </c>
      <c r="AN8" t="n">
        <v>15</v>
      </c>
      <c r="AO8" t="n">
        <v>17</v>
      </c>
      <c r="AQ8">
        <f>AVERAGE(AF8:AO8)</f>
        <v/>
      </c>
      <c r="AR8">
        <f>1.96666*((_xlfn.STDEV.S(AF8:AO8))/SQRT(COUNT(AF8:AO8)))</f>
        <v/>
      </c>
      <c r="AT8">
        <f>+SUM(AF8:AO8)</f>
        <v/>
      </c>
      <c r="AU8">
        <f>+AF8/$AT8</f>
        <v/>
      </c>
      <c r="AV8">
        <f>+AG8/$AT8</f>
        <v/>
      </c>
      <c r="AW8">
        <f>+AH8/$AT8</f>
        <v/>
      </c>
      <c r="AX8">
        <f>+AI8/$AT8</f>
        <v/>
      </c>
      <c r="AY8">
        <f>+AJ8/$AT8</f>
        <v/>
      </c>
      <c r="AZ8">
        <f>+AK8/$AT8</f>
        <v/>
      </c>
      <c r="BA8">
        <f>+AL8/$AT8</f>
        <v/>
      </c>
      <c r="BB8">
        <f>+AM8/$AT8</f>
        <v/>
      </c>
      <c r="BC8">
        <f>+AN8/$AT8</f>
        <v/>
      </c>
      <c r="BD8">
        <f>+AO8/$AT8</f>
        <v/>
      </c>
      <c r="BF8">
        <f>1-(1-AU8)^$AE8</f>
        <v/>
      </c>
      <c r="BG8">
        <f>1-(1-AV8)^$AE8</f>
        <v/>
      </c>
      <c r="BH8">
        <f>1-(1-AW8)^$AE8</f>
        <v/>
      </c>
      <c r="BI8">
        <f>1-(1-AX8)^$AE8</f>
        <v/>
      </c>
      <c r="BJ8">
        <f>1-(1-AY8)^$AE8</f>
        <v/>
      </c>
      <c r="BK8">
        <f>1-(1-AZ8)^$AE8</f>
        <v/>
      </c>
      <c r="BL8">
        <f>1-(1-BA8)^$AE8</f>
        <v/>
      </c>
      <c r="BM8">
        <f>1-(1-BB8)^$AE8</f>
        <v/>
      </c>
      <c r="BN8">
        <f>1-(1-BC8)^$AE8</f>
        <v/>
      </c>
      <c r="BO8">
        <f>1-(1-BD8)^$AE8</f>
        <v/>
      </c>
    </row>
    <row r="9">
      <c r="A9" s="16">
        <f>RAND()</f>
        <v/>
      </c>
      <c r="B9" s="19" t="n">
        <v>38862</v>
      </c>
      <c r="C9" s="16" t="n">
        <v>2006</v>
      </c>
      <c r="D9" s="16" t="n">
        <v>5</v>
      </c>
      <c r="E9" s="16" t="n">
        <v>26</v>
      </c>
      <c r="F9" s="16" t="n">
        <v>8</v>
      </c>
      <c r="G9" s="20" t="n">
        <v>35</v>
      </c>
      <c r="H9" s="21" t="n">
        <v>8</v>
      </c>
      <c r="I9" s="21" t="n">
        <v>0</v>
      </c>
      <c r="J9" s="21" t="n">
        <v>16</v>
      </c>
      <c r="K9" s="21" t="n">
        <v>4</v>
      </c>
      <c r="L9" s="21" t="n">
        <v>0</v>
      </c>
      <c r="M9" s="21" t="n">
        <v>0</v>
      </c>
      <c r="N9" s="21" t="n">
        <v>0</v>
      </c>
      <c r="O9" s="21" t="n">
        <v>1</v>
      </c>
      <c r="P9" s="21" t="n">
        <v>3</v>
      </c>
      <c r="Q9" s="21" t="n">
        <v>0</v>
      </c>
      <c r="R9" s="21" t="n">
        <v>0</v>
      </c>
      <c r="S9" s="21" t="n">
        <v>0</v>
      </c>
      <c r="T9" s="21" t="n">
        <v>0</v>
      </c>
      <c r="U9" s="21" t="n">
        <v>0</v>
      </c>
      <c r="V9" s="21" t="n">
        <v>0</v>
      </c>
      <c r="W9" s="21" t="n">
        <v>0</v>
      </c>
      <c r="X9" s="21" t="n">
        <v>0</v>
      </c>
      <c r="Y9">
        <f>SUM(G9:X9)</f>
        <v/>
      </c>
      <c r="Z9">
        <f>COUNTIF(G9:X9,"&gt; 0")</f>
        <v/>
      </c>
      <c r="AA9" t="n">
        <v>0</v>
      </c>
      <c r="AB9">
        <f>+AB8+AA9</f>
        <v/>
      </c>
      <c r="AE9" s="15" t="n">
        <v>8</v>
      </c>
      <c r="AF9" t="n">
        <v>15</v>
      </c>
      <c r="AG9" t="n">
        <v>15</v>
      </c>
      <c r="AH9" t="n">
        <v>16</v>
      </c>
      <c r="AI9" t="n">
        <v>14</v>
      </c>
      <c r="AJ9" t="n">
        <v>15</v>
      </c>
      <c r="AK9" t="n">
        <v>15</v>
      </c>
      <c r="AL9" t="n">
        <v>15</v>
      </c>
      <c r="AM9" t="n">
        <v>16</v>
      </c>
      <c r="AN9" t="n">
        <v>16</v>
      </c>
      <c r="AO9" t="n">
        <v>17</v>
      </c>
      <c r="AQ9">
        <f>AVERAGE(AF9:AO9)</f>
        <v/>
      </c>
      <c r="AR9">
        <f>1.96666*((_xlfn.STDEV.S(AF9:AO9))/SQRT(COUNT(AF9:AO9)))</f>
        <v/>
      </c>
      <c r="AT9">
        <f>+SUM(AF9:AO9)</f>
        <v/>
      </c>
      <c r="AU9">
        <f>+AF9/$AT9</f>
        <v/>
      </c>
      <c r="AV9">
        <f>+AG9/$AT9</f>
        <v/>
      </c>
      <c r="AW9">
        <f>+AH9/$AT9</f>
        <v/>
      </c>
      <c r="AX9">
        <f>+AI9/$AT9</f>
        <v/>
      </c>
      <c r="AY9">
        <f>+AJ9/$AT9</f>
        <v/>
      </c>
      <c r="AZ9">
        <f>+AK9/$AT9</f>
        <v/>
      </c>
      <c r="BA9">
        <f>+AL9/$AT9</f>
        <v/>
      </c>
      <c r="BB9">
        <f>+AM9/$AT9</f>
        <v/>
      </c>
      <c r="BC9">
        <f>+AN9/$AT9</f>
        <v/>
      </c>
      <c r="BD9">
        <f>+AO9/$AT9</f>
        <v/>
      </c>
      <c r="BF9">
        <f>1-(1-AU9)^$AE9</f>
        <v/>
      </c>
      <c r="BG9">
        <f>1-(1-AV9)^$AE9</f>
        <v/>
      </c>
      <c r="BH9">
        <f>1-(1-AW9)^$AE9</f>
        <v/>
      </c>
      <c r="BI9">
        <f>1-(1-AX9)^$AE9</f>
        <v/>
      </c>
      <c r="BJ9">
        <f>1-(1-AY9)^$AE9</f>
        <v/>
      </c>
      <c r="BK9">
        <f>1-(1-AZ9)^$AE9</f>
        <v/>
      </c>
      <c r="BL9">
        <f>1-(1-BA9)^$AE9</f>
        <v/>
      </c>
      <c r="BM9">
        <f>1-(1-BB9)^$AE9</f>
        <v/>
      </c>
      <c r="BN9">
        <f>1-(1-BC9)^$AE9</f>
        <v/>
      </c>
      <c r="BO9">
        <f>1-(1-BD9)^$AE9</f>
        <v/>
      </c>
    </row>
    <row r="10">
      <c r="A10" s="16">
        <f>RAND()</f>
        <v/>
      </c>
      <c r="B10" s="19" t="n">
        <v>38862</v>
      </c>
      <c r="C10" s="16" t="n">
        <v>2006</v>
      </c>
      <c r="D10" s="16" t="n">
        <v>5</v>
      </c>
      <c r="E10" s="16" t="n">
        <v>26</v>
      </c>
      <c r="F10" s="16" t="n">
        <v>9</v>
      </c>
      <c r="G10" s="20" t="n">
        <v>6</v>
      </c>
      <c r="H10" s="21" t="n">
        <v>1</v>
      </c>
      <c r="I10" s="21" t="n">
        <v>0</v>
      </c>
      <c r="J10" s="21" t="n">
        <v>1</v>
      </c>
      <c r="K10" s="21" t="n">
        <v>1</v>
      </c>
      <c r="L10" s="21" t="n">
        <v>0</v>
      </c>
      <c r="M10" s="21" t="n">
        <v>0</v>
      </c>
      <c r="N10" s="21" t="n">
        <v>0</v>
      </c>
      <c r="O10" s="21" t="n">
        <v>0</v>
      </c>
      <c r="P10" s="21" t="n">
        <v>0</v>
      </c>
      <c r="Q10" s="21" t="n">
        <v>0</v>
      </c>
      <c r="R10" s="21" t="n">
        <v>0</v>
      </c>
      <c r="S10" s="12" t="n">
        <v>1</v>
      </c>
      <c r="T10" s="21" t="n">
        <v>0</v>
      </c>
      <c r="U10" s="21" t="n">
        <v>0</v>
      </c>
      <c r="V10" s="21" t="n">
        <v>0</v>
      </c>
      <c r="W10" s="21" t="n">
        <v>0</v>
      </c>
      <c r="X10" s="21" t="n">
        <v>1</v>
      </c>
      <c r="Y10">
        <f>SUM(G10:X10)</f>
        <v/>
      </c>
      <c r="Z10">
        <f>COUNTIF(G10:X10,"&gt; 0")</f>
        <v/>
      </c>
      <c r="AA10" t="n">
        <v>1</v>
      </c>
      <c r="AB10">
        <f>+AB9+AA10</f>
        <v/>
      </c>
      <c r="AE10" s="15" t="n">
        <v>9</v>
      </c>
      <c r="AF10" t="n">
        <v>16</v>
      </c>
      <c r="AG10" t="n">
        <v>15</v>
      </c>
      <c r="AH10" t="n">
        <v>16</v>
      </c>
      <c r="AI10" t="n">
        <v>14</v>
      </c>
      <c r="AJ10" t="n">
        <v>15</v>
      </c>
      <c r="AK10" t="n">
        <v>16</v>
      </c>
      <c r="AL10" t="n">
        <v>15</v>
      </c>
      <c r="AM10" t="n">
        <v>16</v>
      </c>
      <c r="AN10" t="n">
        <v>16</v>
      </c>
      <c r="AO10" t="n">
        <v>17</v>
      </c>
      <c r="AQ10">
        <f>AVERAGE(AF10:AO10)</f>
        <v/>
      </c>
      <c r="AR10">
        <f>1.96666*((_xlfn.STDEV.S(AF10:AO10))/SQRT(COUNT(AF10:AO10)))</f>
        <v/>
      </c>
      <c r="AT10">
        <f>+SUM(AF10:AO10)</f>
        <v/>
      </c>
      <c r="AU10">
        <f>+AF10/$AT10</f>
        <v/>
      </c>
      <c r="AV10">
        <f>+AG10/$AT10</f>
        <v/>
      </c>
      <c r="AW10">
        <f>+AH10/$AT10</f>
        <v/>
      </c>
      <c r="AX10">
        <f>+AI10/$AT10</f>
        <v/>
      </c>
      <c r="AY10">
        <f>+AJ10/$AT10</f>
        <v/>
      </c>
      <c r="AZ10">
        <f>+AK10/$AT10</f>
        <v/>
      </c>
      <c r="BA10">
        <f>+AL10/$AT10</f>
        <v/>
      </c>
      <c r="BB10">
        <f>+AM10/$AT10</f>
        <v/>
      </c>
      <c r="BC10">
        <f>+AN10/$AT10</f>
        <v/>
      </c>
      <c r="BD10">
        <f>+AO10/$AT10</f>
        <v/>
      </c>
      <c r="BF10">
        <f>1-(1-AU10)^$AE10</f>
        <v/>
      </c>
      <c r="BG10">
        <f>1-(1-AV10)^$AE10</f>
        <v/>
      </c>
      <c r="BH10">
        <f>1-(1-AW10)^$AE10</f>
        <v/>
      </c>
      <c r="BI10">
        <f>1-(1-AX10)^$AE10</f>
        <v/>
      </c>
      <c r="BJ10">
        <f>1-(1-AY10)^$AE10</f>
        <v/>
      </c>
      <c r="BK10">
        <f>1-(1-AZ10)^$AE10</f>
        <v/>
      </c>
      <c r="BL10">
        <f>1-(1-BA10)^$AE10</f>
        <v/>
      </c>
      <c r="BM10">
        <f>1-(1-BB10)^$AE10</f>
        <v/>
      </c>
      <c r="BN10">
        <f>1-(1-BC10)^$AE10</f>
        <v/>
      </c>
      <c r="BO10">
        <f>1-(1-BD10)^$AE10</f>
        <v/>
      </c>
    </row>
    <row r="11">
      <c r="A11" s="16">
        <f>RAND()</f>
        <v/>
      </c>
      <c r="B11" s="19" t="n">
        <v>38862</v>
      </c>
      <c r="C11" s="16" t="n">
        <v>2006</v>
      </c>
      <c r="D11" s="16" t="n">
        <v>5</v>
      </c>
      <c r="E11" s="16" t="n">
        <v>26</v>
      </c>
      <c r="F11" s="16" t="n">
        <v>10</v>
      </c>
      <c r="G11" s="20" t="n">
        <v>33</v>
      </c>
      <c r="H11" s="21" t="n">
        <v>44</v>
      </c>
      <c r="I11" s="21" t="n">
        <v>7</v>
      </c>
      <c r="J11" s="21" t="n">
        <v>7</v>
      </c>
      <c r="K11" s="21" t="n">
        <v>7</v>
      </c>
      <c r="L11" s="21" t="n">
        <v>1</v>
      </c>
      <c r="M11" s="21" t="n">
        <v>0</v>
      </c>
      <c r="N11" s="21" t="n">
        <v>0</v>
      </c>
      <c r="O11" s="21" t="n">
        <v>1</v>
      </c>
      <c r="P11" s="21" t="n">
        <v>3</v>
      </c>
      <c r="Q11" s="21" t="n">
        <v>0</v>
      </c>
      <c r="R11" s="21" t="n">
        <v>0</v>
      </c>
      <c r="S11" s="21" t="n">
        <v>0</v>
      </c>
      <c r="T11" s="21" t="n">
        <v>0</v>
      </c>
      <c r="U11" s="21" t="n">
        <v>0</v>
      </c>
      <c r="V11" s="21" t="n">
        <v>0</v>
      </c>
      <c r="W11" s="21" t="n">
        <v>0</v>
      </c>
      <c r="X11" s="21" t="n">
        <v>0</v>
      </c>
      <c r="Y11">
        <f>SUM(G11:X11)</f>
        <v/>
      </c>
      <c r="Z11">
        <f>COUNTIF(G11:X11,"&gt; 0")</f>
        <v/>
      </c>
      <c r="AA11" t="n">
        <v>0</v>
      </c>
      <c r="AB11">
        <f>+AB10+AA11</f>
        <v/>
      </c>
      <c r="AE11" s="15" t="n">
        <v>10</v>
      </c>
      <c r="AF11" t="n">
        <v>16</v>
      </c>
      <c r="AG11" t="n">
        <v>15</v>
      </c>
      <c r="AH11" t="n">
        <v>17</v>
      </c>
      <c r="AI11" t="n">
        <v>14</v>
      </c>
      <c r="AJ11" t="n">
        <v>15</v>
      </c>
      <c r="AK11" t="n">
        <v>16</v>
      </c>
      <c r="AL11" t="n">
        <v>15</v>
      </c>
      <c r="AM11" t="n">
        <v>16</v>
      </c>
      <c r="AN11" t="n">
        <v>16</v>
      </c>
      <c r="AO11" t="n">
        <v>17</v>
      </c>
      <c r="AQ11">
        <f>AVERAGE(AF11:AO11)</f>
        <v/>
      </c>
      <c r="AR11">
        <f>1.96666*((_xlfn.STDEV.S(AF11:AO11))/SQRT(COUNT(AF11:AO11)))</f>
        <v/>
      </c>
      <c r="AT11">
        <f>+SUM(AF11:AO11)</f>
        <v/>
      </c>
      <c r="AU11">
        <f>+AF11/$AT11</f>
        <v/>
      </c>
      <c r="AV11">
        <f>+AG11/$AT11</f>
        <v/>
      </c>
      <c r="AW11">
        <f>+AH11/$AT11</f>
        <v/>
      </c>
      <c r="AX11">
        <f>+AI11/$AT11</f>
        <v/>
      </c>
      <c r="AY11">
        <f>+AJ11/$AT11</f>
        <v/>
      </c>
      <c r="AZ11">
        <f>+AK11/$AT11</f>
        <v/>
      </c>
      <c r="BA11">
        <f>+AL11/$AT11</f>
        <v/>
      </c>
      <c r="BB11">
        <f>+AM11/$AT11</f>
        <v/>
      </c>
      <c r="BC11">
        <f>+AN11/$AT11</f>
        <v/>
      </c>
      <c r="BD11">
        <f>+AO11/$AT11</f>
        <v/>
      </c>
      <c r="BF11">
        <f>1-(1-AU11)^$AE11</f>
        <v/>
      </c>
      <c r="BG11">
        <f>1-(1-AV11)^$AE11</f>
        <v/>
      </c>
      <c r="BH11">
        <f>1-(1-AW11)^$AE11</f>
        <v/>
      </c>
      <c r="BI11">
        <f>1-(1-AX11)^$AE11</f>
        <v/>
      </c>
      <c r="BJ11">
        <f>1-(1-AY11)^$AE11</f>
        <v/>
      </c>
      <c r="BK11">
        <f>1-(1-AZ11)^$AE11</f>
        <v/>
      </c>
      <c r="BL11">
        <f>1-(1-BA11)^$AE11</f>
        <v/>
      </c>
      <c r="BM11">
        <f>1-(1-BB11)^$AE11</f>
        <v/>
      </c>
      <c r="BN11">
        <f>1-(1-BC11)^$AE11</f>
        <v/>
      </c>
      <c r="BO11">
        <f>1-(1-BD11)^$AE11</f>
        <v/>
      </c>
    </row>
    <row r="12">
      <c r="A12" s="16">
        <f>RAND()</f>
        <v/>
      </c>
      <c r="B12" s="19" t="n">
        <v>38862</v>
      </c>
      <c r="C12" s="16" t="n">
        <v>2006</v>
      </c>
      <c r="D12" s="16" t="n">
        <v>5</v>
      </c>
      <c r="E12" s="16" t="n">
        <v>26</v>
      </c>
      <c r="F12" s="16" t="n">
        <v>11</v>
      </c>
      <c r="G12" s="20" t="n">
        <v>37</v>
      </c>
      <c r="H12" s="21" t="n">
        <v>9</v>
      </c>
      <c r="I12" s="21" t="n">
        <v>5</v>
      </c>
      <c r="J12" s="21" t="n">
        <v>30</v>
      </c>
      <c r="K12" s="21" t="n">
        <v>3</v>
      </c>
      <c r="L12" s="21" t="n">
        <v>0</v>
      </c>
      <c r="M12" s="21" t="n">
        <v>5</v>
      </c>
      <c r="N12" s="21" t="n">
        <v>0</v>
      </c>
      <c r="O12" s="21" t="n">
        <v>2</v>
      </c>
      <c r="P12" s="21" t="n">
        <v>0</v>
      </c>
      <c r="Q12" s="21" t="n">
        <v>0</v>
      </c>
      <c r="R12" s="21" t="n">
        <v>1</v>
      </c>
      <c r="S12" s="21" t="n">
        <v>0</v>
      </c>
      <c r="T12" s="21" t="n">
        <v>0</v>
      </c>
      <c r="U12" s="21" t="n">
        <v>0</v>
      </c>
      <c r="V12" s="21" t="n">
        <v>0</v>
      </c>
      <c r="W12" s="21" t="n">
        <v>0</v>
      </c>
      <c r="X12" s="21" t="n">
        <v>0</v>
      </c>
      <c r="Y12">
        <f>SUM(G12:X12)</f>
        <v/>
      </c>
      <c r="Z12">
        <f>COUNTIF(G12:X12,"&gt; 0")</f>
        <v/>
      </c>
      <c r="AA12" t="n">
        <v>0</v>
      </c>
      <c r="AB12">
        <f>+AB11+AA12</f>
        <v/>
      </c>
      <c r="AE12" s="15" t="n">
        <v>11</v>
      </c>
      <c r="AF12" t="n">
        <v>16</v>
      </c>
      <c r="AG12" t="n">
        <v>16</v>
      </c>
      <c r="AH12" t="n">
        <v>17</v>
      </c>
      <c r="AI12" t="n">
        <v>15</v>
      </c>
      <c r="AJ12" t="n">
        <v>16</v>
      </c>
      <c r="AK12" t="n">
        <v>16</v>
      </c>
      <c r="AL12" t="n">
        <v>15</v>
      </c>
      <c r="AM12" t="n">
        <v>16</v>
      </c>
      <c r="AN12" t="n">
        <v>16</v>
      </c>
      <c r="AO12" t="n">
        <v>17</v>
      </c>
      <c r="AQ12">
        <f>AVERAGE(AF12:AO12)</f>
        <v/>
      </c>
      <c r="AR12">
        <f>1.96666*((_xlfn.STDEV.S(AF12:AO12))/SQRT(COUNT(AF12:AO12)))</f>
        <v/>
      </c>
      <c r="AT12">
        <f>+SUM(AF12:AO12)</f>
        <v/>
      </c>
      <c r="AU12">
        <f>+AF12/$AT12</f>
        <v/>
      </c>
      <c r="AV12">
        <f>+AG12/$AT12</f>
        <v/>
      </c>
      <c r="AW12">
        <f>+AH12/$AT12</f>
        <v/>
      </c>
      <c r="AX12">
        <f>+AI12/$AT12</f>
        <v/>
      </c>
      <c r="AY12">
        <f>+AJ12/$AT12</f>
        <v/>
      </c>
      <c r="AZ12">
        <f>+AK12/$AT12</f>
        <v/>
      </c>
      <c r="BA12">
        <f>+AL12/$AT12</f>
        <v/>
      </c>
      <c r="BB12">
        <f>+AM12/$AT12</f>
        <v/>
      </c>
      <c r="BC12">
        <f>+AN12/$AT12</f>
        <v/>
      </c>
      <c r="BD12">
        <f>+AO12/$AT12</f>
        <v/>
      </c>
      <c r="BF12">
        <f>1-(1-AU12)^$AE12</f>
        <v/>
      </c>
      <c r="BG12">
        <f>1-(1-AV12)^$AE12</f>
        <v/>
      </c>
      <c r="BH12">
        <f>1-(1-AW12)^$AE12</f>
        <v/>
      </c>
      <c r="BI12">
        <f>1-(1-AX12)^$AE12</f>
        <v/>
      </c>
      <c r="BJ12">
        <f>1-(1-AY12)^$AE12</f>
        <v/>
      </c>
      <c r="BK12">
        <f>1-(1-AZ12)^$AE12</f>
        <v/>
      </c>
      <c r="BL12">
        <f>1-(1-BA12)^$AE12</f>
        <v/>
      </c>
      <c r="BM12">
        <f>1-(1-BB12)^$AE12</f>
        <v/>
      </c>
      <c r="BN12">
        <f>1-(1-BC12)^$AE12</f>
        <v/>
      </c>
      <c r="BO12">
        <f>1-(1-BD12)^$AE12</f>
        <v/>
      </c>
    </row>
    <row r="13">
      <c r="A13" s="16">
        <f>RAND()</f>
        <v/>
      </c>
      <c r="B13" s="19" t="n">
        <v>38862</v>
      </c>
      <c r="C13" s="16" t="n">
        <v>2006</v>
      </c>
      <c r="D13" s="16" t="n">
        <v>5</v>
      </c>
      <c r="E13" s="16" t="n">
        <v>26</v>
      </c>
      <c r="F13" s="16" t="n">
        <v>12</v>
      </c>
      <c r="G13" s="20" t="n">
        <v>36</v>
      </c>
      <c r="H13" s="21" t="n">
        <v>9</v>
      </c>
      <c r="I13" s="21" t="n">
        <v>1</v>
      </c>
      <c r="J13" s="22" t="n">
        <v>7</v>
      </c>
      <c r="K13" s="21" t="n">
        <v>2</v>
      </c>
      <c r="L13" s="21" t="n">
        <v>1</v>
      </c>
      <c r="M13" s="21" t="n">
        <v>0</v>
      </c>
      <c r="N13" s="21" t="n">
        <v>0</v>
      </c>
      <c r="O13" s="21" t="n">
        <v>0</v>
      </c>
      <c r="P13" s="21" t="n">
        <v>1</v>
      </c>
      <c r="Q13" s="21" t="n">
        <v>0</v>
      </c>
      <c r="R13" s="21" t="n">
        <v>0</v>
      </c>
      <c r="S13" s="21" t="n">
        <v>2</v>
      </c>
      <c r="T13" s="21" t="n">
        <v>0</v>
      </c>
      <c r="U13" s="21" t="n">
        <v>0</v>
      </c>
      <c r="V13" s="21" t="n">
        <v>0</v>
      </c>
      <c r="W13" s="21" t="n">
        <v>0</v>
      </c>
      <c r="X13" s="21" t="n">
        <v>0</v>
      </c>
      <c r="Y13">
        <f>SUM(G13:X13)</f>
        <v/>
      </c>
      <c r="Z13">
        <f>COUNTIF(G13:X13,"&gt; 0")</f>
        <v/>
      </c>
      <c r="AA13" t="n">
        <v>0</v>
      </c>
      <c r="AB13">
        <f>+AB12+AA13</f>
        <v/>
      </c>
      <c r="AE13" s="15" t="n">
        <v>12</v>
      </c>
      <c r="AF13" t="n">
        <v>16</v>
      </c>
      <c r="AG13" t="n">
        <v>16</v>
      </c>
      <c r="AH13" t="n">
        <v>17</v>
      </c>
      <c r="AI13" t="n">
        <v>15</v>
      </c>
      <c r="AJ13" t="n">
        <v>17</v>
      </c>
      <c r="AK13" t="n">
        <v>16</v>
      </c>
      <c r="AL13" t="n">
        <v>15</v>
      </c>
      <c r="AM13" t="n">
        <v>16</v>
      </c>
      <c r="AN13" t="n">
        <v>16</v>
      </c>
      <c r="AO13" t="n">
        <v>17</v>
      </c>
      <c r="AQ13">
        <f>AVERAGE(AF13:AO13)</f>
        <v/>
      </c>
      <c r="AR13">
        <f>1.96666*((_xlfn.STDEV.S(AF13:AO13))/SQRT(COUNT(AF13:AO13)))</f>
        <v/>
      </c>
      <c r="AT13">
        <f>+SUM(AF13:AO13)</f>
        <v/>
      </c>
      <c r="AU13">
        <f>+AF13/$AT13</f>
        <v/>
      </c>
      <c r="AV13">
        <f>+AG13/$AT13</f>
        <v/>
      </c>
      <c r="AW13">
        <f>+AH13/$AT13</f>
        <v/>
      </c>
      <c r="AX13">
        <f>+AI13/$AT13</f>
        <v/>
      </c>
      <c r="AY13">
        <f>+AJ13/$AT13</f>
        <v/>
      </c>
      <c r="AZ13">
        <f>+AK13/$AT13</f>
        <v/>
      </c>
      <c r="BA13">
        <f>+AL13/$AT13</f>
        <v/>
      </c>
      <c r="BB13">
        <f>+AM13/$AT13</f>
        <v/>
      </c>
      <c r="BC13">
        <f>+AN13/$AT13</f>
        <v/>
      </c>
      <c r="BD13">
        <f>+AO13/$AT13</f>
        <v/>
      </c>
      <c r="BF13">
        <f>1-(1-AU13)^$AE13</f>
        <v/>
      </c>
      <c r="BG13">
        <f>1-(1-AV13)^$AE13</f>
        <v/>
      </c>
      <c r="BH13">
        <f>1-(1-AW13)^$AE13</f>
        <v/>
      </c>
      <c r="BI13">
        <f>1-(1-AX13)^$AE13</f>
        <v/>
      </c>
      <c r="BJ13">
        <f>1-(1-AY13)^$AE13</f>
        <v/>
      </c>
      <c r="BK13">
        <f>1-(1-AZ13)^$AE13</f>
        <v/>
      </c>
      <c r="BL13">
        <f>1-(1-BA13)^$AE13</f>
        <v/>
      </c>
      <c r="BM13">
        <f>1-(1-BB13)^$AE13</f>
        <v/>
      </c>
      <c r="BN13">
        <f>1-(1-BC13)^$AE13</f>
        <v/>
      </c>
      <c r="BO13">
        <f>1-(1-BD13)^$AE13</f>
        <v/>
      </c>
    </row>
    <row r="14">
      <c r="A14" s="16">
        <f>RAND()</f>
        <v/>
      </c>
      <c r="B14" s="19" t="n">
        <v>38862</v>
      </c>
      <c r="C14" s="16" t="n">
        <v>2006</v>
      </c>
      <c r="D14" s="16" t="n">
        <v>5</v>
      </c>
      <c r="E14" s="16" t="n">
        <v>26</v>
      </c>
      <c r="F14" s="16" t="n">
        <v>13</v>
      </c>
      <c r="G14" s="20" t="n">
        <v>8</v>
      </c>
      <c r="H14" s="21" t="n">
        <v>13</v>
      </c>
      <c r="I14" s="21" t="n">
        <v>2</v>
      </c>
      <c r="J14" s="21" t="n">
        <v>7</v>
      </c>
      <c r="K14" s="21" t="n">
        <v>16</v>
      </c>
      <c r="L14" s="21" t="n">
        <v>1</v>
      </c>
      <c r="M14" s="21" t="n">
        <v>0</v>
      </c>
      <c r="N14" s="21" t="n">
        <v>0</v>
      </c>
      <c r="O14" s="21" t="n">
        <v>1</v>
      </c>
      <c r="P14" s="21" t="n">
        <v>0</v>
      </c>
      <c r="Q14" s="21" t="n">
        <v>0</v>
      </c>
      <c r="R14" s="21" t="n">
        <v>1</v>
      </c>
      <c r="S14" s="21" t="n">
        <v>0</v>
      </c>
      <c r="T14" s="25" t="n">
        <v>2</v>
      </c>
      <c r="U14" s="21" t="n">
        <v>0</v>
      </c>
      <c r="V14" s="21" t="n">
        <v>0</v>
      </c>
      <c r="W14" s="21" t="n">
        <v>1</v>
      </c>
      <c r="X14" s="21" t="n">
        <v>0</v>
      </c>
      <c r="Y14">
        <f>SUM(G14:X14)</f>
        <v/>
      </c>
      <c r="Z14">
        <f>COUNTIF(G14:X14,"&gt; 0")</f>
        <v/>
      </c>
      <c r="AA14" t="n">
        <v>1</v>
      </c>
      <c r="AB14">
        <f>+AB13+AA14</f>
        <v/>
      </c>
      <c r="AE14" s="15" t="n">
        <v>13</v>
      </c>
      <c r="AF14" t="n">
        <v>16</v>
      </c>
      <c r="AG14" t="n">
        <v>16</v>
      </c>
      <c r="AH14" t="n">
        <v>17</v>
      </c>
      <c r="AI14" t="n">
        <v>15</v>
      </c>
      <c r="AJ14" t="n">
        <v>17</v>
      </c>
      <c r="AK14" t="n">
        <v>16</v>
      </c>
      <c r="AL14" t="n">
        <v>16</v>
      </c>
      <c r="AM14" t="n">
        <v>16</v>
      </c>
      <c r="AN14" t="n">
        <v>16</v>
      </c>
      <c r="AO14" t="n">
        <v>17</v>
      </c>
      <c r="AQ14">
        <f>AVERAGE(AF14:AO14)</f>
        <v/>
      </c>
      <c r="AR14">
        <f>1.96666*((_xlfn.STDEV.S(AF14:AO14))/SQRT(COUNT(AF14:AO14)))</f>
        <v/>
      </c>
      <c r="AT14">
        <f>+SUM(AF14:AO14)</f>
        <v/>
      </c>
      <c r="AU14">
        <f>+AF14/$AT14</f>
        <v/>
      </c>
      <c r="AV14">
        <f>+AG14/$AT14</f>
        <v/>
      </c>
      <c r="AW14">
        <f>+AH14/$AT14</f>
        <v/>
      </c>
      <c r="AX14">
        <f>+AI14/$AT14</f>
        <v/>
      </c>
      <c r="AY14">
        <f>+AJ14/$AT14</f>
        <v/>
      </c>
      <c r="AZ14">
        <f>+AK14/$AT14</f>
        <v/>
      </c>
      <c r="BA14">
        <f>+AL14/$AT14</f>
        <v/>
      </c>
      <c r="BB14">
        <f>+AM14/$AT14</f>
        <v/>
      </c>
      <c r="BC14">
        <f>+AN14/$AT14</f>
        <v/>
      </c>
      <c r="BD14">
        <f>+AO14/$AT14</f>
        <v/>
      </c>
      <c r="BF14">
        <f>1-(1-AU14)^$AE14</f>
        <v/>
      </c>
      <c r="BG14">
        <f>1-(1-AV14)^$AE14</f>
        <v/>
      </c>
      <c r="BH14">
        <f>1-(1-AW14)^$AE14</f>
        <v/>
      </c>
      <c r="BI14">
        <f>1-(1-AX14)^$AE14</f>
        <v/>
      </c>
      <c r="BJ14">
        <f>1-(1-AY14)^$AE14</f>
        <v/>
      </c>
      <c r="BK14">
        <f>1-(1-AZ14)^$AE14</f>
        <v/>
      </c>
      <c r="BL14">
        <f>1-(1-BA14)^$AE14</f>
        <v/>
      </c>
      <c r="BM14">
        <f>1-(1-BB14)^$AE14</f>
        <v/>
      </c>
      <c r="BN14">
        <f>1-(1-BC14)^$AE14</f>
        <v/>
      </c>
      <c r="BO14">
        <f>1-(1-BD14)^$AE14</f>
        <v/>
      </c>
    </row>
    <row r="15">
      <c r="A15" s="16">
        <f>RAND()</f>
        <v/>
      </c>
      <c r="B15" s="19" t="n">
        <v>38862</v>
      </c>
      <c r="C15" s="16" t="n">
        <v>2006</v>
      </c>
      <c r="D15" s="16" t="n">
        <v>5</v>
      </c>
      <c r="E15" s="16" t="n">
        <v>26</v>
      </c>
      <c r="F15" s="16" t="n">
        <v>14</v>
      </c>
      <c r="G15" s="20" t="n">
        <v>26</v>
      </c>
      <c r="H15" s="21" t="n">
        <v>9</v>
      </c>
      <c r="I15" s="21" t="n">
        <v>2</v>
      </c>
      <c r="J15" s="21" t="n">
        <v>23</v>
      </c>
      <c r="K15" s="21" t="n">
        <v>15</v>
      </c>
      <c r="L15" s="21" t="n">
        <v>1</v>
      </c>
      <c r="M15" s="21" t="n">
        <v>3</v>
      </c>
      <c r="N15" s="21" t="n">
        <v>1</v>
      </c>
      <c r="O15" s="21" t="n">
        <v>0</v>
      </c>
      <c r="P15" s="21" t="n">
        <v>3</v>
      </c>
      <c r="Q15" s="21" t="n">
        <v>0</v>
      </c>
      <c r="R15" s="21" t="n">
        <v>0</v>
      </c>
      <c r="S15" s="21" t="n">
        <v>0</v>
      </c>
      <c r="T15" s="21" t="n">
        <v>0</v>
      </c>
      <c r="U15" s="21" t="n">
        <v>0</v>
      </c>
      <c r="V15" s="21" t="n">
        <v>1</v>
      </c>
      <c r="W15" s="21" t="n">
        <v>0</v>
      </c>
      <c r="X15" s="21" t="n">
        <v>0</v>
      </c>
      <c r="Y15">
        <f>SUM(G15:X15)</f>
        <v/>
      </c>
      <c r="Z15">
        <f>COUNTIF(G15:X15,"&gt; 0")</f>
        <v/>
      </c>
      <c r="AA15" t="n">
        <v>0</v>
      </c>
      <c r="AB15">
        <f>+AB14+AA15</f>
        <v/>
      </c>
      <c r="AE15" s="15" t="n">
        <v>14</v>
      </c>
      <c r="AF15" t="n">
        <v>17</v>
      </c>
      <c r="AG15" t="n">
        <v>16</v>
      </c>
      <c r="AH15" t="n">
        <v>17</v>
      </c>
      <c r="AI15" t="n">
        <v>15</v>
      </c>
      <c r="AJ15" t="n">
        <v>17</v>
      </c>
      <c r="AK15" t="n">
        <v>16</v>
      </c>
      <c r="AL15" t="n">
        <v>17</v>
      </c>
      <c r="AM15" t="n">
        <v>16</v>
      </c>
      <c r="AN15" t="n">
        <v>16</v>
      </c>
      <c r="AO15" t="n">
        <v>17</v>
      </c>
      <c r="AQ15">
        <f>AVERAGE(AF15:AO15)</f>
        <v/>
      </c>
      <c r="AR15">
        <f>1.96666*((_xlfn.STDEV.S(AF15:AO15))/SQRT(COUNT(AF15:AO15)))</f>
        <v/>
      </c>
      <c r="AT15">
        <f>+SUM(AF15:AO15)</f>
        <v/>
      </c>
      <c r="AU15">
        <f>+AF15/$AT15</f>
        <v/>
      </c>
      <c r="AV15">
        <f>+AG15/$AT15</f>
        <v/>
      </c>
      <c r="AW15">
        <f>+AH15/$AT15</f>
        <v/>
      </c>
      <c r="AX15">
        <f>+AI15/$AT15</f>
        <v/>
      </c>
      <c r="AY15">
        <f>+AJ15/$AT15</f>
        <v/>
      </c>
      <c r="AZ15">
        <f>+AK15/$AT15</f>
        <v/>
      </c>
      <c r="BA15">
        <f>+AL15/$AT15</f>
        <v/>
      </c>
      <c r="BB15">
        <f>+AM15/$AT15</f>
        <v/>
      </c>
      <c r="BC15">
        <f>+AN15/$AT15</f>
        <v/>
      </c>
      <c r="BD15">
        <f>+AO15/$AT15</f>
        <v/>
      </c>
      <c r="BF15">
        <f>1-(1-AU15)^$AE15</f>
        <v/>
      </c>
      <c r="BG15">
        <f>1-(1-AV15)^$AE15</f>
        <v/>
      </c>
      <c r="BH15">
        <f>1-(1-AW15)^$AE15</f>
        <v/>
      </c>
      <c r="BI15">
        <f>1-(1-AX15)^$AE15</f>
        <v/>
      </c>
      <c r="BJ15">
        <f>1-(1-AY15)^$AE15</f>
        <v/>
      </c>
      <c r="BK15">
        <f>1-(1-AZ15)^$AE15</f>
        <v/>
      </c>
      <c r="BL15">
        <f>1-(1-BA15)^$AE15</f>
        <v/>
      </c>
      <c r="BM15">
        <f>1-(1-BB15)^$AE15</f>
        <v/>
      </c>
      <c r="BN15">
        <f>1-(1-BC15)^$AE15</f>
        <v/>
      </c>
      <c r="BO15">
        <f>1-(1-BD15)^$AE15</f>
        <v/>
      </c>
    </row>
    <row r="16">
      <c r="A16" s="16">
        <f>RAND()</f>
        <v/>
      </c>
      <c r="B16" s="19" t="n">
        <v>38862</v>
      </c>
      <c r="C16" s="16" t="n">
        <v>2006</v>
      </c>
      <c r="D16" s="16" t="n">
        <v>5</v>
      </c>
      <c r="E16" s="16" t="n">
        <v>26</v>
      </c>
      <c r="F16" s="16" t="n">
        <v>15</v>
      </c>
      <c r="G16" s="20" t="n">
        <v>5</v>
      </c>
      <c r="H16" s="21" t="n">
        <v>3</v>
      </c>
      <c r="I16" s="21" t="n">
        <v>2</v>
      </c>
      <c r="J16" s="21" t="n">
        <v>7</v>
      </c>
      <c r="K16" s="21" t="n">
        <v>5</v>
      </c>
      <c r="L16" s="21" t="n">
        <v>0</v>
      </c>
      <c r="M16" s="21" t="n">
        <v>0</v>
      </c>
      <c r="N16" s="21" t="n">
        <v>0</v>
      </c>
      <c r="O16" s="21" t="n">
        <v>0</v>
      </c>
      <c r="P16" s="21" t="n">
        <v>6</v>
      </c>
      <c r="Q16" s="21" t="n">
        <v>1</v>
      </c>
      <c r="R16" s="21" t="n">
        <v>0</v>
      </c>
      <c r="S16" s="21" t="n">
        <v>0</v>
      </c>
      <c r="T16" s="21" t="n">
        <v>0</v>
      </c>
      <c r="U16" s="21" t="n">
        <v>0</v>
      </c>
      <c r="V16" s="21" t="n">
        <v>3</v>
      </c>
      <c r="W16" s="21" t="n">
        <v>0</v>
      </c>
      <c r="X16" s="21" t="n">
        <v>0</v>
      </c>
      <c r="Y16">
        <f>SUM(G16:X16)</f>
        <v/>
      </c>
      <c r="Z16">
        <f>COUNTIF(G16:X16,"&gt; 0")</f>
        <v/>
      </c>
      <c r="AA16" t="n">
        <v>0</v>
      </c>
      <c r="AB16">
        <f>+AB15+AA16</f>
        <v/>
      </c>
      <c r="AE16" s="15" t="n">
        <v>15</v>
      </c>
      <c r="AF16" t="n">
        <v>17</v>
      </c>
      <c r="AG16" t="n">
        <v>17</v>
      </c>
      <c r="AH16" t="n">
        <v>17</v>
      </c>
      <c r="AI16" t="n">
        <v>16</v>
      </c>
      <c r="AJ16" t="n">
        <v>17</v>
      </c>
      <c r="AK16" t="n">
        <v>16</v>
      </c>
      <c r="AL16" t="n">
        <v>17</v>
      </c>
      <c r="AM16" t="n">
        <v>16</v>
      </c>
      <c r="AN16" t="n">
        <v>16</v>
      </c>
      <c r="AO16" t="n">
        <v>17</v>
      </c>
      <c r="AQ16">
        <f>AVERAGE(AF16:AO16)</f>
        <v/>
      </c>
      <c r="AR16">
        <f>1.96666*((_xlfn.STDEV.S(AF16:AO16))/SQRT(COUNT(AF16:AO16)))</f>
        <v/>
      </c>
      <c r="AT16">
        <f>+SUM(AF16:AO16)</f>
        <v/>
      </c>
      <c r="AU16">
        <f>+AF16/$AT16</f>
        <v/>
      </c>
      <c r="AV16">
        <f>+AG16/$AT16</f>
        <v/>
      </c>
      <c r="AW16">
        <f>+AH16/$AT16</f>
        <v/>
      </c>
      <c r="AX16">
        <f>+AI16/$AT16</f>
        <v/>
      </c>
      <c r="AY16">
        <f>+AJ16/$AT16</f>
        <v/>
      </c>
      <c r="AZ16">
        <f>+AK16/$AT16</f>
        <v/>
      </c>
      <c r="BA16">
        <f>+AL16/$AT16</f>
        <v/>
      </c>
      <c r="BB16">
        <f>+AM16/$AT16</f>
        <v/>
      </c>
      <c r="BC16">
        <f>+AN16/$AT16</f>
        <v/>
      </c>
      <c r="BD16">
        <f>+AO16/$AT16</f>
        <v/>
      </c>
      <c r="BF16">
        <f>1-(1-AU16)^$AE16</f>
        <v/>
      </c>
      <c r="BG16">
        <f>1-(1-AV16)^$AE16</f>
        <v/>
      </c>
      <c r="BH16">
        <f>1-(1-AW16)^$AE16</f>
        <v/>
      </c>
      <c r="BI16">
        <f>1-(1-AX16)^$AE16</f>
        <v/>
      </c>
      <c r="BJ16">
        <f>1-(1-AY16)^$AE16</f>
        <v/>
      </c>
      <c r="BK16">
        <f>1-(1-AZ16)^$AE16</f>
        <v/>
      </c>
      <c r="BL16">
        <f>1-(1-BA16)^$AE16</f>
        <v/>
      </c>
      <c r="BM16">
        <f>1-(1-BB16)^$AE16</f>
        <v/>
      </c>
      <c r="BN16">
        <f>1-(1-BC16)^$AE16</f>
        <v/>
      </c>
      <c r="BO16">
        <f>1-(1-BD16)^$AE16</f>
        <v/>
      </c>
    </row>
    <row r="17">
      <c r="A17" s="16">
        <f>RAND()</f>
        <v/>
      </c>
      <c r="B17" s="19" t="n">
        <v>38862</v>
      </c>
      <c r="C17" s="16" t="n">
        <v>2006</v>
      </c>
      <c r="D17" s="16" t="n">
        <v>5</v>
      </c>
      <c r="E17" s="16" t="n">
        <v>26</v>
      </c>
      <c r="F17" s="16" t="n">
        <v>16</v>
      </c>
      <c r="G17" s="20" t="n">
        <v>16</v>
      </c>
      <c r="H17" s="21" t="n">
        <v>4</v>
      </c>
      <c r="I17" s="21" t="n">
        <v>1</v>
      </c>
      <c r="J17" s="21" t="n">
        <v>15</v>
      </c>
      <c r="K17" s="21" t="n">
        <v>4</v>
      </c>
      <c r="L17" s="21" t="n">
        <v>4</v>
      </c>
      <c r="M17" s="21" t="n">
        <v>0</v>
      </c>
      <c r="N17" s="21" t="n">
        <v>0</v>
      </c>
      <c r="O17" s="21" t="n">
        <v>1</v>
      </c>
      <c r="P17" s="21" t="n">
        <v>0</v>
      </c>
      <c r="Q17" s="21" t="n">
        <v>0</v>
      </c>
      <c r="R17" s="21" t="n">
        <v>1</v>
      </c>
      <c r="S17" s="21" t="n">
        <v>1</v>
      </c>
      <c r="T17" s="21" t="n">
        <v>0</v>
      </c>
      <c r="U17" s="21" t="n">
        <v>0</v>
      </c>
      <c r="V17" s="21" t="n">
        <v>0</v>
      </c>
      <c r="W17" s="21" t="n">
        <v>0</v>
      </c>
      <c r="X17" s="21" t="n">
        <v>0</v>
      </c>
      <c r="Y17">
        <f>SUM(G17:X17)</f>
        <v/>
      </c>
      <c r="Z17">
        <f>COUNTIF(G17:X17,"&gt; 0")</f>
        <v/>
      </c>
      <c r="AA17" t="n">
        <v>0</v>
      </c>
      <c r="AB17">
        <f>+AB16+AA17</f>
        <v/>
      </c>
      <c r="AE17" s="15" t="n">
        <v>16</v>
      </c>
      <c r="AF17" t="n">
        <v>17</v>
      </c>
      <c r="AG17" t="n">
        <v>17</v>
      </c>
      <c r="AH17" t="n">
        <v>17</v>
      </c>
      <c r="AI17" t="n">
        <v>16</v>
      </c>
      <c r="AJ17" t="n">
        <v>17</v>
      </c>
      <c r="AK17" t="n">
        <v>16</v>
      </c>
      <c r="AL17" t="n">
        <v>17</v>
      </c>
      <c r="AM17" t="n">
        <v>17</v>
      </c>
      <c r="AN17" t="n">
        <v>16</v>
      </c>
      <c r="AO17" t="n">
        <v>17</v>
      </c>
      <c r="AQ17">
        <f>AVERAGE(AF17:AO17)</f>
        <v/>
      </c>
      <c r="AR17">
        <f>1.96666*((_xlfn.STDEV.S(AF17:AO17))/SQRT(COUNT(AF17:AO17)))</f>
        <v/>
      </c>
      <c r="AT17">
        <f>+SUM(AF17:AO17)</f>
        <v/>
      </c>
      <c r="AU17">
        <f>+AF17/$AT17</f>
        <v/>
      </c>
      <c r="AV17">
        <f>+AG17/$AT17</f>
        <v/>
      </c>
      <c r="AW17">
        <f>+AH17/$AT17</f>
        <v/>
      </c>
      <c r="AX17">
        <f>+AI17/$AT17</f>
        <v/>
      </c>
      <c r="AY17">
        <f>+AJ17/$AT17</f>
        <v/>
      </c>
      <c r="AZ17">
        <f>+AK17/$AT17</f>
        <v/>
      </c>
      <c r="BA17">
        <f>+AL17/$AT17</f>
        <v/>
      </c>
      <c r="BB17">
        <f>+AM17/$AT17</f>
        <v/>
      </c>
      <c r="BC17">
        <f>+AN17/$AT17</f>
        <v/>
      </c>
      <c r="BD17">
        <f>+AO17/$AT17</f>
        <v/>
      </c>
      <c r="BF17">
        <f>1-(1-AU17)^$AE17</f>
        <v/>
      </c>
      <c r="BG17">
        <f>1-(1-AV17)^$AE17</f>
        <v/>
      </c>
      <c r="BH17">
        <f>1-(1-AW17)^$AE17</f>
        <v/>
      </c>
      <c r="BI17">
        <f>1-(1-AX17)^$AE17</f>
        <v/>
      </c>
      <c r="BJ17">
        <f>1-(1-AY17)^$AE17</f>
        <v/>
      </c>
      <c r="BK17">
        <f>1-(1-AZ17)^$AE17</f>
        <v/>
      </c>
      <c r="BL17">
        <f>1-(1-BA17)^$AE17</f>
        <v/>
      </c>
      <c r="BM17">
        <f>1-(1-BB17)^$AE17</f>
        <v/>
      </c>
      <c r="BN17">
        <f>1-(1-BC17)^$AE17</f>
        <v/>
      </c>
      <c r="BO17">
        <f>1-(1-BD17)^$AE17</f>
        <v/>
      </c>
    </row>
    <row r="18">
      <c r="A18" s="16">
        <f>RAND()</f>
        <v/>
      </c>
      <c r="B18" s="19" t="n">
        <v>38862</v>
      </c>
      <c r="C18" s="16" t="n">
        <v>2006</v>
      </c>
      <c r="D18" s="16" t="n">
        <v>5</v>
      </c>
      <c r="E18" s="16" t="n">
        <v>26</v>
      </c>
      <c r="F18" s="16" t="n">
        <v>17</v>
      </c>
      <c r="G18" s="20" t="n">
        <v>22</v>
      </c>
      <c r="H18" s="21" t="n">
        <v>11</v>
      </c>
      <c r="I18" s="21" t="n">
        <v>1</v>
      </c>
      <c r="J18" s="21" t="n">
        <v>23</v>
      </c>
      <c r="K18" s="21" t="n">
        <v>8</v>
      </c>
      <c r="L18" s="21" t="n">
        <v>1</v>
      </c>
      <c r="M18" s="21" t="n">
        <v>1</v>
      </c>
      <c r="N18" s="21" t="n">
        <v>0</v>
      </c>
      <c r="O18" s="21" t="n">
        <v>2</v>
      </c>
      <c r="P18" s="21" t="n">
        <v>2</v>
      </c>
      <c r="Q18" s="21" t="n">
        <v>0</v>
      </c>
      <c r="R18" s="21" t="n">
        <v>1</v>
      </c>
      <c r="S18" s="21" t="n">
        <v>0</v>
      </c>
      <c r="T18" s="21" t="n">
        <v>0</v>
      </c>
      <c r="U18" s="21" t="n">
        <v>0</v>
      </c>
      <c r="V18" s="21" t="n">
        <v>1</v>
      </c>
      <c r="W18" s="21" t="n">
        <v>0</v>
      </c>
      <c r="X18" s="21" t="n">
        <v>0</v>
      </c>
      <c r="Y18">
        <f>SUM(G18:X18)</f>
        <v/>
      </c>
      <c r="Z18">
        <f>COUNTIF(G18:X18,"&gt; 0")</f>
        <v/>
      </c>
      <c r="AA18" t="n">
        <v>0</v>
      </c>
      <c r="AB18">
        <f>+AB17+AA18</f>
        <v/>
      </c>
      <c r="AE18" s="15" t="n">
        <v>17</v>
      </c>
      <c r="AF18" t="n">
        <v>17</v>
      </c>
      <c r="AG18" t="n">
        <v>17</v>
      </c>
      <c r="AH18" t="n">
        <v>17</v>
      </c>
      <c r="AI18" t="n">
        <v>16</v>
      </c>
      <c r="AJ18" t="n">
        <v>17</v>
      </c>
      <c r="AK18" t="n">
        <v>16</v>
      </c>
      <c r="AL18" t="n">
        <v>17</v>
      </c>
      <c r="AM18" t="n">
        <v>17</v>
      </c>
      <c r="AN18" t="n">
        <v>16</v>
      </c>
      <c r="AO18" t="n">
        <v>17</v>
      </c>
      <c r="AQ18">
        <f>AVERAGE(AF18:AO18)</f>
        <v/>
      </c>
      <c r="AR18">
        <f>1.96666*((_xlfn.STDEV.S(AF18:AO18))/SQRT(COUNT(AF18:AO18)))</f>
        <v/>
      </c>
      <c r="AT18">
        <f>+SUM(AF18:AO18)</f>
        <v/>
      </c>
      <c r="AU18">
        <f>+AF18/$AT18</f>
        <v/>
      </c>
      <c r="AV18">
        <f>+AG18/$AT18</f>
        <v/>
      </c>
      <c r="AW18">
        <f>+AH18/$AT18</f>
        <v/>
      </c>
      <c r="AX18">
        <f>+AI18/$AT18</f>
        <v/>
      </c>
      <c r="AY18">
        <f>+AJ18/$AT18</f>
        <v/>
      </c>
      <c r="AZ18">
        <f>+AK18/$AT18</f>
        <v/>
      </c>
      <c r="BA18">
        <f>+AL18/$AT18</f>
        <v/>
      </c>
      <c r="BB18">
        <f>+AM18/$AT18</f>
        <v/>
      </c>
      <c r="BC18">
        <f>+AN18/$AT18</f>
        <v/>
      </c>
      <c r="BD18">
        <f>+AO18/$AT18</f>
        <v/>
      </c>
      <c r="BF18">
        <f>1-(1-AU18)^$AE18</f>
        <v/>
      </c>
      <c r="BG18">
        <f>1-(1-AV18)^$AE18</f>
        <v/>
      </c>
      <c r="BH18">
        <f>1-(1-AW18)^$AE18</f>
        <v/>
      </c>
      <c r="BI18">
        <f>1-(1-AX18)^$AE18</f>
        <v/>
      </c>
      <c r="BJ18">
        <f>1-(1-AY18)^$AE18</f>
        <v/>
      </c>
      <c r="BK18">
        <f>1-(1-AZ18)^$AE18</f>
        <v/>
      </c>
      <c r="BL18">
        <f>1-(1-BA18)^$AE18</f>
        <v/>
      </c>
      <c r="BM18">
        <f>1-(1-BB18)^$AE18</f>
        <v/>
      </c>
      <c r="BN18">
        <f>1-(1-BC18)^$AE18</f>
        <v/>
      </c>
      <c r="BO18">
        <f>1-(1-BD18)^$AE18</f>
        <v/>
      </c>
    </row>
    <row r="19">
      <c r="A19" s="16">
        <f>RAND()</f>
        <v/>
      </c>
      <c r="B19" s="19" t="n">
        <v>38862</v>
      </c>
      <c r="C19" s="16" t="n">
        <v>2006</v>
      </c>
      <c r="D19" s="16" t="n">
        <v>5</v>
      </c>
      <c r="E19" s="16" t="n">
        <v>26</v>
      </c>
      <c r="F19" s="16" t="n">
        <v>18</v>
      </c>
      <c r="G19" s="20" t="n">
        <v>44</v>
      </c>
      <c r="H19" s="21" t="n">
        <v>10</v>
      </c>
      <c r="I19" s="21" t="n">
        <v>0</v>
      </c>
      <c r="J19" s="21" t="n">
        <v>11</v>
      </c>
      <c r="K19" s="21" t="n">
        <v>8</v>
      </c>
      <c r="L19" s="21" t="n">
        <v>1</v>
      </c>
      <c r="M19" s="21" t="n">
        <v>0</v>
      </c>
      <c r="N19" s="21" t="n">
        <v>0</v>
      </c>
      <c r="O19" s="21" t="n">
        <v>4</v>
      </c>
      <c r="P19" s="21" t="n">
        <v>12</v>
      </c>
      <c r="Q19" s="21" t="n">
        <v>0</v>
      </c>
      <c r="R19" s="21" t="n">
        <v>2</v>
      </c>
      <c r="S19" s="21" t="n">
        <v>0</v>
      </c>
      <c r="T19" s="21" t="n">
        <v>0</v>
      </c>
      <c r="U19" s="21" t="n">
        <v>0</v>
      </c>
      <c r="V19" s="21" t="n">
        <v>0</v>
      </c>
      <c r="W19" s="21" t="n">
        <v>1</v>
      </c>
      <c r="X19" s="21" t="n">
        <v>2</v>
      </c>
      <c r="Y19">
        <f>SUM(G19:X19)</f>
        <v/>
      </c>
      <c r="Z19">
        <f>COUNTIF(G19:X19,"&gt; 0")</f>
        <v/>
      </c>
      <c r="AA19" t="n">
        <v>0</v>
      </c>
      <c r="AB19">
        <f>+AB18+AA19</f>
        <v/>
      </c>
      <c r="AE19" s="15" t="n">
        <v>18</v>
      </c>
      <c r="AF19" t="n">
        <v>17</v>
      </c>
      <c r="AG19" t="n">
        <v>17</v>
      </c>
      <c r="AH19" t="n">
        <v>17</v>
      </c>
      <c r="AI19" t="n">
        <v>16</v>
      </c>
      <c r="AJ19" t="n">
        <v>17</v>
      </c>
      <c r="AK19" t="n">
        <v>16</v>
      </c>
      <c r="AL19" t="n">
        <v>17</v>
      </c>
      <c r="AM19" t="n">
        <v>17</v>
      </c>
      <c r="AN19" t="n">
        <v>16</v>
      </c>
      <c r="AO19" t="n">
        <v>17</v>
      </c>
      <c r="AQ19">
        <f>AVERAGE(AF19:AO19)</f>
        <v/>
      </c>
      <c r="AR19">
        <f>1.96666*((_xlfn.STDEV.S(AF19:AO19))/SQRT(COUNT(AF19:AO19)))</f>
        <v/>
      </c>
      <c r="AT19">
        <f>+SUM(AF19:AO19)</f>
        <v/>
      </c>
      <c r="AU19">
        <f>+AF19/$AT19</f>
        <v/>
      </c>
      <c r="AV19">
        <f>+AG19/$AT19</f>
        <v/>
      </c>
      <c r="AW19">
        <f>+AH19/$AT19</f>
        <v/>
      </c>
      <c r="AX19">
        <f>+AI19/$AT19</f>
        <v/>
      </c>
      <c r="AY19">
        <f>+AJ19/$AT19</f>
        <v/>
      </c>
      <c r="AZ19">
        <f>+AK19/$AT19</f>
        <v/>
      </c>
      <c r="BA19">
        <f>+AL19/$AT19</f>
        <v/>
      </c>
      <c r="BB19">
        <f>+AM19/$AT19</f>
        <v/>
      </c>
      <c r="BC19">
        <f>+AN19/$AT19</f>
        <v/>
      </c>
      <c r="BD19">
        <f>+AO19/$AT19</f>
        <v/>
      </c>
      <c r="BF19">
        <f>1-(1-AU19)^$AE19</f>
        <v/>
      </c>
      <c r="BG19">
        <f>1-(1-AV19)^$AE19</f>
        <v/>
      </c>
      <c r="BH19">
        <f>1-(1-AW19)^$AE19</f>
        <v/>
      </c>
      <c r="BI19">
        <f>1-(1-AX19)^$AE19</f>
        <v/>
      </c>
      <c r="BJ19">
        <f>1-(1-AY19)^$AE19</f>
        <v/>
      </c>
      <c r="BK19">
        <f>1-(1-AZ19)^$AE19</f>
        <v/>
      </c>
      <c r="BL19">
        <f>1-(1-BA19)^$AE19</f>
        <v/>
      </c>
      <c r="BM19">
        <f>1-(1-BB19)^$AE19</f>
        <v/>
      </c>
      <c r="BN19">
        <f>1-(1-BC19)^$AE19</f>
        <v/>
      </c>
      <c r="BO19">
        <f>1-(1-BD19)^$AE19</f>
        <v/>
      </c>
    </row>
    <row r="20">
      <c r="A20" s="16">
        <f>RAND()</f>
        <v/>
      </c>
      <c r="B20" s="19" t="n">
        <v>38862</v>
      </c>
      <c r="C20" s="16" t="n">
        <v>2006</v>
      </c>
      <c r="D20" s="16" t="n">
        <v>5</v>
      </c>
      <c r="E20" s="16" t="n">
        <v>26</v>
      </c>
      <c r="F20" s="16" t="n">
        <v>19</v>
      </c>
      <c r="G20" s="20" t="n">
        <v>33</v>
      </c>
      <c r="H20" s="21" t="n">
        <v>8</v>
      </c>
      <c r="I20" s="21" t="n">
        <v>0</v>
      </c>
      <c r="J20" s="21" t="n">
        <v>5</v>
      </c>
      <c r="K20" s="21" t="n">
        <v>14</v>
      </c>
      <c r="L20" s="21" t="n">
        <v>0</v>
      </c>
      <c r="M20" s="21" t="n">
        <v>1</v>
      </c>
      <c r="N20" s="21" t="n">
        <v>0</v>
      </c>
      <c r="O20" s="21" t="n">
        <v>0</v>
      </c>
      <c r="P20" s="21" t="n">
        <v>2</v>
      </c>
      <c r="Q20" s="21" t="n">
        <v>1</v>
      </c>
      <c r="R20" s="21" t="n">
        <v>0</v>
      </c>
      <c r="S20" s="21" t="n">
        <v>0</v>
      </c>
      <c r="T20" s="21" t="n">
        <v>0</v>
      </c>
      <c r="U20" s="21" t="n">
        <v>0</v>
      </c>
      <c r="V20" s="21" t="n">
        <v>0</v>
      </c>
      <c r="W20" s="21" t="n">
        <v>0</v>
      </c>
      <c r="X20" s="21" t="n">
        <v>0</v>
      </c>
      <c r="Y20">
        <f>SUM(G20:X20)</f>
        <v/>
      </c>
      <c r="Z20">
        <f>COUNTIF(G20:X20,"&gt; 0")</f>
        <v/>
      </c>
      <c r="AA20" t="n">
        <v>0</v>
      </c>
      <c r="AB20">
        <f>+AB19+AA20</f>
        <v/>
      </c>
      <c r="AE20" s="15" t="n">
        <v>19</v>
      </c>
      <c r="AF20" t="n">
        <v>17</v>
      </c>
      <c r="AG20" t="n">
        <v>17</v>
      </c>
      <c r="AH20" t="n">
        <v>17</v>
      </c>
      <c r="AI20" t="n">
        <v>16</v>
      </c>
      <c r="AJ20" t="n">
        <v>17</v>
      </c>
      <c r="AK20" t="n">
        <v>16</v>
      </c>
      <c r="AL20" t="n">
        <v>17</v>
      </c>
      <c r="AM20" t="n">
        <v>17</v>
      </c>
      <c r="AN20" t="n">
        <v>17</v>
      </c>
      <c r="AO20" t="n">
        <v>17</v>
      </c>
      <c r="AQ20">
        <f>AVERAGE(AF20:AO20)</f>
        <v/>
      </c>
      <c r="AR20">
        <f>1.96666*((_xlfn.STDEV.S(AF20:AO20))/SQRT(COUNT(AF20:AO20)))</f>
        <v/>
      </c>
      <c r="AT20">
        <f>+SUM(AF20:AO20)</f>
        <v/>
      </c>
      <c r="AU20">
        <f>+AF20/$AT20</f>
        <v/>
      </c>
      <c r="AV20">
        <f>+AG20/$AT20</f>
        <v/>
      </c>
      <c r="AW20">
        <f>+AH20/$AT20</f>
        <v/>
      </c>
      <c r="AX20">
        <f>+AI20/$AT20</f>
        <v/>
      </c>
      <c r="AY20">
        <f>+AJ20/$AT20</f>
        <v/>
      </c>
      <c r="AZ20">
        <f>+AK20/$AT20</f>
        <v/>
      </c>
      <c r="BA20">
        <f>+AL20/$AT20</f>
        <v/>
      </c>
      <c r="BB20">
        <f>+AM20/$AT20</f>
        <v/>
      </c>
      <c r="BC20">
        <f>+AN20/$AT20</f>
        <v/>
      </c>
      <c r="BD20">
        <f>+AO20/$AT20</f>
        <v/>
      </c>
      <c r="BF20">
        <f>1-(1-AU20)^$AE20</f>
        <v/>
      </c>
      <c r="BG20">
        <f>1-(1-AV20)^$AE20</f>
        <v/>
      </c>
      <c r="BH20">
        <f>1-(1-AW20)^$AE20</f>
        <v/>
      </c>
      <c r="BI20">
        <f>1-(1-AX20)^$AE20</f>
        <v/>
      </c>
      <c r="BJ20">
        <f>1-(1-AY20)^$AE20</f>
        <v/>
      </c>
      <c r="BK20">
        <f>1-(1-AZ20)^$AE20</f>
        <v/>
      </c>
      <c r="BL20">
        <f>1-(1-BA20)^$AE20</f>
        <v/>
      </c>
      <c r="BM20">
        <f>1-(1-BB20)^$AE20</f>
        <v/>
      </c>
      <c r="BN20">
        <f>1-(1-BC20)^$AE20</f>
        <v/>
      </c>
      <c r="BO20">
        <f>1-(1-BD20)^$AE20</f>
        <v/>
      </c>
    </row>
    <row r="21">
      <c r="A21" s="16">
        <f>RAND()</f>
        <v/>
      </c>
      <c r="B21" s="19" t="n">
        <v>38862</v>
      </c>
      <c r="C21" s="16" t="n">
        <v>2006</v>
      </c>
      <c r="D21" s="16" t="n">
        <v>5</v>
      </c>
      <c r="E21" s="16" t="n">
        <v>26</v>
      </c>
      <c r="F21" s="16" t="n">
        <v>20</v>
      </c>
      <c r="G21" s="20" t="n">
        <v>22</v>
      </c>
      <c r="H21" s="21" t="n">
        <v>10</v>
      </c>
      <c r="I21" s="21" t="n">
        <v>6</v>
      </c>
      <c r="J21" s="21" t="n">
        <v>6</v>
      </c>
      <c r="K21" s="21" t="n">
        <v>8</v>
      </c>
      <c r="L21" s="21" t="n">
        <v>0</v>
      </c>
      <c r="M21" s="21" t="n">
        <v>6</v>
      </c>
      <c r="N21" s="21" t="n">
        <v>0</v>
      </c>
      <c r="O21" s="21" t="n">
        <v>0</v>
      </c>
      <c r="P21" s="21" t="n">
        <v>1</v>
      </c>
      <c r="Q21" s="21" t="n">
        <v>0</v>
      </c>
      <c r="R21" s="21" t="n">
        <v>0</v>
      </c>
      <c r="S21" s="21" t="n">
        <v>1</v>
      </c>
      <c r="T21" s="21" t="n">
        <v>0</v>
      </c>
      <c r="U21" s="21" t="n">
        <v>0</v>
      </c>
      <c r="V21" s="21" t="n">
        <v>0</v>
      </c>
      <c r="W21" s="21" t="n">
        <v>0</v>
      </c>
      <c r="X21" s="21" t="n">
        <v>0</v>
      </c>
      <c r="Y21">
        <f>SUM(G21:X21)</f>
        <v/>
      </c>
      <c r="Z21">
        <f>COUNTIF(G21:X21,"&gt; 0")</f>
        <v/>
      </c>
      <c r="AA21" t="n">
        <v>1</v>
      </c>
      <c r="AB21">
        <f>+AB20+AA21</f>
        <v/>
      </c>
      <c r="AE21" s="15" t="n">
        <v>20</v>
      </c>
      <c r="AF21" t="n">
        <v>17</v>
      </c>
      <c r="AG21" t="n">
        <v>17</v>
      </c>
      <c r="AH21" t="n">
        <v>17</v>
      </c>
      <c r="AI21" t="n">
        <v>16</v>
      </c>
      <c r="AJ21" t="n">
        <v>17</v>
      </c>
      <c r="AK21" t="n">
        <v>16</v>
      </c>
      <c r="AL21" t="n">
        <v>17</v>
      </c>
      <c r="AM21" t="n">
        <v>17</v>
      </c>
      <c r="AN21" t="n">
        <v>17</v>
      </c>
      <c r="AO21" t="n">
        <v>17</v>
      </c>
      <c r="AQ21">
        <f>AVERAGE(AF21:AO21)</f>
        <v/>
      </c>
      <c r="AR21">
        <f>1.96666*((_xlfn.STDEV.S(AF21:AO21))/SQRT(COUNT(AF21:AO21)))</f>
        <v/>
      </c>
      <c r="AT21">
        <f>+SUM(AF21:AO21)</f>
        <v/>
      </c>
      <c r="AU21">
        <f>+AF21/$AT21</f>
        <v/>
      </c>
      <c r="AV21">
        <f>+AG21/$AT21</f>
        <v/>
      </c>
      <c r="AW21">
        <f>+AH21/$AT21</f>
        <v/>
      </c>
      <c r="AX21">
        <f>+AI21/$AT21</f>
        <v/>
      </c>
      <c r="AY21">
        <f>+AJ21/$AT21</f>
        <v/>
      </c>
      <c r="AZ21">
        <f>+AK21/$AT21</f>
        <v/>
      </c>
      <c r="BA21">
        <f>+AL21/$AT21</f>
        <v/>
      </c>
      <c r="BB21">
        <f>+AM21/$AT21</f>
        <v/>
      </c>
      <c r="BC21">
        <f>+AN21/$AT21</f>
        <v/>
      </c>
      <c r="BD21">
        <f>+AO21/$AT21</f>
        <v/>
      </c>
      <c r="BF21">
        <f>1-(1-AU21)^$AE21</f>
        <v/>
      </c>
      <c r="BG21">
        <f>1-(1-AV21)^$AE21</f>
        <v/>
      </c>
      <c r="BH21">
        <f>1-(1-AW21)^$AE21</f>
        <v/>
      </c>
      <c r="BI21">
        <f>1-(1-AX21)^$AE21</f>
        <v/>
      </c>
      <c r="BJ21">
        <f>1-(1-AY21)^$AE21</f>
        <v/>
      </c>
      <c r="BK21">
        <f>1-(1-AZ21)^$AE21</f>
        <v/>
      </c>
      <c r="BL21">
        <f>1-(1-BA21)^$AE21</f>
        <v/>
      </c>
      <c r="BM21">
        <f>1-(1-BB21)^$AE21</f>
        <v/>
      </c>
      <c r="BN21">
        <f>1-(1-BC21)^$AE21</f>
        <v/>
      </c>
      <c r="BO21">
        <f>1-(1-BD21)^$AE21</f>
        <v/>
      </c>
    </row>
    <row r="22">
      <c r="A22" s="16">
        <f>RAND()</f>
        <v/>
      </c>
      <c r="B22" s="19" t="n">
        <v>38862</v>
      </c>
      <c r="C22" s="16" t="n">
        <v>2006</v>
      </c>
      <c r="D22" s="16" t="n">
        <v>5</v>
      </c>
      <c r="E22" s="16" t="n">
        <v>26</v>
      </c>
      <c r="F22" s="16" t="n">
        <v>21</v>
      </c>
      <c r="G22" s="20" t="n">
        <v>23</v>
      </c>
      <c r="H22" s="21" t="n">
        <v>0</v>
      </c>
      <c r="I22" s="21" t="n">
        <v>0</v>
      </c>
      <c r="J22" s="21" t="n">
        <v>8</v>
      </c>
      <c r="K22" s="21" t="n">
        <v>0</v>
      </c>
      <c r="L22" s="21" t="n">
        <v>1</v>
      </c>
      <c r="M22" s="21" t="n">
        <v>0</v>
      </c>
      <c r="N22" s="21" t="n">
        <v>0</v>
      </c>
      <c r="O22" s="21" t="n">
        <v>2</v>
      </c>
      <c r="P22" s="21" t="n">
        <v>1</v>
      </c>
      <c r="Q22" s="21" t="n">
        <v>0</v>
      </c>
      <c r="R22" s="21" t="n">
        <v>1</v>
      </c>
      <c r="S22" s="21" t="n">
        <v>1</v>
      </c>
      <c r="T22" s="21" t="n">
        <v>0</v>
      </c>
      <c r="U22" s="21" t="n">
        <v>0</v>
      </c>
      <c r="V22" s="21" t="n">
        <v>0</v>
      </c>
      <c r="W22" s="21" t="n">
        <v>0</v>
      </c>
      <c r="X22" s="21" t="n">
        <v>0</v>
      </c>
      <c r="Y22">
        <f>SUM(G22:X22)</f>
        <v/>
      </c>
      <c r="Z22">
        <f>COUNTIF(G22:X22,"&gt; 0")</f>
        <v/>
      </c>
      <c r="AA22" t="n">
        <v>0</v>
      </c>
      <c r="AB22">
        <f>+AB21+AA22</f>
        <v/>
      </c>
      <c r="AE22" s="15" t="n">
        <v>21</v>
      </c>
      <c r="AF22" t="n">
        <v>17</v>
      </c>
      <c r="AG22" t="n">
        <v>17</v>
      </c>
      <c r="AH22" t="n">
        <v>17</v>
      </c>
      <c r="AI22" t="n">
        <v>16</v>
      </c>
      <c r="AJ22" t="n">
        <v>17</v>
      </c>
      <c r="AK22" t="n">
        <v>16</v>
      </c>
      <c r="AL22" t="n">
        <v>17</v>
      </c>
      <c r="AM22" t="n">
        <v>17</v>
      </c>
      <c r="AN22" t="n">
        <v>17</v>
      </c>
      <c r="AO22" t="n">
        <v>17</v>
      </c>
      <c r="AQ22">
        <f>AVERAGE(AF22:AO22)</f>
        <v/>
      </c>
      <c r="AR22">
        <f>1.96666*((_xlfn.STDEV.S(AF22:AO22))/SQRT(COUNT(AF22:AO22)))</f>
        <v/>
      </c>
      <c r="AT22">
        <f>+SUM(AF22:AO22)</f>
        <v/>
      </c>
      <c r="AU22">
        <f>+AF22/$AT22</f>
        <v/>
      </c>
      <c r="AV22">
        <f>+AG22/$AT22</f>
        <v/>
      </c>
      <c r="AW22">
        <f>+AH22/$AT22</f>
        <v/>
      </c>
      <c r="AX22">
        <f>+AI22/$AT22</f>
        <v/>
      </c>
      <c r="AY22">
        <f>+AJ22/$AT22</f>
        <v/>
      </c>
      <c r="AZ22">
        <f>+AK22/$AT22</f>
        <v/>
      </c>
      <c r="BA22">
        <f>+AL22/$AT22</f>
        <v/>
      </c>
      <c r="BB22">
        <f>+AM22/$AT22</f>
        <v/>
      </c>
      <c r="BC22">
        <f>+AN22/$AT22</f>
        <v/>
      </c>
      <c r="BD22">
        <f>+AO22/$AT22</f>
        <v/>
      </c>
      <c r="BF22">
        <f>1-(1-AU22)^$AE22</f>
        <v/>
      </c>
      <c r="BG22">
        <f>1-(1-AV22)^$AE22</f>
        <v/>
      </c>
      <c r="BH22">
        <f>1-(1-AW22)^$AE22</f>
        <v/>
      </c>
      <c r="BI22">
        <f>1-(1-AX22)^$AE22</f>
        <v/>
      </c>
      <c r="BJ22">
        <f>1-(1-AY22)^$AE22</f>
        <v/>
      </c>
      <c r="BK22">
        <f>1-(1-AZ22)^$AE22</f>
        <v/>
      </c>
      <c r="BL22">
        <f>1-(1-BA22)^$AE22</f>
        <v/>
      </c>
      <c r="BM22">
        <f>1-(1-BB22)^$AE22</f>
        <v/>
      </c>
      <c r="BN22">
        <f>1-(1-BC22)^$AE22</f>
        <v/>
      </c>
      <c r="BO22">
        <f>1-(1-BD22)^$AE22</f>
        <v/>
      </c>
    </row>
    <row r="23">
      <c r="A23" s="16">
        <f>RAND()</f>
        <v/>
      </c>
      <c r="B23" s="19" t="n">
        <v>38862</v>
      </c>
      <c r="C23" s="16" t="n">
        <v>2006</v>
      </c>
      <c r="D23" s="16" t="n">
        <v>5</v>
      </c>
      <c r="E23" s="16" t="n">
        <v>26</v>
      </c>
      <c r="F23" s="16" t="n">
        <v>22</v>
      </c>
      <c r="G23" s="20" t="n">
        <v>26</v>
      </c>
      <c r="H23" s="21" t="n">
        <v>6</v>
      </c>
      <c r="I23" s="21" t="n">
        <v>0</v>
      </c>
      <c r="J23" s="21" t="n">
        <v>5</v>
      </c>
      <c r="K23" s="21" t="n">
        <v>1</v>
      </c>
      <c r="L23" s="21" t="n">
        <v>0</v>
      </c>
      <c r="M23" s="21" t="n">
        <v>1</v>
      </c>
      <c r="N23" s="21" t="n">
        <v>0</v>
      </c>
      <c r="O23" s="21" t="n">
        <v>6</v>
      </c>
      <c r="P23" s="21" t="n">
        <v>0</v>
      </c>
      <c r="Q23" s="21" t="n">
        <v>0</v>
      </c>
      <c r="R23" s="21" t="n">
        <v>0</v>
      </c>
      <c r="S23" s="21" t="n">
        <v>0</v>
      </c>
      <c r="T23" s="21" t="n">
        <v>0</v>
      </c>
      <c r="U23" s="21" t="n">
        <v>0</v>
      </c>
      <c r="V23" s="21" t="n">
        <v>0</v>
      </c>
      <c r="W23" s="21" t="n">
        <v>0</v>
      </c>
      <c r="X23" s="21" t="n">
        <v>0</v>
      </c>
      <c r="Y23">
        <f>SUM(G23:X23)</f>
        <v/>
      </c>
      <c r="Z23">
        <f>COUNTIF(G23:X23,"&gt; 0")</f>
        <v/>
      </c>
      <c r="AA23" t="n">
        <v>0</v>
      </c>
      <c r="AB23">
        <f>+AB22+AA23</f>
        <v/>
      </c>
      <c r="AE23" s="15" t="n">
        <v>22</v>
      </c>
      <c r="AF23" t="n">
        <v>17</v>
      </c>
      <c r="AG23" t="n">
        <v>17</v>
      </c>
      <c r="AH23" t="n">
        <v>17</v>
      </c>
      <c r="AI23" t="n">
        <v>16</v>
      </c>
      <c r="AJ23" t="n">
        <v>17</v>
      </c>
      <c r="AK23" t="n">
        <v>16</v>
      </c>
      <c r="AL23" t="n">
        <v>17</v>
      </c>
      <c r="AM23" t="n">
        <v>17</v>
      </c>
      <c r="AN23" t="n">
        <v>17</v>
      </c>
      <c r="AO23" t="n">
        <v>17</v>
      </c>
      <c r="AQ23">
        <f>AVERAGE(AF23:AO23)</f>
        <v/>
      </c>
      <c r="AR23">
        <f>1.96666*((_xlfn.STDEV.S(AF23:AO23))/SQRT(COUNT(AF23:AO23)))</f>
        <v/>
      </c>
      <c r="AT23">
        <f>+SUM(AF23:AO23)</f>
        <v/>
      </c>
      <c r="AU23">
        <f>+AF23/$AT23</f>
        <v/>
      </c>
      <c r="AV23">
        <f>+AG23/$AT23</f>
        <v/>
      </c>
      <c r="AW23">
        <f>+AH23/$AT23</f>
        <v/>
      </c>
      <c r="AX23">
        <f>+AI23/$AT23</f>
        <v/>
      </c>
      <c r="AY23">
        <f>+AJ23/$AT23</f>
        <v/>
      </c>
      <c r="AZ23">
        <f>+AK23/$AT23</f>
        <v/>
      </c>
      <c r="BA23">
        <f>+AL23/$AT23</f>
        <v/>
      </c>
      <c r="BB23">
        <f>+AM23/$AT23</f>
        <v/>
      </c>
      <c r="BC23">
        <f>+AN23/$AT23</f>
        <v/>
      </c>
      <c r="BD23">
        <f>+AO23/$AT23</f>
        <v/>
      </c>
      <c r="BF23">
        <f>1-(1-AU23)^$AE23</f>
        <v/>
      </c>
      <c r="BG23">
        <f>1-(1-AV23)^$AE23</f>
        <v/>
      </c>
      <c r="BH23">
        <f>1-(1-AW23)^$AE23</f>
        <v/>
      </c>
      <c r="BI23">
        <f>1-(1-AX23)^$AE23</f>
        <v/>
      </c>
      <c r="BJ23">
        <f>1-(1-AY23)^$AE23</f>
        <v/>
      </c>
      <c r="BK23">
        <f>1-(1-AZ23)^$AE23</f>
        <v/>
      </c>
      <c r="BL23">
        <f>1-(1-BA23)^$AE23</f>
        <v/>
      </c>
      <c r="BM23">
        <f>1-(1-BB23)^$AE23</f>
        <v/>
      </c>
      <c r="BN23">
        <f>1-(1-BC23)^$AE23</f>
        <v/>
      </c>
      <c r="BO23">
        <f>1-(1-BD23)^$AE23</f>
        <v/>
      </c>
    </row>
    <row r="24">
      <c r="A24" s="16">
        <f>RAND()</f>
        <v/>
      </c>
      <c r="B24" s="19" t="n">
        <v>38862</v>
      </c>
      <c r="C24" s="16" t="n">
        <v>2006</v>
      </c>
      <c r="D24" s="16" t="n">
        <v>5</v>
      </c>
      <c r="E24" s="16" t="n">
        <v>26</v>
      </c>
      <c r="F24" s="16" t="n">
        <v>23</v>
      </c>
      <c r="G24" s="20" t="n">
        <v>28</v>
      </c>
      <c r="H24" s="21" t="n">
        <v>17</v>
      </c>
      <c r="I24" s="21" t="n">
        <v>2</v>
      </c>
      <c r="J24" s="21" t="n">
        <v>6</v>
      </c>
      <c r="K24" s="21" t="n">
        <v>21</v>
      </c>
      <c r="L24" s="21" t="n">
        <v>0</v>
      </c>
      <c r="M24" s="21" t="n">
        <v>1</v>
      </c>
      <c r="N24" s="21" t="n">
        <v>0</v>
      </c>
      <c r="O24" s="21" t="n">
        <v>1</v>
      </c>
      <c r="P24" s="21" t="n">
        <v>4</v>
      </c>
      <c r="Q24" s="21" t="n">
        <v>1</v>
      </c>
      <c r="R24" s="21" t="n">
        <v>1</v>
      </c>
      <c r="S24" s="21" t="n">
        <v>1</v>
      </c>
      <c r="T24" s="21" t="n">
        <v>0</v>
      </c>
      <c r="U24" s="21" t="n">
        <v>0</v>
      </c>
      <c r="V24" s="21" t="n">
        <v>0</v>
      </c>
      <c r="W24" s="21" t="n">
        <v>0</v>
      </c>
      <c r="X24" s="21" t="n">
        <v>0</v>
      </c>
      <c r="Y24">
        <f>SUM(G24:X24)</f>
        <v/>
      </c>
      <c r="Z24">
        <f>COUNTIF(G24:X24,"&gt; 0")</f>
        <v/>
      </c>
      <c r="AA24" t="n">
        <v>0</v>
      </c>
      <c r="AB24">
        <f>+AB23+AA24</f>
        <v/>
      </c>
      <c r="AE24" s="15" t="n">
        <v>23</v>
      </c>
      <c r="AF24" t="n">
        <v>17</v>
      </c>
      <c r="AG24" t="n">
        <v>17</v>
      </c>
      <c r="AH24" t="n">
        <v>17</v>
      </c>
      <c r="AI24" t="n">
        <v>17</v>
      </c>
      <c r="AJ24" t="n">
        <v>17</v>
      </c>
      <c r="AK24" t="n">
        <v>16</v>
      </c>
      <c r="AL24" t="n">
        <v>17</v>
      </c>
      <c r="AM24" t="n">
        <v>17</v>
      </c>
      <c r="AN24" t="n">
        <v>17</v>
      </c>
      <c r="AO24" t="n">
        <v>17</v>
      </c>
      <c r="AQ24">
        <f>AVERAGE(AF24:AO24)</f>
        <v/>
      </c>
      <c r="AR24">
        <f>1.96666*((_xlfn.STDEV.S(AF24:AO24))/SQRT(COUNT(AF24:AO24)))</f>
        <v/>
      </c>
      <c r="AT24">
        <f>+SUM(AF24:AO24)</f>
        <v/>
      </c>
      <c r="AU24">
        <f>+AF24/$AT24</f>
        <v/>
      </c>
      <c r="AV24">
        <f>+AG24/$AT24</f>
        <v/>
      </c>
      <c r="AW24">
        <f>+AH24/$AT24</f>
        <v/>
      </c>
      <c r="AX24">
        <f>+AI24/$AT24</f>
        <v/>
      </c>
      <c r="AY24">
        <f>+AJ24/$AT24</f>
        <v/>
      </c>
      <c r="AZ24">
        <f>+AK24/$AT24</f>
        <v/>
      </c>
      <c r="BA24">
        <f>+AL24/$AT24</f>
        <v/>
      </c>
      <c r="BB24">
        <f>+AM24/$AT24</f>
        <v/>
      </c>
      <c r="BC24">
        <f>+AN24/$AT24</f>
        <v/>
      </c>
      <c r="BD24">
        <f>+AO24/$AT24</f>
        <v/>
      </c>
      <c r="BF24">
        <f>1-(1-AU24)^$AE24</f>
        <v/>
      </c>
      <c r="BG24">
        <f>1-(1-AV24)^$AE24</f>
        <v/>
      </c>
      <c r="BH24">
        <f>1-(1-AW24)^$AE24</f>
        <v/>
      </c>
      <c r="BI24">
        <f>1-(1-AX24)^$AE24</f>
        <v/>
      </c>
      <c r="BJ24">
        <f>1-(1-AY24)^$AE24</f>
        <v/>
      </c>
      <c r="BK24">
        <f>1-(1-AZ24)^$AE24</f>
        <v/>
      </c>
      <c r="BL24">
        <f>1-(1-BA24)^$AE24</f>
        <v/>
      </c>
      <c r="BM24">
        <f>1-(1-BB24)^$AE24</f>
        <v/>
      </c>
      <c r="BN24">
        <f>1-(1-BC24)^$AE24</f>
        <v/>
      </c>
      <c r="BO24">
        <f>1-(1-BD24)^$AE24</f>
        <v/>
      </c>
    </row>
    <row r="25">
      <c r="A25" s="16">
        <f>RAND()</f>
        <v/>
      </c>
      <c r="B25" s="19" t="n">
        <v>38862</v>
      </c>
      <c r="C25" s="16" t="n">
        <v>2006</v>
      </c>
      <c r="D25" s="16" t="n">
        <v>5</v>
      </c>
      <c r="E25" s="16" t="n">
        <v>26</v>
      </c>
      <c r="F25" s="16" t="n">
        <v>24</v>
      </c>
      <c r="G25" s="20" t="n">
        <v>4</v>
      </c>
      <c r="H25" s="21" t="n">
        <v>1</v>
      </c>
      <c r="I25" s="21" t="n">
        <v>0</v>
      </c>
      <c r="J25" s="21" t="n">
        <v>1</v>
      </c>
      <c r="K25" s="21" t="n">
        <v>2</v>
      </c>
      <c r="L25" s="21" t="n">
        <v>1</v>
      </c>
      <c r="M25" s="21" t="n">
        <v>0</v>
      </c>
      <c r="N25" s="21" t="n">
        <v>0</v>
      </c>
      <c r="O25" s="21" t="n">
        <v>0</v>
      </c>
      <c r="P25" s="21" t="n">
        <v>0</v>
      </c>
      <c r="Q25" s="21" t="n">
        <v>0</v>
      </c>
      <c r="R25" s="21" t="n">
        <v>0</v>
      </c>
      <c r="S25" s="21" t="n">
        <v>0</v>
      </c>
      <c r="T25" s="21" t="n">
        <v>0</v>
      </c>
      <c r="U25" s="21" t="n">
        <v>0</v>
      </c>
      <c r="V25" s="21" t="n">
        <v>1</v>
      </c>
      <c r="W25" s="21" t="n">
        <v>0</v>
      </c>
      <c r="X25" s="21" t="n">
        <v>0</v>
      </c>
      <c r="Y25">
        <f>SUM(G25:X25)</f>
        <v/>
      </c>
      <c r="Z25">
        <f>COUNTIF(G25:X25,"&gt; 0")</f>
        <v/>
      </c>
      <c r="AA25" t="n">
        <v>0</v>
      </c>
      <c r="AB25">
        <f>+AB24+AA25</f>
        <v/>
      </c>
      <c r="AE25" s="15" t="n">
        <v>24</v>
      </c>
      <c r="AF25" t="n">
        <v>17</v>
      </c>
      <c r="AG25" t="n">
        <v>17</v>
      </c>
      <c r="AH25" t="n">
        <v>17</v>
      </c>
      <c r="AI25" t="n">
        <v>17</v>
      </c>
      <c r="AJ25" t="n">
        <v>17</v>
      </c>
      <c r="AK25" t="n">
        <v>16</v>
      </c>
      <c r="AL25" t="n">
        <v>17</v>
      </c>
      <c r="AM25" t="n">
        <v>17</v>
      </c>
      <c r="AN25" t="n">
        <v>17</v>
      </c>
      <c r="AO25" t="n">
        <v>17</v>
      </c>
      <c r="AQ25">
        <f>AVERAGE(AF25:AO25)</f>
        <v/>
      </c>
      <c r="AR25">
        <f>1.96666*((_xlfn.STDEV.S(AF25:AO25))/SQRT(COUNT(AF25:AO25)))</f>
        <v/>
      </c>
      <c r="AT25">
        <f>+SUM(AF25:AO25)</f>
        <v/>
      </c>
      <c r="AU25">
        <f>+AF25/$AT25</f>
        <v/>
      </c>
      <c r="AV25">
        <f>+AG25/$AT25</f>
        <v/>
      </c>
      <c r="AW25">
        <f>+AH25/$AT25</f>
        <v/>
      </c>
      <c r="AX25">
        <f>+AI25/$AT25</f>
        <v/>
      </c>
      <c r="AY25">
        <f>+AJ25/$AT25</f>
        <v/>
      </c>
      <c r="AZ25">
        <f>+AK25/$AT25</f>
        <v/>
      </c>
      <c r="BA25">
        <f>+AL25/$AT25</f>
        <v/>
      </c>
      <c r="BB25">
        <f>+AM25/$AT25</f>
        <v/>
      </c>
      <c r="BC25">
        <f>+AN25/$AT25</f>
        <v/>
      </c>
      <c r="BD25">
        <f>+AO25/$AT25</f>
        <v/>
      </c>
      <c r="BF25">
        <f>1-(1-AU25)^$AE25</f>
        <v/>
      </c>
      <c r="BG25">
        <f>1-(1-AV25)^$AE25</f>
        <v/>
      </c>
      <c r="BH25">
        <f>1-(1-AW25)^$AE25</f>
        <v/>
      </c>
      <c r="BI25">
        <f>1-(1-AX25)^$AE25</f>
        <v/>
      </c>
      <c r="BJ25">
        <f>1-(1-AY25)^$AE25</f>
        <v/>
      </c>
      <c r="BK25">
        <f>1-(1-AZ25)^$AE25</f>
        <v/>
      </c>
      <c r="BL25">
        <f>1-(1-BA25)^$AE25</f>
        <v/>
      </c>
      <c r="BM25">
        <f>1-(1-BB25)^$AE25</f>
        <v/>
      </c>
      <c r="BN25">
        <f>1-(1-BC25)^$AE25</f>
        <v/>
      </c>
      <c r="BO25">
        <f>1-(1-BD25)^$AE25</f>
        <v/>
      </c>
    </row>
    <row r="26">
      <c r="A26" s="16">
        <f>RAND()</f>
        <v/>
      </c>
      <c r="B26" s="19" t="n">
        <v>38862</v>
      </c>
      <c r="C26" s="16" t="n">
        <v>2006</v>
      </c>
      <c r="D26" s="16" t="n">
        <v>5</v>
      </c>
      <c r="E26" s="16" t="n">
        <v>26</v>
      </c>
      <c r="F26" s="16" t="n">
        <v>25</v>
      </c>
      <c r="G26" s="20" t="n">
        <v>1</v>
      </c>
      <c r="H26" s="21" t="n">
        <v>2</v>
      </c>
      <c r="I26" s="21" t="n">
        <v>0</v>
      </c>
      <c r="J26" s="21" t="n">
        <v>4</v>
      </c>
      <c r="K26" s="21" t="n">
        <v>0</v>
      </c>
      <c r="L26" s="21" t="n">
        <v>1</v>
      </c>
      <c r="M26" s="21" t="n">
        <v>0</v>
      </c>
      <c r="N26" s="21" t="n">
        <v>0</v>
      </c>
      <c r="O26" s="21" t="n">
        <v>0</v>
      </c>
      <c r="P26" s="21" t="n">
        <v>0</v>
      </c>
      <c r="Q26" s="21" t="n">
        <v>0</v>
      </c>
      <c r="R26" s="21" t="n">
        <v>0</v>
      </c>
      <c r="S26" s="21" t="n">
        <v>0</v>
      </c>
      <c r="T26" s="21" t="n">
        <v>0</v>
      </c>
      <c r="U26" s="21" t="n">
        <v>0</v>
      </c>
      <c r="V26" s="21" t="n">
        <v>0</v>
      </c>
      <c r="W26" s="21" t="n">
        <v>0</v>
      </c>
      <c r="X26" s="21" t="n">
        <v>1</v>
      </c>
      <c r="Y26">
        <f>SUM(G26:X26)</f>
        <v/>
      </c>
      <c r="Z26">
        <f>COUNTIF(G26:X26,"&gt; 0")</f>
        <v/>
      </c>
      <c r="AA26" t="n">
        <v>1</v>
      </c>
      <c r="AB26">
        <f>+AB25+AA26</f>
        <v/>
      </c>
      <c r="AE26" s="15" t="n">
        <v>25</v>
      </c>
      <c r="AF26" t="n">
        <v>17</v>
      </c>
      <c r="AG26" t="n">
        <v>17</v>
      </c>
      <c r="AH26" t="n">
        <v>17</v>
      </c>
      <c r="AI26" t="n">
        <v>17</v>
      </c>
      <c r="AJ26" t="n">
        <v>17</v>
      </c>
      <c r="AK26" t="n">
        <v>16</v>
      </c>
      <c r="AL26" t="n">
        <v>17</v>
      </c>
      <c r="AM26" t="n">
        <v>17</v>
      </c>
      <c r="AN26" t="n">
        <v>17</v>
      </c>
      <c r="AO26" t="n">
        <v>17</v>
      </c>
      <c r="AQ26">
        <f>AVERAGE(AF26:AO26)</f>
        <v/>
      </c>
      <c r="AR26">
        <f>1.96666*((_xlfn.STDEV.S(AF26:AO26))/SQRT(COUNT(AF26:AO26)))</f>
        <v/>
      </c>
      <c r="AT26">
        <f>+SUM(AF26:AO26)</f>
        <v/>
      </c>
      <c r="AU26">
        <f>+AF26/$AT26</f>
        <v/>
      </c>
      <c r="AV26">
        <f>+AG26/$AT26</f>
        <v/>
      </c>
      <c r="AW26">
        <f>+AH26/$AT26</f>
        <v/>
      </c>
      <c r="AX26">
        <f>+AI26/$AT26</f>
        <v/>
      </c>
      <c r="AY26">
        <f>+AJ26/$AT26</f>
        <v/>
      </c>
      <c r="AZ26">
        <f>+AK26/$AT26</f>
        <v/>
      </c>
      <c r="BA26">
        <f>+AL26/$AT26</f>
        <v/>
      </c>
      <c r="BB26">
        <f>+AM26/$AT26</f>
        <v/>
      </c>
      <c r="BC26">
        <f>+AN26/$AT26</f>
        <v/>
      </c>
      <c r="BD26">
        <f>+AO26/$AT26</f>
        <v/>
      </c>
      <c r="BF26">
        <f>1-(1-AU26)^$AE26</f>
        <v/>
      </c>
      <c r="BG26">
        <f>1-(1-AV26)^$AE26</f>
        <v/>
      </c>
      <c r="BH26">
        <f>1-(1-AW26)^$AE26</f>
        <v/>
      </c>
      <c r="BI26">
        <f>1-(1-AX26)^$AE26</f>
        <v/>
      </c>
      <c r="BJ26">
        <f>1-(1-AY26)^$AE26</f>
        <v/>
      </c>
      <c r="BK26">
        <f>1-(1-AZ26)^$AE26</f>
        <v/>
      </c>
      <c r="BL26">
        <f>1-(1-BA26)^$AE26</f>
        <v/>
      </c>
      <c r="BM26">
        <f>1-(1-BB26)^$AE26</f>
        <v/>
      </c>
      <c r="BN26">
        <f>1-(1-BC26)^$AE26</f>
        <v/>
      </c>
      <c r="BO26">
        <f>1-(1-BD26)^$AE26</f>
        <v/>
      </c>
    </row>
    <row r="27">
      <c r="A27" s="16">
        <f>RAND()</f>
        <v/>
      </c>
      <c r="B27" s="19" t="n">
        <v>38862</v>
      </c>
      <c r="C27" s="16" t="n">
        <v>2006</v>
      </c>
      <c r="D27" s="16" t="n">
        <v>5</v>
      </c>
      <c r="E27" s="16" t="n">
        <v>26</v>
      </c>
      <c r="F27" s="16" t="n">
        <v>26</v>
      </c>
      <c r="G27" s="20" t="n">
        <v>20</v>
      </c>
      <c r="H27" s="21" t="n">
        <v>16</v>
      </c>
      <c r="I27" s="21" t="n">
        <v>2</v>
      </c>
      <c r="J27" s="21" t="n">
        <v>9</v>
      </c>
      <c r="K27" s="21" t="n">
        <v>7</v>
      </c>
      <c r="L27" s="21" t="n">
        <v>0</v>
      </c>
      <c r="M27" s="21" t="n">
        <v>0</v>
      </c>
      <c r="N27" s="21" t="n">
        <v>1</v>
      </c>
      <c r="O27" s="21" t="n">
        <v>0</v>
      </c>
      <c r="P27" s="21" t="n">
        <v>1</v>
      </c>
      <c r="Q27" s="21" t="n">
        <v>0</v>
      </c>
      <c r="R27" s="21" t="n">
        <v>0</v>
      </c>
      <c r="S27" s="21" t="n">
        <v>1</v>
      </c>
      <c r="T27" s="21" t="n">
        <v>0</v>
      </c>
      <c r="U27" s="21" t="n">
        <v>0</v>
      </c>
      <c r="V27" s="21" t="n">
        <v>0</v>
      </c>
      <c r="W27" s="21" t="n">
        <v>1</v>
      </c>
      <c r="X27" s="21" t="n">
        <v>0</v>
      </c>
      <c r="Y27">
        <f>SUM(G27:X27)</f>
        <v/>
      </c>
      <c r="Z27">
        <f>COUNTIF(G27:X27,"&gt; 0")</f>
        <v/>
      </c>
      <c r="AA27" t="n">
        <v>0</v>
      </c>
      <c r="AB27">
        <f>+AB26+AA27</f>
        <v/>
      </c>
      <c r="AE27" s="15" t="n">
        <v>26</v>
      </c>
      <c r="AF27" t="n">
        <v>17</v>
      </c>
      <c r="AG27" t="n">
        <v>17</v>
      </c>
      <c r="AH27" t="n">
        <v>17</v>
      </c>
      <c r="AI27" t="n">
        <v>17</v>
      </c>
      <c r="AJ27" t="n">
        <v>17</v>
      </c>
      <c r="AK27" t="n">
        <v>16</v>
      </c>
      <c r="AL27" t="n">
        <v>17</v>
      </c>
      <c r="AM27" t="n">
        <v>17</v>
      </c>
      <c r="AN27" t="n">
        <v>17</v>
      </c>
      <c r="AO27" t="n">
        <v>17</v>
      </c>
      <c r="AQ27">
        <f>AVERAGE(AF27:AO27)</f>
        <v/>
      </c>
      <c r="AR27">
        <f>1.96666*((_xlfn.STDEV.S(AF27:AO27))/SQRT(COUNT(AF27:AO27)))</f>
        <v/>
      </c>
      <c r="AT27">
        <f>+SUM(AF27:AO27)</f>
        <v/>
      </c>
      <c r="AU27">
        <f>+AF27/$AT27</f>
        <v/>
      </c>
      <c r="AV27">
        <f>+AG27/$AT27</f>
        <v/>
      </c>
      <c r="AW27">
        <f>+AH27/$AT27</f>
        <v/>
      </c>
      <c r="AX27">
        <f>+AI27/$AT27</f>
        <v/>
      </c>
      <c r="AY27">
        <f>+AJ27/$AT27</f>
        <v/>
      </c>
      <c r="AZ27">
        <f>+AK27/$AT27</f>
        <v/>
      </c>
      <c r="BA27">
        <f>+AL27/$AT27</f>
        <v/>
      </c>
      <c r="BB27">
        <f>+AM27/$AT27</f>
        <v/>
      </c>
      <c r="BC27">
        <f>+AN27/$AT27</f>
        <v/>
      </c>
      <c r="BD27">
        <f>+AO27/$AT27</f>
        <v/>
      </c>
      <c r="BF27">
        <f>1-(1-AU27)^$AE27</f>
        <v/>
      </c>
      <c r="BG27">
        <f>1-(1-AV27)^$AE27</f>
        <v/>
      </c>
      <c r="BH27">
        <f>1-(1-AW27)^$AE27</f>
        <v/>
      </c>
      <c r="BI27">
        <f>1-(1-AX27)^$AE27</f>
        <v/>
      </c>
      <c r="BJ27">
        <f>1-(1-AY27)^$AE27</f>
        <v/>
      </c>
      <c r="BK27">
        <f>1-(1-AZ27)^$AE27</f>
        <v/>
      </c>
      <c r="BL27">
        <f>1-(1-BA27)^$AE27</f>
        <v/>
      </c>
      <c r="BM27">
        <f>1-(1-BB27)^$AE27</f>
        <v/>
      </c>
      <c r="BN27">
        <f>1-(1-BC27)^$AE27</f>
        <v/>
      </c>
      <c r="BO27">
        <f>1-(1-BD27)^$AE27</f>
        <v/>
      </c>
    </row>
    <row r="28">
      <c r="A28" s="16">
        <f>RAND()</f>
        <v/>
      </c>
      <c r="B28" s="19" t="n">
        <v>38862</v>
      </c>
      <c r="C28" s="16" t="n">
        <v>2006</v>
      </c>
      <c r="D28" s="16" t="n">
        <v>5</v>
      </c>
      <c r="E28" s="16" t="n">
        <v>26</v>
      </c>
      <c r="F28" s="16" t="n">
        <v>27</v>
      </c>
      <c r="G28" s="20" t="n">
        <v>54</v>
      </c>
      <c r="H28" s="21" t="n">
        <v>8</v>
      </c>
      <c r="I28" s="22" t="n">
        <v>1</v>
      </c>
      <c r="J28" s="21" t="n">
        <v>3</v>
      </c>
      <c r="K28" s="21" t="n">
        <v>2</v>
      </c>
      <c r="L28" s="21" t="n">
        <v>0</v>
      </c>
      <c r="M28" s="21" t="n">
        <v>0</v>
      </c>
      <c r="N28" s="21" t="n">
        <v>0</v>
      </c>
      <c r="O28" s="21" t="n">
        <v>0</v>
      </c>
      <c r="P28" s="21" t="n">
        <v>0</v>
      </c>
      <c r="Q28" s="21" t="n">
        <v>0</v>
      </c>
      <c r="R28" s="21" t="n">
        <v>0</v>
      </c>
      <c r="S28" s="21" t="n">
        <v>0</v>
      </c>
      <c r="T28" s="21" t="n">
        <v>0</v>
      </c>
      <c r="U28" s="21" t="n">
        <v>0</v>
      </c>
      <c r="V28" s="21" t="n">
        <v>1</v>
      </c>
      <c r="W28" s="21" t="n">
        <v>0</v>
      </c>
      <c r="X28" s="21" t="n">
        <v>0</v>
      </c>
      <c r="Y28">
        <f>SUM(G28:X28)</f>
        <v/>
      </c>
      <c r="Z28">
        <f>COUNTIF(G28:X28,"&gt; 0")</f>
        <v/>
      </c>
      <c r="AA28" t="n">
        <v>0</v>
      </c>
      <c r="AB28">
        <f>+AB27+AA28</f>
        <v/>
      </c>
      <c r="AE28" s="15" t="n">
        <v>27</v>
      </c>
      <c r="AF28" t="n">
        <v>17</v>
      </c>
      <c r="AG28" t="n">
        <v>17</v>
      </c>
      <c r="AH28" t="n">
        <v>17</v>
      </c>
      <c r="AI28" t="n">
        <v>17</v>
      </c>
      <c r="AJ28" t="n">
        <v>17</v>
      </c>
      <c r="AK28" t="n">
        <v>16</v>
      </c>
      <c r="AL28" t="n">
        <v>17</v>
      </c>
      <c r="AM28" t="n">
        <v>17</v>
      </c>
      <c r="AN28" t="n">
        <v>17</v>
      </c>
      <c r="AO28" t="n">
        <v>17</v>
      </c>
      <c r="AQ28">
        <f>AVERAGE(AF28:AO28)</f>
        <v/>
      </c>
      <c r="AR28">
        <f>1.96666*((_xlfn.STDEV.S(AF28:AO28))/SQRT(COUNT(AF28:AO28)))</f>
        <v/>
      </c>
      <c r="AT28">
        <f>+SUM(AF28:AO28)</f>
        <v/>
      </c>
      <c r="AU28">
        <f>+AF28/$AT28</f>
        <v/>
      </c>
      <c r="AV28">
        <f>+AG28/$AT28</f>
        <v/>
      </c>
      <c r="AW28">
        <f>+AH28/$AT28</f>
        <v/>
      </c>
      <c r="AX28">
        <f>+AI28/$AT28</f>
        <v/>
      </c>
      <c r="AY28">
        <f>+AJ28/$AT28</f>
        <v/>
      </c>
      <c r="AZ28">
        <f>+AK28/$AT28</f>
        <v/>
      </c>
      <c r="BA28">
        <f>+AL28/$AT28</f>
        <v/>
      </c>
      <c r="BB28">
        <f>+AM28/$AT28</f>
        <v/>
      </c>
      <c r="BC28">
        <f>+AN28/$AT28</f>
        <v/>
      </c>
      <c r="BD28">
        <f>+AO28/$AT28</f>
        <v/>
      </c>
      <c r="BF28">
        <f>1-(1-AU28)^$AE28</f>
        <v/>
      </c>
      <c r="BG28">
        <f>1-(1-AV28)^$AE28</f>
        <v/>
      </c>
      <c r="BH28">
        <f>1-(1-AW28)^$AE28</f>
        <v/>
      </c>
      <c r="BI28">
        <f>1-(1-AX28)^$AE28</f>
        <v/>
      </c>
      <c r="BJ28">
        <f>1-(1-AY28)^$AE28</f>
        <v/>
      </c>
      <c r="BK28">
        <f>1-(1-AZ28)^$AE28</f>
        <v/>
      </c>
      <c r="BL28">
        <f>1-(1-BA28)^$AE28</f>
        <v/>
      </c>
      <c r="BM28">
        <f>1-(1-BB28)^$AE28</f>
        <v/>
      </c>
      <c r="BN28">
        <f>1-(1-BC28)^$AE28</f>
        <v/>
      </c>
      <c r="BO28">
        <f>1-(1-BD28)^$AE28</f>
        <v/>
      </c>
    </row>
    <row r="29">
      <c r="A29" s="16">
        <f>RAND()</f>
        <v/>
      </c>
      <c r="B29" s="19" t="n">
        <v>38862</v>
      </c>
      <c r="C29" s="16" t="n">
        <v>2006</v>
      </c>
      <c r="D29" s="16" t="n">
        <v>5</v>
      </c>
      <c r="E29" s="16" t="n">
        <v>26</v>
      </c>
      <c r="F29" s="16" t="n">
        <v>28</v>
      </c>
      <c r="G29" s="20" t="n">
        <v>0</v>
      </c>
      <c r="H29" s="21" t="n">
        <v>0</v>
      </c>
      <c r="I29" s="21" t="n">
        <v>0</v>
      </c>
      <c r="J29" s="21" t="n">
        <v>1</v>
      </c>
      <c r="K29" s="21" t="n">
        <v>0</v>
      </c>
      <c r="L29" s="21" t="n">
        <v>0</v>
      </c>
      <c r="M29" s="21" t="n">
        <v>0</v>
      </c>
      <c r="N29" s="21" t="n">
        <v>0</v>
      </c>
      <c r="O29" s="21" t="n">
        <v>0</v>
      </c>
      <c r="P29" s="21" t="n">
        <v>0</v>
      </c>
      <c r="Q29" s="21" t="n">
        <v>0</v>
      </c>
      <c r="R29" s="21" t="n">
        <v>0</v>
      </c>
      <c r="S29" s="21" t="n">
        <v>0</v>
      </c>
      <c r="T29" s="21" t="n">
        <v>0</v>
      </c>
      <c r="U29" s="21" t="n">
        <v>0</v>
      </c>
      <c r="V29" s="21" t="n">
        <v>0</v>
      </c>
      <c r="W29" s="21" t="n">
        <v>0</v>
      </c>
      <c r="X29" s="21" t="n">
        <v>0</v>
      </c>
      <c r="Y29">
        <f>SUM(G29:X29)</f>
        <v/>
      </c>
      <c r="Z29">
        <f>COUNTIF(G29:X29,"&gt; 0")</f>
        <v/>
      </c>
      <c r="AA29" t="n">
        <v>0</v>
      </c>
      <c r="AB29">
        <f>+AB28+AA29</f>
        <v/>
      </c>
      <c r="AE29" s="15" t="n">
        <v>28</v>
      </c>
      <c r="AF29" t="n">
        <v>17</v>
      </c>
      <c r="AG29" t="n">
        <v>17</v>
      </c>
      <c r="AH29" t="n">
        <v>17</v>
      </c>
      <c r="AI29" t="n">
        <v>17</v>
      </c>
      <c r="AJ29" t="n">
        <v>17</v>
      </c>
      <c r="AK29" t="n">
        <v>16</v>
      </c>
      <c r="AL29" t="n">
        <v>17</v>
      </c>
      <c r="AM29" t="n">
        <v>17</v>
      </c>
      <c r="AN29" t="n">
        <v>17</v>
      </c>
      <c r="AO29" t="n">
        <v>17</v>
      </c>
      <c r="AQ29">
        <f>AVERAGE(AF29:AO29)</f>
        <v/>
      </c>
      <c r="AR29">
        <f>1.96666*((_xlfn.STDEV.S(AF29:AO29))/SQRT(COUNT(AF29:AO29)))</f>
        <v/>
      </c>
      <c r="AT29">
        <f>+SUM(AF29:AO29)</f>
        <v/>
      </c>
      <c r="AU29">
        <f>+AF29/$AT29</f>
        <v/>
      </c>
      <c r="AV29">
        <f>+AG29/$AT29</f>
        <v/>
      </c>
      <c r="AW29">
        <f>+AH29/$AT29</f>
        <v/>
      </c>
      <c r="AX29">
        <f>+AI29/$AT29</f>
        <v/>
      </c>
      <c r="AY29">
        <f>+AJ29/$AT29</f>
        <v/>
      </c>
      <c r="AZ29">
        <f>+AK29/$AT29</f>
        <v/>
      </c>
      <c r="BA29">
        <f>+AL29/$AT29</f>
        <v/>
      </c>
      <c r="BB29">
        <f>+AM29/$AT29</f>
        <v/>
      </c>
      <c r="BC29">
        <f>+AN29/$AT29</f>
        <v/>
      </c>
      <c r="BD29">
        <f>+AO29/$AT29</f>
        <v/>
      </c>
      <c r="BF29">
        <f>1-(1-AU29)^$AE29</f>
        <v/>
      </c>
      <c r="BG29">
        <f>1-(1-AV29)^$AE29</f>
        <v/>
      </c>
      <c r="BH29">
        <f>1-(1-AW29)^$AE29</f>
        <v/>
      </c>
      <c r="BI29">
        <f>1-(1-AX29)^$AE29</f>
        <v/>
      </c>
      <c r="BJ29">
        <f>1-(1-AY29)^$AE29</f>
        <v/>
      </c>
      <c r="BK29">
        <f>1-(1-AZ29)^$AE29</f>
        <v/>
      </c>
      <c r="BL29">
        <f>1-(1-BA29)^$AE29</f>
        <v/>
      </c>
      <c r="BM29">
        <f>1-(1-BB29)^$AE29</f>
        <v/>
      </c>
      <c r="BN29">
        <f>1-(1-BC29)^$AE29</f>
        <v/>
      </c>
      <c r="BO29">
        <f>1-(1-BD29)^$AE29</f>
        <v/>
      </c>
    </row>
    <row r="30">
      <c r="A30" s="16">
        <f>RAND()</f>
        <v/>
      </c>
      <c r="B30" s="19" t="n">
        <v>38862</v>
      </c>
      <c r="C30" s="16" t="n">
        <v>2006</v>
      </c>
      <c r="D30" s="16" t="n">
        <v>5</v>
      </c>
      <c r="E30" s="16" t="n">
        <v>26</v>
      </c>
      <c r="F30" s="16" t="n">
        <v>29</v>
      </c>
      <c r="G30" s="20" t="n">
        <v>26</v>
      </c>
      <c r="H30" s="21" t="n">
        <v>6</v>
      </c>
      <c r="I30" s="21" t="n">
        <v>0</v>
      </c>
      <c r="J30" s="21" t="n">
        <v>5</v>
      </c>
      <c r="K30" s="21" t="n">
        <v>12</v>
      </c>
      <c r="L30" s="21" t="n">
        <v>2</v>
      </c>
      <c r="M30" s="21" t="n">
        <v>0</v>
      </c>
      <c r="N30" s="21" t="n">
        <v>0</v>
      </c>
      <c r="O30" s="21" t="n">
        <v>0</v>
      </c>
      <c r="P30" s="21" t="n">
        <v>12</v>
      </c>
      <c r="Q30" s="21" t="n">
        <v>0</v>
      </c>
      <c r="R30" s="21" t="n">
        <v>0</v>
      </c>
      <c r="S30" s="21" t="n">
        <v>1</v>
      </c>
      <c r="T30" s="21" t="n">
        <v>0</v>
      </c>
      <c r="U30" s="21" t="n">
        <v>0</v>
      </c>
      <c r="V30" s="21" t="n">
        <v>0</v>
      </c>
      <c r="W30" s="21" t="n">
        <v>0</v>
      </c>
      <c r="X30" s="21" t="n">
        <v>0</v>
      </c>
      <c r="Y30">
        <f>SUM(G30:X30)</f>
        <v/>
      </c>
      <c r="Z30">
        <f>COUNTIF(G30:X30,"&gt; 0")</f>
        <v/>
      </c>
      <c r="AA30" t="n">
        <v>0</v>
      </c>
      <c r="AB30">
        <f>+AB29+AA30</f>
        <v/>
      </c>
      <c r="AE30" s="15" t="n">
        <v>29</v>
      </c>
      <c r="AF30" t="n">
        <v>17</v>
      </c>
      <c r="AG30" t="n">
        <v>17</v>
      </c>
      <c r="AH30" t="n">
        <v>17</v>
      </c>
      <c r="AI30" t="n">
        <v>17</v>
      </c>
      <c r="AJ30" t="n">
        <v>17</v>
      </c>
      <c r="AK30" t="n">
        <v>16</v>
      </c>
      <c r="AL30" t="n">
        <v>17</v>
      </c>
      <c r="AM30" t="n">
        <v>17</v>
      </c>
      <c r="AN30" t="n">
        <v>17</v>
      </c>
      <c r="AO30" t="n">
        <v>17</v>
      </c>
      <c r="AQ30">
        <f>AVERAGE(AF30:AO30)</f>
        <v/>
      </c>
      <c r="AR30">
        <f>1.96666*((_xlfn.STDEV.S(AF30:AO30))/SQRT(COUNT(AF30:AO30)))</f>
        <v/>
      </c>
      <c r="AT30">
        <f>+SUM(AF30:AO30)</f>
        <v/>
      </c>
      <c r="AU30">
        <f>+AF30/$AT30</f>
        <v/>
      </c>
      <c r="AV30">
        <f>+AG30/$AT30</f>
        <v/>
      </c>
      <c r="AW30">
        <f>+AH30/$AT30</f>
        <v/>
      </c>
      <c r="AX30">
        <f>+AI30/$AT30</f>
        <v/>
      </c>
      <c r="AY30">
        <f>+AJ30/$AT30</f>
        <v/>
      </c>
      <c r="AZ30">
        <f>+AK30/$AT30</f>
        <v/>
      </c>
      <c r="BA30">
        <f>+AL30/$AT30</f>
        <v/>
      </c>
      <c r="BB30">
        <f>+AM30/$AT30</f>
        <v/>
      </c>
      <c r="BC30">
        <f>+AN30/$AT30</f>
        <v/>
      </c>
      <c r="BD30">
        <f>+AO30/$AT30</f>
        <v/>
      </c>
      <c r="BF30">
        <f>1-(1-AU30)^$AE30</f>
        <v/>
      </c>
      <c r="BG30">
        <f>1-(1-AV30)^$AE30</f>
        <v/>
      </c>
      <c r="BH30">
        <f>1-(1-AW30)^$AE30</f>
        <v/>
      </c>
      <c r="BI30">
        <f>1-(1-AX30)^$AE30</f>
        <v/>
      </c>
      <c r="BJ30">
        <f>1-(1-AY30)^$AE30</f>
        <v/>
      </c>
      <c r="BK30">
        <f>1-(1-AZ30)^$AE30</f>
        <v/>
      </c>
      <c r="BL30">
        <f>1-(1-BA30)^$AE30</f>
        <v/>
      </c>
      <c r="BM30">
        <f>1-(1-BB30)^$AE30</f>
        <v/>
      </c>
      <c r="BN30">
        <f>1-(1-BC30)^$AE30</f>
        <v/>
      </c>
      <c r="BO30">
        <f>1-(1-BD30)^$AE30</f>
        <v/>
      </c>
    </row>
    <row r="31" ht="15" customHeight="1" s="7" thickBot="1">
      <c r="A31" s="16">
        <f>RAND()</f>
        <v/>
      </c>
      <c r="B31" s="19" t="n">
        <v>38862</v>
      </c>
      <c r="C31" s="16" t="n">
        <v>2006</v>
      </c>
      <c r="D31" s="16" t="n">
        <v>5</v>
      </c>
      <c r="E31" s="16" t="n">
        <v>26</v>
      </c>
      <c r="F31" s="16" t="n">
        <v>30</v>
      </c>
      <c r="G31" s="23" t="n">
        <v>32</v>
      </c>
      <c r="H31" s="24" t="n">
        <v>30</v>
      </c>
      <c r="I31" s="24" t="n">
        <v>2</v>
      </c>
      <c r="J31" s="24" t="n">
        <v>6</v>
      </c>
      <c r="K31" s="24" t="n">
        <v>10</v>
      </c>
      <c r="L31" s="24" t="n">
        <v>1</v>
      </c>
      <c r="M31" s="24" t="n">
        <v>0</v>
      </c>
      <c r="N31" s="24" t="n">
        <v>2</v>
      </c>
      <c r="O31" s="24" t="n">
        <v>1</v>
      </c>
      <c r="P31" s="24" t="n">
        <v>0</v>
      </c>
      <c r="Q31" s="24" t="n">
        <v>1</v>
      </c>
      <c r="R31" s="24" t="n">
        <v>2</v>
      </c>
      <c r="S31" s="24" t="n">
        <v>0</v>
      </c>
      <c r="T31" s="24" t="n">
        <v>0</v>
      </c>
      <c r="U31" s="24" t="n">
        <v>0</v>
      </c>
      <c r="V31" s="24" t="n">
        <v>0</v>
      </c>
      <c r="W31" s="24" t="n">
        <v>0</v>
      </c>
      <c r="X31" s="24" t="n">
        <v>0</v>
      </c>
      <c r="Y31">
        <f>SUM(G31:X31)</f>
        <v/>
      </c>
      <c r="Z31">
        <f>COUNTIF(G31:X31,"&gt; 0")</f>
        <v/>
      </c>
      <c r="AA31" t="n">
        <v>0</v>
      </c>
      <c r="AB31">
        <f>+AB30+AA31</f>
        <v/>
      </c>
      <c r="AE31" s="15" t="n">
        <v>30</v>
      </c>
      <c r="AF31" t="n">
        <v>17</v>
      </c>
      <c r="AG31" t="n">
        <v>17</v>
      </c>
      <c r="AH31" t="n">
        <v>17</v>
      </c>
      <c r="AI31" t="n">
        <v>17</v>
      </c>
      <c r="AJ31" t="n">
        <v>17</v>
      </c>
      <c r="AK31" t="n">
        <v>17</v>
      </c>
      <c r="AL31" t="n">
        <v>17</v>
      </c>
      <c r="AM31" t="n">
        <v>17</v>
      </c>
      <c r="AN31" t="n">
        <v>17</v>
      </c>
      <c r="AO31" t="n">
        <v>17</v>
      </c>
      <c r="AQ31">
        <f>AVERAGE(AF31:AO31)</f>
        <v/>
      </c>
      <c r="AR31">
        <f>1.96666*((_xlfn.STDEV.S(AF31:AO31))/SQRT(COUNT(AF31:AO31)))</f>
        <v/>
      </c>
      <c r="AT31">
        <f>+SUM(AF31:AO31)</f>
        <v/>
      </c>
      <c r="AU31">
        <f>+AF31/$AT31</f>
        <v/>
      </c>
      <c r="AV31">
        <f>+AG31/$AT31</f>
        <v/>
      </c>
      <c r="AW31">
        <f>+AH31/$AT31</f>
        <v/>
      </c>
      <c r="AX31">
        <f>+AI31/$AT31</f>
        <v/>
      </c>
      <c r="AY31">
        <f>+AJ31/$AT31</f>
        <v/>
      </c>
      <c r="AZ31">
        <f>+AK31/$AT31</f>
        <v/>
      </c>
      <c r="BA31">
        <f>+AL31/$AT31</f>
        <v/>
      </c>
      <c r="BB31">
        <f>+AM31/$AT31</f>
        <v/>
      </c>
      <c r="BC31">
        <f>+AN31/$AT31</f>
        <v/>
      </c>
      <c r="BD31">
        <f>+AO31/$AT31</f>
        <v/>
      </c>
      <c r="BF31">
        <f>1-(1-AU31)^$AE31</f>
        <v/>
      </c>
      <c r="BG31">
        <f>1-(1-AV31)^$AE31</f>
        <v/>
      </c>
      <c r="BH31">
        <f>1-(1-AW31)^$AE31</f>
        <v/>
      </c>
      <c r="BI31">
        <f>1-(1-AX31)^$AE31</f>
        <v/>
      </c>
      <c r="BJ31">
        <f>1-(1-AY31)^$AE31</f>
        <v/>
      </c>
      <c r="BK31">
        <f>1-(1-AZ31)^$AE31</f>
        <v/>
      </c>
      <c r="BL31">
        <f>1-(1-BA31)^$AE31</f>
        <v/>
      </c>
      <c r="BM31">
        <f>1-(1-BB31)^$AE31</f>
        <v/>
      </c>
      <c r="BN31">
        <f>1-(1-BC31)^$AE31</f>
        <v/>
      </c>
      <c r="BO31">
        <f>1-(1-BD31)^$AE31</f>
        <v/>
      </c>
    </row>
    <row r="33">
      <c r="G33">
        <f>SUM(G2:G31)</f>
        <v/>
      </c>
      <c r="H33">
        <f>SUM(H2:H31)</f>
        <v/>
      </c>
      <c r="I33">
        <f>SUM(I2:I31)</f>
        <v/>
      </c>
      <c r="J33">
        <f>SUM(J2:J31)</f>
        <v/>
      </c>
      <c r="K33">
        <f>SUM(K2:K31)</f>
        <v/>
      </c>
      <c r="L33">
        <f>SUM(L2:L31)</f>
        <v/>
      </c>
      <c r="M33">
        <f>SUM(M2:M31)</f>
        <v/>
      </c>
      <c r="N33">
        <f>SUM(N2:N31)</f>
        <v/>
      </c>
      <c r="O33">
        <f>SUM(O2:O31)</f>
        <v/>
      </c>
      <c r="P33">
        <f>SUM(P2:P31)</f>
        <v/>
      </c>
      <c r="Q33">
        <f>SUM(Q2:Q31)</f>
        <v/>
      </c>
      <c r="R33">
        <f>SUM(R2:R31)</f>
        <v/>
      </c>
      <c r="S33">
        <f>SUM(S2:S31)</f>
        <v/>
      </c>
      <c r="T33">
        <f>SUM(T2:T31)</f>
        <v/>
      </c>
      <c r="U33">
        <f>SUM(U2:U31)</f>
        <v/>
      </c>
      <c r="V33">
        <f>SUM(V2:V31)</f>
        <v/>
      </c>
      <c r="W33">
        <f>SUM(W2:W31)</f>
        <v/>
      </c>
      <c r="X33">
        <f>SUM(X2:X31)</f>
        <v/>
      </c>
    </row>
    <row r="34">
      <c r="G34">
        <f>+G33/(SUM($G$33:$X$33))</f>
        <v/>
      </c>
      <c r="H34">
        <f>+H33/(SUM($G$33:$X$33))</f>
        <v/>
      </c>
      <c r="I34">
        <f>+I33/(SUM($G$33:$X$33))</f>
        <v/>
      </c>
      <c r="J34">
        <f>+J33/(SUM($G$33:$X$33))</f>
        <v/>
      </c>
      <c r="K34">
        <f>+K33/(SUM($G$33:$X$33))</f>
        <v/>
      </c>
      <c r="L34">
        <f>+L33/(SUM($G$33:$X$33))</f>
        <v/>
      </c>
      <c r="M34">
        <f>+M33/(SUM($G$33:$X$33))</f>
        <v/>
      </c>
      <c r="N34">
        <f>+N33/(SUM($G$33:$X$33))</f>
        <v/>
      </c>
      <c r="O34">
        <f>+O33/(SUM($G$33:$X$33))</f>
        <v/>
      </c>
      <c r="P34">
        <f>+P33/(SUM($G$33:$X$33))</f>
        <v/>
      </c>
      <c r="Q34">
        <f>+Q33/(SUM($G$33:$X$33))</f>
        <v/>
      </c>
      <c r="R34">
        <f>+R33/(SUM($G$33:$X$33))</f>
        <v/>
      </c>
      <c r="S34">
        <f>+S33/(SUM($G$33:$X$33))</f>
        <v/>
      </c>
      <c r="T34">
        <f>+T33/(SUM($G$33:$X$33))</f>
        <v/>
      </c>
      <c r="U34">
        <f>+U33/(SUM($G$33:$X$33))</f>
        <v/>
      </c>
      <c r="V34">
        <f>+V33/(SUM($G$33:$X$33))</f>
        <v/>
      </c>
      <c r="W34">
        <f>+W33/(SUM($G$33:$X$33))</f>
        <v/>
      </c>
      <c r="X34">
        <f>+X33/(SUM($G$33:$X$33))</f>
        <v/>
      </c>
    </row>
    <row r="35">
      <c r="G35">
        <f>1-(1-G34)^$G$38</f>
        <v/>
      </c>
      <c r="H35">
        <f>1-(1-H34)^$G$38</f>
        <v/>
      </c>
      <c r="I35">
        <f>1-(1-I34)^$G$38</f>
        <v/>
      </c>
      <c r="J35">
        <f>1-(1-J34)^$G$38</f>
        <v/>
      </c>
      <c r="K35">
        <f>1-(1-K34)^$G$38</f>
        <v/>
      </c>
      <c r="L35">
        <f>1-(1-L34)^$G$38</f>
        <v/>
      </c>
      <c r="M35">
        <f>1-(1-M34)^$G$38</f>
        <v/>
      </c>
      <c r="N35">
        <f>1-(1-N34)^$G$38</f>
        <v/>
      </c>
      <c r="O35">
        <f>1-(1-O34)^$G$38</f>
        <v/>
      </c>
      <c r="P35">
        <f>1-(1-P34)^$G$38</f>
        <v/>
      </c>
      <c r="Q35">
        <f>1-(1-Q34)^$G$38</f>
        <v/>
      </c>
      <c r="R35">
        <f>1-(1-R34)^$G$38</f>
        <v/>
      </c>
      <c r="S35">
        <f>1-(1-S34)^$G$38</f>
        <v/>
      </c>
      <c r="T35">
        <f>1-(1-T34)^$G$38</f>
        <v/>
      </c>
      <c r="U35">
        <f>1-(1-U34)^$G$38</f>
        <v/>
      </c>
      <c r="V35">
        <f>1-(1-V34)^$G$38</f>
        <v/>
      </c>
      <c r="W35">
        <f>1-(1-W34)^$G$38</f>
        <v/>
      </c>
      <c r="X35">
        <f>1-(1-X34)^$G$38</f>
        <v/>
      </c>
    </row>
    <row r="36">
      <c r="F36" t="inlineStr">
        <is>
          <t>S</t>
        </is>
      </c>
      <c r="G36">
        <f>COUNTIF(G33:X33,"&gt; 0")</f>
        <v/>
      </c>
      <c r="AF36" t="n">
        <v>7</v>
      </c>
      <c r="AG36" t="n">
        <v>5</v>
      </c>
      <c r="AH36" t="n">
        <v>7</v>
      </c>
      <c r="AI36" t="n">
        <v>8</v>
      </c>
      <c r="AJ36" t="n">
        <v>6</v>
      </c>
      <c r="AK36" t="n">
        <v>8</v>
      </c>
      <c r="AL36" t="n">
        <v>10</v>
      </c>
      <c r="AM36" t="n">
        <v>10</v>
      </c>
      <c r="AN36" t="n">
        <v>5</v>
      </c>
      <c r="AO36" t="n">
        <v>6</v>
      </c>
    </row>
    <row r="37">
      <c r="G37">
        <f>SUM(G35:X35)</f>
        <v/>
      </c>
      <c r="AF37" t="n">
        <v>2</v>
      </c>
      <c r="AG37" t="n">
        <v>7</v>
      </c>
      <c r="AH37" t="n">
        <v>3</v>
      </c>
      <c r="AI37" t="n">
        <v>3</v>
      </c>
      <c r="AJ37" t="n">
        <v>2</v>
      </c>
      <c r="AK37" t="n">
        <v>5</v>
      </c>
      <c r="AL37" t="n">
        <v>3</v>
      </c>
      <c r="AM37" t="n">
        <v>1</v>
      </c>
      <c r="AN37" t="n">
        <v>4</v>
      </c>
      <c r="AO37" t="n">
        <v>4</v>
      </c>
    </row>
    <row r="38">
      <c r="F38" t="inlineStr">
        <is>
          <t>m</t>
        </is>
      </c>
      <c r="G38" t="n">
        <v>30</v>
      </c>
      <c r="AF38" t="n">
        <v>2</v>
      </c>
      <c r="AG38" t="n">
        <v>0</v>
      </c>
      <c r="AH38" t="n">
        <v>2</v>
      </c>
      <c r="AI38" t="n">
        <v>2</v>
      </c>
      <c r="AJ38" t="n">
        <v>1</v>
      </c>
      <c r="AK38" t="n">
        <v>1</v>
      </c>
      <c r="AL38" t="n">
        <v>0</v>
      </c>
      <c r="AM38" t="n">
        <v>3</v>
      </c>
      <c r="AN38" t="n">
        <v>1</v>
      </c>
      <c r="AO38" t="n">
        <v>2</v>
      </c>
    </row>
    <row r="39">
      <c r="C39">
        <f>+E39/F39*100</f>
        <v/>
      </c>
      <c r="D39" t="n">
        <v>1</v>
      </c>
      <c r="E39" t="n">
        <v>5.400724</v>
      </c>
      <c r="F39" t="n">
        <v>17</v>
      </c>
      <c r="AF39" t="n">
        <v>2</v>
      </c>
      <c r="AG39" t="n">
        <v>1</v>
      </c>
      <c r="AH39" t="n">
        <v>1</v>
      </c>
      <c r="AI39" t="n">
        <v>1</v>
      </c>
      <c r="AJ39" t="n">
        <v>3</v>
      </c>
      <c r="AK39" t="n">
        <v>1</v>
      </c>
      <c r="AL39" t="n">
        <v>1</v>
      </c>
      <c r="AM39" t="n">
        <v>1</v>
      </c>
      <c r="AN39" t="n">
        <v>2</v>
      </c>
      <c r="AO39" t="n">
        <v>2</v>
      </c>
    </row>
    <row r="40">
      <c r="C40">
        <f>+E40/F40*100</f>
        <v/>
      </c>
      <c r="D40" t="n">
        <v>2</v>
      </c>
      <c r="E40" t="n">
        <v>8.118816000000001</v>
      </c>
      <c r="F40" t="n">
        <v>17</v>
      </c>
      <c r="AF40" t="n">
        <v>0</v>
      </c>
      <c r="AG40" t="n">
        <v>0</v>
      </c>
      <c r="AH40" t="n">
        <v>0</v>
      </c>
      <c r="AI40" t="n">
        <v>0</v>
      </c>
      <c r="AJ40" t="n">
        <v>2</v>
      </c>
      <c r="AK40" t="n">
        <v>0</v>
      </c>
      <c r="AL40" t="n">
        <v>1</v>
      </c>
      <c r="AM40" t="n">
        <v>0</v>
      </c>
      <c r="AN40" t="n">
        <v>1</v>
      </c>
      <c r="AO40" t="n">
        <v>1</v>
      </c>
    </row>
    <row r="41">
      <c r="C41">
        <f>+E41/F41*100</f>
        <v/>
      </c>
      <c r="D41" t="n">
        <v>5</v>
      </c>
      <c r="E41" t="n">
        <v>12.0057</v>
      </c>
      <c r="F41" t="n">
        <v>17</v>
      </c>
      <c r="AF41" t="n">
        <v>0</v>
      </c>
      <c r="AG41" t="n">
        <v>1</v>
      </c>
      <c r="AH41" t="n">
        <v>1</v>
      </c>
      <c r="AI41" t="n">
        <v>0</v>
      </c>
      <c r="AJ41" t="n">
        <v>0</v>
      </c>
      <c r="AK41" t="n">
        <v>0</v>
      </c>
      <c r="AL41" t="n">
        <v>0</v>
      </c>
      <c r="AM41" t="n">
        <v>1</v>
      </c>
      <c r="AN41" t="n">
        <v>0</v>
      </c>
      <c r="AO41" t="n">
        <v>1</v>
      </c>
    </row>
    <row r="42">
      <c r="C42">
        <f>+E42/F42*100</f>
        <v/>
      </c>
      <c r="D42" t="n">
        <v>10</v>
      </c>
      <c r="E42" t="n">
        <v>14.26761</v>
      </c>
      <c r="F42" t="n">
        <v>17</v>
      </c>
      <c r="AF42" t="n">
        <v>1</v>
      </c>
      <c r="AG42" t="n">
        <v>1</v>
      </c>
      <c r="AH42" t="n">
        <v>1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2</v>
      </c>
      <c r="AO42" t="n">
        <v>1</v>
      </c>
    </row>
    <row r="43">
      <c r="C43">
        <f>+E43/F43*100</f>
        <v/>
      </c>
      <c r="D43" t="n">
        <v>15</v>
      </c>
      <c r="E43" t="n">
        <v>15.2383</v>
      </c>
      <c r="F43" t="n">
        <v>17</v>
      </c>
      <c r="AF43" t="n">
        <v>1</v>
      </c>
      <c r="AG43" t="n">
        <v>0</v>
      </c>
      <c r="AH43" t="n">
        <v>1</v>
      </c>
      <c r="AI43" t="n">
        <v>0</v>
      </c>
      <c r="AJ43" t="n">
        <v>1</v>
      </c>
      <c r="AK43" t="n">
        <v>0</v>
      </c>
      <c r="AL43" t="n">
        <v>0</v>
      </c>
      <c r="AM43" t="n">
        <v>0</v>
      </c>
      <c r="AN43" t="n">
        <v>1</v>
      </c>
      <c r="AO43" t="n">
        <v>0</v>
      </c>
    </row>
    <row r="44">
      <c r="C44">
        <f>+E44/F44*100</f>
        <v/>
      </c>
      <c r="D44" t="n">
        <v>20</v>
      </c>
      <c r="E44" t="n">
        <v>15.77241</v>
      </c>
      <c r="F44" t="n">
        <v>17</v>
      </c>
      <c r="AF44" t="n">
        <v>1</v>
      </c>
      <c r="AG44" t="n">
        <v>0</v>
      </c>
      <c r="AH44" t="n">
        <v>0</v>
      </c>
      <c r="AI44" t="n">
        <v>0</v>
      </c>
      <c r="AJ44" t="n">
        <v>0</v>
      </c>
      <c r="AK44" t="n">
        <v>1</v>
      </c>
      <c r="AL44" t="n">
        <v>0</v>
      </c>
      <c r="AM44" t="n">
        <v>0</v>
      </c>
      <c r="AN44" t="n">
        <v>0</v>
      </c>
      <c r="AO44" t="n">
        <v>0</v>
      </c>
    </row>
    <row r="45">
      <c r="C45">
        <f>+E45/F45*100</f>
        <v/>
      </c>
      <c r="D45" t="n">
        <v>25</v>
      </c>
      <c r="E45" t="n">
        <v>16.10362</v>
      </c>
      <c r="F45" t="n">
        <v>17</v>
      </c>
      <c r="AF45" t="n">
        <v>0</v>
      </c>
      <c r="AG45" t="n">
        <v>0</v>
      </c>
      <c r="AH45" t="n">
        <v>1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</row>
    <row r="46">
      <c r="C46">
        <f>+E46/F46*100</f>
        <v/>
      </c>
      <c r="D46" t="n">
        <v>30</v>
      </c>
      <c r="E46" t="n">
        <v>16.32459</v>
      </c>
      <c r="F46" t="n">
        <v>17</v>
      </c>
      <c r="AF46" t="n">
        <v>0</v>
      </c>
      <c r="AG46" t="n">
        <v>1</v>
      </c>
      <c r="AH46" t="n">
        <v>0</v>
      </c>
      <c r="AI46" t="n">
        <v>1</v>
      </c>
      <c r="AJ46" t="n">
        <v>1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</row>
    <row r="47">
      <c r="C47">
        <f>+E47/F47*100</f>
        <v/>
      </c>
      <c r="D47" t="n">
        <v>35</v>
      </c>
      <c r="E47" t="n">
        <v>16.47952</v>
      </c>
      <c r="F47" t="n">
        <v>17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</row>
    <row r="48">
      <c r="C48">
        <f>+E48/F48*100</f>
        <v/>
      </c>
      <c r="D48" t="n">
        <v>40</v>
      </c>
      <c r="E48" t="n">
        <v>16.5921</v>
      </c>
      <c r="F48" t="n">
        <v>17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1</v>
      </c>
      <c r="AM48" t="n">
        <v>0</v>
      </c>
      <c r="AN48" t="n">
        <v>0</v>
      </c>
      <c r="AO48" t="n">
        <v>0</v>
      </c>
    </row>
    <row r="49">
      <c r="C49">
        <f>+E49/F49*100</f>
        <v/>
      </c>
      <c r="D49" t="n">
        <v>45</v>
      </c>
      <c r="E49" t="n">
        <v>16.67616</v>
      </c>
      <c r="F49" t="n">
        <v>17</v>
      </c>
      <c r="AF49" t="n">
        <v>1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1</v>
      </c>
      <c r="AM49" t="n">
        <v>0</v>
      </c>
      <c r="AN49" t="n">
        <v>0</v>
      </c>
      <c r="AO49" t="n">
        <v>0</v>
      </c>
    </row>
    <row r="50">
      <c r="C50">
        <f>+E50/F50*100</f>
        <v/>
      </c>
      <c r="D50" t="n">
        <v>50</v>
      </c>
      <c r="E50" t="n">
        <v>16.74025</v>
      </c>
      <c r="F50" t="n">
        <v>17</v>
      </c>
      <c r="AF50" t="n">
        <v>0</v>
      </c>
      <c r="AG50" t="n">
        <v>1</v>
      </c>
      <c r="AH50" t="n">
        <v>0</v>
      </c>
      <c r="AI50" t="n">
        <v>1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</row>
    <row r="51">
      <c r="C51">
        <f>+E51/F51*100</f>
        <v/>
      </c>
      <c r="D51" t="n">
        <v>55</v>
      </c>
      <c r="E51" t="n">
        <v>16.78993</v>
      </c>
      <c r="F51" t="n">
        <v>17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1</v>
      </c>
      <c r="AN51" t="n">
        <v>0</v>
      </c>
      <c r="AO51" t="n">
        <v>0</v>
      </c>
    </row>
    <row r="52">
      <c r="C52">
        <f>+E52/F52*100</f>
        <v/>
      </c>
      <c r="D52" t="n">
        <v>60</v>
      </c>
      <c r="E52" t="n">
        <v>16.82896</v>
      </c>
      <c r="F52" t="n">
        <v>17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</row>
    <row r="53">
      <c r="C53">
        <f>+E53/F53*100</f>
        <v/>
      </c>
      <c r="D53" t="n">
        <v>70</v>
      </c>
      <c r="E53" t="n">
        <v>16.88481</v>
      </c>
      <c r="F53" t="n">
        <v>17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</row>
    <row r="54">
      <c r="C54">
        <f>+E54/F54*100</f>
        <v/>
      </c>
      <c r="D54" t="n">
        <v>80</v>
      </c>
      <c r="E54" t="n">
        <v>16.92117</v>
      </c>
      <c r="F54" t="n">
        <v>17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1</v>
      </c>
      <c r="AO54" t="n">
        <v>0</v>
      </c>
    </row>
    <row r="55">
      <c r="C55">
        <f>+E55/F55*100</f>
        <v/>
      </c>
      <c r="D55" t="n">
        <v>90</v>
      </c>
      <c r="E55" t="n">
        <v>16.94544</v>
      </c>
      <c r="F55" t="n">
        <v>17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</row>
    <row r="56">
      <c r="C56">
        <f>+E56/F56*100</f>
        <v/>
      </c>
      <c r="D56" t="n">
        <v>100</v>
      </c>
      <c r="E56" t="n">
        <v>16.96191</v>
      </c>
      <c r="F56" t="n">
        <v>17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</row>
    <row r="57"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</row>
    <row r="58">
      <c r="AF58" t="n">
        <v>0</v>
      </c>
      <c r="AG58" t="n">
        <v>0</v>
      </c>
      <c r="AH58" t="n">
        <v>0</v>
      </c>
      <c r="AI58" t="n">
        <v>1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</row>
    <row r="59"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</row>
    <row r="60"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</row>
    <row r="61"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</row>
    <row r="62"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</row>
    <row r="63"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</row>
    <row r="64"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</row>
    <row r="65"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1</v>
      </c>
      <c r="AL65" t="n">
        <v>0</v>
      </c>
      <c r="AM65" t="n">
        <v>0</v>
      </c>
      <c r="AN65" t="n">
        <v>0</v>
      </c>
      <c r="AO65" t="n">
        <v>0</v>
      </c>
    </row>
  </sheetData>
  <pageMargins left="0.7" right="0.7" top="0.75" bottom="0.75" header="0.3" footer="0.3"/>
  <pageSetup orientation="portrait" horizontalDpi="4294967293" verticalDpi="429496729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R128"/>
  <sheetViews>
    <sheetView zoomScale="70" zoomScaleNormal="70" workbookViewId="0">
      <selection activeCell="BE38" sqref="BE38"/>
    </sheetView>
  </sheetViews>
  <sheetFormatPr baseColWidth="8" defaultRowHeight="14.4"/>
  <cols>
    <col width="14" customWidth="1" style="7" min="1" max="1"/>
    <col width="9.109375" customWidth="1" style="7" min="55" max="61"/>
  </cols>
  <sheetData>
    <row r="1">
      <c r="A1" t="inlineStr">
        <is>
          <t>Date</t>
        </is>
      </c>
      <c r="B1" t="inlineStr">
        <is>
          <t>Year</t>
        </is>
      </c>
      <c r="C1" t="inlineStr">
        <is>
          <t>Month</t>
        </is>
      </c>
      <c r="D1" t="inlineStr">
        <is>
          <t>Day</t>
        </is>
      </c>
      <c r="E1" t="inlineStr">
        <is>
          <t>plot</t>
        </is>
      </c>
      <c r="F1" t="inlineStr">
        <is>
          <t>oribatid</t>
        </is>
      </c>
      <c r="G1" t="inlineStr">
        <is>
          <t>gamasid</t>
        </is>
      </c>
      <c r="H1" t="inlineStr">
        <is>
          <t>entomobryid</t>
        </is>
      </c>
      <c r="I1" t="inlineStr">
        <is>
          <t>isotomid</t>
        </is>
      </c>
      <c r="J1" t="inlineStr">
        <is>
          <t>onychiurid</t>
        </is>
      </c>
      <c r="K1" t="inlineStr">
        <is>
          <t>hypogasturid</t>
        </is>
      </c>
      <c r="L1" t="inlineStr">
        <is>
          <t>symphypleona</t>
        </is>
      </c>
      <c r="M1" t="inlineStr">
        <is>
          <t>enchytraeid</t>
        </is>
      </c>
      <c r="N1" t="inlineStr">
        <is>
          <t>diptera_larvae</t>
        </is>
      </c>
      <c r="O1" t="inlineStr">
        <is>
          <t>diplopods</t>
        </is>
      </c>
      <c r="P1" t="inlineStr">
        <is>
          <t>centipede</t>
        </is>
      </c>
      <c r="Q1" t="inlineStr">
        <is>
          <t>pseudoscorpion</t>
        </is>
      </c>
      <c r="R1" t="inlineStr">
        <is>
          <t>aranaea</t>
        </is>
      </c>
      <c r="S1" t="inlineStr">
        <is>
          <t>isopods</t>
        </is>
      </c>
      <c r="T1" t="inlineStr">
        <is>
          <t>slugs</t>
        </is>
      </c>
      <c r="U1" t="inlineStr">
        <is>
          <t>formicidae</t>
        </is>
      </c>
      <c r="V1" t="inlineStr">
        <is>
          <t>annelidae</t>
        </is>
      </c>
      <c r="W1" t="inlineStr">
        <is>
          <t>snails</t>
        </is>
      </c>
      <c r="AB1" t="inlineStr">
        <is>
          <t>oribatid</t>
        </is>
      </c>
      <c r="AC1" t="inlineStr">
        <is>
          <t>gamasid</t>
        </is>
      </c>
      <c r="AD1" t="inlineStr">
        <is>
          <t>entomobryid</t>
        </is>
      </c>
      <c r="AE1" t="inlineStr">
        <is>
          <t>isotomid</t>
        </is>
      </c>
      <c r="AF1" t="inlineStr">
        <is>
          <t>onychiurid</t>
        </is>
      </c>
      <c r="AG1" t="inlineStr">
        <is>
          <t>hypogasturid</t>
        </is>
      </c>
      <c r="AH1" t="inlineStr">
        <is>
          <t>symphypleona</t>
        </is>
      </c>
      <c r="AI1" t="inlineStr">
        <is>
          <t>enchytraeid</t>
        </is>
      </c>
      <c r="AJ1" t="inlineStr">
        <is>
          <t>diptera_larvae</t>
        </is>
      </c>
      <c r="AK1" t="inlineStr">
        <is>
          <t>diplopods</t>
        </is>
      </c>
      <c r="AL1" t="inlineStr">
        <is>
          <t>centipede</t>
        </is>
      </c>
      <c r="AM1" t="inlineStr">
        <is>
          <t>pseudoscorpion</t>
        </is>
      </c>
      <c r="AN1" t="inlineStr">
        <is>
          <t>aranaea</t>
        </is>
      </c>
      <c r="AO1" t="inlineStr">
        <is>
          <t>isopods</t>
        </is>
      </c>
      <c r="AP1" t="inlineStr">
        <is>
          <t>slugs</t>
        </is>
      </c>
      <c r="AQ1" t="inlineStr">
        <is>
          <t>formicidae</t>
        </is>
      </c>
      <c r="AR1" t="inlineStr">
        <is>
          <t>annelidae</t>
        </is>
      </c>
      <c r="AS1" t="inlineStr">
        <is>
          <t>snails</t>
        </is>
      </c>
      <c r="AZ1" t="inlineStr">
        <is>
          <t>may</t>
        </is>
      </c>
      <c r="BA1" t="inlineStr">
        <is>
          <t>oct</t>
        </is>
      </c>
    </row>
    <row r="2">
      <c r="A2" s="4" t="n">
        <v>38862</v>
      </c>
      <c r="B2" t="n">
        <v>2006</v>
      </c>
      <c r="C2" t="n">
        <v>5</v>
      </c>
      <c r="D2" t="n">
        <v>26</v>
      </c>
      <c r="E2" t="n">
        <v>28</v>
      </c>
      <c r="F2" t="n">
        <v>0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Y2">
        <f>COUNTIF(F2:W2,"&gt; 0")</f>
        <v/>
      </c>
      <c r="Z2">
        <f>SUM(F2:W2)</f>
        <v/>
      </c>
      <c r="AB2">
        <f>+IF(F2=0,"",(F2/$Z2)*LN(F2/$Z2))</f>
        <v/>
      </c>
      <c r="AC2">
        <f>+IF(G2=0,"",(G2/$Z2)*LN(G2/$Z2))</f>
        <v/>
      </c>
      <c r="AD2">
        <f>+IF(H2=0,"",(H2/$Z2)*LN(H2/$Z2))</f>
        <v/>
      </c>
      <c r="AE2">
        <f>+IF(I2=0,"",(I2/$Z2)*LN(I2/$Z2))</f>
        <v/>
      </c>
      <c r="AF2">
        <f>+IF(J2=0,"",(J2/$Z2)*LN(J2/$Z2))</f>
        <v/>
      </c>
      <c r="AG2">
        <f>+IF(K2=0,"",(K2/$Z2)*LN(K2/$Z2))</f>
        <v/>
      </c>
      <c r="AH2">
        <f>+IF(L2=0,"",(L2/$Z2)*LN(L2/$Z2))</f>
        <v/>
      </c>
      <c r="AI2">
        <f>+IF(M2=0,"",(M2/$Z2)*LN(M2/$Z2))</f>
        <v/>
      </c>
      <c r="AJ2">
        <f>+IF(N2=0,"",(N2/$Z2)*LN(N2/$Z2))</f>
        <v/>
      </c>
      <c r="AK2">
        <f>+IF(O2=0,"",(O2/$Z2)*LN(O2/$Z2))</f>
        <v/>
      </c>
      <c r="AL2">
        <f>+IF(P2=0,"",(P2/$Z2)*LN(P2/$Z2))</f>
        <v/>
      </c>
      <c r="AM2">
        <f>+IF(Q2=0,"",(Q2/$Z2)*LN(Q2/$Z2))</f>
        <v/>
      </c>
      <c r="AN2">
        <f>+IF(R2=0,"",(R2/$Z2)*LN(R2/$Z2))</f>
        <v/>
      </c>
      <c r="AO2">
        <f>+IF(S2=0,"",(S2/$Z2)*LN(S2/$Z2))</f>
        <v/>
      </c>
      <c r="AP2">
        <f>+IF(T2=0,"",(T2/$Z2)*LN(T2/$Z2))</f>
        <v/>
      </c>
      <c r="AQ2">
        <f>+IF(U2=0,"",(U2/$Z2)*LN(U2/$Z2))</f>
        <v/>
      </c>
      <c r="AR2">
        <f>+IF(V2=0,"",(V2/$Z2)*LN(V2/$Z2))</f>
        <v/>
      </c>
      <c r="AS2">
        <f>+IF(W2=0,"",(W2/$Z2)*LN(W2/$Z2))</f>
        <v/>
      </c>
      <c r="AU2">
        <f>+-1*(SUM(AB2:AS2))</f>
        <v/>
      </c>
      <c r="AW2">
        <f>+EXP(AU2)</f>
        <v/>
      </c>
      <c r="AY2" t="n">
        <v>2006</v>
      </c>
      <c r="AZ2" t="n">
        <v>1</v>
      </c>
      <c r="BA2" t="n">
        <v>2.117320789301514</v>
      </c>
      <c r="BC2" t="n">
        <v>2.250184187814338</v>
      </c>
      <c r="BD2" t="n">
        <v>2.800915029482043</v>
      </c>
    </row>
    <row r="3">
      <c r="A3" s="4" t="n">
        <v>38862</v>
      </c>
      <c r="B3" t="n">
        <v>2006</v>
      </c>
      <c r="C3" t="n">
        <v>5</v>
      </c>
      <c r="D3" t="n">
        <v>26</v>
      </c>
      <c r="E3" t="n">
        <v>22</v>
      </c>
      <c r="F3" s="1" t="n">
        <v>26</v>
      </c>
      <c r="G3" s="1" t="n">
        <v>6</v>
      </c>
      <c r="H3" t="n">
        <v>0</v>
      </c>
      <c r="I3" t="n">
        <v>5</v>
      </c>
      <c r="J3" s="1" t="n">
        <v>1</v>
      </c>
      <c r="K3" t="n">
        <v>0</v>
      </c>
      <c r="L3" s="1" t="n">
        <v>1</v>
      </c>
      <c r="M3" t="n">
        <v>0</v>
      </c>
      <c r="N3" s="1" t="n">
        <v>6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Y3">
        <f>COUNTIF(F3:W3,"&gt; 0")</f>
        <v/>
      </c>
      <c r="Z3">
        <f>SUM(F3:W3)</f>
        <v/>
      </c>
      <c r="AB3">
        <f>+IF(F3=0,"",(F3/$Z3)*LN(F3/$Z3))</f>
        <v/>
      </c>
      <c r="AC3">
        <f>+IF(G3=0,"",(G3/$Z3)*LN(G3/$Z3))</f>
        <v/>
      </c>
      <c r="AD3">
        <f>+IF(H3=0,"",(H3/$Z3)*LN(H3/$Z3))</f>
        <v/>
      </c>
      <c r="AE3">
        <f>+IF(I3=0,"",(I3/$Z3)*LN(I3/$Z3))</f>
        <v/>
      </c>
      <c r="AF3">
        <f>+IF(J3=0,"",(J3/$Z3)*LN(J3/$Z3))</f>
        <v/>
      </c>
      <c r="AG3">
        <f>+IF(K3=0,"",(K3/$Z3)*LN(K3/$Z3))</f>
        <v/>
      </c>
      <c r="AH3">
        <f>+IF(L3=0,"",(L3/$Z3)*LN(L3/$Z3))</f>
        <v/>
      </c>
      <c r="AI3">
        <f>+IF(M3=0,"",(M3/$Z3)*LN(M3/$Z3))</f>
        <v/>
      </c>
      <c r="AJ3">
        <f>+IF(N3=0,"",(N3/$Z3)*LN(N3/$Z3))</f>
        <v/>
      </c>
      <c r="AK3">
        <f>+IF(O3=0,"",(O3/$Z3)*LN(O3/$Z3))</f>
        <v/>
      </c>
      <c r="AL3">
        <f>+IF(P3=0,"",(P3/$Z3)*LN(P3/$Z3))</f>
        <v/>
      </c>
      <c r="AM3">
        <f>+IF(Q3=0,"",(Q3/$Z3)*LN(Q3/$Z3))</f>
        <v/>
      </c>
      <c r="AN3">
        <f>+IF(R3=0,"",(R3/$Z3)*LN(R3/$Z3))</f>
        <v/>
      </c>
      <c r="AO3">
        <f>+IF(S3=0,"",(S3/$Z3)*LN(S3/$Z3))</f>
        <v/>
      </c>
      <c r="AP3">
        <f>+IF(T3=0,"",(T3/$Z3)*LN(T3/$Z3))</f>
        <v/>
      </c>
      <c r="AQ3">
        <f>+IF(U3=0,"",(U3/$Z3)*LN(U3/$Z3))</f>
        <v/>
      </c>
      <c r="AR3">
        <f>+IF(V3=0,"",(V3/$Z3)*LN(V3/$Z3))</f>
        <v/>
      </c>
      <c r="AS3">
        <f>+IF(W3=0,"",(W3/$Z3)*LN(W3/$Z3))</f>
        <v/>
      </c>
      <c r="AU3">
        <f>+-1*(SUM(AB3:AS3))</f>
        <v/>
      </c>
      <c r="AV3">
        <f>+AU3/LN(Y3)</f>
        <v/>
      </c>
      <c r="AW3">
        <f>+EXP(AU3)</f>
        <v/>
      </c>
      <c r="AZ3" t="n">
        <v>3.552237733634339</v>
      </c>
      <c r="BA3" t="n">
        <v>3.46410161513775</v>
      </c>
      <c r="BC3" t="n">
        <v>2.580163498800752</v>
      </c>
      <c r="BD3" t="n">
        <v>2.879471789233118</v>
      </c>
      <c r="BF3" t="inlineStr">
        <is>
          <t>Anova: Two-Factor With Replication</t>
        </is>
      </c>
    </row>
    <row r="4">
      <c r="A4" s="4" t="n">
        <v>38862</v>
      </c>
      <c r="B4" t="n">
        <v>2006</v>
      </c>
      <c r="C4" t="n">
        <v>5</v>
      </c>
      <c r="D4" t="n">
        <v>26</v>
      </c>
      <c r="E4" t="n">
        <v>13</v>
      </c>
      <c r="F4" t="n">
        <v>8</v>
      </c>
      <c r="G4" t="n">
        <v>13</v>
      </c>
      <c r="H4" s="1" t="n">
        <v>2</v>
      </c>
      <c r="I4" t="n">
        <v>7</v>
      </c>
      <c r="J4" t="n">
        <v>16</v>
      </c>
      <c r="K4" s="1" t="n">
        <v>1</v>
      </c>
      <c r="L4" t="n">
        <v>0</v>
      </c>
      <c r="M4" t="n">
        <v>0</v>
      </c>
      <c r="N4" t="n">
        <v>1</v>
      </c>
      <c r="O4" t="n">
        <v>0</v>
      </c>
      <c r="P4" t="n">
        <v>0</v>
      </c>
      <c r="Q4" s="1" t="n">
        <v>1</v>
      </c>
      <c r="R4" t="n">
        <v>0</v>
      </c>
      <c r="S4" s="1" t="n">
        <v>2</v>
      </c>
      <c r="T4" t="n">
        <v>0</v>
      </c>
      <c r="U4" t="n">
        <v>0</v>
      </c>
      <c r="V4" s="1" t="n">
        <v>1</v>
      </c>
      <c r="W4" t="n">
        <v>0</v>
      </c>
      <c r="Y4">
        <f>COUNTIF(F4:W4,"&gt; 0")</f>
        <v/>
      </c>
      <c r="Z4">
        <f>SUM(F4:W4)</f>
        <v/>
      </c>
      <c r="AB4">
        <f>+IF(F4=0,"",(F4/$Z4)*LN(F4/$Z4))</f>
        <v/>
      </c>
      <c r="AC4">
        <f>+IF(G4=0,"",(G4/$Z4)*LN(G4/$Z4))</f>
        <v/>
      </c>
      <c r="AD4">
        <f>+IF(H4=0,"",(H4/$Z4)*LN(H4/$Z4))</f>
        <v/>
      </c>
      <c r="AE4">
        <f>+IF(I4=0,"",(I4/$Z4)*LN(I4/$Z4))</f>
        <v/>
      </c>
      <c r="AF4">
        <f>+IF(J4=0,"",(J4/$Z4)*LN(J4/$Z4))</f>
        <v/>
      </c>
      <c r="AG4">
        <f>+IF(K4=0,"",(K4/$Z4)*LN(K4/$Z4))</f>
        <v/>
      </c>
      <c r="AH4">
        <f>+IF(L4=0,"",(L4/$Z4)*LN(L4/$Z4))</f>
        <v/>
      </c>
      <c r="AI4">
        <f>+IF(M4=0,"",(M4/$Z4)*LN(M4/$Z4))</f>
        <v/>
      </c>
      <c r="AJ4">
        <f>+IF(N4=0,"",(N4/$Z4)*LN(N4/$Z4))</f>
        <v/>
      </c>
      <c r="AK4">
        <f>+IF(O4=0,"",(O4/$Z4)*LN(O4/$Z4))</f>
        <v/>
      </c>
      <c r="AL4">
        <f>+IF(P4=0,"",(P4/$Z4)*LN(P4/$Z4))</f>
        <v/>
      </c>
      <c r="AM4">
        <f>+IF(Q4=0,"",(Q4/$Z4)*LN(Q4/$Z4))</f>
        <v/>
      </c>
      <c r="AN4">
        <f>+IF(R4=0,"",(R4/$Z4)*LN(R4/$Z4))</f>
        <v/>
      </c>
      <c r="AO4">
        <f>+IF(S4=0,"",(S4/$Z4)*LN(S4/$Z4))</f>
        <v/>
      </c>
      <c r="AP4">
        <f>+IF(T4=0,"",(T4/$Z4)*LN(T4/$Z4))</f>
        <v/>
      </c>
      <c r="AQ4">
        <f>+IF(U4=0,"",(U4/$Z4)*LN(U4/$Z4))</f>
        <v/>
      </c>
      <c r="AR4">
        <f>+IF(V4=0,"",(V4/$Z4)*LN(V4/$Z4))</f>
        <v/>
      </c>
      <c r="AS4">
        <f>+IF(W4=0,"",(W4/$Z4)*LN(W4/$Z4))</f>
        <v/>
      </c>
      <c r="AU4">
        <f>+-1*(SUM(AB4:AS4))</f>
        <v/>
      </c>
      <c r="AV4">
        <f>+AU4/LN(Y4)</f>
        <v/>
      </c>
      <c r="AW4">
        <f>+EXP(AU4)</f>
        <v/>
      </c>
      <c r="AZ4" t="n">
        <v>6.182480810837819</v>
      </c>
      <c r="BA4" t="n">
        <v>4.69291692241681</v>
      </c>
      <c r="BC4" t="n">
        <v>2.993174107543151</v>
      </c>
      <c r="BD4" t="n">
        <v>3.42585054268397</v>
      </c>
      <c r="BN4" t="inlineStr">
        <is>
          <t>may</t>
        </is>
      </c>
      <c r="BO4" t="n">
        <v>1</v>
      </c>
    </row>
    <row r="5">
      <c r="A5" s="4" t="n">
        <v>38862</v>
      </c>
      <c r="B5" t="n">
        <v>2006</v>
      </c>
      <c r="C5" t="n">
        <v>5</v>
      </c>
      <c r="D5" t="n">
        <v>26</v>
      </c>
      <c r="E5" t="n">
        <v>9</v>
      </c>
      <c r="F5" t="n">
        <v>6</v>
      </c>
      <c r="G5" t="n">
        <v>1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1" t="n">
        <v>1</v>
      </c>
      <c r="S5" t="n">
        <v>0</v>
      </c>
      <c r="T5" t="n">
        <v>0</v>
      </c>
      <c r="U5" t="n">
        <v>0</v>
      </c>
      <c r="V5" t="n">
        <v>0</v>
      </c>
      <c r="W5" s="1" t="n">
        <v>1</v>
      </c>
      <c r="X5" s="1" t="n"/>
      <c r="Y5">
        <f>COUNTIF(F5:W5,"&gt; 0")</f>
        <v/>
      </c>
      <c r="Z5">
        <f>SUM(F5:W5)</f>
        <v/>
      </c>
      <c r="AA5" s="1" t="n"/>
      <c r="AB5">
        <f>+IF(F5=0,"",(F5/$Z5)*LN(F5/$Z5))</f>
        <v/>
      </c>
      <c r="AC5">
        <f>+IF(G5=0,"",(G5/$Z5)*LN(G5/$Z5))</f>
        <v/>
      </c>
      <c r="AD5">
        <f>+IF(H5=0,"",(H5/$Z5)*LN(H5/$Z5))</f>
        <v/>
      </c>
      <c r="AE5">
        <f>+IF(I5=0,"",(I5/$Z5)*LN(I5/$Z5))</f>
        <v/>
      </c>
      <c r="AF5">
        <f>+IF(J5=0,"",(J5/$Z5)*LN(J5/$Z5))</f>
        <v/>
      </c>
      <c r="AG5">
        <f>+IF(K5=0,"",(K5/$Z5)*LN(K5/$Z5))</f>
        <v/>
      </c>
      <c r="AH5">
        <f>+IF(L5=0,"",(L5/$Z5)*LN(L5/$Z5))</f>
        <v/>
      </c>
      <c r="AI5">
        <f>+IF(M5=0,"",(M5/$Z5)*LN(M5/$Z5))</f>
        <v/>
      </c>
      <c r="AJ5">
        <f>+IF(N5=0,"",(N5/$Z5)*LN(N5/$Z5))</f>
        <v/>
      </c>
      <c r="AK5">
        <f>+IF(O5=0,"",(O5/$Z5)*LN(O5/$Z5))</f>
        <v/>
      </c>
      <c r="AL5">
        <f>+IF(P5=0,"",(P5/$Z5)*LN(P5/$Z5))</f>
        <v/>
      </c>
      <c r="AM5">
        <f>+IF(Q5=0,"",(Q5/$Z5)*LN(Q5/$Z5))</f>
        <v/>
      </c>
      <c r="AN5">
        <f>+IF(R5=0,"",(R5/$Z5)*LN(R5/$Z5))</f>
        <v/>
      </c>
      <c r="AO5">
        <f>+IF(S5=0,"",(S5/$Z5)*LN(S5/$Z5))</f>
        <v/>
      </c>
      <c r="AP5">
        <f>+IF(T5=0,"",(T5/$Z5)*LN(T5/$Z5))</f>
        <v/>
      </c>
      <c r="AQ5">
        <f>+IF(U5=0,"",(U5/$Z5)*LN(U5/$Z5))</f>
        <v/>
      </c>
      <c r="AR5">
        <f>+IF(V5=0,"",(V5/$Z5)*LN(V5/$Z5))</f>
        <v/>
      </c>
      <c r="AS5">
        <f>+IF(W5=0,"",(W5/$Z5)*LN(W5/$Z5))</f>
        <v/>
      </c>
      <c r="AU5">
        <f>+-1*(SUM(AB5:AS5))</f>
        <v/>
      </c>
      <c r="AV5">
        <f>+AU5/LN(Y5)</f>
        <v/>
      </c>
      <c r="AW5">
        <f>+EXP(AU5)</f>
        <v/>
      </c>
      <c r="AZ5" t="n">
        <v>4.139487243529402</v>
      </c>
      <c r="BA5" t="n">
        <v>4.895078997249024</v>
      </c>
      <c r="BC5" t="n">
        <v>4.562759775378826</v>
      </c>
      <c r="BD5" t="n">
        <v>4.915288349681497</v>
      </c>
      <c r="BF5" t="inlineStr">
        <is>
          <t>SUMMARY</t>
        </is>
      </c>
      <c r="BG5" t="inlineStr">
        <is>
          <t>may</t>
        </is>
      </c>
      <c r="BH5" t="inlineStr">
        <is>
          <t>oct</t>
        </is>
      </c>
      <c r="BI5" t="inlineStr">
        <is>
          <t>Total</t>
        </is>
      </c>
      <c r="BO5" t="n">
        <v>3.552237733634339</v>
      </c>
    </row>
    <row r="6" ht="15" customHeight="1" s="7" thickBot="1">
      <c r="A6" s="4" t="n">
        <v>38862</v>
      </c>
      <c r="B6" t="n">
        <v>2006</v>
      </c>
      <c r="C6" t="n">
        <v>5</v>
      </c>
      <c r="D6" t="n">
        <v>26</v>
      </c>
      <c r="E6" t="n">
        <v>7</v>
      </c>
      <c r="F6" t="n">
        <v>18</v>
      </c>
      <c r="G6" t="n">
        <v>5</v>
      </c>
      <c r="H6" t="n">
        <v>0</v>
      </c>
      <c r="I6" t="n">
        <v>20</v>
      </c>
      <c r="J6" t="n">
        <v>3</v>
      </c>
      <c r="K6" t="n">
        <v>2</v>
      </c>
      <c r="L6" t="n">
        <v>0</v>
      </c>
      <c r="M6" t="n">
        <v>0</v>
      </c>
      <c r="N6" t="n">
        <v>1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s="1" t="n">
        <v>3</v>
      </c>
      <c r="V6" t="n">
        <v>0</v>
      </c>
      <c r="W6" t="n">
        <v>0</v>
      </c>
      <c r="Y6">
        <f>COUNTIF(F6:W6,"&gt; 0")</f>
        <v/>
      </c>
      <c r="Z6">
        <f>SUM(F6:W6)</f>
        <v/>
      </c>
      <c r="AB6">
        <f>+IF(F6=0,"",(F6/$Z6)*LN(F6/$Z6))</f>
        <v/>
      </c>
      <c r="AC6">
        <f>+IF(G6=0,"",(G6/$Z6)*LN(G6/$Z6))</f>
        <v/>
      </c>
      <c r="AD6">
        <f>+IF(H6=0,"",(H6/$Z6)*LN(H6/$Z6))</f>
        <v/>
      </c>
      <c r="AE6">
        <f>+IF(I6=0,"",(I6/$Z6)*LN(I6/$Z6))</f>
        <v/>
      </c>
      <c r="AF6">
        <f>+IF(J6=0,"",(J6/$Z6)*LN(J6/$Z6))</f>
        <v/>
      </c>
      <c r="AG6">
        <f>+IF(K6=0,"",(K6/$Z6)*LN(K6/$Z6))</f>
        <v/>
      </c>
      <c r="AH6">
        <f>+IF(L6=0,"",(L6/$Z6)*LN(L6/$Z6))</f>
        <v/>
      </c>
      <c r="AI6">
        <f>+IF(M6=0,"",(M6/$Z6)*LN(M6/$Z6))</f>
        <v/>
      </c>
      <c r="AJ6">
        <f>+IF(N6=0,"",(N6/$Z6)*LN(N6/$Z6))</f>
        <v/>
      </c>
      <c r="AK6">
        <f>+IF(O6=0,"",(O6/$Z6)*LN(O6/$Z6))</f>
        <v/>
      </c>
      <c r="AL6">
        <f>+IF(P6=0,"",(P6/$Z6)*LN(P6/$Z6))</f>
        <v/>
      </c>
      <c r="AM6">
        <f>+IF(Q6=0,"",(Q6/$Z6)*LN(Q6/$Z6))</f>
        <v/>
      </c>
      <c r="AN6">
        <f>+IF(R6=0,"",(R6/$Z6)*LN(R6/$Z6))</f>
        <v/>
      </c>
      <c r="AO6">
        <f>+IF(S6=0,"",(S6/$Z6)*LN(S6/$Z6))</f>
        <v/>
      </c>
      <c r="AP6">
        <f>+IF(T6=0,"",(T6/$Z6)*LN(T6/$Z6))</f>
        <v/>
      </c>
      <c r="AQ6">
        <f>+IF(U6=0,"",(U6/$Z6)*LN(U6/$Z6))</f>
        <v/>
      </c>
      <c r="AR6">
        <f>+IF(V6=0,"",(V6/$Z6)*LN(V6/$Z6))</f>
        <v/>
      </c>
      <c r="AS6">
        <f>+IF(W6=0,"",(W6/$Z6)*LN(W6/$Z6))</f>
        <v/>
      </c>
      <c r="AU6">
        <f>+-1*(SUM(AB6:AS6))</f>
        <v/>
      </c>
      <c r="AV6">
        <f>+AU6/LN(Y6)</f>
        <v/>
      </c>
      <c r="AW6">
        <f>+EXP(AU6)</f>
        <v/>
      </c>
      <c r="AZ6" t="n">
        <v>4.43864694737057</v>
      </c>
      <c r="BA6" t="n">
        <v>8.308483472312767</v>
      </c>
      <c r="BC6" s="5" t="n">
        <v>4.109065426088316</v>
      </c>
      <c r="BD6" s="5" t="n">
        <v>5.832374201106407</v>
      </c>
      <c r="BE6" s="5" t="n"/>
      <c r="BF6" s="8" t="n">
        <v>2006</v>
      </c>
      <c r="BG6" s="8" t="n"/>
      <c r="BH6" s="8" t="n"/>
      <c r="BI6" s="8" t="n"/>
      <c r="BO6" t="n">
        <v>6.182480810837819</v>
      </c>
    </row>
    <row r="7">
      <c r="A7" s="4" t="n">
        <v>38862</v>
      </c>
      <c r="B7" t="n">
        <v>2006</v>
      </c>
      <c r="C7" t="n">
        <v>5</v>
      </c>
      <c r="D7" t="n">
        <v>26</v>
      </c>
      <c r="E7" t="n">
        <v>27</v>
      </c>
      <c r="F7" t="n">
        <v>54</v>
      </c>
      <c r="G7" t="n">
        <v>8</v>
      </c>
      <c r="H7" t="n">
        <v>1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1</v>
      </c>
      <c r="V7" t="n">
        <v>0</v>
      </c>
      <c r="W7" t="n">
        <v>0</v>
      </c>
      <c r="Y7">
        <f>COUNTIF(F7:W7,"&gt; 0")</f>
        <v/>
      </c>
      <c r="Z7">
        <f>SUM(F7:W7)</f>
        <v/>
      </c>
      <c r="AB7">
        <f>+IF(F7=0,"",(F7/$Z7)*LN(F7/$Z7))</f>
        <v/>
      </c>
      <c r="AC7">
        <f>+IF(G7=0,"",(G7/$Z7)*LN(G7/$Z7))</f>
        <v/>
      </c>
      <c r="AD7">
        <f>+IF(H7=0,"",(H7/$Z7)*LN(H7/$Z7))</f>
        <v/>
      </c>
      <c r="AE7">
        <f>+IF(I7=0,"",(I7/$Z7)*LN(I7/$Z7))</f>
        <v/>
      </c>
      <c r="AF7">
        <f>+IF(J7=0,"",(J7/$Z7)*LN(J7/$Z7))</f>
        <v/>
      </c>
      <c r="AG7">
        <f>+IF(K7=0,"",(K7/$Z7)*LN(K7/$Z7))</f>
        <v/>
      </c>
      <c r="AH7">
        <f>+IF(L7=0,"",(L7/$Z7)*LN(L7/$Z7))</f>
        <v/>
      </c>
      <c r="AI7">
        <f>+IF(M7=0,"",(M7/$Z7)*LN(M7/$Z7))</f>
        <v/>
      </c>
      <c r="AJ7">
        <f>+IF(N7=0,"",(N7/$Z7)*LN(N7/$Z7))</f>
        <v/>
      </c>
      <c r="AK7">
        <f>+IF(O7=0,"",(O7/$Z7)*LN(O7/$Z7))</f>
        <v/>
      </c>
      <c r="AL7">
        <f>+IF(P7=0,"",(P7/$Z7)*LN(P7/$Z7))</f>
        <v/>
      </c>
      <c r="AM7">
        <f>+IF(Q7=0,"",(Q7/$Z7)*LN(Q7/$Z7))</f>
        <v/>
      </c>
      <c r="AN7">
        <f>+IF(R7=0,"",(R7/$Z7)*LN(R7/$Z7))</f>
        <v/>
      </c>
      <c r="AO7">
        <f>+IF(S7=0,"",(S7/$Z7)*LN(S7/$Z7))</f>
        <v/>
      </c>
      <c r="AP7">
        <f>+IF(T7=0,"",(T7/$Z7)*LN(T7/$Z7))</f>
        <v/>
      </c>
      <c r="AQ7">
        <f>+IF(U7=0,"",(U7/$Z7)*LN(U7/$Z7))</f>
        <v/>
      </c>
      <c r="AR7">
        <f>+IF(V7=0,"",(V7/$Z7)*LN(V7/$Z7))</f>
        <v/>
      </c>
      <c r="AS7">
        <f>+IF(W7=0,"",(W7/$Z7)*LN(W7/$Z7))</f>
        <v/>
      </c>
      <c r="AU7">
        <f>+-1*(SUM(AB7:AS7))</f>
        <v/>
      </c>
      <c r="AV7">
        <f>+AU7/LN(Y7)</f>
        <v/>
      </c>
      <c r="AW7">
        <f>+EXP(AU7)</f>
        <v/>
      </c>
      <c r="AZ7" t="n">
        <v>2.232989469810863</v>
      </c>
      <c r="BA7" t="n">
        <v>6.229407022213406</v>
      </c>
      <c r="BC7" t="n">
        <v>3.751373910500831</v>
      </c>
      <c r="BD7" t="n">
        <v>3.148464354981014</v>
      </c>
      <c r="BF7" t="inlineStr">
        <is>
          <t>Count</t>
        </is>
      </c>
      <c r="BG7" t="n">
        <v>30</v>
      </c>
      <c r="BH7" t="n">
        <v>30</v>
      </c>
      <c r="BI7" t="n">
        <v>60</v>
      </c>
      <c r="BO7" t="n">
        <v>4.139487243529402</v>
      </c>
    </row>
    <row r="8">
      <c r="A8" s="4" t="n">
        <v>38862</v>
      </c>
      <c r="B8" t="n">
        <v>2006</v>
      </c>
      <c r="C8" t="n">
        <v>5</v>
      </c>
      <c r="D8" t="n">
        <v>26</v>
      </c>
      <c r="E8" t="n">
        <v>18</v>
      </c>
      <c r="F8" t="n">
        <v>44</v>
      </c>
      <c r="G8" t="n">
        <v>10</v>
      </c>
      <c r="H8" t="n">
        <v>0</v>
      </c>
      <c r="I8" t="n">
        <v>11</v>
      </c>
      <c r="J8" t="n">
        <v>8</v>
      </c>
      <c r="K8" t="n">
        <v>1</v>
      </c>
      <c r="L8" t="n">
        <v>0</v>
      </c>
      <c r="M8" t="n">
        <v>0</v>
      </c>
      <c r="N8" t="n">
        <v>4</v>
      </c>
      <c r="O8" s="1" t="n">
        <v>12</v>
      </c>
      <c r="P8" t="n">
        <v>0</v>
      </c>
      <c r="Q8" t="n">
        <v>2</v>
      </c>
      <c r="R8" t="n">
        <v>0</v>
      </c>
      <c r="S8" t="n">
        <v>0</v>
      </c>
      <c r="T8" t="n">
        <v>0</v>
      </c>
      <c r="U8" t="n">
        <v>0</v>
      </c>
      <c r="V8" t="n">
        <v>1</v>
      </c>
      <c r="W8" t="n">
        <v>2</v>
      </c>
      <c r="Y8">
        <f>COUNTIF(F8:W8,"&gt; 0")</f>
        <v/>
      </c>
      <c r="Z8">
        <f>SUM(F8:W8)</f>
        <v/>
      </c>
      <c r="AB8">
        <f>+IF(F8=0,"",(F8/$Z8)*LN(F8/$Z8))</f>
        <v/>
      </c>
      <c r="AC8">
        <f>+IF(G8=0,"",(G8/$Z8)*LN(G8/$Z8))</f>
        <v/>
      </c>
      <c r="AD8">
        <f>+IF(H8=0,"",(H8/$Z8)*LN(H8/$Z8))</f>
        <v/>
      </c>
      <c r="AE8">
        <f>+IF(I8=0,"",(I8/$Z8)*LN(I8/$Z8))</f>
        <v/>
      </c>
      <c r="AF8">
        <f>+IF(J8=0,"",(J8/$Z8)*LN(J8/$Z8))</f>
        <v/>
      </c>
      <c r="AG8">
        <f>+IF(K8=0,"",(K8/$Z8)*LN(K8/$Z8))</f>
        <v/>
      </c>
      <c r="AH8">
        <f>+IF(L8=0,"",(L8/$Z8)*LN(L8/$Z8))</f>
        <v/>
      </c>
      <c r="AI8">
        <f>+IF(M8=0,"",(M8/$Z8)*LN(M8/$Z8))</f>
        <v/>
      </c>
      <c r="AJ8">
        <f>+IF(N8=0,"",(N8/$Z8)*LN(N8/$Z8))</f>
        <v/>
      </c>
      <c r="AK8">
        <f>+IF(O8=0,"",(O8/$Z8)*LN(O8/$Z8))</f>
        <v/>
      </c>
      <c r="AL8">
        <f>+IF(P8=0,"",(P8/$Z8)*LN(P8/$Z8))</f>
        <v/>
      </c>
      <c r="AM8">
        <f>+IF(Q8=0,"",(Q8/$Z8)*LN(Q8/$Z8))</f>
        <v/>
      </c>
      <c r="AN8">
        <f>+IF(R8=0,"",(R8/$Z8)*LN(R8/$Z8))</f>
        <v/>
      </c>
      <c r="AO8">
        <f>+IF(S8=0,"",(S8/$Z8)*LN(S8/$Z8))</f>
        <v/>
      </c>
      <c r="AP8">
        <f>+IF(T8=0,"",(T8/$Z8)*LN(T8/$Z8))</f>
        <v/>
      </c>
      <c r="AQ8">
        <f>+IF(U8=0,"",(U8/$Z8)*LN(U8/$Z8))</f>
        <v/>
      </c>
      <c r="AR8">
        <f>+IF(V8=0,"",(V8/$Z8)*LN(V8/$Z8))</f>
        <v/>
      </c>
      <c r="AS8">
        <f>+IF(W8=0,"",(W8/$Z8)*LN(W8/$Z8))</f>
        <v/>
      </c>
      <c r="AU8">
        <f>+-1*(SUM(AB8:AS8))</f>
        <v/>
      </c>
      <c r="AV8">
        <f>+AU8/LN(Y8)</f>
        <v/>
      </c>
      <c r="AW8">
        <f>+EXP(AU8)</f>
        <v/>
      </c>
      <c r="AZ8" t="n">
        <v>5.499306164848341</v>
      </c>
      <c r="BA8" t="n">
        <v>6.793673435332697</v>
      </c>
      <c r="BC8" t="n">
        <v>2.965599011725956</v>
      </c>
      <c r="BD8" t="n">
        <v>3.726978759095551</v>
      </c>
      <c r="BF8" t="inlineStr">
        <is>
          <t>Sum</t>
        </is>
      </c>
      <c r="BG8" t="n">
        <v>141.2759785575308</v>
      </c>
      <c r="BH8" t="n">
        <v>131.3908662326604</v>
      </c>
      <c r="BI8" t="n">
        <v>272.6668447901911</v>
      </c>
      <c r="BO8" t="n">
        <v>4.43864694737057</v>
      </c>
    </row>
    <row r="9">
      <c r="A9" s="4" t="n">
        <v>38862</v>
      </c>
      <c r="B9" t="n">
        <v>2006</v>
      </c>
      <c r="C9" t="n">
        <v>5</v>
      </c>
      <c r="D9" t="n">
        <v>26</v>
      </c>
      <c r="E9" t="n">
        <v>3</v>
      </c>
      <c r="F9" t="n">
        <v>43</v>
      </c>
      <c r="G9" t="n">
        <v>9</v>
      </c>
      <c r="H9" t="n">
        <v>2</v>
      </c>
      <c r="I9" t="n">
        <v>15</v>
      </c>
      <c r="J9" t="n">
        <v>5</v>
      </c>
      <c r="K9" t="n">
        <v>1</v>
      </c>
      <c r="L9" t="n">
        <v>1</v>
      </c>
      <c r="M9" t="n">
        <v>0</v>
      </c>
      <c r="N9" t="n">
        <v>0</v>
      </c>
      <c r="O9" t="n">
        <v>1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1</v>
      </c>
      <c r="W9" t="n">
        <v>1</v>
      </c>
      <c r="Y9">
        <f>COUNTIF(F9:W9,"&gt; 0")</f>
        <v/>
      </c>
      <c r="Z9">
        <f>SUM(F9:W9)</f>
        <v/>
      </c>
      <c r="AB9">
        <f>+IF(F9=0,"",(F9/$Z9)*LN(F9/$Z9))</f>
        <v/>
      </c>
      <c r="AC9">
        <f>+IF(G9=0,"",(G9/$Z9)*LN(G9/$Z9))</f>
        <v/>
      </c>
      <c r="AD9">
        <f>+IF(H9=0,"",(H9/$Z9)*LN(H9/$Z9))</f>
        <v/>
      </c>
      <c r="AE9">
        <f>+IF(I9=0,"",(I9/$Z9)*LN(I9/$Z9))</f>
        <v/>
      </c>
      <c r="AF9">
        <f>+IF(J9=0,"",(J9/$Z9)*LN(J9/$Z9))</f>
        <v/>
      </c>
      <c r="AG9">
        <f>+IF(K9=0,"",(K9/$Z9)*LN(K9/$Z9))</f>
        <v/>
      </c>
      <c r="AH9">
        <f>+IF(L9=0,"",(L9/$Z9)*LN(L9/$Z9))</f>
        <v/>
      </c>
      <c r="AI9">
        <f>+IF(M9=0,"",(M9/$Z9)*LN(M9/$Z9))</f>
        <v/>
      </c>
      <c r="AJ9">
        <f>+IF(N9=0,"",(N9/$Z9)*LN(N9/$Z9))</f>
        <v/>
      </c>
      <c r="AK9">
        <f>+IF(O9=0,"",(O9/$Z9)*LN(O9/$Z9))</f>
        <v/>
      </c>
      <c r="AL9">
        <f>+IF(P9=0,"",(P9/$Z9)*LN(P9/$Z9))</f>
        <v/>
      </c>
      <c r="AM9">
        <f>+IF(Q9=0,"",(Q9/$Z9)*LN(Q9/$Z9))</f>
        <v/>
      </c>
      <c r="AN9">
        <f>+IF(R9=0,"",(R9/$Z9)*LN(R9/$Z9))</f>
        <v/>
      </c>
      <c r="AO9">
        <f>+IF(S9=0,"",(S9/$Z9)*LN(S9/$Z9))</f>
        <v/>
      </c>
      <c r="AP9">
        <f>+IF(T9=0,"",(T9/$Z9)*LN(T9/$Z9))</f>
        <v/>
      </c>
      <c r="AQ9">
        <f>+IF(U9=0,"",(U9/$Z9)*LN(U9/$Z9))</f>
        <v/>
      </c>
      <c r="AR9">
        <f>+IF(V9=0,"",(V9/$Z9)*LN(V9/$Z9))</f>
        <v/>
      </c>
      <c r="AS9">
        <f>+IF(W9=0,"",(W9/$Z9)*LN(W9/$Z9))</f>
        <v/>
      </c>
      <c r="AU9">
        <f>+-1*(SUM(AB9:AS9))</f>
        <v/>
      </c>
      <c r="AV9">
        <f>+AU9/LN(Y9)</f>
        <v/>
      </c>
      <c r="AW9">
        <f>+EXP(AU9)</f>
        <v/>
      </c>
      <c r="AZ9" t="n">
        <v>4.21351698161423</v>
      </c>
      <c r="BA9" t="n">
        <v>5.083137596521068</v>
      </c>
      <c r="BC9" t="n">
        <v>2.314127395106586</v>
      </c>
      <c r="BD9" t="n">
        <v>4.687004392052153</v>
      </c>
      <c r="BF9" t="inlineStr">
        <is>
          <t>Average</t>
        </is>
      </c>
      <c r="BG9" t="n">
        <v>4.709199285251028</v>
      </c>
      <c r="BH9" t="n">
        <v>4.37969554108868</v>
      </c>
      <c r="BI9" t="n">
        <v>4.544447413169852</v>
      </c>
      <c r="BO9" t="n">
        <v>2.232989469810863</v>
      </c>
    </row>
    <row r="10">
      <c r="A10" s="4" t="n">
        <v>38862</v>
      </c>
      <c r="B10" t="n">
        <v>2006</v>
      </c>
      <c r="C10" t="n">
        <v>5</v>
      </c>
      <c r="D10" t="n">
        <v>26</v>
      </c>
      <c r="E10" t="n">
        <v>23</v>
      </c>
      <c r="F10" t="n">
        <v>28</v>
      </c>
      <c r="G10" t="n">
        <v>17</v>
      </c>
      <c r="H10" t="n">
        <v>2</v>
      </c>
      <c r="I10" t="n">
        <v>6</v>
      </c>
      <c r="J10" t="n">
        <v>21</v>
      </c>
      <c r="K10" t="n">
        <v>0</v>
      </c>
      <c r="L10" t="n">
        <v>1</v>
      </c>
      <c r="M10" t="n">
        <v>0</v>
      </c>
      <c r="N10" t="n">
        <v>1</v>
      </c>
      <c r="O10" t="n">
        <v>4</v>
      </c>
      <c r="P10" s="1" t="n">
        <v>1</v>
      </c>
      <c r="Q10" t="n">
        <v>1</v>
      </c>
      <c r="R10" t="n">
        <v>1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Y10">
        <f>COUNTIF(F10:W10,"&gt; 0")</f>
        <v/>
      </c>
      <c r="Z10">
        <f>SUM(F10:W10)</f>
        <v/>
      </c>
      <c r="AB10">
        <f>+IF(F10=0,"",(F10/$Z10)*LN(F10/$Z10))</f>
        <v/>
      </c>
      <c r="AC10">
        <f>+IF(G10=0,"",(G10/$Z10)*LN(G10/$Z10))</f>
        <v/>
      </c>
      <c r="AD10">
        <f>+IF(H10=0,"",(H10/$Z10)*LN(H10/$Z10))</f>
        <v/>
      </c>
      <c r="AE10">
        <f>+IF(I10=0,"",(I10/$Z10)*LN(I10/$Z10))</f>
        <v/>
      </c>
      <c r="AF10">
        <f>+IF(J10=0,"",(J10/$Z10)*LN(J10/$Z10))</f>
        <v/>
      </c>
      <c r="AG10">
        <f>+IF(K10=0,"",(K10/$Z10)*LN(K10/$Z10))</f>
        <v/>
      </c>
      <c r="AH10">
        <f>+IF(L10=0,"",(L10/$Z10)*LN(L10/$Z10))</f>
        <v/>
      </c>
      <c r="AI10">
        <f>+IF(M10=0,"",(M10/$Z10)*LN(M10/$Z10))</f>
        <v/>
      </c>
      <c r="AJ10">
        <f>+IF(N10=0,"",(N10/$Z10)*LN(N10/$Z10))</f>
        <v/>
      </c>
      <c r="AK10">
        <f>+IF(O10=0,"",(O10/$Z10)*LN(O10/$Z10))</f>
        <v/>
      </c>
      <c r="AL10">
        <f>+IF(P10=0,"",(P10/$Z10)*LN(P10/$Z10))</f>
        <v/>
      </c>
      <c r="AM10">
        <f>+IF(Q10=0,"",(Q10/$Z10)*LN(Q10/$Z10))</f>
        <v/>
      </c>
      <c r="AN10">
        <f>+IF(R10=0,"",(R10/$Z10)*LN(R10/$Z10))</f>
        <v/>
      </c>
      <c r="AO10">
        <f>+IF(S10=0,"",(S10/$Z10)*LN(S10/$Z10))</f>
        <v/>
      </c>
      <c r="AP10">
        <f>+IF(T10=0,"",(T10/$Z10)*LN(T10/$Z10))</f>
        <v/>
      </c>
      <c r="AQ10">
        <f>+IF(U10=0,"",(U10/$Z10)*LN(U10/$Z10))</f>
        <v/>
      </c>
      <c r="AR10">
        <f>+IF(V10=0,"",(V10/$Z10)*LN(V10/$Z10))</f>
        <v/>
      </c>
      <c r="AS10">
        <f>+IF(W10=0,"",(W10/$Z10)*LN(W10/$Z10))</f>
        <v/>
      </c>
      <c r="AU10">
        <f>+-1*(SUM(AB10:AS10))</f>
        <v/>
      </c>
      <c r="AV10">
        <f>+AU10/LN(Y10)</f>
        <v/>
      </c>
      <c r="AW10">
        <f>+EXP(AU10)</f>
        <v/>
      </c>
      <c r="AZ10" t="n">
        <v>5.646802001469851</v>
      </c>
      <c r="BA10" t="n">
        <v>4.067449580808454</v>
      </c>
      <c r="BC10" t="n">
        <v>3.382474229003587</v>
      </c>
      <c r="BD10" t="n">
        <v>1.391059440301109</v>
      </c>
      <c r="BF10" t="inlineStr">
        <is>
          <t>Variance</t>
        </is>
      </c>
      <c r="BG10" t="n">
        <v>1.933878082820103</v>
      </c>
      <c r="BH10" t="n">
        <v>3.432106882685393</v>
      </c>
      <c r="BI10" t="n">
        <v>2.665121267134158</v>
      </c>
      <c r="BO10" t="n">
        <v>5.499306164848341</v>
      </c>
    </row>
    <row r="11">
      <c r="A11" s="4" t="n">
        <v>38862</v>
      </c>
      <c r="B11" t="n">
        <v>2006</v>
      </c>
      <c r="C11" t="n">
        <v>5</v>
      </c>
      <c r="D11" t="n">
        <v>26</v>
      </c>
      <c r="E11" t="n">
        <v>4</v>
      </c>
      <c r="F11" t="n">
        <v>8</v>
      </c>
      <c r="G11" t="n">
        <v>9</v>
      </c>
      <c r="H11" t="n">
        <v>0</v>
      </c>
      <c r="I11" t="n">
        <v>19</v>
      </c>
      <c r="J11" t="n">
        <v>12</v>
      </c>
      <c r="K11" t="n">
        <v>2</v>
      </c>
      <c r="L11" t="n">
        <v>0</v>
      </c>
      <c r="M11" t="n">
        <v>0</v>
      </c>
      <c r="N11" t="n">
        <v>1</v>
      </c>
      <c r="O11" t="n">
        <v>9</v>
      </c>
      <c r="P11" t="n">
        <v>1</v>
      </c>
      <c r="Q11" t="n">
        <v>0</v>
      </c>
      <c r="R11" t="n">
        <v>0</v>
      </c>
      <c r="S11" t="n">
        <v>0</v>
      </c>
      <c r="T11" t="n">
        <v>0</v>
      </c>
      <c r="U11" t="n">
        <v>1</v>
      </c>
      <c r="V11" t="n">
        <v>0</v>
      </c>
      <c r="W11" t="n">
        <v>0</v>
      </c>
      <c r="Y11">
        <f>COUNTIF(F11:W11,"&gt; 0")</f>
        <v/>
      </c>
      <c r="Z11">
        <f>SUM(F11:W11)</f>
        <v/>
      </c>
      <c r="AB11">
        <f>+IF(F11=0,"",(F11/$Z11)*LN(F11/$Z11))</f>
        <v/>
      </c>
      <c r="AC11">
        <f>+IF(G11=0,"",(G11/$Z11)*LN(G11/$Z11))</f>
        <v/>
      </c>
      <c r="AD11">
        <f>+IF(H11=0,"",(H11/$Z11)*LN(H11/$Z11))</f>
        <v/>
      </c>
      <c r="AE11">
        <f>+IF(I11=0,"",(I11/$Z11)*LN(I11/$Z11))</f>
        <v/>
      </c>
      <c r="AF11">
        <f>+IF(J11=0,"",(J11/$Z11)*LN(J11/$Z11))</f>
        <v/>
      </c>
      <c r="AG11">
        <f>+IF(K11=0,"",(K11/$Z11)*LN(K11/$Z11))</f>
        <v/>
      </c>
      <c r="AH11">
        <f>+IF(L11=0,"",(L11/$Z11)*LN(L11/$Z11))</f>
        <v/>
      </c>
      <c r="AI11">
        <f>+IF(M11=0,"",(M11/$Z11)*LN(M11/$Z11))</f>
        <v/>
      </c>
      <c r="AJ11">
        <f>+IF(N11=0,"",(N11/$Z11)*LN(N11/$Z11))</f>
        <v/>
      </c>
      <c r="AK11">
        <f>+IF(O11=0,"",(O11/$Z11)*LN(O11/$Z11))</f>
        <v/>
      </c>
      <c r="AL11">
        <f>+IF(P11=0,"",(P11/$Z11)*LN(P11/$Z11))</f>
        <v/>
      </c>
      <c r="AM11">
        <f>+IF(Q11=0,"",(Q11/$Z11)*LN(Q11/$Z11))</f>
        <v/>
      </c>
      <c r="AN11">
        <f>+IF(R11=0,"",(R11/$Z11)*LN(R11/$Z11))</f>
        <v/>
      </c>
      <c r="AO11">
        <f>+IF(S11=0,"",(S11/$Z11)*LN(S11/$Z11))</f>
        <v/>
      </c>
      <c r="AP11">
        <f>+IF(T11=0,"",(T11/$Z11)*LN(T11/$Z11))</f>
        <v/>
      </c>
      <c r="AQ11">
        <f>+IF(U11=0,"",(U11/$Z11)*LN(U11/$Z11))</f>
        <v/>
      </c>
      <c r="AR11">
        <f>+IF(V11=0,"",(V11/$Z11)*LN(V11/$Z11))</f>
        <v/>
      </c>
      <c r="AS11">
        <f>+IF(W11=0,"",(W11/$Z11)*LN(W11/$Z11))</f>
        <v/>
      </c>
      <c r="AU11">
        <f>+-1*(SUM(AB11:AS11))</f>
        <v/>
      </c>
      <c r="AV11">
        <f>+AU11/LN(Y11)</f>
        <v/>
      </c>
      <c r="AW11">
        <f>+EXP(AU11)</f>
        <v/>
      </c>
      <c r="AZ11" t="n">
        <v>6.142784266512476</v>
      </c>
      <c r="BA11" t="n">
        <v>4.799637118746516</v>
      </c>
      <c r="BC11" t="n">
        <v>4.953500073373863</v>
      </c>
      <c r="BD11" t="n">
        <v>2.299380775130452</v>
      </c>
      <c r="BO11" t="n">
        <v>4.21351698161423</v>
      </c>
    </row>
    <row r="12" ht="15" customHeight="1" s="7" thickBot="1">
      <c r="A12" s="4" t="n">
        <v>38862</v>
      </c>
      <c r="B12" t="n">
        <v>2006</v>
      </c>
      <c r="C12" t="n">
        <v>5</v>
      </c>
      <c r="D12" t="n">
        <v>26</v>
      </c>
      <c r="E12" t="n">
        <v>10</v>
      </c>
      <c r="F12" t="n">
        <v>33</v>
      </c>
      <c r="G12" t="n">
        <v>44</v>
      </c>
      <c r="H12" t="n">
        <v>7</v>
      </c>
      <c r="I12" t="n">
        <v>7</v>
      </c>
      <c r="J12" t="n">
        <v>7</v>
      </c>
      <c r="K12" t="n">
        <v>1</v>
      </c>
      <c r="L12" t="n">
        <v>0</v>
      </c>
      <c r="M12" t="n">
        <v>0</v>
      </c>
      <c r="N12" t="n">
        <v>1</v>
      </c>
      <c r="O12" t="n">
        <v>3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Y12">
        <f>COUNTIF(F12:W12,"&gt; 0")</f>
        <v/>
      </c>
      <c r="Z12">
        <f>SUM(F12:W12)</f>
        <v/>
      </c>
      <c r="AB12">
        <f>+IF(F12=0,"",(F12/$Z12)*LN(F12/$Z12))</f>
        <v/>
      </c>
      <c r="AC12">
        <f>+IF(G12=0,"",(G12/$Z12)*LN(G12/$Z12))</f>
        <v/>
      </c>
      <c r="AD12">
        <f>+IF(H12=0,"",(H12/$Z12)*LN(H12/$Z12))</f>
        <v/>
      </c>
      <c r="AE12">
        <f>+IF(I12=0,"",(I12/$Z12)*LN(I12/$Z12))</f>
        <v/>
      </c>
      <c r="AF12">
        <f>+IF(J12=0,"",(J12/$Z12)*LN(J12/$Z12))</f>
        <v/>
      </c>
      <c r="AG12">
        <f>+IF(K12=0,"",(K12/$Z12)*LN(K12/$Z12))</f>
        <v/>
      </c>
      <c r="AH12">
        <f>+IF(L12=0,"",(L12/$Z12)*LN(L12/$Z12))</f>
        <v/>
      </c>
      <c r="AI12">
        <f>+IF(M12=0,"",(M12/$Z12)*LN(M12/$Z12))</f>
        <v/>
      </c>
      <c r="AJ12">
        <f>+IF(N12=0,"",(N12/$Z12)*LN(N12/$Z12))</f>
        <v/>
      </c>
      <c r="AK12">
        <f>+IF(O12=0,"",(O12/$Z12)*LN(O12/$Z12))</f>
        <v/>
      </c>
      <c r="AL12">
        <f>+IF(P12=0,"",(P12/$Z12)*LN(P12/$Z12))</f>
        <v/>
      </c>
      <c r="AM12">
        <f>+IF(Q12=0,"",(Q12/$Z12)*LN(Q12/$Z12))</f>
        <v/>
      </c>
      <c r="AN12">
        <f>+IF(R12=0,"",(R12/$Z12)*LN(R12/$Z12))</f>
        <v/>
      </c>
      <c r="AO12">
        <f>+IF(S12=0,"",(S12/$Z12)*LN(S12/$Z12))</f>
        <v/>
      </c>
      <c r="AP12">
        <f>+IF(T12=0,"",(T12/$Z12)*LN(T12/$Z12))</f>
        <v/>
      </c>
      <c r="AQ12">
        <f>+IF(U12=0,"",(U12/$Z12)*LN(U12/$Z12))</f>
        <v/>
      </c>
      <c r="AR12">
        <f>+IF(V12=0,"",(V12/$Z12)*LN(V12/$Z12))</f>
        <v/>
      </c>
      <c r="AS12">
        <f>+IF(W12=0,"",(W12/$Z12)*LN(W12/$Z12))</f>
        <v/>
      </c>
      <c r="AU12">
        <f>+-1*(SUM(AB12:AS12))</f>
        <v/>
      </c>
      <c r="AV12">
        <f>+AU12/LN(Y12)</f>
        <v/>
      </c>
      <c r="AW12">
        <f>+EXP(AU12)</f>
        <v/>
      </c>
      <c r="AZ12" t="n">
        <v>4.345775808797294</v>
      </c>
      <c r="BA12" t="n">
        <v>2.884888182103175</v>
      </c>
      <c r="BC12" t="n">
        <v>1.830480275161403</v>
      </c>
      <c r="BD12" t="n">
        <v>1.752795509093814</v>
      </c>
      <c r="BF12" s="8" t="n">
        <v>2007</v>
      </c>
      <c r="BG12" s="8" t="n"/>
      <c r="BH12" s="8" t="n"/>
      <c r="BI12" s="8" t="n"/>
      <c r="BO12" t="n">
        <v>5.646802001469851</v>
      </c>
    </row>
    <row r="13">
      <c r="A13" s="4" t="n">
        <v>38862</v>
      </c>
      <c r="B13" t="n">
        <v>2006</v>
      </c>
      <c r="C13" t="n">
        <v>5</v>
      </c>
      <c r="D13" t="n">
        <v>26</v>
      </c>
      <c r="E13" t="n">
        <v>21</v>
      </c>
      <c r="F13" t="n">
        <v>23</v>
      </c>
      <c r="G13" t="n">
        <v>0</v>
      </c>
      <c r="H13" t="n">
        <v>0</v>
      </c>
      <c r="I13" t="n">
        <v>8</v>
      </c>
      <c r="J13" t="n">
        <v>0</v>
      </c>
      <c r="K13" t="n">
        <v>1</v>
      </c>
      <c r="L13" t="n">
        <v>0</v>
      </c>
      <c r="M13" t="n">
        <v>0</v>
      </c>
      <c r="N13" t="n">
        <v>2</v>
      </c>
      <c r="O13" t="n">
        <v>1</v>
      </c>
      <c r="P13" t="n">
        <v>0</v>
      </c>
      <c r="Q13" t="n">
        <v>1</v>
      </c>
      <c r="R13" t="n">
        <v>1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Y13">
        <f>COUNTIF(F13:W13,"&gt; 0")</f>
        <v/>
      </c>
      <c r="Z13">
        <f>SUM(F13:W13)</f>
        <v/>
      </c>
      <c r="AB13">
        <f>+IF(F13=0,"",(F13/$Z13)*LN(F13/$Z13))</f>
        <v/>
      </c>
      <c r="AC13">
        <f>+IF(G13=0,"",(G13/$Z13)*LN(G13/$Z13))</f>
        <v/>
      </c>
      <c r="AD13">
        <f>+IF(H13=0,"",(H13/$Z13)*LN(H13/$Z13))</f>
        <v/>
      </c>
      <c r="AE13">
        <f>+IF(I13=0,"",(I13/$Z13)*LN(I13/$Z13))</f>
        <v/>
      </c>
      <c r="AF13">
        <f>+IF(J13=0,"",(J13/$Z13)*LN(J13/$Z13))</f>
        <v/>
      </c>
      <c r="AG13">
        <f>+IF(K13=0,"",(K13/$Z13)*LN(K13/$Z13))</f>
        <v/>
      </c>
      <c r="AH13">
        <f>+IF(L13=0,"",(L13/$Z13)*LN(L13/$Z13))</f>
        <v/>
      </c>
      <c r="AI13">
        <f>+IF(M13=0,"",(M13/$Z13)*LN(M13/$Z13))</f>
        <v/>
      </c>
      <c r="AJ13">
        <f>+IF(N13=0,"",(N13/$Z13)*LN(N13/$Z13))</f>
        <v/>
      </c>
      <c r="AK13">
        <f>+IF(O13=0,"",(O13/$Z13)*LN(O13/$Z13))</f>
        <v/>
      </c>
      <c r="AL13">
        <f>+IF(P13=0,"",(P13/$Z13)*LN(P13/$Z13))</f>
        <v/>
      </c>
      <c r="AM13">
        <f>+IF(Q13=0,"",(Q13/$Z13)*LN(Q13/$Z13))</f>
        <v/>
      </c>
      <c r="AN13">
        <f>+IF(R13=0,"",(R13/$Z13)*LN(R13/$Z13))</f>
        <v/>
      </c>
      <c r="AO13">
        <f>+IF(S13=0,"",(S13/$Z13)*LN(S13/$Z13))</f>
        <v/>
      </c>
      <c r="AP13">
        <f>+IF(T13=0,"",(T13/$Z13)*LN(T13/$Z13))</f>
        <v/>
      </c>
      <c r="AQ13">
        <f>+IF(U13=0,"",(U13/$Z13)*LN(U13/$Z13))</f>
        <v/>
      </c>
      <c r="AR13">
        <f>+IF(V13=0,"",(V13/$Z13)*LN(V13/$Z13))</f>
        <v/>
      </c>
      <c r="AS13">
        <f>+IF(W13=0,"",(W13/$Z13)*LN(W13/$Z13))</f>
        <v/>
      </c>
      <c r="AU13">
        <f>+-1*(SUM(AB13:AS13))</f>
        <v/>
      </c>
      <c r="AV13">
        <f>+AU13/LN(Y13)</f>
        <v/>
      </c>
      <c r="AW13">
        <f>+EXP(AU13)</f>
        <v/>
      </c>
      <c r="AZ13" t="n">
        <v>3.237335181054378</v>
      </c>
      <c r="BA13" t="n">
        <v>4.68995460446875</v>
      </c>
      <c r="BC13" t="n">
        <v>3.265547525326236</v>
      </c>
      <c r="BD13" t="n">
        <v>3.114583813590522</v>
      </c>
      <c r="BF13" t="inlineStr">
        <is>
          <t>Count</t>
        </is>
      </c>
      <c r="BG13" t="n">
        <v>30</v>
      </c>
      <c r="BH13" t="n">
        <v>30</v>
      </c>
      <c r="BI13" t="n">
        <v>60</v>
      </c>
      <c r="BO13" t="n">
        <v>6.142784266512476</v>
      </c>
    </row>
    <row r="14">
      <c r="A14" s="4" t="n">
        <v>38862</v>
      </c>
      <c r="B14" t="n">
        <v>2006</v>
      </c>
      <c r="C14" t="n">
        <v>5</v>
      </c>
      <c r="D14" t="n">
        <v>26</v>
      </c>
      <c r="E14" t="n">
        <v>29</v>
      </c>
      <c r="F14" t="n">
        <v>26</v>
      </c>
      <c r="G14" t="n">
        <v>6</v>
      </c>
      <c r="H14" t="n">
        <v>0</v>
      </c>
      <c r="I14" t="n">
        <v>5</v>
      </c>
      <c r="J14" t="n">
        <v>12</v>
      </c>
      <c r="K14" t="n">
        <v>2</v>
      </c>
      <c r="L14" t="n">
        <v>0</v>
      </c>
      <c r="M14" t="n">
        <v>0</v>
      </c>
      <c r="N14" t="n">
        <v>0</v>
      </c>
      <c r="O14" t="n">
        <v>12</v>
      </c>
      <c r="P14" t="n">
        <v>0</v>
      </c>
      <c r="Q14" t="n">
        <v>0</v>
      </c>
      <c r="R14" t="n">
        <v>1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Y14">
        <f>COUNTIF(F14:W14,"&gt; 0")</f>
        <v/>
      </c>
      <c r="Z14">
        <f>SUM(F14:W14)</f>
        <v/>
      </c>
      <c r="AB14">
        <f>+IF(F14=0,"",(F14/$Z14)*LN(F14/$Z14))</f>
        <v/>
      </c>
      <c r="AC14">
        <f>+IF(G14=0,"",(G14/$Z14)*LN(G14/$Z14))</f>
        <v/>
      </c>
      <c r="AD14">
        <f>+IF(H14=0,"",(H14/$Z14)*LN(H14/$Z14))</f>
        <v/>
      </c>
      <c r="AE14">
        <f>+IF(I14=0,"",(I14/$Z14)*LN(I14/$Z14))</f>
        <v/>
      </c>
      <c r="AF14">
        <f>+IF(J14=0,"",(J14/$Z14)*LN(J14/$Z14))</f>
        <v/>
      </c>
      <c r="AG14">
        <f>+IF(K14=0,"",(K14/$Z14)*LN(K14/$Z14))</f>
        <v/>
      </c>
      <c r="AH14">
        <f>+IF(L14=0,"",(L14/$Z14)*LN(L14/$Z14))</f>
        <v/>
      </c>
      <c r="AI14">
        <f>+IF(M14=0,"",(M14/$Z14)*LN(M14/$Z14))</f>
        <v/>
      </c>
      <c r="AJ14">
        <f>+IF(N14=0,"",(N14/$Z14)*LN(N14/$Z14))</f>
        <v/>
      </c>
      <c r="AK14">
        <f>+IF(O14=0,"",(O14/$Z14)*LN(O14/$Z14))</f>
        <v/>
      </c>
      <c r="AL14">
        <f>+IF(P14=0,"",(P14/$Z14)*LN(P14/$Z14))</f>
        <v/>
      </c>
      <c r="AM14">
        <f>+IF(Q14=0,"",(Q14/$Z14)*LN(Q14/$Z14))</f>
        <v/>
      </c>
      <c r="AN14">
        <f>+IF(R14=0,"",(R14/$Z14)*LN(R14/$Z14))</f>
        <v/>
      </c>
      <c r="AO14">
        <f>+IF(S14=0,"",(S14/$Z14)*LN(S14/$Z14))</f>
        <v/>
      </c>
      <c r="AP14">
        <f>+IF(T14=0,"",(T14/$Z14)*LN(T14/$Z14))</f>
        <v/>
      </c>
      <c r="AQ14">
        <f>+IF(U14=0,"",(U14/$Z14)*LN(U14/$Z14))</f>
        <v/>
      </c>
      <c r="AR14">
        <f>+IF(V14=0,"",(V14/$Z14)*LN(V14/$Z14))</f>
        <v/>
      </c>
      <c r="AS14">
        <f>+IF(W14=0,"",(W14/$Z14)*LN(W14/$Z14))</f>
        <v/>
      </c>
      <c r="AU14">
        <f>+-1*(SUM(AB14:AS14))</f>
        <v/>
      </c>
      <c r="AV14">
        <f>+AU14/LN(Y14)</f>
        <v/>
      </c>
      <c r="AW14">
        <f>+EXP(AU14)</f>
        <v/>
      </c>
      <c r="AZ14" t="n">
        <v>4.89427294381759</v>
      </c>
      <c r="BA14" t="n">
        <v>3.236348154563116</v>
      </c>
      <c r="BC14" t="n">
        <v>4.156421580093094</v>
      </c>
      <c r="BD14" t="n">
        <v>2.51015656472246</v>
      </c>
      <c r="BF14" t="inlineStr">
        <is>
          <t>Sum</t>
        </is>
      </c>
      <c r="BG14" t="n">
        <v>100.2086689032845</v>
      </c>
      <c r="BH14" t="n">
        <v>96.93705538126645</v>
      </c>
      <c r="BI14" t="n">
        <v>197.1457242845509</v>
      </c>
      <c r="BO14" t="n">
        <v>4.345775808797294</v>
      </c>
    </row>
    <row r="15">
      <c r="A15" s="4" t="n">
        <v>38862</v>
      </c>
      <c r="B15" t="n">
        <v>2006</v>
      </c>
      <c r="C15" t="n">
        <v>5</v>
      </c>
      <c r="D15" t="n">
        <v>26</v>
      </c>
      <c r="E15" t="n">
        <v>6</v>
      </c>
      <c r="F15" t="n">
        <v>7</v>
      </c>
      <c r="G15" t="n">
        <v>8</v>
      </c>
      <c r="H15" t="n">
        <v>2</v>
      </c>
      <c r="I15" t="n">
        <v>5</v>
      </c>
      <c r="J15" t="n">
        <v>0</v>
      </c>
      <c r="K15" t="n">
        <v>0</v>
      </c>
      <c r="L15" t="n">
        <v>2</v>
      </c>
      <c r="M15" s="1" t="n">
        <v>1</v>
      </c>
      <c r="N15" t="n">
        <v>2</v>
      </c>
      <c r="O15" t="n">
        <v>1</v>
      </c>
      <c r="P15" t="n">
        <v>1</v>
      </c>
      <c r="Q15" t="n">
        <v>0</v>
      </c>
      <c r="R15" t="n">
        <v>0</v>
      </c>
      <c r="S15" t="n">
        <v>0</v>
      </c>
      <c r="T15" t="n">
        <v>0</v>
      </c>
      <c r="U15" t="n">
        <v>1</v>
      </c>
      <c r="V15" t="n">
        <v>0</v>
      </c>
      <c r="W15" t="n">
        <v>1</v>
      </c>
      <c r="Y15">
        <f>COUNTIF(F15:W15,"&gt; 0")</f>
        <v/>
      </c>
      <c r="Z15">
        <f>SUM(F15:W15)</f>
        <v/>
      </c>
      <c r="AB15">
        <f>+IF(F15=0,"",(F15/$Z15)*LN(F15/$Z15))</f>
        <v/>
      </c>
      <c r="AC15">
        <f>+IF(G15=0,"",(G15/$Z15)*LN(G15/$Z15))</f>
        <v/>
      </c>
      <c r="AD15">
        <f>+IF(H15=0,"",(H15/$Z15)*LN(H15/$Z15))</f>
        <v/>
      </c>
      <c r="AE15">
        <f>+IF(I15=0,"",(I15/$Z15)*LN(I15/$Z15))</f>
        <v/>
      </c>
      <c r="AF15">
        <f>+IF(J15=0,"",(J15/$Z15)*LN(J15/$Z15))</f>
        <v/>
      </c>
      <c r="AG15">
        <f>+IF(K15=0,"",(K15/$Z15)*LN(K15/$Z15))</f>
        <v/>
      </c>
      <c r="AH15">
        <f>+IF(L15=0,"",(L15/$Z15)*LN(L15/$Z15))</f>
        <v/>
      </c>
      <c r="AI15">
        <f>+IF(M15=0,"",(M15/$Z15)*LN(M15/$Z15))</f>
        <v/>
      </c>
      <c r="AJ15">
        <f>+IF(N15=0,"",(N15/$Z15)*LN(N15/$Z15))</f>
        <v/>
      </c>
      <c r="AK15">
        <f>+IF(O15=0,"",(O15/$Z15)*LN(O15/$Z15))</f>
        <v/>
      </c>
      <c r="AL15">
        <f>+IF(P15=0,"",(P15/$Z15)*LN(P15/$Z15))</f>
        <v/>
      </c>
      <c r="AM15">
        <f>+IF(Q15=0,"",(Q15/$Z15)*LN(Q15/$Z15))</f>
        <v/>
      </c>
      <c r="AN15">
        <f>+IF(R15=0,"",(R15/$Z15)*LN(R15/$Z15))</f>
        <v/>
      </c>
      <c r="AO15">
        <f>+IF(S15=0,"",(S15/$Z15)*LN(S15/$Z15))</f>
        <v/>
      </c>
      <c r="AP15">
        <f>+IF(T15=0,"",(T15/$Z15)*LN(T15/$Z15))</f>
        <v/>
      </c>
      <c r="AQ15">
        <f>+IF(U15=0,"",(U15/$Z15)*LN(U15/$Z15))</f>
        <v/>
      </c>
      <c r="AR15">
        <f>+IF(V15=0,"",(V15/$Z15)*LN(V15/$Z15))</f>
        <v/>
      </c>
      <c r="AS15">
        <f>+IF(W15=0,"",(W15/$Z15)*LN(W15/$Z15))</f>
        <v/>
      </c>
      <c r="AU15">
        <f>+-1*(SUM(AB15:AS15))</f>
        <v/>
      </c>
      <c r="AV15">
        <f>+AU15/LN(Y15)</f>
        <v/>
      </c>
      <c r="AW15">
        <f>+EXP(AU15)</f>
        <v/>
      </c>
      <c r="AZ15" t="n">
        <v>7.879100789959788</v>
      </c>
      <c r="BA15" t="n">
        <v>6.808683152635286</v>
      </c>
      <c r="BC15" t="n">
        <v>2.82920984977106</v>
      </c>
      <c r="BD15" t="n">
        <v>6.674681019903371</v>
      </c>
      <c r="BF15" t="inlineStr">
        <is>
          <t>Average</t>
        </is>
      </c>
      <c r="BG15" t="n">
        <v>3.340288963442817</v>
      </c>
      <c r="BH15" t="n">
        <v>3.231235179375548</v>
      </c>
      <c r="BI15" t="n">
        <v>3.285762071409182</v>
      </c>
      <c r="BO15" t="n">
        <v>3.237335181054378</v>
      </c>
    </row>
    <row r="16">
      <c r="A16" s="4" t="n">
        <v>38862</v>
      </c>
      <c r="B16" t="n">
        <v>2006</v>
      </c>
      <c r="C16" t="n">
        <v>5</v>
      </c>
      <c r="D16" t="n">
        <v>26</v>
      </c>
      <c r="E16" t="n">
        <v>25</v>
      </c>
      <c r="F16" t="n">
        <v>1</v>
      </c>
      <c r="G16" t="n">
        <v>2</v>
      </c>
      <c r="H16" t="n">
        <v>0</v>
      </c>
      <c r="I16" t="n">
        <v>4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1</v>
      </c>
      <c r="Y16">
        <f>COUNTIF(F16:W16,"&gt; 0")</f>
        <v/>
      </c>
      <c r="Z16">
        <f>SUM(F16:W16)</f>
        <v/>
      </c>
      <c r="AB16">
        <f>+IF(F16=0,"",(F16/$Z16)*LN(F16/$Z16))</f>
        <v/>
      </c>
      <c r="AC16">
        <f>+IF(G16=0,"",(G16/$Z16)*LN(G16/$Z16))</f>
        <v/>
      </c>
      <c r="AD16">
        <f>+IF(H16=0,"",(H16/$Z16)*LN(H16/$Z16))</f>
        <v/>
      </c>
      <c r="AE16">
        <f>+IF(I16=0,"",(I16/$Z16)*LN(I16/$Z16))</f>
        <v/>
      </c>
      <c r="AF16">
        <f>+IF(J16=0,"",(J16/$Z16)*LN(J16/$Z16))</f>
        <v/>
      </c>
      <c r="AG16">
        <f>+IF(K16=0,"",(K16/$Z16)*LN(K16/$Z16))</f>
        <v/>
      </c>
      <c r="AH16">
        <f>+IF(L16=0,"",(L16/$Z16)*LN(L16/$Z16))</f>
        <v/>
      </c>
      <c r="AI16">
        <f>+IF(M16=0,"",(M16/$Z16)*LN(M16/$Z16))</f>
        <v/>
      </c>
      <c r="AJ16">
        <f>+IF(N16=0,"",(N16/$Z16)*LN(N16/$Z16))</f>
        <v/>
      </c>
      <c r="AK16">
        <f>+IF(O16=0,"",(O16/$Z16)*LN(O16/$Z16))</f>
        <v/>
      </c>
      <c r="AL16">
        <f>+IF(P16=0,"",(P16/$Z16)*LN(P16/$Z16))</f>
        <v/>
      </c>
      <c r="AM16">
        <f>+IF(Q16=0,"",(Q16/$Z16)*LN(Q16/$Z16))</f>
        <v/>
      </c>
      <c r="AN16">
        <f>+IF(R16=0,"",(R16/$Z16)*LN(R16/$Z16))</f>
        <v/>
      </c>
      <c r="AO16">
        <f>+IF(S16=0,"",(S16/$Z16)*LN(S16/$Z16))</f>
        <v/>
      </c>
      <c r="AP16">
        <f>+IF(T16=0,"",(T16/$Z16)*LN(T16/$Z16))</f>
        <v/>
      </c>
      <c r="AQ16">
        <f>+IF(U16=0,"",(U16/$Z16)*LN(U16/$Z16))</f>
        <v/>
      </c>
      <c r="AR16">
        <f>+IF(V16=0,"",(V16/$Z16)*LN(V16/$Z16))</f>
        <v/>
      </c>
      <c r="AS16">
        <f>+IF(W16=0,"",(W16/$Z16)*LN(W16/$Z16))</f>
        <v/>
      </c>
      <c r="AU16">
        <f>+-1*(SUM(AB16:AS16))</f>
        <v/>
      </c>
      <c r="AV16">
        <f>+AU16/LN(Y16)</f>
        <v/>
      </c>
      <c r="AW16">
        <f>+EXP(AU16)</f>
        <v/>
      </c>
      <c r="AZ16" t="n">
        <v>4.166436205292808</v>
      </c>
      <c r="BA16" t="n">
        <v>4.017388252288343</v>
      </c>
      <c r="BC16" t="n">
        <v>3.085715812425427</v>
      </c>
      <c r="BD16" t="n">
        <v>5.246312079067375</v>
      </c>
      <c r="BF16" t="inlineStr">
        <is>
          <t>Variance</t>
        </is>
      </c>
      <c r="BG16" t="n">
        <v>0.8894245752020954</v>
      </c>
      <c r="BH16" t="n">
        <v>1.737966671970504</v>
      </c>
      <c r="BI16" t="n">
        <v>1.294453170937224</v>
      </c>
      <c r="BO16" t="n">
        <v>4.89427294381759</v>
      </c>
    </row>
    <row r="17">
      <c r="A17" s="4" t="n">
        <v>38862</v>
      </c>
      <c r="B17" t="n">
        <v>2006</v>
      </c>
      <c r="C17" t="n">
        <v>5</v>
      </c>
      <c r="D17" t="n">
        <v>26</v>
      </c>
      <c r="E17" t="n">
        <v>5</v>
      </c>
      <c r="F17" t="n">
        <v>54</v>
      </c>
      <c r="G17" t="n">
        <v>6</v>
      </c>
      <c r="H17" t="n">
        <v>1</v>
      </c>
      <c r="I17" t="n">
        <v>9</v>
      </c>
      <c r="J17" t="n">
        <v>2</v>
      </c>
      <c r="K17" t="n">
        <v>0</v>
      </c>
      <c r="L17" t="n">
        <v>0</v>
      </c>
      <c r="M17" t="n">
        <v>0</v>
      </c>
      <c r="N17" t="n">
        <v>3</v>
      </c>
      <c r="O17" t="n">
        <v>0</v>
      </c>
      <c r="P17" t="n">
        <v>2</v>
      </c>
      <c r="Q17" t="n">
        <v>0</v>
      </c>
      <c r="R17" t="n">
        <v>0</v>
      </c>
      <c r="S17" t="n">
        <v>0</v>
      </c>
      <c r="T17" t="n">
        <v>0</v>
      </c>
      <c r="U17" t="n">
        <v>1</v>
      </c>
      <c r="V17" t="n">
        <v>0</v>
      </c>
      <c r="W17" t="n">
        <v>0</v>
      </c>
      <c r="Y17">
        <f>COUNTIF(F17:W17,"&gt; 0")</f>
        <v/>
      </c>
      <c r="Z17">
        <f>SUM(F17:W17)</f>
        <v/>
      </c>
      <c r="AB17">
        <f>+IF(F17=0,"",(F17/$Z17)*LN(F17/$Z17))</f>
        <v/>
      </c>
      <c r="AC17">
        <f>+IF(G17=0,"",(G17/$Z17)*LN(G17/$Z17))</f>
        <v/>
      </c>
      <c r="AD17">
        <f>+IF(H17=0,"",(H17/$Z17)*LN(H17/$Z17))</f>
        <v/>
      </c>
      <c r="AE17">
        <f>+IF(I17=0,"",(I17/$Z17)*LN(I17/$Z17))</f>
        <v/>
      </c>
      <c r="AF17">
        <f>+IF(J17=0,"",(J17/$Z17)*LN(J17/$Z17))</f>
        <v/>
      </c>
      <c r="AG17">
        <f>+IF(K17=0,"",(K17/$Z17)*LN(K17/$Z17))</f>
        <v/>
      </c>
      <c r="AH17">
        <f>+IF(L17=0,"",(L17/$Z17)*LN(L17/$Z17))</f>
        <v/>
      </c>
      <c r="AI17">
        <f>+IF(M17=0,"",(M17/$Z17)*LN(M17/$Z17))</f>
        <v/>
      </c>
      <c r="AJ17">
        <f>+IF(N17=0,"",(N17/$Z17)*LN(N17/$Z17))</f>
        <v/>
      </c>
      <c r="AK17">
        <f>+IF(O17=0,"",(O17/$Z17)*LN(O17/$Z17))</f>
        <v/>
      </c>
      <c r="AL17">
        <f>+IF(P17=0,"",(P17/$Z17)*LN(P17/$Z17))</f>
        <v/>
      </c>
      <c r="AM17">
        <f>+IF(Q17=0,"",(Q17/$Z17)*LN(Q17/$Z17))</f>
        <v/>
      </c>
      <c r="AN17">
        <f>+IF(R17=0,"",(R17/$Z17)*LN(R17/$Z17))</f>
        <v/>
      </c>
      <c r="AO17">
        <f>+IF(S17=0,"",(S17/$Z17)*LN(S17/$Z17))</f>
        <v/>
      </c>
      <c r="AP17">
        <f>+IF(T17=0,"",(T17/$Z17)*LN(T17/$Z17))</f>
        <v/>
      </c>
      <c r="AQ17">
        <f>+IF(U17=0,"",(U17/$Z17)*LN(U17/$Z17))</f>
        <v/>
      </c>
      <c r="AR17">
        <f>+IF(V17=0,"",(V17/$Z17)*LN(V17/$Z17))</f>
        <v/>
      </c>
      <c r="AS17">
        <f>+IF(W17=0,"",(W17/$Z17)*LN(W17/$Z17))</f>
        <v/>
      </c>
      <c r="AU17">
        <f>+-1*(SUM(AB17:AS17))</f>
        <v/>
      </c>
      <c r="AV17">
        <f>+AU17/LN(Y17)</f>
        <v/>
      </c>
      <c r="AW17">
        <f>+EXP(AU17)</f>
        <v/>
      </c>
      <c r="AZ17" t="n">
        <v>3.083146278111255</v>
      </c>
      <c r="BA17" t="n">
        <v>4.926027671447865</v>
      </c>
      <c r="BC17" t="n">
        <v>4.136037468272911</v>
      </c>
      <c r="BD17" t="n">
        <v>2.806169657579958</v>
      </c>
      <c r="BO17" t="n">
        <v>7.879100789959788</v>
      </c>
    </row>
    <row r="18" ht="15" customHeight="1" s="7" thickBot="1">
      <c r="A18" s="4" t="n">
        <v>38862</v>
      </c>
      <c r="B18" t="n">
        <v>2006</v>
      </c>
      <c r="C18" t="n">
        <v>5</v>
      </c>
      <c r="D18" t="n">
        <v>26</v>
      </c>
      <c r="E18" t="n">
        <v>20</v>
      </c>
      <c r="F18" t="n">
        <v>22</v>
      </c>
      <c r="G18" t="n">
        <v>10</v>
      </c>
      <c r="H18" t="n">
        <v>6</v>
      </c>
      <c r="I18" t="n">
        <v>6</v>
      </c>
      <c r="J18" t="n">
        <v>8</v>
      </c>
      <c r="K18" t="n">
        <v>0</v>
      </c>
      <c r="L18" t="n">
        <v>6</v>
      </c>
      <c r="M18" t="n">
        <v>0</v>
      </c>
      <c r="N18" t="n">
        <v>0</v>
      </c>
      <c r="O18" t="n">
        <v>1</v>
      </c>
      <c r="P18" t="n">
        <v>0</v>
      </c>
      <c r="Q18" t="n">
        <v>0</v>
      </c>
      <c r="R18" t="n">
        <v>1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Y18">
        <f>COUNTIF(F18:W18,"&gt; 0")</f>
        <v/>
      </c>
      <c r="Z18">
        <f>SUM(F18:W18)</f>
        <v/>
      </c>
      <c r="AB18">
        <f>+IF(F18=0,"",(F18/$Z18)*LN(F18/$Z18))</f>
        <v/>
      </c>
      <c r="AC18">
        <f>+IF(G18=0,"",(G18/$Z18)*LN(G18/$Z18))</f>
        <v/>
      </c>
      <c r="AD18">
        <f>+IF(H18=0,"",(H18/$Z18)*LN(H18/$Z18))</f>
        <v/>
      </c>
      <c r="AE18">
        <f>+IF(I18=0,"",(I18/$Z18)*LN(I18/$Z18))</f>
        <v/>
      </c>
      <c r="AF18">
        <f>+IF(J18=0,"",(J18/$Z18)*LN(J18/$Z18))</f>
        <v/>
      </c>
      <c r="AG18">
        <f>+IF(K18=0,"",(K18/$Z18)*LN(K18/$Z18))</f>
        <v/>
      </c>
      <c r="AH18">
        <f>+IF(L18=0,"",(L18/$Z18)*LN(L18/$Z18))</f>
        <v/>
      </c>
      <c r="AI18">
        <f>+IF(M18=0,"",(M18/$Z18)*LN(M18/$Z18))</f>
        <v/>
      </c>
      <c r="AJ18">
        <f>+IF(N18=0,"",(N18/$Z18)*LN(N18/$Z18))</f>
        <v/>
      </c>
      <c r="AK18">
        <f>+IF(O18=0,"",(O18/$Z18)*LN(O18/$Z18))</f>
        <v/>
      </c>
      <c r="AL18">
        <f>+IF(P18=0,"",(P18/$Z18)*LN(P18/$Z18))</f>
        <v/>
      </c>
      <c r="AM18">
        <f>+IF(Q18=0,"",(Q18/$Z18)*LN(Q18/$Z18))</f>
        <v/>
      </c>
      <c r="AN18">
        <f>+IF(R18=0,"",(R18/$Z18)*LN(R18/$Z18))</f>
        <v/>
      </c>
      <c r="AO18">
        <f>+IF(S18=0,"",(S18/$Z18)*LN(S18/$Z18))</f>
        <v/>
      </c>
      <c r="AP18">
        <f>+IF(T18=0,"",(T18/$Z18)*LN(T18/$Z18))</f>
        <v/>
      </c>
      <c r="AQ18">
        <f>+IF(U18=0,"",(U18/$Z18)*LN(U18/$Z18))</f>
        <v/>
      </c>
      <c r="AR18">
        <f>+IF(V18=0,"",(V18/$Z18)*LN(V18/$Z18))</f>
        <v/>
      </c>
      <c r="AS18">
        <f>+IF(W18=0,"",(W18/$Z18)*LN(W18/$Z18))</f>
        <v/>
      </c>
      <c r="AU18">
        <f>+-1*(SUM(AB18:AS18))</f>
        <v/>
      </c>
      <c r="AV18">
        <f>+AU18/LN(Y18)</f>
        <v/>
      </c>
      <c r="AW18">
        <f>+EXP(AU18)</f>
        <v/>
      </c>
      <c r="AZ18" t="n">
        <v>5.826470617820006</v>
      </c>
      <c r="BA18" t="n">
        <v>4.063096872716897</v>
      </c>
      <c r="BC18" t="n">
        <v>4.84993207964366</v>
      </c>
      <c r="BD18" t="n">
        <v>3.54207229208884</v>
      </c>
      <c r="BF18" s="8" t="inlineStr">
        <is>
          <t>Total</t>
        </is>
      </c>
      <c r="BG18" s="8" t="n"/>
      <c r="BH18" s="8" t="n"/>
      <c r="BI18" s="8" t="n"/>
      <c r="BO18" t="n">
        <v>4.166436205292808</v>
      </c>
    </row>
    <row r="19">
      <c r="A19" s="4" t="n">
        <v>38862</v>
      </c>
      <c r="B19" t="n">
        <v>2006</v>
      </c>
      <c r="C19" t="n">
        <v>5</v>
      </c>
      <c r="D19" t="n">
        <v>26</v>
      </c>
      <c r="E19" t="n">
        <v>11</v>
      </c>
      <c r="F19" t="n">
        <v>37</v>
      </c>
      <c r="G19" t="n">
        <v>9</v>
      </c>
      <c r="H19" t="n">
        <v>5</v>
      </c>
      <c r="I19" t="n">
        <v>30</v>
      </c>
      <c r="J19" t="n">
        <v>3</v>
      </c>
      <c r="K19" t="n">
        <v>0</v>
      </c>
      <c r="L19" t="n">
        <v>5</v>
      </c>
      <c r="M19" t="n">
        <v>0</v>
      </c>
      <c r="N19" t="n">
        <v>2</v>
      </c>
      <c r="O19" t="n">
        <v>0</v>
      </c>
      <c r="P19" t="n">
        <v>0</v>
      </c>
      <c r="Q19" t="n">
        <v>1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Y19">
        <f>COUNTIF(F19:W19,"&gt; 0")</f>
        <v/>
      </c>
      <c r="Z19">
        <f>SUM(F19:W19)</f>
        <v/>
      </c>
      <c r="AB19">
        <f>+IF(F19=0,"",(F19/$Z19)*LN(F19/$Z19))</f>
        <v/>
      </c>
      <c r="AC19">
        <f>+IF(G19=0,"",(G19/$Z19)*LN(G19/$Z19))</f>
        <v/>
      </c>
      <c r="AD19">
        <f>+IF(H19=0,"",(H19/$Z19)*LN(H19/$Z19))</f>
        <v/>
      </c>
      <c r="AE19">
        <f>+IF(I19=0,"",(I19/$Z19)*LN(I19/$Z19))</f>
        <v/>
      </c>
      <c r="AF19">
        <f>+IF(J19=0,"",(J19/$Z19)*LN(J19/$Z19))</f>
        <v/>
      </c>
      <c r="AG19">
        <f>+IF(K19=0,"",(K19/$Z19)*LN(K19/$Z19))</f>
        <v/>
      </c>
      <c r="AH19">
        <f>+IF(L19=0,"",(L19/$Z19)*LN(L19/$Z19))</f>
        <v/>
      </c>
      <c r="AI19">
        <f>+IF(M19=0,"",(M19/$Z19)*LN(M19/$Z19))</f>
        <v/>
      </c>
      <c r="AJ19">
        <f>+IF(N19=0,"",(N19/$Z19)*LN(N19/$Z19))</f>
        <v/>
      </c>
      <c r="AK19">
        <f>+IF(O19=0,"",(O19/$Z19)*LN(O19/$Z19))</f>
        <v/>
      </c>
      <c r="AL19">
        <f>+IF(P19=0,"",(P19/$Z19)*LN(P19/$Z19))</f>
        <v/>
      </c>
      <c r="AM19">
        <f>+IF(Q19=0,"",(Q19/$Z19)*LN(Q19/$Z19))</f>
        <v/>
      </c>
      <c r="AN19">
        <f>+IF(R19=0,"",(R19/$Z19)*LN(R19/$Z19))</f>
        <v/>
      </c>
      <c r="AO19">
        <f>+IF(S19=0,"",(S19/$Z19)*LN(S19/$Z19))</f>
        <v/>
      </c>
      <c r="AP19">
        <f>+IF(T19=0,"",(T19/$Z19)*LN(T19/$Z19))</f>
        <v/>
      </c>
      <c r="AQ19">
        <f>+IF(U19=0,"",(U19/$Z19)*LN(U19/$Z19))</f>
        <v/>
      </c>
      <c r="AR19">
        <f>+IF(V19=0,"",(V19/$Z19)*LN(V19/$Z19))</f>
        <v/>
      </c>
      <c r="AS19">
        <f>+IF(W19=0,"",(W19/$Z19)*LN(W19/$Z19))</f>
        <v/>
      </c>
      <c r="AU19">
        <f>+-1*(SUM(AB19:AS19))</f>
        <v/>
      </c>
      <c r="AV19">
        <f>+AU19/LN(Y19)</f>
        <v/>
      </c>
      <c r="AW19">
        <f>+EXP(AU19)</f>
        <v/>
      </c>
      <c r="AZ19" t="n">
        <v>4.570890167302219</v>
      </c>
      <c r="BA19" t="n">
        <v>7.847613166634547</v>
      </c>
      <c r="BC19" t="n">
        <v>2.675615793464203</v>
      </c>
      <c r="BD19" t="n">
        <v>1.953928786583038</v>
      </c>
      <c r="BF19" t="inlineStr">
        <is>
          <t>Count</t>
        </is>
      </c>
      <c r="BG19" t="n">
        <v>60</v>
      </c>
      <c r="BH19" t="n">
        <v>60</v>
      </c>
      <c r="BO19" t="n">
        <v>3.083146278111255</v>
      </c>
    </row>
    <row r="20">
      <c r="A20" s="4" t="n">
        <v>38862</v>
      </c>
      <c r="B20" t="n">
        <v>2006</v>
      </c>
      <c r="C20" t="n">
        <v>5</v>
      </c>
      <c r="D20" t="n">
        <v>26</v>
      </c>
      <c r="E20" t="n">
        <v>2</v>
      </c>
      <c r="F20" t="n">
        <v>10</v>
      </c>
      <c r="G20" t="n">
        <v>4</v>
      </c>
      <c r="H20" t="n">
        <v>1</v>
      </c>
      <c r="I20" t="n">
        <v>3</v>
      </c>
      <c r="J20" t="n">
        <v>1</v>
      </c>
      <c r="K20" t="n">
        <v>1</v>
      </c>
      <c r="L20" t="n">
        <v>2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1</v>
      </c>
      <c r="W20" t="n">
        <v>0</v>
      </c>
      <c r="Y20">
        <f>COUNTIF(F20:W20,"&gt; 0")</f>
        <v/>
      </c>
      <c r="Z20">
        <f>SUM(F20:W20)</f>
        <v/>
      </c>
      <c r="AB20">
        <f>+IF(F20=0,"",(F20/$Z20)*LN(F20/$Z20))</f>
        <v/>
      </c>
      <c r="AC20">
        <f>+IF(G20=0,"",(G20/$Z20)*LN(G20/$Z20))</f>
        <v/>
      </c>
      <c r="AD20">
        <f>+IF(H20=0,"",(H20/$Z20)*LN(H20/$Z20))</f>
        <v/>
      </c>
      <c r="AE20">
        <f>+IF(I20=0,"",(I20/$Z20)*LN(I20/$Z20))</f>
        <v/>
      </c>
      <c r="AF20">
        <f>+IF(J20=0,"",(J20/$Z20)*LN(J20/$Z20))</f>
        <v/>
      </c>
      <c r="AG20">
        <f>+IF(K20=0,"",(K20/$Z20)*LN(K20/$Z20))</f>
        <v/>
      </c>
      <c r="AH20">
        <f>+IF(L20=0,"",(L20/$Z20)*LN(L20/$Z20))</f>
        <v/>
      </c>
      <c r="AI20">
        <f>+IF(M20=0,"",(M20/$Z20)*LN(M20/$Z20))</f>
        <v/>
      </c>
      <c r="AJ20">
        <f>+IF(N20=0,"",(N20/$Z20)*LN(N20/$Z20))</f>
        <v/>
      </c>
      <c r="AK20">
        <f>+IF(O20=0,"",(O20/$Z20)*LN(O20/$Z20))</f>
        <v/>
      </c>
      <c r="AL20">
        <f>+IF(P20=0,"",(P20/$Z20)*LN(P20/$Z20))</f>
        <v/>
      </c>
      <c r="AM20">
        <f>+IF(Q20=0,"",(Q20/$Z20)*LN(Q20/$Z20))</f>
        <v/>
      </c>
      <c r="AN20">
        <f>+IF(R20=0,"",(R20/$Z20)*LN(R20/$Z20))</f>
        <v/>
      </c>
      <c r="AO20">
        <f>+IF(S20=0,"",(S20/$Z20)*LN(S20/$Z20))</f>
        <v/>
      </c>
      <c r="AP20">
        <f>+IF(T20=0,"",(T20/$Z20)*LN(T20/$Z20))</f>
        <v/>
      </c>
      <c r="AQ20">
        <f>+IF(U20=0,"",(U20/$Z20)*LN(U20/$Z20))</f>
        <v/>
      </c>
      <c r="AR20">
        <f>+IF(V20=0,"",(V20/$Z20)*LN(V20/$Z20))</f>
        <v/>
      </c>
      <c r="AS20">
        <f>+IF(W20=0,"",(W20/$Z20)*LN(W20/$Z20))</f>
        <v/>
      </c>
      <c r="AU20">
        <f>+-1*(SUM(AB20:AS20))</f>
        <v/>
      </c>
      <c r="AV20">
        <f>+AU20/LN(Y20)</f>
        <v/>
      </c>
      <c r="AW20">
        <f>+EXP(AU20)</f>
        <v/>
      </c>
      <c r="AZ20" t="n">
        <v>5.417880395573191</v>
      </c>
      <c r="BA20" t="n">
        <v>1.287969995348812</v>
      </c>
      <c r="BC20" t="n">
        <v>2.723830612500482</v>
      </c>
      <c r="BD20" t="n">
        <v>1.638054576288515</v>
      </c>
      <c r="BF20" t="inlineStr">
        <is>
          <t>Sum</t>
        </is>
      </c>
      <c r="BG20" t="n">
        <v>241.4846474608153</v>
      </c>
      <c r="BH20" t="n">
        <v>228.3279216139269</v>
      </c>
      <c r="BO20" t="n">
        <v>5.826470617820006</v>
      </c>
    </row>
    <row r="21">
      <c r="A21" s="4" t="n">
        <v>38862</v>
      </c>
      <c r="B21" t="n">
        <v>2006</v>
      </c>
      <c r="C21" t="n">
        <v>5</v>
      </c>
      <c r="D21" t="n">
        <v>26</v>
      </c>
      <c r="E21" t="n">
        <v>1</v>
      </c>
      <c r="F21" t="n">
        <v>18</v>
      </c>
      <c r="G21" t="n">
        <v>11</v>
      </c>
      <c r="H21" t="n">
        <v>1</v>
      </c>
      <c r="I21" t="n">
        <v>14</v>
      </c>
      <c r="J21" t="n">
        <v>2</v>
      </c>
      <c r="K21" t="n">
        <v>0</v>
      </c>
      <c r="L21" t="n">
        <v>0</v>
      </c>
      <c r="M21" t="n">
        <v>0</v>
      </c>
      <c r="N21" t="n">
        <v>1</v>
      </c>
      <c r="O21" t="n">
        <v>1</v>
      </c>
      <c r="P21" t="n">
        <v>0</v>
      </c>
      <c r="Q21" t="n">
        <v>1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Y21">
        <f>COUNTIF(F21:W21,"&gt; 0")</f>
        <v/>
      </c>
      <c r="Z21">
        <f>SUM(F21:W21)</f>
        <v/>
      </c>
      <c r="AB21">
        <f>+IF(F21=0,"",(F21/$Z21)*LN(F21/$Z21))</f>
        <v/>
      </c>
      <c r="AC21">
        <f>+IF(G21=0,"",(G21/$Z21)*LN(G21/$Z21))</f>
        <v/>
      </c>
      <c r="AD21">
        <f>+IF(H21=0,"",(H21/$Z21)*LN(H21/$Z21))</f>
        <v/>
      </c>
      <c r="AE21">
        <f>+IF(I21=0,"",(I21/$Z21)*LN(I21/$Z21))</f>
        <v/>
      </c>
      <c r="AF21">
        <f>+IF(J21=0,"",(J21/$Z21)*LN(J21/$Z21))</f>
        <v/>
      </c>
      <c r="AG21">
        <f>+IF(K21=0,"",(K21/$Z21)*LN(K21/$Z21))</f>
        <v/>
      </c>
      <c r="AH21">
        <f>+IF(L21=0,"",(L21/$Z21)*LN(L21/$Z21))</f>
        <v/>
      </c>
      <c r="AI21">
        <f>+IF(M21=0,"",(M21/$Z21)*LN(M21/$Z21))</f>
        <v/>
      </c>
      <c r="AJ21">
        <f>+IF(N21=0,"",(N21/$Z21)*LN(N21/$Z21))</f>
        <v/>
      </c>
      <c r="AK21">
        <f>+IF(O21=0,"",(O21/$Z21)*LN(O21/$Z21))</f>
        <v/>
      </c>
      <c r="AL21">
        <f>+IF(P21=0,"",(P21/$Z21)*LN(P21/$Z21))</f>
        <v/>
      </c>
      <c r="AM21">
        <f>+IF(Q21=0,"",(Q21/$Z21)*LN(Q21/$Z21))</f>
        <v/>
      </c>
      <c r="AN21">
        <f>+IF(R21=0,"",(R21/$Z21)*LN(R21/$Z21))</f>
        <v/>
      </c>
      <c r="AO21">
        <f>+IF(S21=0,"",(S21/$Z21)*LN(S21/$Z21))</f>
        <v/>
      </c>
      <c r="AP21">
        <f>+IF(T21=0,"",(T21/$Z21)*LN(T21/$Z21))</f>
        <v/>
      </c>
      <c r="AQ21">
        <f>+IF(U21=0,"",(U21/$Z21)*LN(U21/$Z21))</f>
        <v/>
      </c>
      <c r="AR21">
        <f>+IF(V21=0,"",(V21/$Z21)*LN(V21/$Z21))</f>
        <v/>
      </c>
      <c r="AS21">
        <f>+IF(W21=0,"",(W21/$Z21)*LN(W21/$Z21))</f>
        <v/>
      </c>
      <c r="AU21">
        <f>+-1*(SUM(AB21:AS21))</f>
        <v/>
      </c>
      <c r="AV21">
        <f>+AU21/LN(Y21)</f>
        <v/>
      </c>
      <c r="AW21">
        <f>+EXP(AU21)</f>
        <v/>
      </c>
      <c r="AZ21" t="n">
        <v>4.524196349030783</v>
      </c>
      <c r="BA21" t="n">
        <v>2.152948357034642</v>
      </c>
      <c r="BC21" t="n">
        <v>3.299217312845083</v>
      </c>
      <c r="BD21" t="n">
        <v>2.624261796218616</v>
      </c>
      <c r="BF21" t="inlineStr">
        <is>
          <t>Average</t>
        </is>
      </c>
      <c r="BG21" t="n">
        <v>4.024744124346921</v>
      </c>
      <c r="BH21" t="n">
        <v>3.805465360232114</v>
      </c>
      <c r="BO21" t="n">
        <v>4.570890167302219</v>
      </c>
    </row>
    <row r="22">
      <c r="A22" s="4" t="n">
        <v>38862</v>
      </c>
      <c r="B22" t="n">
        <v>2006</v>
      </c>
      <c r="C22" t="n">
        <v>5</v>
      </c>
      <c r="D22" t="n">
        <v>26</v>
      </c>
      <c r="E22" t="n">
        <v>30</v>
      </c>
      <c r="F22" t="n">
        <v>32</v>
      </c>
      <c r="G22" t="n">
        <v>30</v>
      </c>
      <c r="H22" t="n">
        <v>2</v>
      </c>
      <c r="I22" t="n">
        <v>6</v>
      </c>
      <c r="J22" t="n">
        <v>10</v>
      </c>
      <c r="K22" t="n">
        <v>1</v>
      </c>
      <c r="L22" t="n">
        <v>0</v>
      </c>
      <c r="M22" t="n">
        <v>2</v>
      </c>
      <c r="N22" t="n">
        <v>1</v>
      </c>
      <c r="O22" t="n">
        <v>0</v>
      </c>
      <c r="P22" t="n">
        <v>1</v>
      </c>
      <c r="Q22" t="n">
        <v>2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Y22">
        <f>COUNTIF(F22:W22,"&gt; 0")</f>
        <v/>
      </c>
      <c r="Z22">
        <f>SUM(F22:W22)</f>
        <v/>
      </c>
      <c r="AB22">
        <f>+IF(F22=0,"",(F22/$Z22)*LN(F22/$Z22))</f>
        <v/>
      </c>
      <c r="AC22">
        <f>+IF(G22=0,"",(G22/$Z22)*LN(G22/$Z22))</f>
        <v/>
      </c>
      <c r="AD22">
        <f>+IF(H22=0,"",(H22/$Z22)*LN(H22/$Z22))</f>
        <v/>
      </c>
      <c r="AE22">
        <f>+IF(I22=0,"",(I22/$Z22)*LN(I22/$Z22))</f>
        <v/>
      </c>
      <c r="AF22">
        <f>+IF(J22=0,"",(J22/$Z22)*LN(J22/$Z22))</f>
        <v/>
      </c>
      <c r="AG22">
        <f>+IF(K22=0,"",(K22/$Z22)*LN(K22/$Z22))</f>
        <v/>
      </c>
      <c r="AH22">
        <f>+IF(L22=0,"",(L22/$Z22)*LN(L22/$Z22))</f>
        <v/>
      </c>
      <c r="AI22">
        <f>+IF(M22=0,"",(M22/$Z22)*LN(M22/$Z22))</f>
        <v/>
      </c>
      <c r="AJ22">
        <f>+IF(N22=0,"",(N22/$Z22)*LN(N22/$Z22))</f>
        <v/>
      </c>
      <c r="AK22">
        <f>+IF(O22=0,"",(O22/$Z22)*LN(O22/$Z22))</f>
        <v/>
      </c>
      <c r="AL22">
        <f>+IF(P22=0,"",(P22/$Z22)*LN(P22/$Z22))</f>
        <v/>
      </c>
      <c r="AM22">
        <f>+IF(Q22=0,"",(Q22/$Z22)*LN(Q22/$Z22))</f>
        <v/>
      </c>
      <c r="AN22">
        <f>+IF(R22=0,"",(R22/$Z22)*LN(R22/$Z22))</f>
        <v/>
      </c>
      <c r="AO22">
        <f>+IF(S22=0,"",(S22/$Z22)*LN(S22/$Z22))</f>
        <v/>
      </c>
      <c r="AP22">
        <f>+IF(T22=0,"",(T22/$Z22)*LN(T22/$Z22))</f>
        <v/>
      </c>
      <c r="AQ22">
        <f>+IF(U22=0,"",(U22/$Z22)*LN(U22/$Z22))</f>
        <v/>
      </c>
      <c r="AR22">
        <f>+IF(V22=0,"",(V22/$Z22)*LN(V22/$Z22))</f>
        <v/>
      </c>
      <c r="AS22">
        <f>+IF(W22=0,"",(W22/$Z22)*LN(W22/$Z22))</f>
        <v/>
      </c>
      <c r="AU22">
        <f>+-1*(SUM(AB22:AS22))</f>
        <v/>
      </c>
      <c r="AV22">
        <f>+AU22/LN(Y22)</f>
        <v/>
      </c>
      <c r="AW22">
        <f>+EXP(AU22)</f>
        <v/>
      </c>
      <c r="AZ22" t="n">
        <v>4.866087247344935</v>
      </c>
      <c r="BA22" t="n">
        <v>1.624174397251751</v>
      </c>
      <c r="BC22" t="n">
        <v>1.364035567221373</v>
      </c>
      <c r="BD22" t="n">
        <v>1.616074924419162</v>
      </c>
      <c r="BF22" t="inlineStr">
        <is>
          <t>Variance</t>
        </is>
      </c>
      <c r="BG22" t="n">
        <v>1.864144222371869</v>
      </c>
      <c r="BH22" t="n">
        <v>2.876551713922294</v>
      </c>
      <c r="BO22" t="n">
        <v>5.417880395573191</v>
      </c>
    </row>
    <row r="23">
      <c r="A23" s="4" t="n">
        <v>38862</v>
      </c>
      <c r="B23" t="n">
        <v>2006</v>
      </c>
      <c r="C23" t="n">
        <v>5</v>
      </c>
      <c r="D23" t="n">
        <v>26</v>
      </c>
      <c r="E23" t="n">
        <v>19</v>
      </c>
      <c r="F23" t="n">
        <v>33</v>
      </c>
      <c r="G23" t="n">
        <v>8</v>
      </c>
      <c r="H23" t="n">
        <v>0</v>
      </c>
      <c r="I23" t="n">
        <v>5</v>
      </c>
      <c r="J23" t="n">
        <v>14</v>
      </c>
      <c r="K23" t="n">
        <v>0</v>
      </c>
      <c r="L23" t="n">
        <v>1</v>
      </c>
      <c r="M23" t="n">
        <v>0</v>
      </c>
      <c r="N23" t="n">
        <v>0</v>
      </c>
      <c r="O23" t="n">
        <v>2</v>
      </c>
      <c r="P23" t="n">
        <v>1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Y23">
        <f>COUNTIF(F23:W23,"&gt; 0")</f>
        <v/>
      </c>
      <c r="Z23">
        <f>SUM(F23:W23)</f>
        <v/>
      </c>
      <c r="AB23">
        <f>+IF(F23=0,"",(F23/$Z23)*LN(F23/$Z23))</f>
        <v/>
      </c>
      <c r="AC23">
        <f>+IF(G23=0,"",(G23/$Z23)*LN(G23/$Z23))</f>
        <v/>
      </c>
      <c r="AD23">
        <f>+IF(H23=0,"",(H23/$Z23)*LN(H23/$Z23))</f>
        <v/>
      </c>
      <c r="AE23">
        <f>+IF(I23=0,"",(I23/$Z23)*LN(I23/$Z23))</f>
        <v/>
      </c>
      <c r="AF23">
        <f>+IF(J23=0,"",(J23/$Z23)*LN(J23/$Z23))</f>
        <v/>
      </c>
      <c r="AG23">
        <f>+IF(K23=0,"",(K23/$Z23)*LN(K23/$Z23))</f>
        <v/>
      </c>
      <c r="AH23">
        <f>+IF(L23=0,"",(L23/$Z23)*LN(L23/$Z23))</f>
        <v/>
      </c>
      <c r="AI23">
        <f>+IF(M23=0,"",(M23/$Z23)*LN(M23/$Z23))</f>
        <v/>
      </c>
      <c r="AJ23">
        <f>+IF(N23=0,"",(N23/$Z23)*LN(N23/$Z23))</f>
        <v/>
      </c>
      <c r="AK23">
        <f>+IF(O23=0,"",(O23/$Z23)*LN(O23/$Z23))</f>
        <v/>
      </c>
      <c r="AL23">
        <f>+IF(P23=0,"",(P23/$Z23)*LN(P23/$Z23))</f>
        <v/>
      </c>
      <c r="AM23">
        <f>+IF(Q23=0,"",(Q23/$Z23)*LN(Q23/$Z23))</f>
        <v/>
      </c>
      <c r="AN23">
        <f>+IF(R23=0,"",(R23/$Z23)*LN(R23/$Z23))</f>
        <v/>
      </c>
      <c r="AO23">
        <f>+IF(S23=0,"",(S23/$Z23)*LN(S23/$Z23))</f>
        <v/>
      </c>
      <c r="AP23">
        <f>+IF(T23=0,"",(T23/$Z23)*LN(T23/$Z23))</f>
        <v/>
      </c>
      <c r="AQ23">
        <f>+IF(U23=0,"",(U23/$Z23)*LN(U23/$Z23))</f>
        <v/>
      </c>
      <c r="AR23">
        <f>+IF(V23=0,"",(V23/$Z23)*LN(V23/$Z23))</f>
        <v/>
      </c>
      <c r="AS23">
        <f>+IF(W23=0,"",(W23/$Z23)*LN(W23/$Z23))</f>
        <v/>
      </c>
      <c r="AU23">
        <f>+-1*(SUM(AB23:AS23))</f>
        <v/>
      </c>
      <c r="AV23">
        <f>+AU23/LN(Y23)</f>
        <v/>
      </c>
      <c r="AW23">
        <f>+EXP(AU23)</f>
        <v/>
      </c>
      <c r="AZ23" t="n">
        <v>3.940762380237377</v>
      </c>
      <c r="BA23" t="n">
        <v>4.927357898590625</v>
      </c>
      <c r="BC23" t="n">
        <v>2.749094504188216</v>
      </c>
      <c r="BD23" t="n">
        <v>3.486088377942305</v>
      </c>
      <c r="BO23" t="n">
        <v>4.524196349030783</v>
      </c>
    </row>
    <row r="24">
      <c r="A24" s="4" t="n">
        <v>38862</v>
      </c>
      <c r="B24" t="n">
        <v>2006</v>
      </c>
      <c r="C24" t="n">
        <v>5</v>
      </c>
      <c r="D24" t="n">
        <v>26</v>
      </c>
      <c r="E24" t="n">
        <v>8</v>
      </c>
      <c r="F24" t="n">
        <v>35</v>
      </c>
      <c r="G24" t="n">
        <v>8</v>
      </c>
      <c r="H24" t="n">
        <v>0</v>
      </c>
      <c r="I24" t="n">
        <v>16</v>
      </c>
      <c r="J24" t="n">
        <v>4</v>
      </c>
      <c r="K24" t="n">
        <v>0</v>
      </c>
      <c r="L24" t="n">
        <v>0</v>
      </c>
      <c r="M24" t="n">
        <v>0</v>
      </c>
      <c r="N24" t="n">
        <v>1</v>
      </c>
      <c r="O24" t="n">
        <v>3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Y24">
        <f>COUNTIF(F24:W24,"&gt; 0")</f>
        <v/>
      </c>
      <c r="Z24">
        <f>SUM(F24:W24)</f>
        <v/>
      </c>
      <c r="AB24">
        <f>+IF(F24=0,"",(F24/$Z24)*LN(F24/$Z24))</f>
        <v/>
      </c>
      <c r="AC24">
        <f>+IF(G24=0,"",(G24/$Z24)*LN(G24/$Z24))</f>
        <v/>
      </c>
      <c r="AD24">
        <f>+IF(H24=0,"",(H24/$Z24)*LN(H24/$Z24))</f>
        <v/>
      </c>
      <c r="AE24">
        <f>+IF(I24=0,"",(I24/$Z24)*LN(I24/$Z24))</f>
        <v/>
      </c>
      <c r="AF24">
        <f>+IF(J24=0,"",(J24/$Z24)*LN(J24/$Z24))</f>
        <v/>
      </c>
      <c r="AG24">
        <f>+IF(K24=0,"",(K24/$Z24)*LN(K24/$Z24))</f>
        <v/>
      </c>
      <c r="AH24">
        <f>+IF(L24=0,"",(L24/$Z24)*LN(L24/$Z24))</f>
        <v/>
      </c>
      <c r="AI24">
        <f>+IF(M24=0,"",(M24/$Z24)*LN(M24/$Z24))</f>
        <v/>
      </c>
      <c r="AJ24">
        <f>+IF(N24=0,"",(N24/$Z24)*LN(N24/$Z24))</f>
        <v/>
      </c>
      <c r="AK24">
        <f>+IF(O24=0,"",(O24/$Z24)*LN(O24/$Z24))</f>
        <v/>
      </c>
      <c r="AL24">
        <f>+IF(P24=0,"",(P24/$Z24)*LN(P24/$Z24))</f>
        <v/>
      </c>
      <c r="AM24">
        <f>+IF(Q24=0,"",(Q24/$Z24)*LN(Q24/$Z24))</f>
        <v/>
      </c>
      <c r="AN24">
        <f>+IF(R24=0,"",(R24/$Z24)*LN(R24/$Z24))</f>
        <v/>
      </c>
      <c r="AO24">
        <f>+IF(S24=0,"",(S24/$Z24)*LN(S24/$Z24))</f>
        <v/>
      </c>
      <c r="AP24">
        <f>+IF(T24=0,"",(T24/$Z24)*LN(T24/$Z24))</f>
        <v/>
      </c>
      <c r="AQ24">
        <f>+IF(U24=0,"",(U24/$Z24)*LN(U24/$Z24))</f>
        <v/>
      </c>
      <c r="AR24">
        <f>+IF(V24=0,"",(V24/$Z24)*LN(V24/$Z24))</f>
        <v/>
      </c>
      <c r="AS24">
        <f>+IF(W24=0,"",(W24/$Z24)*LN(W24/$Z24))</f>
        <v/>
      </c>
      <c r="AU24">
        <f>+-1*(SUM(AB24:AS24))</f>
        <v/>
      </c>
      <c r="AV24">
        <f>+AU24/LN(Y24)</f>
        <v/>
      </c>
      <c r="AW24">
        <f>+EXP(AU24)</f>
        <v/>
      </c>
      <c r="AZ24" t="n">
        <v>3.687923415114812</v>
      </c>
      <c r="BA24" t="n">
        <v>6.020844501009528</v>
      </c>
      <c r="BC24" t="n">
        <v>4.516987071623145</v>
      </c>
      <c r="BD24" t="n">
        <v>3.017678151654373</v>
      </c>
      <c r="BO24" t="n">
        <v>4.866087247344935</v>
      </c>
    </row>
    <row r="25" ht="15" customHeight="1" s="7" thickBot="1">
      <c r="A25" s="4" t="n">
        <v>38862</v>
      </c>
      <c r="B25" t="n">
        <v>2006</v>
      </c>
      <c r="C25" t="n">
        <v>5</v>
      </c>
      <c r="D25" t="n">
        <v>26</v>
      </c>
      <c r="E25" t="n">
        <v>16</v>
      </c>
      <c r="F25" t="n">
        <v>16</v>
      </c>
      <c r="G25" t="n">
        <v>4</v>
      </c>
      <c r="H25" t="n">
        <v>1</v>
      </c>
      <c r="I25" t="n">
        <v>15</v>
      </c>
      <c r="J25" t="n">
        <v>4</v>
      </c>
      <c r="K25" t="n">
        <v>4</v>
      </c>
      <c r="L25" t="n">
        <v>0</v>
      </c>
      <c r="M25" t="n">
        <v>0</v>
      </c>
      <c r="N25" t="n">
        <v>1</v>
      </c>
      <c r="O25" t="n">
        <v>0</v>
      </c>
      <c r="P25" t="n">
        <v>0</v>
      </c>
      <c r="Q25" t="n">
        <v>1</v>
      </c>
      <c r="R25" t="n">
        <v>1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Y25">
        <f>COUNTIF(F25:W25,"&gt; 0")</f>
        <v/>
      </c>
      <c r="Z25">
        <f>SUM(F25:W25)</f>
        <v/>
      </c>
      <c r="AB25">
        <f>+IF(F25=0,"",(F25/$Z25)*LN(F25/$Z25))</f>
        <v/>
      </c>
      <c r="AC25">
        <f>+IF(G25=0,"",(G25/$Z25)*LN(G25/$Z25))</f>
        <v/>
      </c>
      <c r="AD25">
        <f>+IF(H25=0,"",(H25/$Z25)*LN(H25/$Z25))</f>
        <v/>
      </c>
      <c r="AE25">
        <f>+IF(I25=0,"",(I25/$Z25)*LN(I25/$Z25))</f>
        <v/>
      </c>
      <c r="AF25">
        <f>+IF(J25=0,"",(J25/$Z25)*LN(J25/$Z25))</f>
        <v/>
      </c>
      <c r="AG25">
        <f>+IF(K25=0,"",(K25/$Z25)*LN(K25/$Z25))</f>
        <v/>
      </c>
      <c r="AH25">
        <f>+IF(L25=0,"",(L25/$Z25)*LN(L25/$Z25))</f>
        <v/>
      </c>
      <c r="AI25">
        <f>+IF(M25=0,"",(M25/$Z25)*LN(M25/$Z25))</f>
        <v/>
      </c>
      <c r="AJ25">
        <f>+IF(N25=0,"",(N25/$Z25)*LN(N25/$Z25))</f>
        <v/>
      </c>
      <c r="AK25">
        <f>+IF(O25=0,"",(O25/$Z25)*LN(O25/$Z25))</f>
        <v/>
      </c>
      <c r="AL25">
        <f>+IF(P25=0,"",(P25/$Z25)*LN(P25/$Z25))</f>
        <v/>
      </c>
      <c r="AM25">
        <f>+IF(Q25=0,"",(Q25/$Z25)*LN(Q25/$Z25))</f>
        <v/>
      </c>
      <c r="AN25">
        <f>+IF(R25=0,"",(R25/$Z25)*LN(R25/$Z25))</f>
        <v/>
      </c>
      <c r="AO25">
        <f>+IF(S25=0,"",(S25/$Z25)*LN(S25/$Z25))</f>
        <v/>
      </c>
      <c r="AP25">
        <f>+IF(T25=0,"",(T25/$Z25)*LN(T25/$Z25))</f>
        <v/>
      </c>
      <c r="AQ25">
        <f>+IF(U25=0,"",(U25/$Z25)*LN(U25/$Z25))</f>
        <v/>
      </c>
      <c r="AR25">
        <f>+IF(V25=0,"",(V25/$Z25)*LN(V25/$Z25))</f>
        <v/>
      </c>
      <c r="AS25">
        <f>+IF(W25=0,"",(W25/$Z25)*LN(W25/$Z25))</f>
        <v/>
      </c>
      <c r="AU25">
        <f>+-1*(SUM(AB25:AS25))</f>
        <v/>
      </c>
      <c r="AV25">
        <f>+AU25/LN(Y25)</f>
        <v/>
      </c>
      <c r="AW25">
        <f>+EXP(AU25)</f>
        <v/>
      </c>
      <c r="AZ25" t="n">
        <v>5.409024562528215</v>
      </c>
      <c r="BA25" t="n">
        <v>5.897091586011714</v>
      </c>
      <c r="BC25" t="n">
        <v>3.816251036150806</v>
      </c>
      <c r="BD25" t="n">
        <v>1.822421430545617</v>
      </c>
      <c r="BF25" t="inlineStr">
        <is>
          <t>ANOVA</t>
        </is>
      </c>
      <c r="BO25" t="n">
        <v>3.940762380237377</v>
      </c>
    </row>
    <row r="26">
      <c r="A26" s="4" t="n">
        <v>38862</v>
      </c>
      <c r="B26" t="n">
        <v>2006</v>
      </c>
      <c r="C26" t="n">
        <v>5</v>
      </c>
      <c r="D26" t="n">
        <v>26</v>
      </c>
      <c r="E26" t="n">
        <v>12</v>
      </c>
      <c r="F26" t="n">
        <v>36</v>
      </c>
      <c r="G26" t="n">
        <v>9</v>
      </c>
      <c r="H26" t="n">
        <v>1</v>
      </c>
      <c r="I26" t="n">
        <v>7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0</v>
      </c>
      <c r="R26" t="n">
        <v>2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Y26">
        <f>COUNTIF(F26:W26,"&gt; 0")</f>
        <v/>
      </c>
      <c r="Z26">
        <f>SUM(F26:W26)</f>
        <v/>
      </c>
      <c r="AB26">
        <f>+IF(F26=0,"",(F26/$Z26)*LN(F26/$Z26))</f>
        <v/>
      </c>
      <c r="AC26">
        <f>+IF(G26=0,"",(G26/$Z26)*LN(G26/$Z26))</f>
        <v/>
      </c>
      <c r="AD26">
        <f>+IF(H26=0,"",(H26/$Z26)*LN(H26/$Z26))</f>
        <v/>
      </c>
      <c r="AE26">
        <f>+IF(I26=0,"",(I26/$Z26)*LN(I26/$Z26))</f>
        <v/>
      </c>
      <c r="AF26">
        <f>+IF(J26=0,"",(J26/$Z26)*LN(J26/$Z26))</f>
        <v/>
      </c>
      <c r="AG26">
        <f>+IF(K26=0,"",(K26/$Z26)*LN(K26/$Z26))</f>
        <v/>
      </c>
      <c r="AH26">
        <f>+IF(L26=0,"",(L26/$Z26)*LN(L26/$Z26))</f>
        <v/>
      </c>
      <c r="AI26">
        <f>+IF(M26=0,"",(M26/$Z26)*LN(M26/$Z26))</f>
        <v/>
      </c>
      <c r="AJ26">
        <f>+IF(N26=0,"",(N26/$Z26)*LN(N26/$Z26))</f>
        <v/>
      </c>
      <c r="AK26">
        <f>+IF(O26=0,"",(O26/$Z26)*LN(O26/$Z26))</f>
        <v/>
      </c>
      <c r="AL26">
        <f>+IF(P26=0,"",(P26/$Z26)*LN(P26/$Z26))</f>
        <v/>
      </c>
      <c r="AM26">
        <f>+IF(Q26=0,"",(Q26/$Z26)*LN(Q26/$Z26))</f>
        <v/>
      </c>
      <c r="AN26">
        <f>+IF(R26=0,"",(R26/$Z26)*LN(R26/$Z26))</f>
        <v/>
      </c>
      <c r="AO26">
        <f>+IF(S26=0,"",(S26/$Z26)*LN(S26/$Z26))</f>
        <v/>
      </c>
      <c r="AP26">
        <f>+IF(T26=0,"",(T26/$Z26)*LN(T26/$Z26))</f>
        <v/>
      </c>
      <c r="AQ26">
        <f>+IF(U26=0,"",(U26/$Z26)*LN(U26/$Z26))</f>
        <v/>
      </c>
      <c r="AR26">
        <f>+IF(V26=0,"",(V26/$Z26)*LN(V26/$Z26))</f>
        <v/>
      </c>
      <c r="AS26">
        <f>+IF(W26=0,"",(W26/$Z26)*LN(W26/$Z26))</f>
        <v/>
      </c>
      <c r="AU26">
        <f>+-1*(SUM(AB26:AS26))</f>
        <v/>
      </c>
      <c r="AV26">
        <f>+AU26/LN(Y26)</f>
        <v/>
      </c>
      <c r="AW26">
        <f>+EXP(AU26)</f>
        <v/>
      </c>
      <c r="AZ26" t="n">
        <v>3.589273950101854</v>
      </c>
      <c r="BA26" t="n">
        <v>4.334148800817742</v>
      </c>
      <c r="BC26" t="n">
        <v>2.840126196144241</v>
      </c>
      <c r="BD26" t="n">
        <v>3.564267655788634</v>
      </c>
      <c r="BF26" s="10" t="inlineStr">
        <is>
          <t>Source of Variation</t>
        </is>
      </c>
      <c r="BG26" s="10" t="inlineStr">
        <is>
          <t>SS</t>
        </is>
      </c>
      <c r="BH26" s="10" t="inlineStr">
        <is>
          <t>df</t>
        </is>
      </c>
      <c r="BI26" s="10" t="inlineStr">
        <is>
          <t>MS</t>
        </is>
      </c>
      <c r="BJ26" s="10" t="inlineStr">
        <is>
          <t>F</t>
        </is>
      </c>
      <c r="BK26" s="10" t="inlineStr">
        <is>
          <t>P-value</t>
        </is>
      </c>
      <c r="BL26" s="10" t="inlineStr">
        <is>
          <t>F crit</t>
        </is>
      </c>
      <c r="BO26" t="n">
        <v>3.687923415114812</v>
      </c>
    </row>
    <row r="27">
      <c r="A27" s="4" t="n">
        <v>38862</v>
      </c>
      <c r="B27" t="n">
        <v>2006</v>
      </c>
      <c r="C27" t="n">
        <v>5</v>
      </c>
      <c r="D27" t="n">
        <v>26</v>
      </c>
      <c r="E27" t="n">
        <v>26</v>
      </c>
      <c r="F27" t="n">
        <v>20</v>
      </c>
      <c r="G27" t="n">
        <v>16</v>
      </c>
      <c r="H27" t="n">
        <v>2</v>
      </c>
      <c r="I27" t="n">
        <v>9</v>
      </c>
      <c r="J27" t="n">
        <v>7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0</v>
      </c>
      <c r="Q27" t="n">
        <v>0</v>
      </c>
      <c r="R27" t="n">
        <v>1</v>
      </c>
      <c r="S27" t="n">
        <v>0</v>
      </c>
      <c r="T27" t="n">
        <v>0</v>
      </c>
      <c r="U27" t="n">
        <v>0</v>
      </c>
      <c r="V27" t="n">
        <v>1</v>
      </c>
      <c r="W27" t="n">
        <v>0</v>
      </c>
      <c r="Y27">
        <f>COUNTIF(F27:W27,"&gt; 0")</f>
        <v/>
      </c>
      <c r="Z27">
        <f>SUM(F27:W27)</f>
        <v/>
      </c>
      <c r="AB27">
        <f>+IF(F27=0,"",(F27/$Z27)*LN(F27/$Z27))</f>
        <v/>
      </c>
      <c r="AC27">
        <f>+IF(G27=0,"",(G27/$Z27)*LN(G27/$Z27))</f>
        <v/>
      </c>
      <c r="AD27">
        <f>+IF(H27=0,"",(H27/$Z27)*LN(H27/$Z27))</f>
        <v/>
      </c>
      <c r="AE27">
        <f>+IF(I27=0,"",(I27/$Z27)*LN(I27/$Z27))</f>
        <v/>
      </c>
      <c r="AF27">
        <f>+IF(J27=0,"",(J27/$Z27)*LN(J27/$Z27))</f>
        <v/>
      </c>
      <c r="AG27">
        <f>+IF(K27=0,"",(K27/$Z27)*LN(K27/$Z27))</f>
        <v/>
      </c>
      <c r="AH27">
        <f>+IF(L27=0,"",(L27/$Z27)*LN(L27/$Z27))</f>
        <v/>
      </c>
      <c r="AI27">
        <f>+IF(M27=0,"",(M27/$Z27)*LN(M27/$Z27))</f>
        <v/>
      </c>
      <c r="AJ27">
        <f>+IF(N27=0,"",(N27/$Z27)*LN(N27/$Z27))</f>
        <v/>
      </c>
      <c r="AK27">
        <f>+IF(O27=0,"",(O27/$Z27)*LN(O27/$Z27))</f>
        <v/>
      </c>
      <c r="AL27">
        <f>+IF(P27=0,"",(P27/$Z27)*LN(P27/$Z27))</f>
        <v/>
      </c>
      <c r="AM27">
        <f>+IF(Q27=0,"",(Q27/$Z27)*LN(Q27/$Z27))</f>
        <v/>
      </c>
      <c r="AN27">
        <f>+IF(R27=0,"",(R27/$Z27)*LN(R27/$Z27))</f>
        <v/>
      </c>
      <c r="AO27">
        <f>+IF(S27=0,"",(S27/$Z27)*LN(S27/$Z27))</f>
        <v/>
      </c>
      <c r="AP27">
        <f>+IF(T27=0,"",(T27/$Z27)*LN(T27/$Z27))</f>
        <v/>
      </c>
      <c r="AQ27">
        <f>+IF(U27=0,"",(U27/$Z27)*LN(U27/$Z27))</f>
        <v/>
      </c>
      <c r="AR27">
        <f>+IF(V27=0,"",(V27/$Z27)*LN(V27/$Z27))</f>
        <v/>
      </c>
      <c r="AS27">
        <f>+IF(W27=0,"",(W27/$Z27)*LN(W27/$Z27))</f>
        <v/>
      </c>
      <c r="AU27">
        <f>+-1*(SUM(AB27:AS27))</f>
        <v/>
      </c>
      <c r="AV27">
        <f>+AU27/LN(Y27)</f>
        <v/>
      </c>
      <c r="AW27">
        <f>+EXP(AU27)</f>
        <v/>
      </c>
      <c r="AZ27" t="n">
        <v>5.274470669509072</v>
      </c>
      <c r="BA27" t="n">
        <v>5.173283243994809</v>
      </c>
      <c r="BC27" t="n">
        <v>2.510327278423569</v>
      </c>
      <c r="BD27" t="n">
        <v>3.469630654335916</v>
      </c>
      <c r="BF27" t="inlineStr">
        <is>
          <t>Sample</t>
        </is>
      </c>
      <c r="BG27" t="n">
        <v>47.52866368689547</v>
      </c>
      <c r="BH27" t="n">
        <v>1</v>
      </c>
      <c r="BI27" t="n">
        <v>47.52866368689547</v>
      </c>
      <c r="BJ27" t="n">
        <v>23.78402438334447</v>
      </c>
      <c r="BK27" t="n">
        <v>3.459172215460234e-06</v>
      </c>
      <c r="BL27" t="n">
        <v>3.922879361617077</v>
      </c>
      <c r="BO27" t="n">
        <v>5.409024562528215</v>
      </c>
    </row>
    <row r="28">
      <c r="A28" s="4" t="n">
        <v>38862</v>
      </c>
      <c r="B28" t="n">
        <v>2006</v>
      </c>
      <c r="C28" t="n">
        <v>5</v>
      </c>
      <c r="D28" t="n">
        <v>26</v>
      </c>
      <c r="E28" t="n">
        <v>24</v>
      </c>
      <c r="F28" t="n">
        <v>4</v>
      </c>
      <c r="G28" t="n">
        <v>1</v>
      </c>
      <c r="H28" t="n">
        <v>0</v>
      </c>
      <c r="I28" t="n">
        <v>1</v>
      </c>
      <c r="J28" t="n">
        <v>2</v>
      </c>
      <c r="K28" t="n">
        <v>1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1</v>
      </c>
      <c r="V28" t="n">
        <v>0</v>
      </c>
      <c r="W28" t="n">
        <v>0</v>
      </c>
      <c r="Y28">
        <f>COUNTIF(F28:W28,"&gt; 0")</f>
        <v/>
      </c>
      <c r="Z28">
        <f>SUM(F28:W28)</f>
        <v/>
      </c>
      <c r="AB28">
        <f>+IF(F28=0,"",(F28/$Z28)*LN(F28/$Z28))</f>
        <v/>
      </c>
      <c r="AC28">
        <f>+IF(G28=0,"",(G28/$Z28)*LN(G28/$Z28))</f>
        <v/>
      </c>
      <c r="AD28">
        <f>+IF(H28=0,"",(H28/$Z28)*LN(H28/$Z28))</f>
        <v/>
      </c>
      <c r="AE28">
        <f>+IF(I28=0,"",(I28/$Z28)*LN(I28/$Z28))</f>
        <v/>
      </c>
      <c r="AF28">
        <f>+IF(J28=0,"",(J28/$Z28)*LN(J28/$Z28))</f>
        <v/>
      </c>
      <c r="AG28">
        <f>+IF(K28=0,"",(K28/$Z28)*LN(K28/$Z28))</f>
        <v/>
      </c>
      <c r="AH28">
        <f>+IF(L28=0,"",(L28/$Z28)*LN(L28/$Z28))</f>
        <v/>
      </c>
      <c r="AI28">
        <f>+IF(M28=0,"",(M28/$Z28)*LN(M28/$Z28))</f>
        <v/>
      </c>
      <c r="AJ28">
        <f>+IF(N28=0,"",(N28/$Z28)*LN(N28/$Z28))</f>
        <v/>
      </c>
      <c r="AK28">
        <f>+IF(O28=0,"",(O28/$Z28)*LN(O28/$Z28))</f>
        <v/>
      </c>
      <c r="AL28">
        <f>+IF(P28=0,"",(P28/$Z28)*LN(P28/$Z28))</f>
        <v/>
      </c>
      <c r="AM28">
        <f>+IF(Q28=0,"",(Q28/$Z28)*LN(Q28/$Z28))</f>
        <v/>
      </c>
      <c r="AN28">
        <f>+IF(R28=0,"",(R28/$Z28)*LN(R28/$Z28))</f>
        <v/>
      </c>
      <c r="AO28">
        <f>+IF(S28=0,"",(S28/$Z28)*LN(S28/$Z28))</f>
        <v/>
      </c>
      <c r="AP28">
        <f>+IF(T28=0,"",(T28/$Z28)*LN(T28/$Z28))</f>
        <v/>
      </c>
      <c r="AQ28">
        <f>+IF(U28=0,"",(U28/$Z28)*LN(U28/$Z28))</f>
        <v/>
      </c>
      <c r="AR28">
        <f>+IF(V28=0,"",(V28/$Z28)*LN(V28/$Z28))</f>
        <v/>
      </c>
      <c r="AS28">
        <f>+IF(W28=0,"",(W28/$Z28)*LN(W28/$Z28))</f>
        <v/>
      </c>
      <c r="AU28">
        <f>+-1*(SUM(AB28:AS28))</f>
        <v/>
      </c>
      <c r="AV28">
        <f>+AU28/LN(Y28)</f>
        <v/>
      </c>
      <c r="AW28">
        <f>+EXP(AU28)</f>
        <v/>
      </c>
      <c r="AZ28" t="n">
        <v>4.999999999999999</v>
      </c>
      <c r="BA28" t="n">
        <v>4.5877405819919</v>
      </c>
      <c r="BC28" t="n">
        <v>4.005959628173153</v>
      </c>
      <c r="BD28" t="n">
        <v>3.872159548609291</v>
      </c>
      <c r="BF28" t="inlineStr">
        <is>
          <t>Columns</t>
        </is>
      </c>
      <c r="BG28" t="n">
        <v>1.442495291751584</v>
      </c>
      <c r="BH28" t="n">
        <v>1</v>
      </c>
      <c r="BI28" t="n">
        <v>1.442495291751584</v>
      </c>
      <c r="BJ28" t="n">
        <v>0.7218453146061987</v>
      </c>
      <c r="BK28" t="n">
        <v>0.397289373382491</v>
      </c>
      <c r="BL28" t="n">
        <v>3.922879361617077</v>
      </c>
      <c r="BO28" t="n">
        <v>3.589273950101854</v>
      </c>
    </row>
    <row r="29">
      <c r="A29" s="4" t="n">
        <v>38862</v>
      </c>
      <c r="B29" t="n">
        <v>2006</v>
      </c>
      <c r="C29" t="n">
        <v>5</v>
      </c>
      <c r="D29" t="n">
        <v>26</v>
      </c>
      <c r="E29" t="n">
        <v>15</v>
      </c>
      <c r="F29" t="n">
        <v>5</v>
      </c>
      <c r="G29" t="n">
        <v>3</v>
      </c>
      <c r="H29" t="n">
        <v>2</v>
      </c>
      <c r="I29" t="n">
        <v>7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6</v>
      </c>
      <c r="P29" t="n">
        <v>1</v>
      </c>
      <c r="Q29" t="n">
        <v>0</v>
      </c>
      <c r="R29" t="n">
        <v>0</v>
      </c>
      <c r="S29" t="n">
        <v>0</v>
      </c>
      <c r="T29" t="n">
        <v>0</v>
      </c>
      <c r="U29" t="n">
        <v>3</v>
      </c>
      <c r="V29" t="n">
        <v>0</v>
      </c>
      <c r="W29" t="n">
        <v>0</v>
      </c>
      <c r="Y29">
        <f>COUNTIF(F29:W29,"&gt; 0")</f>
        <v/>
      </c>
      <c r="Z29">
        <f>SUM(F29:W29)</f>
        <v/>
      </c>
      <c r="AB29">
        <f>+IF(F29=0,"",(F29/$Z29)*LN(F29/$Z29))</f>
        <v/>
      </c>
      <c r="AC29">
        <f>+IF(G29=0,"",(G29/$Z29)*LN(G29/$Z29))</f>
        <v/>
      </c>
      <c r="AD29">
        <f>+IF(H29=0,"",(H29/$Z29)*LN(H29/$Z29))</f>
        <v/>
      </c>
      <c r="AE29">
        <f>+IF(I29=0,"",(I29/$Z29)*LN(I29/$Z29))</f>
        <v/>
      </c>
      <c r="AF29">
        <f>+IF(J29=0,"",(J29/$Z29)*LN(J29/$Z29))</f>
        <v/>
      </c>
      <c r="AG29">
        <f>+IF(K29=0,"",(K29/$Z29)*LN(K29/$Z29))</f>
        <v/>
      </c>
      <c r="AH29">
        <f>+IF(L29=0,"",(L29/$Z29)*LN(L29/$Z29))</f>
        <v/>
      </c>
      <c r="AI29">
        <f>+IF(M29=0,"",(M29/$Z29)*LN(M29/$Z29))</f>
        <v/>
      </c>
      <c r="AJ29">
        <f>+IF(N29=0,"",(N29/$Z29)*LN(N29/$Z29))</f>
        <v/>
      </c>
      <c r="AK29">
        <f>+IF(O29=0,"",(O29/$Z29)*LN(O29/$Z29))</f>
        <v/>
      </c>
      <c r="AL29">
        <f>+IF(P29=0,"",(P29/$Z29)*LN(P29/$Z29))</f>
        <v/>
      </c>
      <c r="AM29">
        <f>+IF(Q29=0,"",(Q29/$Z29)*LN(Q29/$Z29))</f>
        <v/>
      </c>
      <c r="AN29">
        <f>+IF(R29=0,"",(R29/$Z29)*LN(R29/$Z29))</f>
        <v/>
      </c>
      <c r="AO29">
        <f>+IF(S29=0,"",(S29/$Z29)*LN(S29/$Z29))</f>
        <v/>
      </c>
      <c r="AP29">
        <f>+IF(T29=0,"",(T29/$Z29)*LN(T29/$Z29))</f>
        <v/>
      </c>
      <c r="AQ29">
        <f>+IF(U29=0,"",(U29/$Z29)*LN(U29/$Z29))</f>
        <v/>
      </c>
      <c r="AR29">
        <f>+IF(V29=0,"",(V29/$Z29)*LN(V29/$Z29))</f>
        <v/>
      </c>
      <c r="AS29">
        <f>+IF(W29=0,"",(W29/$Z29)*LN(W29/$Z29))</f>
        <v/>
      </c>
      <c r="AU29">
        <f>+-1*(SUM(AB29:AS29))</f>
        <v/>
      </c>
      <c r="AV29">
        <f>+AU29/LN(Y29)</f>
        <v/>
      </c>
      <c r="AW29">
        <f>+EXP(AU29)</f>
        <v/>
      </c>
      <c r="AZ29" t="n">
        <v>7.041718930762435</v>
      </c>
      <c r="BA29" t="n">
        <v>2.131060995517366</v>
      </c>
      <c r="BC29" t="n">
        <v>2.570851819716503</v>
      </c>
      <c r="BD29" t="n">
        <v>2.064453244121755</v>
      </c>
      <c r="BF29" t="inlineStr">
        <is>
          <t>Interaction</t>
        </is>
      </c>
      <c r="BG29" t="n">
        <v>0.3644863867943116</v>
      </c>
      <c r="BH29" t="n">
        <v>1</v>
      </c>
      <c r="BI29" t="n">
        <v>0.3644863867943116</v>
      </c>
      <c r="BJ29" t="n">
        <v>0.1823942109549195</v>
      </c>
      <c r="BK29" t="n">
        <v>0.6701153683216281</v>
      </c>
      <c r="BL29" t="n">
        <v>3.922879361617077</v>
      </c>
      <c r="BO29" t="n">
        <v>5.274470669509072</v>
      </c>
    </row>
    <row r="30">
      <c r="A30" s="4" t="n">
        <v>38862</v>
      </c>
      <c r="B30" t="n">
        <v>2006</v>
      </c>
      <c r="C30" t="n">
        <v>5</v>
      </c>
      <c r="D30" t="n">
        <v>26</v>
      </c>
      <c r="E30" t="n">
        <v>17</v>
      </c>
      <c r="F30" t="n">
        <v>22</v>
      </c>
      <c r="G30" t="n">
        <v>11</v>
      </c>
      <c r="H30" t="n">
        <v>1</v>
      </c>
      <c r="I30" t="n">
        <v>23</v>
      </c>
      <c r="J30" t="n">
        <v>8</v>
      </c>
      <c r="K30" t="n">
        <v>1</v>
      </c>
      <c r="L30" t="n">
        <v>1</v>
      </c>
      <c r="M30" t="n">
        <v>0</v>
      </c>
      <c r="N30" t="n">
        <v>2</v>
      </c>
      <c r="O30" t="n">
        <v>2</v>
      </c>
      <c r="P30" t="n">
        <v>0</v>
      </c>
      <c r="Q30" t="n">
        <v>1</v>
      </c>
      <c r="R30" t="n">
        <v>0</v>
      </c>
      <c r="S30" t="n">
        <v>0</v>
      </c>
      <c r="T30" t="n">
        <v>0</v>
      </c>
      <c r="U30" t="n">
        <v>1</v>
      </c>
      <c r="V30" t="n">
        <v>0</v>
      </c>
      <c r="W30" t="n">
        <v>0</v>
      </c>
      <c r="Y30">
        <f>COUNTIF(F30:W30,"&gt; 0")</f>
        <v/>
      </c>
      <c r="Z30">
        <f>SUM(F30:W30)</f>
        <v/>
      </c>
      <c r="AB30">
        <f>+IF(F30=0,"",(F30/$Z30)*LN(F30/$Z30))</f>
        <v/>
      </c>
      <c r="AC30">
        <f>+IF(G30=0,"",(G30/$Z30)*LN(G30/$Z30))</f>
        <v/>
      </c>
      <c r="AD30">
        <f>+IF(H30=0,"",(H30/$Z30)*LN(H30/$Z30))</f>
        <v/>
      </c>
      <c r="AE30">
        <f>+IF(I30=0,"",(I30/$Z30)*LN(I30/$Z30))</f>
        <v/>
      </c>
      <c r="AF30">
        <f>+IF(J30=0,"",(J30/$Z30)*LN(J30/$Z30))</f>
        <v/>
      </c>
      <c r="AG30">
        <f>+IF(K30=0,"",(K30/$Z30)*LN(K30/$Z30))</f>
        <v/>
      </c>
      <c r="AH30">
        <f>+IF(L30=0,"",(L30/$Z30)*LN(L30/$Z30))</f>
        <v/>
      </c>
      <c r="AI30">
        <f>+IF(M30=0,"",(M30/$Z30)*LN(M30/$Z30))</f>
        <v/>
      </c>
      <c r="AJ30">
        <f>+IF(N30=0,"",(N30/$Z30)*LN(N30/$Z30))</f>
        <v/>
      </c>
      <c r="AK30">
        <f>+IF(O30=0,"",(O30/$Z30)*LN(O30/$Z30))</f>
        <v/>
      </c>
      <c r="AL30">
        <f>+IF(P30=0,"",(P30/$Z30)*LN(P30/$Z30))</f>
        <v/>
      </c>
      <c r="AM30">
        <f>+IF(Q30=0,"",(Q30/$Z30)*LN(Q30/$Z30))</f>
        <v/>
      </c>
      <c r="AN30">
        <f>+IF(R30=0,"",(R30/$Z30)*LN(R30/$Z30))</f>
        <v/>
      </c>
      <c r="AO30">
        <f>+IF(S30=0,"",(S30/$Z30)*LN(S30/$Z30))</f>
        <v/>
      </c>
      <c r="AP30">
        <f>+IF(T30=0,"",(T30/$Z30)*LN(T30/$Z30))</f>
        <v/>
      </c>
      <c r="AQ30">
        <f>+IF(U30=0,"",(U30/$Z30)*LN(U30/$Z30))</f>
        <v/>
      </c>
      <c r="AR30">
        <f>+IF(V30=0,"",(V30/$Z30)*LN(V30/$Z30))</f>
        <v/>
      </c>
      <c r="AS30">
        <f>+IF(W30=0,"",(W30/$Z30)*LN(W30/$Z30))</f>
        <v/>
      </c>
      <c r="AU30">
        <f>+-1*(SUM(AB30:AS30))</f>
        <v/>
      </c>
      <c r="AV30">
        <f>+AU30/LN(Y30)</f>
        <v/>
      </c>
      <c r="AW30">
        <f>+EXP(AU30)</f>
        <v/>
      </c>
      <c r="AZ30" t="n">
        <v>5.719180955704584</v>
      </c>
      <c r="BA30" t="n">
        <v>1</v>
      </c>
      <c r="BC30" t="n">
        <v>4.670847975059517</v>
      </c>
      <c r="BD30" t="n">
        <v>2.194205094764607</v>
      </c>
      <c r="BF30" t="inlineStr">
        <is>
          <t>Within</t>
        </is>
      </c>
      <c r="BG30" t="n">
        <v>231.8079101676652</v>
      </c>
      <c r="BH30" t="n">
        <v>116</v>
      </c>
      <c r="BI30" t="n">
        <v>1.998344053169528</v>
      </c>
      <c r="BO30" t="n">
        <v>4.999999999999999</v>
      </c>
    </row>
    <row r="31">
      <c r="A31" s="4" t="n">
        <v>38862</v>
      </c>
      <c r="B31" t="n">
        <v>2006</v>
      </c>
      <c r="C31" t="n">
        <v>5</v>
      </c>
      <c r="D31" t="n">
        <v>26</v>
      </c>
      <c r="E31" t="n">
        <v>14</v>
      </c>
      <c r="F31" t="n">
        <v>26</v>
      </c>
      <c r="G31" t="n">
        <v>9</v>
      </c>
      <c r="H31" t="n">
        <v>2</v>
      </c>
      <c r="I31" t="n">
        <v>23</v>
      </c>
      <c r="J31" t="n">
        <v>15</v>
      </c>
      <c r="K31" t="n">
        <v>1</v>
      </c>
      <c r="L31" t="n">
        <v>3</v>
      </c>
      <c r="M31" t="n">
        <v>1</v>
      </c>
      <c r="N31" t="n">
        <v>0</v>
      </c>
      <c r="O31" t="n">
        <v>3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1</v>
      </c>
      <c r="V31" t="n">
        <v>0</v>
      </c>
      <c r="W31" t="n">
        <v>0</v>
      </c>
      <c r="Y31">
        <f>COUNTIF(F31:W31,"&gt; 0")</f>
        <v/>
      </c>
      <c r="Z31">
        <f>SUM(F31:W31)</f>
        <v/>
      </c>
      <c r="AB31">
        <f>+IF(F31=0,"",(F31/$Z31)*LN(F31/$Z31))</f>
        <v/>
      </c>
      <c r="AC31">
        <f>+IF(G31=0,"",(G31/$Z31)*LN(G31/$Z31))</f>
        <v/>
      </c>
      <c r="AD31">
        <f>+IF(H31=0,"",(H31/$Z31)*LN(H31/$Z31))</f>
        <v/>
      </c>
      <c r="AE31">
        <f>+IF(I31=0,"",(I31/$Z31)*LN(I31/$Z31))</f>
        <v/>
      </c>
      <c r="AF31">
        <f>+IF(J31=0,"",(J31/$Z31)*LN(J31/$Z31))</f>
        <v/>
      </c>
      <c r="AG31">
        <f>+IF(K31=0,"",(K31/$Z31)*LN(K31/$Z31))</f>
        <v/>
      </c>
      <c r="AH31">
        <f>+IF(L31=0,"",(L31/$Z31)*LN(L31/$Z31))</f>
        <v/>
      </c>
      <c r="AI31">
        <f>+IF(M31=0,"",(M31/$Z31)*LN(M31/$Z31))</f>
        <v/>
      </c>
      <c r="AJ31">
        <f>+IF(N31=0,"",(N31/$Z31)*LN(N31/$Z31))</f>
        <v/>
      </c>
      <c r="AK31">
        <f>+IF(O31=0,"",(O31/$Z31)*LN(O31/$Z31))</f>
        <v/>
      </c>
      <c r="AL31">
        <f>+IF(P31=0,"",(P31/$Z31)*LN(P31/$Z31))</f>
        <v/>
      </c>
      <c r="AM31">
        <f>+IF(Q31=0,"",(Q31/$Z31)*LN(Q31/$Z31))</f>
        <v/>
      </c>
      <c r="AN31">
        <f>+IF(R31=0,"",(R31/$Z31)*LN(R31/$Z31))</f>
        <v/>
      </c>
      <c r="AO31">
        <f>+IF(S31=0,"",(S31/$Z31)*LN(S31/$Z31))</f>
        <v/>
      </c>
      <c r="AP31">
        <f>+IF(T31=0,"",(T31/$Z31)*LN(T31/$Z31))</f>
        <v/>
      </c>
      <c r="AQ31">
        <f>+IF(U31=0,"",(U31/$Z31)*LN(U31/$Z31))</f>
        <v/>
      </c>
      <c r="AR31">
        <f>+IF(V31=0,"",(V31/$Z31)*LN(V31/$Z31))</f>
        <v/>
      </c>
      <c r="AS31">
        <f>+IF(W31=0,"",(W31/$Z31)*LN(W31/$Z31))</f>
        <v/>
      </c>
      <c r="AU31">
        <f>+-1*(SUM(AB31:AS31))</f>
        <v/>
      </c>
      <c r="AV31">
        <f>+AU31/LN(Y31)</f>
        <v/>
      </c>
      <c r="AW31">
        <f>+EXP(AU31)</f>
        <v/>
      </c>
      <c r="AZ31" t="n">
        <v>5.753780089840315</v>
      </c>
      <c r="BA31" t="n">
        <v>3.329039268193526</v>
      </c>
      <c r="BC31" t="n">
        <v>4.449757901744197</v>
      </c>
      <c r="BD31" t="n">
        <v>4.860272570200955</v>
      </c>
      <c r="BO31" t="n">
        <v>7.041718930762435</v>
      </c>
    </row>
    <row r="32" ht="15" customHeight="1" s="7" thickBot="1">
      <c r="AY32" t="n">
        <v>2007</v>
      </c>
      <c r="AZ32" t="n">
        <v>2.250184187814338</v>
      </c>
      <c r="BA32" t="n">
        <v>2.800915029482043</v>
      </c>
      <c r="BF32" s="9" t="inlineStr">
        <is>
          <t>Total</t>
        </is>
      </c>
      <c r="BG32" s="9" t="n">
        <v>281.1435555331066</v>
      </c>
      <c r="BH32" s="9" t="n">
        <v>119</v>
      </c>
      <c r="BI32" s="9" t="n"/>
      <c r="BJ32" s="9" t="n"/>
      <c r="BK32" s="9" t="n"/>
      <c r="BL32" s="9" t="n"/>
      <c r="BO32" t="n">
        <v>5.719180955704584</v>
      </c>
    </row>
    <row r="33">
      <c r="AB33" t="inlineStr">
        <is>
          <t>oribatid</t>
        </is>
      </c>
      <c r="AC33" t="inlineStr">
        <is>
          <t>gamasid</t>
        </is>
      </c>
      <c r="AD33" t="inlineStr">
        <is>
          <t>entomobryid</t>
        </is>
      </c>
      <c r="AE33" t="inlineStr">
        <is>
          <t>isotomid</t>
        </is>
      </c>
      <c r="AF33" t="inlineStr">
        <is>
          <t>onychiurid</t>
        </is>
      </c>
      <c r="AG33" t="inlineStr">
        <is>
          <t>hypogasturid</t>
        </is>
      </c>
      <c r="AH33" t="inlineStr">
        <is>
          <t>symphypleona</t>
        </is>
      </c>
      <c r="AI33" t="inlineStr">
        <is>
          <t>enchytraeid</t>
        </is>
      </c>
      <c r="AJ33" t="inlineStr">
        <is>
          <t>diptera_larvae</t>
        </is>
      </c>
      <c r="AK33" t="inlineStr">
        <is>
          <t>diplopods</t>
        </is>
      </c>
      <c r="AL33" t="inlineStr">
        <is>
          <t>centipede</t>
        </is>
      </c>
      <c r="AM33" t="inlineStr">
        <is>
          <t>pseudoscorpion</t>
        </is>
      </c>
      <c r="AN33" t="inlineStr">
        <is>
          <t>aranaea</t>
        </is>
      </c>
      <c r="AO33" t="inlineStr">
        <is>
          <t>isopods</t>
        </is>
      </c>
      <c r="AP33" t="inlineStr">
        <is>
          <t>slugs</t>
        </is>
      </c>
      <c r="AQ33" t="inlineStr">
        <is>
          <t>formicidae</t>
        </is>
      </c>
      <c r="AR33" t="inlineStr">
        <is>
          <t>annelidae</t>
        </is>
      </c>
      <c r="AS33" t="inlineStr">
        <is>
          <t>snails</t>
        </is>
      </c>
      <c r="AZ33" t="n">
        <v>2.580163498800752</v>
      </c>
      <c r="BA33" t="n">
        <v>2.879471789233118</v>
      </c>
      <c r="BC33">
        <f>AVERAGE(BC2:BC31)</f>
        <v/>
      </c>
      <c r="BD33">
        <f>AVERAGE(BD2:BD31)</f>
        <v/>
      </c>
      <c r="BO33" t="n">
        <v>5.753780089840315</v>
      </c>
      <c r="BP33" t="inlineStr">
        <is>
          <t>end</t>
        </is>
      </c>
      <c r="BQ33">
        <f>COUNTA(BO4:BO33)</f>
        <v/>
      </c>
    </row>
    <row r="34">
      <c r="A34" s="6" t="n">
        <v>38999</v>
      </c>
      <c r="B34" t="n">
        <v>2006</v>
      </c>
      <c r="C34" t="n">
        <v>10</v>
      </c>
      <c r="D34" t="n">
        <v>9</v>
      </c>
      <c r="E34" t="n">
        <v>1</v>
      </c>
      <c r="F34" t="n">
        <v>39</v>
      </c>
      <c r="G34" t="n">
        <v>4</v>
      </c>
      <c r="H34" t="n">
        <v>0</v>
      </c>
      <c r="I34" t="n">
        <v>0</v>
      </c>
      <c r="J34" t="n">
        <v>0</v>
      </c>
      <c r="K34" t="n">
        <v>1</v>
      </c>
      <c r="L34" t="n">
        <v>2</v>
      </c>
      <c r="M34" t="n">
        <v>1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1</v>
      </c>
      <c r="W34" t="n">
        <v>0</v>
      </c>
      <c r="Y34">
        <f>COUNTIF(F34:W34,"&gt; 0")</f>
        <v/>
      </c>
      <c r="Z34">
        <f>SUM(F34:W34)</f>
        <v/>
      </c>
      <c r="AB34">
        <f>+IF(F34=0,"",(F34/$Z34)*LN(F34/$Z34))</f>
        <v/>
      </c>
      <c r="AC34">
        <f>+IF(G34=0,"",(G34/$Z34)*LN(G34/$Z34))</f>
        <v/>
      </c>
      <c r="AD34">
        <f>+IF(H34=0,"",(H34/$Z34)*LN(H34/$Z34))</f>
        <v/>
      </c>
      <c r="AE34">
        <f>+IF(I34=0,"",(I34/$Z34)*LN(I34/$Z34))</f>
        <v/>
      </c>
      <c r="AF34">
        <f>+IF(J34=0,"",(J34/$Z34)*LN(J34/$Z34))</f>
        <v/>
      </c>
      <c r="AG34">
        <f>+IF(K34=0,"",(K34/$Z34)*LN(K34/$Z34))</f>
        <v/>
      </c>
      <c r="AH34">
        <f>+IF(L34=0,"",(L34/$Z34)*LN(L34/$Z34))</f>
        <v/>
      </c>
      <c r="AI34">
        <f>+IF(M34=0,"",(M34/$Z34)*LN(M34/$Z34))</f>
        <v/>
      </c>
      <c r="AJ34">
        <f>+IF(N34=0,"",(N34/$Z34)*LN(N34/$Z34))</f>
        <v/>
      </c>
      <c r="AK34">
        <f>+IF(O34=0,"",(O34/$Z34)*LN(O34/$Z34))</f>
        <v/>
      </c>
      <c r="AL34">
        <f>+IF(P34=0,"",(P34/$Z34)*LN(P34/$Z34))</f>
        <v/>
      </c>
      <c r="AM34">
        <f>+IF(Q34=0,"",(Q34/$Z34)*LN(Q34/$Z34))</f>
        <v/>
      </c>
      <c r="AN34">
        <f>+IF(R34=0,"",(R34/$Z34)*LN(R34/$Z34))</f>
        <v/>
      </c>
      <c r="AO34">
        <f>+IF(S34=0,"",(S34/$Z34)*LN(S34/$Z34))</f>
        <v/>
      </c>
      <c r="AP34">
        <f>+IF(T34=0,"",(T34/$Z34)*LN(T34/$Z34))</f>
        <v/>
      </c>
      <c r="AQ34">
        <f>+IF(U34=0,"",(U34/$Z34)*LN(U34/$Z34))</f>
        <v/>
      </c>
      <c r="AR34">
        <f>+IF(V34=0,"",(V34/$Z34)*LN(V34/$Z34))</f>
        <v/>
      </c>
      <c r="AS34">
        <f>+IF(W34=0,"",(W34/$Z34)*LN(W34/$Z34))</f>
        <v/>
      </c>
      <c r="AU34">
        <f>+-1*(SUM(AB34:AS34))</f>
        <v/>
      </c>
      <c r="AV34">
        <f>+AU34/LN(Y34)</f>
        <v/>
      </c>
      <c r="AW34">
        <f>+EXP(AU34)</f>
        <v/>
      </c>
      <c r="AZ34" t="n">
        <v>2.993174107543151</v>
      </c>
      <c r="BA34" t="n">
        <v>3.42585054268397</v>
      </c>
      <c r="BN34" t="inlineStr">
        <is>
          <t>oct</t>
        </is>
      </c>
      <c r="BO34" t="n">
        <v>2.117320789301514</v>
      </c>
      <c r="BP34" t="inlineStr">
        <is>
          <t>begin</t>
        </is>
      </c>
      <c r="BQ34">
        <f>COUNTA(BO34:BO63)</f>
        <v/>
      </c>
      <c r="BR34">
        <f>COUNTA(BO4:BO64)</f>
        <v/>
      </c>
    </row>
    <row r="35">
      <c r="A35" s="6" t="n">
        <v>38999</v>
      </c>
      <c r="B35" t="n">
        <v>2006</v>
      </c>
      <c r="C35" t="n">
        <v>10</v>
      </c>
      <c r="D35" t="n">
        <v>9</v>
      </c>
      <c r="E35" t="n">
        <v>2</v>
      </c>
      <c r="F35" t="n">
        <v>3</v>
      </c>
      <c r="G35" t="n">
        <v>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1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Y35">
        <f>COUNTIF(F35:W35,"&gt; 0")</f>
        <v/>
      </c>
      <c r="Z35">
        <f>SUM(F35:W35)</f>
        <v/>
      </c>
      <c r="AB35">
        <f>+IF(F35=0,"",(F35/$Z35)*LN(F35/$Z35))</f>
        <v/>
      </c>
      <c r="AC35">
        <f>+IF(G35=0,"",(G35/$Z35)*LN(G35/$Z35))</f>
        <v/>
      </c>
      <c r="AD35">
        <f>+IF(H35=0,"",(H35/$Z35)*LN(H35/$Z35))</f>
        <v/>
      </c>
      <c r="AE35">
        <f>+IF(I35=0,"",(I35/$Z35)*LN(I35/$Z35))</f>
        <v/>
      </c>
      <c r="AF35">
        <f>+IF(J35=0,"",(J35/$Z35)*LN(J35/$Z35))</f>
        <v/>
      </c>
      <c r="AG35">
        <f>+IF(K35=0,"",(K35/$Z35)*LN(K35/$Z35))</f>
        <v/>
      </c>
      <c r="AH35">
        <f>+IF(L35=0,"",(L35/$Z35)*LN(L35/$Z35))</f>
        <v/>
      </c>
      <c r="AI35">
        <f>+IF(M35=0,"",(M35/$Z35)*LN(M35/$Z35))</f>
        <v/>
      </c>
      <c r="AJ35">
        <f>+IF(N35=0,"",(N35/$Z35)*LN(N35/$Z35))</f>
        <v/>
      </c>
      <c r="AK35">
        <f>+IF(O35=0,"",(O35/$Z35)*LN(O35/$Z35))</f>
        <v/>
      </c>
      <c r="AL35">
        <f>+IF(P35=0,"",(P35/$Z35)*LN(P35/$Z35))</f>
        <v/>
      </c>
      <c r="AM35">
        <f>+IF(Q35=0,"",(Q35/$Z35)*LN(Q35/$Z35))</f>
        <v/>
      </c>
      <c r="AN35">
        <f>+IF(R35=0,"",(R35/$Z35)*LN(R35/$Z35))</f>
        <v/>
      </c>
      <c r="AO35">
        <f>+IF(S35=0,"",(S35/$Z35)*LN(S35/$Z35))</f>
        <v/>
      </c>
      <c r="AP35">
        <f>+IF(T35=0,"",(T35/$Z35)*LN(T35/$Z35))</f>
        <v/>
      </c>
      <c r="AQ35">
        <f>+IF(U35=0,"",(U35/$Z35)*LN(U35/$Z35))</f>
        <v/>
      </c>
      <c r="AR35">
        <f>+IF(V35=0,"",(V35/$Z35)*LN(V35/$Z35))</f>
        <v/>
      </c>
      <c r="AS35">
        <f>+IF(W35=0,"",(W35/$Z35)*LN(W35/$Z35))</f>
        <v/>
      </c>
      <c r="AU35">
        <f>+-1*(SUM(AB35:AS35))</f>
        <v/>
      </c>
      <c r="AV35">
        <f>+AU35/LN(Y35)</f>
        <v/>
      </c>
      <c r="AW35">
        <f>+EXP(AU35)</f>
        <v/>
      </c>
      <c r="AZ35" t="n">
        <v>4.562759775378826</v>
      </c>
      <c r="BA35" t="n">
        <v>4.915288349681497</v>
      </c>
      <c r="BO35" t="n">
        <v>3.46410161513775</v>
      </c>
    </row>
    <row r="36">
      <c r="A36" s="6" t="n">
        <v>38999</v>
      </c>
      <c r="B36" t="n">
        <v>2006</v>
      </c>
      <c r="C36" t="n">
        <v>10</v>
      </c>
      <c r="D36" t="n">
        <v>9</v>
      </c>
      <c r="E36" t="n">
        <v>3</v>
      </c>
      <c r="F36" t="n">
        <v>30</v>
      </c>
      <c r="G36" t="n">
        <v>8</v>
      </c>
      <c r="H36" t="n">
        <v>5</v>
      </c>
      <c r="I36" t="n">
        <v>11</v>
      </c>
      <c r="J36" t="n">
        <v>4</v>
      </c>
      <c r="K36" t="n">
        <v>0</v>
      </c>
      <c r="L36" t="n">
        <v>2</v>
      </c>
      <c r="M36" t="n">
        <v>0</v>
      </c>
      <c r="N36" t="n">
        <v>1</v>
      </c>
      <c r="O36" t="n">
        <v>0</v>
      </c>
      <c r="P36" t="n">
        <v>0</v>
      </c>
      <c r="Q36" t="n">
        <v>1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Y36">
        <f>COUNTIF(F36:W36,"&gt; 0")</f>
        <v/>
      </c>
      <c r="Z36">
        <f>SUM(F36:W36)</f>
        <v/>
      </c>
      <c r="AB36">
        <f>+IF(F36=0,"",(F36/$Z36)*LN(F36/$Z36))</f>
        <v/>
      </c>
      <c r="AC36">
        <f>+IF(G36=0,"",(G36/$Z36)*LN(G36/$Z36))</f>
        <v/>
      </c>
      <c r="AD36">
        <f>+IF(H36=0,"",(H36/$Z36)*LN(H36/$Z36))</f>
        <v/>
      </c>
      <c r="AE36">
        <f>+IF(I36=0,"",(I36/$Z36)*LN(I36/$Z36))</f>
        <v/>
      </c>
      <c r="AF36">
        <f>+IF(J36=0,"",(J36/$Z36)*LN(J36/$Z36))</f>
        <v/>
      </c>
      <c r="AG36">
        <f>+IF(K36=0,"",(K36/$Z36)*LN(K36/$Z36))</f>
        <v/>
      </c>
      <c r="AH36">
        <f>+IF(L36=0,"",(L36/$Z36)*LN(L36/$Z36))</f>
        <v/>
      </c>
      <c r="AI36">
        <f>+IF(M36=0,"",(M36/$Z36)*LN(M36/$Z36))</f>
        <v/>
      </c>
      <c r="AJ36">
        <f>+IF(N36=0,"",(N36/$Z36)*LN(N36/$Z36))</f>
        <v/>
      </c>
      <c r="AK36">
        <f>+IF(O36=0,"",(O36/$Z36)*LN(O36/$Z36))</f>
        <v/>
      </c>
      <c r="AL36">
        <f>+IF(P36=0,"",(P36/$Z36)*LN(P36/$Z36))</f>
        <v/>
      </c>
      <c r="AM36">
        <f>+IF(Q36=0,"",(Q36/$Z36)*LN(Q36/$Z36))</f>
        <v/>
      </c>
      <c r="AN36">
        <f>+IF(R36=0,"",(R36/$Z36)*LN(R36/$Z36))</f>
        <v/>
      </c>
      <c r="AO36">
        <f>+IF(S36=0,"",(S36/$Z36)*LN(S36/$Z36))</f>
        <v/>
      </c>
      <c r="AP36">
        <f>+IF(T36=0,"",(T36/$Z36)*LN(T36/$Z36))</f>
        <v/>
      </c>
      <c r="AQ36">
        <f>+IF(U36=0,"",(U36/$Z36)*LN(U36/$Z36))</f>
        <v/>
      </c>
      <c r="AR36">
        <f>+IF(V36=0,"",(V36/$Z36)*LN(V36/$Z36))</f>
        <v/>
      </c>
      <c r="AS36">
        <f>+IF(W36=0,"",(W36/$Z36)*LN(W36/$Z36))</f>
        <v/>
      </c>
      <c r="AU36">
        <f>+-1*(SUM(AB36:AS36))</f>
        <v/>
      </c>
      <c r="AV36">
        <f>+AU36/LN(Y36)</f>
        <v/>
      </c>
      <c r="AW36">
        <f>+EXP(AU36)</f>
        <v/>
      </c>
      <c r="AZ36" s="5" t="n">
        <v>4.109065426088316</v>
      </c>
      <c r="BA36" s="5" t="n">
        <v>5.832374201106407</v>
      </c>
      <c r="BO36" t="n">
        <v>4.69291692241681</v>
      </c>
    </row>
    <row r="37">
      <c r="A37" s="6" t="n">
        <v>38999</v>
      </c>
      <c r="B37" t="n">
        <v>2006</v>
      </c>
      <c r="C37" t="n">
        <v>10</v>
      </c>
      <c r="D37" t="n">
        <v>9</v>
      </c>
      <c r="E37" t="n">
        <v>4</v>
      </c>
      <c r="F37" t="n">
        <v>52</v>
      </c>
      <c r="G37" t="n">
        <v>34</v>
      </c>
      <c r="H37" t="n">
        <v>0</v>
      </c>
      <c r="I37" t="n">
        <v>10</v>
      </c>
      <c r="J37" t="n">
        <v>18</v>
      </c>
      <c r="K37" t="n">
        <v>0</v>
      </c>
      <c r="L37" t="n">
        <v>2</v>
      </c>
      <c r="M37" t="n">
        <v>2</v>
      </c>
      <c r="N37" t="n">
        <v>3</v>
      </c>
      <c r="O37" t="n">
        <v>0</v>
      </c>
      <c r="P37" t="n">
        <v>0</v>
      </c>
      <c r="Q37" t="n">
        <v>2</v>
      </c>
      <c r="R37" t="n">
        <v>2</v>
      </c>
      <c r="S37" t="n">
        <v>0</v>
      </c>
      <c r="T37" t="n">
        <v>0</v>
      </c>
      <c r="U37" t="n">
        <v>0</v>
      </c>
      <c r="V37" t="n">
        <v>1</v>
      </c>
      <c r="W37" t="n">
        <v>0</v>
      </c>
      <c r="Y37">
        <f>COUNTIF(F37:W37,"&gt; 0")</f>
        <v/>
      </c>
      <c r="Z37">
        <f>SUM(F37:W37)</f>
        <v/>
      </c>
      <c r="AB37">
        <f>+IF(F37=0,"",(F37/$Z37)*LN(F37/$Z37))</f>
        <v/>
      </c>
      <c r="AC37">
        <f>+IF(G37=0,"",(G37/$Z37)*LN(G37/$Z37))</f>
        <v/>
      </c>
      <c r="AD37">
        <f>+IF(H37=0,"",(H37/$Z37)*LN(H37/$Z37))</f>
        <v/>
      </c>
      <c r="AE37">
        <f>+IF(I37=0,"",(I37/$Z37)*LN(I37/$Z37))</f>
        <v/>
      </c>
      <c r="AF37">
        <f>+IF(J37=0,"",(J37/$Z37)*LN(J37/$Z37))</f>
        <v/>
      </c>
      <c r="AG37">
        <f>+IF(K37=0,"",(K37/$Z37)*LN(K37/$Z37))</f>
        <v/>
      </c>
      <c r="AH37">
        <f>+IF(L37=0,"",(L37/$Z37)*LN(L37/$Z37))</f>
        <v/>
      </c>
      <c r="AI37">
        <f>+IF(M37=0,"",(M37/$Z37)*LN(M37/$Z37))</f>
        <v/>
      </c>
      <c r="AJ37">
        <f>+IF(N37=0,"",(N37/$Z37)*LN(N37/$Z37))</f>
        <v/>
      </c>
      <c r="AK37">
        <f>+IF(O37=0,"",(O37/$Z37)*LN(O37/$Z37))</f>
        <v/>
      </c>
      <c r="AL37">
        <f>+IF(P37=0,"",(P37/$Z37)*LN(P37/$Z37))</f>
        <v/>
      </c>
      <c r="AM37">
        <f>+IF(Q37=0,"",(Q37/$Z37)*LN(Q37/$Z37))</f>
        <v/>
      </c>
      <c r="AN37">
        <f>+IF(R37=0,"",(R37/$Z37)*LN(R37/$Z37))</f>
        <v/>
      </c>
      <c r="AO37">
        <f>+IF(S37=0,"",(S37/$Z37)*LN(S37/$Z37))</f>
        <v/>
      </c>
      <c r="AP37">
        <f>+IF(T37=0,"",(T37/$Z37)*LN(T37/$Z37))</f>
        <v/>
      </c>
      <c r="AQ37">
        <f>+IF(U37=0,"",(U37/$Z37)*LN(U37/$Z37))</f>
        <v/>
      </c>
      <c r="AR37">
        <f>+IF(V37=0,"",(V37/$Z37)*LN(V37/$Z37))</f>
        <v/>
      </c>
      <c r="AS37">
        <f>+IF(W37=0,"",(W37/$Z37)*LN(W37/$Z37))</f>
        <v/>
      </c>
      <c r="AU37">
        <f>+-1*(SUM(AB37:AS37))</f>
        <v/>
      </c>
      <c r="AV37">
        <f>+AU37/LN(Y37)</f>
        <v/>
      </c>
      <c r="AW37">
        <f>+EXP(AU37)</f>
        <v/>
      </c>
      <c r="AZ37" t="n">
        <v>3.751373910500831</v>
      </c>
      <c r="BA37" t="n">
        <v>3.148464354981014</v>
      </c>
      <c r="BO37" t="n">
        <v>4.895078997249024</v>
      </c>
    </row>
    <row r="38">
      <c r="A38" s="6" t="n">
        <v>38999</v>
      </c>
      <c r="B38" t="n">
        <v>2006</v>
      </c>
      <c r="C38" t="n">
        <v>10</v>
      </c>
      <c r="D38" t="n">
        <v>9</v>
      </c>
      <c r="E38" t="n">
        <v>5</v>
      </c>
      <c r="F38" t="n">
        <v>5</v>
      </c>
      <c r="G38" t="n">
        <v>2</v>
      </c>
      <c r="H38" t="n">
        <v>3</v>
      </c>
      <c r="I38" t="n">
        <v>3</v>
      </c>
      <c r="J38" t="n">
        <v>5</v>
      </c>
      <c r="K38" t="n">
        <v>0</v>
      </c>
      <c r="L38" t="n">
        <v>2</v>
      </c>
      <c r="M38" t="n">
        <v>0</v>
      </c>
      <c r="N38" t="n">
        <v>1</v>
      </c>
      <c r="O38" t="n">
        <v>0</v>
      </c>
      <c r="P38" t="n">
        <v>0</v>
      </c>
      <c r="Q38" t="n">
        <v>1</v>
      </c>
      <c r="R38" t="n">
        <v>1</v>
      </c>
      <c r="S38" t="n">
        <v>0</v>
      </c>
      <c r="T38" t="n">
        <v>0</v>
      </c>
      <c r="U38" t="n">
        <v>0</v>
      </c>
      <c r="V38" t="n">
        <v>1</v>
      </c>
      <c r="W38" t="n">
        <v>0</v>
      </c>
      <c r="Y38">
        <f>COUNTIF(F38:W38,"&gt; 0")</f>
        <v/>
      </c>
      <c r="Z38">
        <f>SUM(F38:W38)</f>
        <v/>
      </c>
      <c r="AB38">
        <f>+IF(F38=0,"",(F38/$Z38)*LN(F38/$Z38))</f>
        <v/>
      </c>
      <c r="AC38">
        <f>+IF(G38=0,"",(G38/$Z38)*LN(G38/$Z38))</f>
        <v/>
      </c>
      <c r="AD38">
        <f>+IF(H38=0,"",(H38/$Z38)*LN(H38/$Z38))</f>
        <v/>
      </c>
      <c r="AE38">
        <f>+IF(I38=0,"",(I38/$Z38)*LN(I38/$Z38))</f>
        <v/>
      </c>
      <c r="AF38">
        <f>+IF(J38=0,"",(J38/$Z38)*LN(J38/$Z38))</f>
        <v/>
      </c>
      <c r="AG38">
        <f>+IF(K38=0,"",(K38/$Z38)*LN(K38/$Z38))</f>
        <v/>
      </c>
      <c r="AH38">
        <f>+IF(L38=0,"",(L38/$Z38)*LN(L38/$Z38))</f>
        <v/>
      </c>
      <c r="AI38">
        <f>+IF(M38=0,"",(M38/$Z38)*LN(M38/$Z38))</f>
        <v/>
      </c>
      <c r="AJ38">
        <f>+IF(N38=0,"",(N38/$Z38)*LN(N38/$Z38))</f>
        <v/>
      </c>
      <c r="AK38">
        <f>+IF(O38=0,"",(O38/$Z38)*LN(O38/$Z38))</f>
        <v/>
      </c>
      <c r="AL38">
        <f>+IF(P38=0,"",(P38/$Z38)*LN(P38/$Z38))</f>
        <v/>
      </c>
      <c r="AM38">
        <f>+IF(Q38=0,"",(Q38/$Z38)*LN(Q38/$Z38))</f>
        <v/>
      </c>
      <c r="AN38">
        <f>+IF(R38=0,"",(R38/$Z38)*LN(R38/$Z38))</f>
        <v/>
      </c>
      <c r="AO38">
        <f>+IF(S38=0,"",(S38/$Z38)*LN(S38/$Z38))</f>
        <v/>
      </c>
      <c r="AP38">
        <f>+IF(T38=0,"",(T38/$Z38)*LN(T38/$Z38))</f>
        <v/>
      </c>
      <c r="AQ38">
        <f>+IF(U38=0,"",(U38/$Z38)*LN(U38/$Z38))</f>
        <v/>
      </c>
      <c r="AR38">
        <f>+IF(V38=0,"",(V38/$Z38)*LN(V38/$Z38))</f>
        <v/>
      </c>
      <c r="AS38">
        <f>+IF(W38=0,"",(W38/$Z38)*LN(W38/$Z38))</f>
        <v/>
      </c>
      <c r="AU38">
        <f>+-1*(SUM(AB38:AS38))</f>
        <v/>
      </c>
      <c r="AV38">
        <f>+AU38/LN(Y38)</f>
        <v/>
      </c>
      <c r="AW38">
        <f>+EXP(AU38)</f>
        <v/>
      </c>
      <c r="AZ38" t="n">
        <v>2.965599011725956</v>
      </c>
      <c r="BA38" t="n">
        <v>3.726978759095551</v>
      </c>
      <c r="BO38" t="n">
        <v>8.308483472312767</v>
      </c>
    </row>
    <row r="39">
      <c r="A39" s="6" t="n">
        <v>38999</v>
      </c>
      <c r="B39" t="n">
        <v>2006</v>
      </c>
      <c r="C39" t="n">
        <v>10</v>
      </c>
      <c r="D39" t="n">
        <v>9</v>
      </c>
      <c r="E39" t="n">
        <v>6</v>
      </c>
      <c r="F39" t="n">
        <v>21</v>
      </c>
      <c r="G39" t="n">
        <v>2</v>
      </c>
      <c r="H39" t="n">
        <v>0</v>
      </c>
      <c r="I39" t="n">
        <v>2</v>
      </c>
      <c r="J39" t="n">
        <v>2</v>
      </c>
      <c r="K39" t="n">
        <v>1</v>
      </c>
      <c r="L39" t="n">
        <v>5</v>
      </c>
      <c r="M39" t="n">
        <v>4</v>
      </c>
      <c r="N39" t="n">
        <v>2</v>
      </c>
      <c r="O39" t="n">
        <v>1</v>
      </c>
      <c r="P39" t="n">
        <v>0</v>
      </c>
      <c r="Q39" t="n">
        <v>1</v>
      </c>
      <c r="R39" t="n">
        <v>1</v>
      </c>
      <c r="S39" t="n">
        <v>0</v>
      </c>
      <c r="T39" t="n">
        <v>1</v>
      </c>
      <c r="U39" t="n">
        <v>0</v>
      </c>
      <c r="V39" t="n">
        <v>0</v>
      </c>
      <c r="W39" t="n">
        <v>0</v>
      </c>
      <c r="Y39">
        <f>COUNTIF(F39:W39,"&gt; 0")</f>
        <v/>
      </c>
      <c r="Z39">
        <f>SUM(F39:W39)</f>
        <v/>
      </c>
      <c r="AB39">
        <f>+IF(F39=0,"",(F39/$Z39)*LN(F39/$Z39))</f>
        <v/>
      </c>
      <c r="AC39">
        <f>+IF(G39=0,"",(G39/$Z39)*LN(G39/$Z39))</f>
        <v/>
      </c>
      <c r="AD39">
        <f>+IF(H39=0,"",(H39/$Z39)*LN(H39/$Z39))</f>
        <v/>
      </c>
      <c r="AE39">
        <f>+IF(I39=0,"",(I39/$Z39)*LN(I39/$Z39))</f>
        <v/>
      </c>
      <c r="AF39">
        <f>+IF(J39=0,"",(J39/$Z39)*LN(J39/$Z39))</f>
        <v/>
      </c>
      <c r="AG39">
        <f>+IF(K39=0,"",(K39/$Z39)*LN(K39/$Z39))</f>
        <v/>
      </c>
      <c r="AH39">
        <f>+IF(L39=0,"",(L39/$Z39)*LN(L39/$Z39))</f>
        <v/>
      </c>
      <c r="AI39">
        <f>+IF(M39=0,"",(M39/$Z39)*LN(M39/$Z39))</f>
        <v/>
      </c>
      <c r="AJ39">
        <f>+IF(N39=0,"",(N39/$Z39)*LN(N39/$Z39))</f>
        <v/>
      </c>
      <c r="AK39">
        <f>+IF(O39=0,"",(O39/$Z39)*LN(O39/$Z39))</f>
        <v/>
      </c>
      <c r="AL39">
        <f>+IF(P39=0,"",(P39/$Z39)*LN(P39/$Z39))</f>
        <v/>
      </c>
      <c r="AM39">
        <f>+IF(Q39=0,"",(Q39/$Z39)*LN(Q39/$Z39))</f>
        <v/>
      </c>
      <c r="AN39">
        <f>+IF(R39=0,"",(R39/$Z39)*LN(R39/$Z39))</f>
        <v/>
      </c>
      <c r="AO39">
        <f>+IF(S39=0,"",(S39/$Z39)*LN(S39/$Z39))</f>
        <v/>
      </c>
      <c r="AP39">
        <f>+IF(T39=0,"",(T39/$Z39)*LN(T39/$Z39))</f>
        <v/>
      </c>
      <c r="AQ39">
        <f>+IF(U39=0,"",(U39/$Z39)*LN(U39/$Z39))</f>
        <v/>
      </c>
      <c r="AR39">
        <f>+IF(V39=0,"",(V39/$Z39)*LN(V39/$Z39))</f>
        <v/>
      </c>
      <c r="AS39">
        <f>+IF(W39=0,"",(W39/$Z39)*LN(W39/$Z39))</f>
        <v/>
      </c>
      <c r="AU39">
        <f>+-1*(SUM(AB39:AS39))</f>
        <v/>
      </c>
      <c r="AV39">
        <f>+AU39/LN(Y39)</f>
        <v/>
      </c>
      <c r="AW39">
        <f>+EXP(AU39)</f>
        <v/>
      </c>
      <c r="AZ39" t="n">
        <v>2.314127395106586</v>
      </c>
      <c r="BA39" t="n">
        <v>4.687004392052153</v>
      </c>
      <c r="BO39" t="n">
        <v>6.229407022213406</v>
      </c>
    </row>
    <row r="40">
      <c r="A40" s="6" t="n">
        <v>38999</v>
      </c>
      <c r="B40" t="n">
        <v>2006</v>
      </c>
      <c r="C40" t="n">
        <v>10</v>
      </c>
      <c r="D40" t="n">
        <v>9</v>
      </c>
      <c r="E40" t="n">
        <v>7</v>
      </c>
      <c r="F40" t="n">
        <v>30</v>
      </c>
      <c r="G40" t="n">
        <v>17</v>
      </c>
      <c r="H40" t="n">
        <v>1</v>
      </c>
      <c r="I40" t="n">
        <v>13</v>
      </c>
      <c r="J40" t="n">
        <v>9</v>
      </c>
      <c r="K40" t="n">
        <v>1</v>
      </c>
      <c r="L40" t="n">
        <v>5</v>
      </c>
      <c r="M40" t="n">
        <v>1</v>
      </c>
      <c r="N40" t="n">
        <v>4</v>
      </c>
      <c r="O40" t="n">
        <v>1</v>
      </c>
      <c r="P40" t="n">
        <v>0</v>
      </c>
      <c r="Q40" t="n">
        <v>1</v>
      </c>
      <c r="R40" t="n">
        <v>2</v>
      </c>
      <c r="S40" t="n">
        <v>0</v>
      </c>
      <c r="T40" t="n">
        <v>0</v>
      </c>
      <c r="U40" t="n">
        <v>0</v>
      </c>
      <c r="V40" t="n">
        <v>1</v>
      </c>
      <c r="W40" t="n">
        <v>0</v>
      </c>
      <c r="Y40">
        <f>COUNTIF(F40:W40,"&gt; 0")</f>
        <v/>
      </c>
      <c r="Z40">
        <f>SUM(F40:W40)</f>
        <v/>
      </c>
      <c r="AB40">
        <f>+IF(F40=0,"",(F40/$Z40)*LN(F40/$Z40))</f>
        <v/>
      </c>
      <c r="AC40">
        <f>+IF(G40=0,"",(G40/$Z40)*LN(G40/$Z40))</f>
        <v/>
      </c>
      <c r="AD40">
        <f>+IF(H40=0,"",(H40/$Z40)*LN(H40/$Z40))</f>
        <v/>
      </c>
      <c r="AE40">
        <f>+IF(I40=0,"",(I40/$Z40)*LN(I40/$Z40))</f>
        <v/>
      </c>
      <c r="AF40">
        <f>+IF(J40=0,"",(J40/$Z40)*LN(J40/$Z40))</f>
        <v/>
      </c>
      <c r="AG40">
        <f>+IF(K40=0,"",(K40/$Z40)*LN(K40/$Z40))</f>
        <v/>
      </c>
      <c r="AH40">
        <f>+IF(L40=0,"",(L40/$Z40)*LN(L40/$Z40))</f>
        <v/>
      </c>
      <c r="AI40">
        <f>+IF(M40=0,"",(M40/$Z40)*LN(M40/$Z40))</f>
        <v/>
      </c>
      <c r="AJ40">
        <f>+IF(N40=0,"",(N40/$Z40)*LN(N40/$Z40))</f>
        <v/>
      </c>
      <c r="AK40">
        <f>+IF(O40=0,"",(O40/$Z40)*LN(O40/$Z40))</f>
        <v/>
      </c>
      <c r="AL40">
        <f>+IF(P40=0,"",(P40/$Z40)*LN(P40/$Z40))</f>
        <v/>
      </c>
      <c r="AM40">
        <f>+IF(Q40=0,"",(Q40/$Z40)*LN(Q40/$Z40))</f>
        <v/>
      </c>
      <c r="AN40">
        <f>+IF(R40=0,"",(R40/$Z40)*LN(R40/$Z40))</f>
        <v/>
      </c>
      <c r="AO40">
        <f>+IF(S40=0,"",(S40/$Z40)*LN(S40/$Z40))</f>
        <v/>
      </c>
      <c r="AP40">
        <f>+IF(T40=0,"",(T40/$Z40)*LN(T40/$Z40))</f>
        <v/>
      </c>
      <c r="AQ40">
        <f>+IF(U40=0,"",(U40/$Z40)*LN(U40/$Z40))</f>
        <v/>
      </c>
      <c r="AR40">
        <f>+IF(V40=0,"",(V40/$Z40)*LN(V40/$Z40))</f>
        <v/>
      </c>
      <c r="AS40">
        <f>+IF(W40=0,"",(W40/$Z40)*LN(W40/$Z40))</f>
        <v/>
      </c>
      <c r="AU40">
        <f>+-1*(SUM(AB40:AS40))</f>
        <v/>
      </c>
      <c r="AV40">
        <f>+AU40/LN(Y40)</f>
        <v/>
      </c>
      <c r="AW40">
        <f>+EXP(AU40)</f>
        <v/>
      </c>
      <c r="AZ40" t="n">
        <v>3.382474229003587</v>
      </c>
      <c r="BA40" t="n">
        <v>1.391059440301109</v>
      </c>
      <c r="BO40" t="n">
        <v>6.793673435332697</v>
      </c>
    </row>
    <row r="41">
      <c r="A41" s="6" t="n">
        <v>38999</v>
      </c>
      <c r="B41" t="n">
        <v>2006</v>
      </c>
      <c r="C41" t="n">
        <v>10</v>
      </c>
      <c r="D41" t="n">
        <v>9</v>
      </c>
      <c r="E41" t="n">
        <v>8</v>
      </c>
      <c r="F41" t="n">
        <v>4</v>
      </c>
      <c r="G41" t="n">
        <v>5</v>
      </c>
      <c r="H41" t="n">
        <v>1</v>
      </c>
      <c r="I41" t="n">
        <v>1</v>
      </c>
      <c r="J41" t="n">
        <v>2</v>
      </c>
      <c r="K41" t="n">
        <v>0</v>
      </c>
      <c r="L41" t="n">
        <v>4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Y41">
        <f>COUNTIF(F41:W41,"&gt; 0")</f>
        <v/>
      </c>
      <c r="Z41">
        <f>SUM(F41:W41)</f>
        <v/>
      </c>
      <c r="AB41">
        <f>+IF(F41=0,"",(F41/$Z41)*LN(F41/$Z41))</f>
        <v/>
      </c>
      <c r="AC41">
        <f>+IF(G41=0,"",(G41/$Z41)*LN(G41/$Z41))</f>
        <v/>
      </c>
      <c r="AD41">
        <f>+IF(H41=0,"",(H41/$Z41)*LN(H41/$Z41))</f>
        <v/>
      </c>
      <c r="AE41">
        <f>+IF(I41=0,"",(I41/$Z41)*LN(I41/$Z41))</f>
        <v/>
      </c>
      <c r="AF41">
        <f>+IF(J41=0,"",(J41/$Z41)*LN(J41/$Z41))</f>
        <v/>
      </c>
      <c r="AG41">
        <f>+IF(K41=0,"",(K41/$Z41)*LN(K41/$Z41))</f>
        <v/>
      </c>
      <c r="AH41">
        <f>+IF(L41=0,"",(L41/$Z41)*LN(L41/$Z41))</f>
        <v/>
      </c>
      <c r="AI41">
        <f>+IF(M41=0,"",(M41/$Z41)*LN(M41/$Z41))</f>
        <v/>
      </c>
      <c r="AJ41">
        <f>+IF(N41=0,"",(N41/$Z41)*LN(N41/$Z41))</f>
        <v/>
      </c>
      <c r="AK41">
        <f>+IF(O41=0,"",(O41/$Z41)*LN(O41/$Z41))</f>
        <v/>
      </c>
      <c r="AL41">
        <f>+IF(P41=0,"",(P41/$Z41)*LN(P41/$Z41))</f>
        <v/>
      </c>
      <c r="AM41">
        <f>+IF(Q41=0,"",(Q41/$Z41)*LN(Q41/$Z41))</f>
        <v/>
      </c>
      <c r="AN41">
        <f>+IF(R41=0,"",(R41/$Z41)*LN(R41/$Z41))</f>
        <v/>
      </c>
      <c r="AO41">
        <f>+IF(S41=0,"",(S41/$Z41)*LN(S41/$Z41))</f>
        <v/>
      </c>
      <c r="AP41">
        <f>+IF(T41=0,"",(T41/$Z41)*LN(T41/$Z41))</f>
        <v/>
      </c>
      <c r="AQ41">
        <f>+IF(U41=0,"",(U41/$Z41)*LN(U41/$Z41))</f>
        <v/>
      </c>
      <c r="AR41">
        <f>+IF(V41=0,"",(V41/$Z41)*LN(V41/$Z41))</f>
        <v/>
      </c>
      <c r="AS41">
        <f>+IF(W41=0,"",(W41/$Z41)*LN(W41/$Z41))</f>
        <v/>
      </c>
      <c r="AU41">
        <f>+-1*(SUM(AB41:AS41))</f>
        <v/>
      </c>
      <c r="AV41">
        <f>+AU41/LN(Y41)</f>
        <v/>
      </c>
      <c r="AW41">
        <f>+EXP(AU41)</f>
        <v/>
      </c>
      <c r="AZ41" t="n">
        <v>4.953500073373863</v>
      </c>
      <c r="BA41" t="n">
        <v>2.299380775130452</v>
      </c>
      <c r="BO41" t="n">
        <v>5.083137596521068</v>
      </c>
    </row>
    <row r="42">
      <c r="A42" s="6" t="n">
        <v>38999</v>
      </c>
      <c r="B42" t="n">
        <v>2006</v>
      </c>
      <c r="C42" t="n">
        <v>10</v>
      </c>
      <c r="D42" t="n">
        <v>9</v>
      </c>
      <c r="E42" t="n">
        <v>9</v>
      </c>
      <c r="F42" t="n">
        <v>53</v>
      </c>
      <c r="G42" t="n">
        <v>16</v>
      </c>
      <c r="H42" t="n">
        <v>3</v>
      </c>
      <c r="I42" t="n">
        <v>11</v>
      </c>
      <c r="J42" t="n">
        <v>1</v>
      </c>
      <c r="K42" t="n">
        <v>0</v>
      </c>
      <c r="L42" t="n">
        <v>1</v>
      </c>
      <c r="M42" t="n">
        <v>1</v>
      </c>
      <c r="N42" t="n">
        <v>3</v>
      </c>
      <c r="O42" t="n">
        <v>1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3</v>
      </c>
      <c r="W42" t="n">
        <v>0</v>
      </c>
      <c r="Y42">
        <f>COUNTIF(F42:W42,"&gt; 0")</f>
        <v/>
      </c>
      <c r="Z42">
        <f>SUM(F42:W42)</f>
        <v/>
      </c>
      <c r="AB42">
        <f>+IF(F42=0,"",(F42/$Z42)*LN(F42/$Z42))</f>
        <v/>
      </c>
      <c r="AC42">
        <f>+IF(G42=0,"",(G42/$Z42)*LN(G42/$Z42))</f>
        <v/>
      </c>
      <c r="AD42">
        <f>+IF(H42=0,"",(H42/$Z42)*LN(H42/$Z42))</f>
        <v/>
      </c>
      <c r="AE42">
        <f>+IF(I42=0,"",(I42/$Z42)*LN(I42/$Z42))</f>
        <v/>
      </c>
      <c r="AF42">
        <f>+IF(J42=0,"",(J42/$Z42)*LN(J42/$Z42))</f>
        <v/>
      </c>
      <c r="AG42">
        <f>+IF(K42=0,"",(K42/$Z42)*LN(K42/$Z42))</f>
        <v/>
      </c>
      <c r="AH42">
        <f>+IF(L42=0,"",(L42/$Z42)*LN(L42/$Z42))</f>
        <v/>
      </c>
      <c r="AI42">
        <f>+IF(M42=0,"",(M42/$Z42)*LN(M42/$Z42))</f>
        <v/>
      </c>
      <c r="AJ42">
        <f>+IF(N42=0,"",(N42/$Z42)*LN(N42/$Z42))</f>
        <v/>
      </c>
      <c r="AK42">
        <f>+IF(O42=0,"",(O42/$Z42)*LN(O42/$Z42))</f>
        <v/>
      </c>
      <c r="AL42">
        <f>+IF(P42=0,"",(P42/$Z42)*LN(P42/$Z42))</f>
        <v/>
      </c>
      <c r="AM42">
        <f>+IF(Q42=0,"",(Q42/$Z42)*LN(Q42/$Z42))</f>
        <v/>
      </c>
      <c r="AN42">
        <f>+IF(R42=0,"",(R42/$Z42)*LN(R42/$Z42))</f>
        <v/>
      </c>
      <c r="AO42">
        <f>+IF(S42=0,"",(S42/$Z42)*LN(S42/$Z42))</f>
        <v/>
      </c>
      <c r="AP42">
        <f>+IF(T42=0,"",(T42/$Z42)*LN(T42/$Z42))</f>
        <v/>
      </c>
      <c r="AQ42">
        <f>+IF(U42=0,"",(U42/$Z42)*LN(U42/$Z42))</f>
        <v/>
      </c>
      <c r="AR42">
        <f>+IF(V42=0,"",(V42/$Z42)*LN(V42/$Z42))</f>
        <v/>
      </c>
      <c r="AS42">
        <f>+IF(W42=0,"",(W42/$Z42)*LN(W42/$Z42))</f>
        <v/>
      </c>
      <c r="AU42">
        <f>+-1*(SUM(AB42:AS42))</f>
        <v/>
      </c>
      <c r="AV42">
        <f>+AU42/LN(Y42)</f>
        <v/>
      </c>
      <c r="AW42">
        <f>+EXP(AU42)</f>
        <v/>
      </c>
      <c r="AZ42" t="n">
        <v>1.830480275161403</v>
      </c>
      <c r="BA42" t="n">
        <v>1.752795509093814</v>
      </c>
      <c r="BO42" t="n">
        <v>4.067449580808454</v>
      </c>
    </row>
    <row r="43">
      <c r="A43" s="6" t="n">
        <v>38999</v>
      </c>
      <c r="B43" t="n">
        <v>2006</v>
      </c>
      <c r="C43" t="n">
        <v>10</v>
      </c>
      <c r="D43" t="n">
        <v>9</v>
      </c>
      <c r="E43" t="n">
        <v>10</v>
      </c>
      <c r="F43" t="n">
        <v>14</v>
      </c>
      <c r="G43" t="n">
        <v>12</v>
      </c>
      <c r="H43" t="n">
        <v>1</v>
      </c>
      <c r="I43" t="n">
        <v>2</v>
      </c>
      <c r="J43" t="n">
        <v>1</v>
      </c>
      <c r="K43" t="n">
        <v>0</v>
      </c>
      <c r="L43" t="n">
        <v>1</v>
      </c>
      <c r="M43" t="n">
        <v>0</v>
      </c>
      <c r="N43" t="n">
        <v>2</v>
      </c>
      <c r="O43" t="n">
        <v>1</v>
      </c>
      <c r="P43" t="n">
        <v>0</v>
      </c>
      <c r="Q43" t="n">
        <v>0</v>
      </c>
      <c r="R43" t="n">
        <v>1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Y43">
        <f>COUNTIF(F43:W43,"&gt; 0")</f>
        <v/>
      </c>
      <c r="Z43">
        <f>SUM(F43:W43)</f>
        <v/>
      </c>
      <c r="AB43">
        <f>+IF(F43=0,"",(F43/$Z43)*LN(F43/$Z43))</f>
        <v/>
      </c>
      <c r="AC43">
        <f>+IF(G43=0,"",(G43/$Z43)*LN(G43/$Z43))</f>
        <v/>
      </c>
      <c r="AD43">
        <f>+IF(H43=0,"",(H43/$Z43)*LN(H43/$Z43))</f>
        <v/>
      </c>
      <c r="AE43">
        <f>+IF(I43=0,"",(I43/$Z43)*LN(I43/$Z43))</f>
        <v/>
      </c>
      <c r="AF43">
        <f>+IF(J43=0,"",(J43/$Z43)*LN(J43/$Z43))</f>
        <v/>
      </c>
      <c r="AG43">
        <f>+IF(K43=0,"",(K43/$Z43)*LN(K43/$Z43))</f>
        <v/>
      </c>
      <c r="AH43">
        <f>+IF(L43=0,"",(L43/$Z43)*LN(L43/$Z43))</f>
        <v/>
      </c>
      <c r="AI43">
        <f>+IF(M43=0,"",(M43/$Z43)*LN(M43/$Z43))</f>
        <v/>
      </c>
      <c r="AJ43">
        <f>+IF(N43=0,"",(N43/$Z43)*LN(N43/$Z43))</f>
        <v/>
      </c>
      <c r="AK43">
        <f>+IF(O43=0,"",(O43/$Z43)*LN(O43/$Z43))</f>
        <v/>
      </c>
      <c r="AL43">
        <f>+IF(P43=0,"",(P43/$Z43)*LN(P43/$Z43))</f>
        <v/>
      </c>
      <c r="AM43">
        <f>+IF(Q43=0,"",(Q43/$Z43)*LN(Q43/$Z43))</f>
        <v/>
      </c>
      <c r="AN43">
        <f>+IF(R43=0,"",(R43/$Z43)*LN(R43/$Z43))</f>
        <v/>
      </c>
      <c r="AO43">
        <f>+IF(S43=0,"",(S43/$Z43)*LN(S43/$Z43))</f>
        <v/>
      </c>
      <c r="AP43">
        <f>+IF(T43=0,"",(T43/$Z43)*LN(T43/$Z43))</f>
        <v/>
      </c>
      <c r="AQ43">
        <f>+IF(U43=0,"",(U43/$Z43)*LN(U43/$Z43))</f>
        <v/>
      </c>
      <c r="AR43">
        <f>+IF(V43=0,"",(V43/$Z43)*LN(V43/$Z43))</f>
        <v/>
      </c>
      <c r="AS43">
        <f>+IF(W43=0,"",(W43/$Z43)*LN(W43/$Z43))</f>
        <v/>
      </c>
      <c r="AU43">
        <f>+-1*(SUM(AB43:AS43))</f>
        <v/>
      </c>
      <c r="AV43">
        <f>+AU43/LN(Y43)</f>
        <v/>
      </c>
      <c r="AW43">
        <f>+EXP(AU43)</f>
        <v/>
      </c>
      <c r="AZ43" t="n">
        <v>3.265547525326236</v>
      </c>
      <c r="BA43" t="n">
        <v>3.114583813590522</v>
      </c>
      <c r="BO43" t="n">
        <v>4.799637118746516</v>
      </c>
    </row>
    <row r="44">
      <c r="A44" s="6" t="n">
        <v>38999</v>
      </c>
      <c r="B44" t="n">
        <v>2006</v>
      </c>
      <c r="C44" t="n">
        <v>10</v>
      </c>
      <c r="D44" t="n">
        <v>9</v>
      </c>
      <c r="E44" t="n">
        <v>11</v>
      </c>
      <c r="F44" t="n">
        <v>141</v>
      </c>
      <c r="G44" t="n">
        <v>7</v>
      </c>
      <c r="H44" t="n">
        <v>0</v>
      </c>
      <c r="I44" t="n">
        <v>21</v>
      </c>
      <c r="J44" t="n">
        <v>3</v>
      </c>
      <c r="K44" t="n">
        <v>3</v>
      </c>
      <c r="L44" t="n">
        <v>12</v>
      </c>
      <c r="M44" t="n">
        <v>0</v>
      </c>
      <c r="N44" t="n">
        <v>3</v>
      </c>
      <c r="O44" t="n">
        <v>1</v>
      </c>
      <c r="P44" t="n">
        <v>0</v>
      </c>
      <c r="Q44" t="n">
        <v>2</v>
      </c>
      <c r="R44" t="n">
        <v>1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Y44">
        <f>COUNTIF(F44:W44,"&gt; 0")</f>
        <v/>
      </c>
      <c r="Z44">
        <f>SUM(F44:W44)</f>
        <v/>
      </c>
      <c r="AB44">
        <f>+IF(F44=0,"",(F44/$Z44)*LN(F44/$Z44))</f>
        <v/>
      </c>
      <c r="AC44">
        <f>+IF(G44=0,"",(G44/$Z44)*LN(G44/$Z44))</f>
        <v/>
      </c>
      <c r="AD44">
        <f>+IF(H44=0,"",(H44/$Z44)*LN(H44/$Z44))</f>
        <v/>
      </c>
      <c r="AE44">
        <f>+IF(I44=0,"",(I44/$Z44)*LN(I44/$Z44))</f>
        <v/>
      </c>
      <c r="AF44">
        <f>+IF(J44=0,"",(J44/$Z44)*LN(J44/$Z44))</f>
        <v/>
      </c>
      <c r="AG44">
        <f>+IF(K44=0,"",(K44/$Z44)*LN(K44/$Z44))</f>
        <v/>
      </c>
      <c r="AH44">
        <f>+IF(L44=0,"",(L44/$Z44)*LN(L44/$Z44))</f>
        <v/>
      </c>
      <c r="AI44">
        <f>+IF(M44=0,"",(M44/$Z44)*LN(M44/$Z44))</f>
        <v/>
      </c>
      <c r="AJ44">
        <f>+IF(N44=0,"",(N44/$Z44)*LN(N44/$Z44))</f>
        <v/>
      </c>
      <c r="AK44">
        <f>+IF(O44=0,"",(O44/$Z44)*LN(O44/$Z44))</f>
        <v/>
      </c>
      <c r="AL44">
        <f>+IF(P44=0,"",(P44/$Z44)*LN(P44/$Z44))</f>
        <v/>
      </c>
      <c r="AM44">
        <f>+IF(Q44=0,"",(Q44/$Z44)*LN(Q44/$Z44))</f>
        <v/>
      </c>
      <c r="AN44">
        <f>+IF(R44=0,"",(R44/$Z44)*LN(R44/$Z44))</f>
        <v/>
      </c>
      <c r="AO44">
        <f>+IF(S44=0,"",(S44/$Z44)*LN(S44/$Z44))</f>
        <v/>
      </c>
      <c r="AP44">
        <f>+IF(T44=0,"",(T44/$Z44)*LN(T44/$Z44))</f>
        <v/>
      </c>
      <c r="AQ44">
        <f>+IF(U44=0,"",(U44/$Z44)*LN(U44/$Z44))</f>
        <v/>
      </c>
      <c r="AR44">
        <f>+IF(V44=0,"",(V44/$Z44)*LN(V44/$Z44))</f>
        <v/>
      </c>
      <c r="AS44">
        <f>+IF(W44=0,"",(W44/$Z44)*LN(W44/$Z44))</f>
        <v/>
      </c>
      <c r="AU44">
        <f>+-1*(SUM(AB44:AS44))</f>
        <v/>
      </c>
      <c r="AV44">
        <f>+AU44/LN(Y44)</f>
        <v/>
      </c>
      <c r="AW44">
        <f>+EXP(AU44)</f>
        <v/>
      </c>
      <c r="AZ44" t="n">
        <v>4.156421580093094</v>
      </c>
      <c r="BA44" t="n">
        <v>2.51015656472246</v>
      </c>
      <c r="BO44" t="n">
        <v>2.884888182103175</v>
      </c>
    </row>
    <row r="45">
      <c r="A45" s="6" t="n">
        <v>38999</v>
      </c>
      <c r="B45" t="n">
        <v>2006</v>
      </c>
      <c r="C45" t="n">
        <v>10</v>
      </c>
      <c r="D45" t="n">
        <v>9</v>
      </c>
      <c r="E45" t="n">
        <v>12</v>
      </c>
      <c r="F45" t="n">
        <v>12</v>
      </c>
      <c r="G45" t="n">
        <v>3</v>
      </c>
      <c r="H45" t="n">
        <v>1</v>
      </c>
      <c r="I45" t="n">
        <v>3</v>
      </c>
      <c r="J45" t="n">
        <v>0</v>
      </c>
      <c r="K45" t="n">
        <v>0</v>
      </c>
      <c r="L45" t="n">
        <v>2</v>
      </c>
      <c r="M45" t="n">
        <v>1</v>
      </c>
      <c r="N45" t="n">
        <v>0</v>
      </c>
      <c r="O45" t="n">
        <v>0</v>
      </c>
      <c r="P45" t="n">
        <v>0</v>
      </c>
      <c r="Q45" t="n">
        <v>0</v>
      </c>
      <c r="R45" t="n">
        <v>2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Y45">
        <f>COUNTIF(F45:W45,"&gt; 0")</f>
        <v/>
      </c>
      <c r="Z45">
        <f>SUM(F45:W45)</f>
        <v/>
      </c>
      <c r="AB45">
        <f>+IF(F45=0,"",(F45/$Z45)*LN(F45/$Z45))</f>
        <v/>
      </c>
      <c r="AC45">
        <f>+IF(G45=0,"",(G45/$Z45)*LN(G45/$Z45))</f>
        <v/>
      </c>
      <c r="AD45">
        <f>+IF(H45=0,"",(H45/$Z45)*LN(H45/$Z45))</f>
        <v/>
      </c>
      <c r="AE45">
        <f>+IF(I45=0,"",(I45/$Z45)*LN(I45/$Z45))</f>
        <v/>
      </c>
      <c r="AF45">
        <f>+IF(J45=0,"",(J45/$Z45)*LN(J45/$Z45))</f>
        <v/>
      </c>
      <c r="AG45">
        <f>+IF(K45=0,"",(K45/$Z45)*LN(K45/$Z45))</f>
        <v/>
      </c>
      <c r="AH45">
        <f>+IF(L45=0,"",(L45/$Z45)*LN(L45/$Z45))</f>
        <v/>
      </c>
      <c r="AI45">
        <f>+IF(M45=0,"",(M45/$Z45)*LN(M45/$Z45))</f>
        <v/>
      </c>
      <c r="AJ45">
        <f>+IF(N45=0,"",(N45/$Z45)*LN(N45/$Z45))</f>
        <v/>
      </c>
      <c r="AK45">
        <f>+IF(O45=0,"",(O45/$Z45)*LN(O45/$Z45))</f>
        <v/>
      </c>
      <c r="AL45">
        <f>+IF(P45=0,"",(P45/$Z45)*LN(P45/$Z45))</f>
        <v/>
      </c>
      <c r="AM45">
        <f>+IF(Q45=0,"",(Q45/$Z45)*LN(Q45/$Z45))</f>
        <v/>
      </c>
      <c r="AN45">
        <f>+IF(R45=0,"",(R45/$Z45)*LN(R45/$Z45))</f>
        <v/>
      </c>
      <c r="AO45">
        <f>+IF(S45=0,"",(S45/$Z45)*LN(S45/$Z45))</f>
        <v/>
      </c>
      <c r="AP45">
        <f>+IF(T45=0,"",(T45/$Z45)*LN(T45/$Z45))</f>
        <v/>
      </c>
      <c r="AQ45">
        <f>+IF(U45=0,"",(U45/$Z45)*LN(U45/$Z45))</f>
        <v/>
      </c>
      <c r="AR45">
        <f>+IF(V45=0,"",(V45/$Z45)*LN(V45/$Z45))</f>
        <v/>
      </c>
      <c r="AS45">
        <f>+IF(W45=0,"",(W45/$Z45)*LN(W45/$Z45))</f>
        <v/>
      </c>
      <c r="AU45">
        <f>+-1*(SUM(AB45:AS45))</f>
        <v/>
      </c>
      <c r="AV45">
        <f>+AU45/LN(Y45)</f>
        <v/>
      </c>
      <c r="AW45">
        <f>+EXP(AU45)</f>
        <v/>
      </c>
      <c r="AZ45" t="n">
        <v>2.82920984977106</v>
      </c>
      <c r="BA45" t="n">
        <v>6.674681019903371</v>
      </c>
      <c r="BO45" t="n">
        <v>4.68995460446875</v>
      </c>
    </row>
    <row r="46">
      <c r="A46" s="6" t="n">
        <v>38999</v>
      </c>
      <c r="B46" t="n">
        <v>2006</v>
      </c>
      <c r="C46" t="n">
        <v>10</v>
      </c>
      <c r="D46" t="n">
        <v>9</v>
      </c>
      <c r="E46" t="n">
        <v>13</v>
      </c>
      <c r="F46" t="n">
        <v>40</v>
      </c>
      <c r="G46" t="n">
        <v>3</v>
      </c>
      <c r="H46" t="n">
        <v>0</v>
      </c>
      <c r="I46" t="n">
        <v>6</v>
      </c>
      <c r="J46" t="n">
        <v>5</v>
      </c>
      <c r="K46" t="n">
        <v>1</v>
      </c>
      <c r="L46" t="n">
        <v>4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1</v>
      </c>
      <c r="W46" t="n">
        <v>0</v>
      </c>
      <c r="Y46">
        <f>COUNTIF(F46:W46,"&gt; 0")</f>
        <v/>
      </c>
      <c r="Z46">
        <f>SUM(F46:W46)</f>
        <v/>
      </c>
      <c r="AB46">
        <f>+IF(F46=0,"",(F46/$Z46)*LN(F46/$Z46))</f>
        <v/>
      </c>
      <c r="AC46">
        <f>+IF(G46=0,"",(G46/$Z46)*LN(G46/$Z46))</f>
        <v/>
      </c>
      <c r="AD46">
        <f>+IF(H46=0,"",(H46/$Z46)*LN(H46/$Z46))</f>
        <v/>
      </c>
      <c r="AE46">
        <f>+IF(I46=0,"",(I46/$Z46)*LN(I46/$Z46))</f>
        <v/>
      </c>
      <c r="AF46">
        <f>+IF(J46=0,"",(J46/$Z46)*LN(J46/$Z46))</f>
        <v/>
      </c>
      <c r="AG46">
        <f>+IF(K46=0,"",(K46/$Z46)*LN(K46/$Z46))</f>
        <v/>
      </c>
      <c r="AH46">
        <f>+IF(L46=0,"",(L46/$Z46)*LN(L46/$Z46))</f>
        <v/>
      </c>
      <c r="AI46">
        <f>+IF(M46=0,"",(M46/$Z46)*LN(M46/$Z46))</f>
        <v/>
      </c>
      <c r="AJ46">
        <f>+IF(N46=0,"",(N46/$Z46)*LN(N46/$Z46))</f>
        <v/>
      </c>
      <c r="AK46">
        <f>+IF(O46=0,"",(O46/$Z46)*LN(O46/$Z46))</f>
        <v/>
      </c>
      <c r="AL46">
        <f>+IF(P46=0,"",(P46/$Z46)*LN(P46/$Z46))</f>
        <v/>
      </c>
      <c r="AM46">
        <f>+IF(Q46=0,"",(Q46/$Z46)*LN(Q46/$Z46))</f>
        <v/>
      </c>
      <c r="AN46">
        <f>+IF(R46=0,"",(R46/$Z46)*LN(R46/$Z46))</f>
        <v/>
      </c>
      <c r="AO46">
        <f>+IF(S46=0,"",(S46/$Z46)*LN(S46/$Z46))</f>
        <v/>
      </c>
      <c r="AP46">
        <f>+IF(T46=0,"",(T46/$Z46)*LN(T46/$Z46))</f>
        <v/>
      </c>
      <c r="AQ46">
        <f>+IF(U46=0,"",(U46/$Z46)*LN(U46/$Z46))</f>
        <v/>
      </c>
      <c r="AR46">
        <f>+IF(V46=0,"",(V46/$Z46)*LN(V46/$Z46))</f>
        <v/>
      </c>
      <c r="AS46">
        <f>+IF(W46=0,"",(W46/$Z46)*LN(W46/$Z46))</f>
        <v/>
      </c>
      <c r="AU46">
        <f>+-1*(SUM(AB46:AS46))</f>
        <v/>
      </c>
      <c r="AV46">
        <f>+AU46/LN(Y46)</f>
        <v/>
      </c>
      <c r="AW46">
        <f>+EXP(AU46)</f>
        <v/>
      </c>
      <c r="AZ46" t="n">
        <v>3.085715812425427</v>
      </c>
      <c r="BA46" t="n">
        <v>5.246312079067375</v>
      </c>
      <c r="BO46" t="n">
        <v>3.236348154563116</v>
      </c>
    </row>
    <row r="47">
      <c r="A47" s="6" t="n">
        <v>38999</v>
      </c>
      <c r="B47" t="n">
        <v>2006</v>
      </c>
      <c r="C47" t="n">
        <v>10</v>
      </c>
      <c r="D47" t="n">
        <v>9</v>
      </c>
      <c r="E47" t="n">
        <v>14</v>
      </c>
      <c r="F47" t="n">
        <v>8</v>
      </c>
      <c r="G47" t="n">
        <v>5</v>
      </c>
      <c r="H47" t="n">
        <v>0</v>
      </c>
      <c r="I47" t="n">
        <v>1</v>
      </c>
      <c r="J47" t="n">
        <v>3</v>
      </c>
      <c r="K47" t="n">
        <v>4</v>
      </c>
      <c r="L47" t="n">
        <v>2</v>
      </c>
      <c r="M47" t="n">
        <v>0</v>
      </c>
      <c r="N47" t="n">
        <v>3</v>
      </c>
      <c r="O47" t="n">
        <v>2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Y47">
        <f>COUNTIF(F47:W47,"&gt; 0")</f>
        <v/>
      </c>
      <c r="Z47">
        <f>SUM(F47:W47)</f>
        <v/>
      </c>
      <c r="AB47">
        <f>+IF(F47=0,"",(F47/$Z47)*LN(F47/$Z47))</f>
        <v/>
      </c>
      <c r="AC47">
        <f>+IF(G47=0,"",(G47/$Z47)*LN(G47/$Z47))</f>
        <v/>
      </c>
      <c r="AD47">
        <f>+IF(H47=0,"",(H47/$Z47)*LN(H47/$Z47))</f>
        <v/>
      </c>
      <c r="AE47">
        <f>+IF(I47=0,"",(I47/$Z47)*LN(I47/$Z47))</f>
        <v/>
      </c>
      <c r="AF47">
        <f>+IF(J47=0,"",(J47/$Z47)*LN(J47/$Z47))</f>
        <v/>
      </c>
      <c r="AG47">
        <f>+IF(K47=0,"",(K47/$Z47)*LN(K47/$Z47))</f>
        <v/>
      </c>
      <c r="AH47">
        <f>+IF(L47=0,"",(L47/$Z47)*LN(L47/$Z47))</f>
        <v/>
      </c>
      <c r="AI47">
        <f>+IF(M47=0,"",(M47/$Z47)*LN(M47/$Z47))</f>
        <v/>
      </c>
      <c r="AJ47">
        <f>+IF(N47=0,"",(N47/$Z47)*LN(N47/$Z47))</f>
        <v/>
      </c>
      <c r="AK47">
        <f>+IF(O47=0,"",(O47/$Z47)*LN(O47/$Z47))</f>
        <v/>
      </c>
      <c r="AL47">
        <f>+IF(P47=0,"",(P47/$Z47)*LN(P47/$Z47))</f>
        <v/>
      </c>
      <c r="AM47">
        <f>+IF(Q47=0,"",(Q47/$Z47)*LN(Q47/$Z47))</f>
        <v/>
      </c>
      <c r="AN47">
        <f>+IF(R47=0,"",(R47/$Z47)*LN(R47/$Z47))</f>
        <v/>
      </c>
      <c r="AO47">
        <f>+IF(S47=0,"",(S47/$Z47)*LN(S47/$Z47))</f>
        <v/>
      </c>
      <c r="AP47">
        <f>+IF(T47=0,"",(T47/$Z47)*LN(T47/$Z47))</f>
        <v/>
      </c>
      <c r="AQ47">
        <f>+IF(U47=0,"",(U47/$Z47)*LN(U47/$Z47))</f>
        <v/>
      </c>
      <c r="AR47">
        <f>+IF(V47=0,"",(V47/$Z47)*LN(V47/$Z47))</f>
        <v/>
      </c>
      <c r="AS47">
        <f>+IF(W47=0,"",(W47/$Z47)*LN(W47/$Z47))</f>
        <v/>
      </c>
      <c r="AU47">
        <f>+-1*(SUM(AB47:AS47))</f>
        <v/>
      </c>
      <c r="AV47">
        <f>+AU47/LN(Y47)</f>
        <v/>
      </c>
      <c r="AW47">
        <f>+EXP(AU47)</f>
        <v/>
      </c>
      <c r="AZ47" t="n">
        <v>4.136037468272911</v>
      </c>
      <c r="BA47" t="n">
        <v>2.806169657579958</v>
      </c>
      <c r="BO47" t="n">
        <v>6.808683152635286</v>
      </c>
    </row>
    <row r="48">
      <c r="A48" s="6" t="n">
        <v>38999</v>
      </c>
      <c r="B48" t="n">
        <v>2006</v>
      </c>
      <c r="C48" t="n">
        <v>10</v>
      </c>
      <c r="D48" t="n">
        <v>9</v>
      </c>
      <c r="E48" t="n">
        <v>15</v>
      </c>
      <c r="F48" t="n">
        <v>15</v>
      </c>
      <c r="G48" t="n">
        <v>1</v>
      </c>
      <c r="H48" t="n">
        <v>2</v>
      </c>
      <c r="I48" t="n">
        <v>1</v>
      </c>
      <c r="J48" t="n">
        <v>1</v>
      </c>
      <c r="K48" t="n">
        <v>0</v>
      </c>
      <c r="L48" t="n">
        <v>5</v>
      </c>
      <c r="M48" t="n">
        <v>0</v>
      </c>
      <c r="N48" t="n">
        <v>2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Y48">
        <f>COUNTIF(F48:W48,"&gt; 0")</f>
        <v/>
      </c>
      <c r="Z48">
        <f>SUM(F48:W48)</f>
        <v/>
      </c>
      <c r="AB48">
        <f>+IF(F48=0,"",(F48/$Z48)*LN(F48/$Z48))</f>
        <v/>
      </c>
      <c r="AC48">
        <f>+IF(G48=0,"",(G48/$Z48)*LN(G48/$Z48))</f>
        <v/>
      </c>
      <c r="AD48">
        <f>+IF(H48=0,"",(H48/$Z48)*LN(H48/$Z48))</f>
        <v/>
      </c>
      <c r="AE48">
        <f>+IF(I48=0,"",(I48/$Z48)*LN(I48/$Z48))</f>
        <v/>
      </c>
      <c r="AF48">
        <f>+IF(J48=0,"",(J48/$Z48)*LN(J48/$Z48))</f>
        <v/>
      </c>
      <c r="AG48">
        <f>+IF(K48=0,"",(K48/$Z48)*LN(K48/$Z48))</f>
        <v/>
      </c>
      <c r="AH48">
        <f>+IF(L48=0,"",(L48/$Z48)*LN(L48/$Z48))</f>
        <v/>
      </c>
      <c r="AI48">
        <f>+IF(M48=0,"",(M48/$Z48)*LN(M48/$Z48))</f>
        <v/>
      </c>
      <c r="AJ48">
        <f>+IF(N48=0,"",(N48/$Z48)*LN(N48/$Z48))</f>
        <v/>
      </c>
      <c r="AK48">
        <f>+IF(O48=0,"",(O48/$Z48)*LN(O48/$Z48))</f>
        <v/>
      </c>
      <c r="AL48">
        <f>+IF(P48=0,"",(P48/$Z48)*LN(P48/$Z48))</f>
        <v/>
      </c>
      <c r="AM48">
        <f>+IF(Q48=0,"",(Q48/$Z48)*LN(Q48/$Z48))</f>
        <v/>
      </c>
      <c r="AN48">
        <f>+IF(R48=0,"",(R48/$Z48)*LN(R48/$Z48))</f>
        <v/>
      </c>
      <c r="AO48">
        <f>+IF(S48=0,"",(S48/$Z48)*LN(S48/$Z48))</f>
        <v/>
      </c>
      <c r="AP48">
        <f>+IF(T48=0,"",(T48/$Z48)*LN(T48/$Z48))</f>
        <v/>
      </c>
      <c r="AQ48">
        <f>+IF(U48=0,"",(U48/$Z48)*LN(U48/$Z48))</f>
        <v/>
      </c>
      <c r="AR48">
        <f>+IF(V48=0,"",(V48/$Z48)*LN(V48/$Z48))</f>
        <v/>
      </c>
      <c r="AS48">
        <f>+IF(W48=0,"",(W48/$Z48)*LN(W48/$Z48))</f>
        <v/>
      </c>
      <c r="AU48">
        <f>+-1*(SUM(AB48:AS48))</f>
        <v/>
      </c>
      <c r="AV48">
        <f>+AU48/LN(Y48)</f>
        <v/>
      </c>
      <c r="AW48">
        <f>+EXP(AU48)</f>
        <v/>
      </c>
      <c r="AZ48" t="n">
        <v>4.84993207964366</v>
      </c>
      <c r="BA48" t="n">
        <v>3.54207229208884</v>
      </c>
      <c r="BO48" t="n">
        <v>4.017388252288343</v>
      </c>
    </row>
    <row r="49">
      <c r="A49" s="6" t="n">
        <v>38999</v>
      </c>
      <c r="B49" t="n">
        <v>2006</v>
      </c>
      <c r="C49" t="n">
        <v>10</v>
      </c>
      <c r="D49" t="n">
        <v>9</v>
      </c>
      <c r="E49" t="n">
        <v>16</v>
      </c>
      <c r="F49" t="n">
        <v>65</v>
      </c>
      <c r="G49" t="n">
        <v>33</v>
      </c>
      <c r="H49" t="n">
        <v>2</v>
      </c>
      <c r="I49" t="n">
        <v>9</v>
      </c>
      <c r="J49" t="n">
        <v>8</v>
      </c>
      <c r="K49" t="n">
        <v>0</v>
      </c>
      <c r="L49" t="n">
        <v>3</v>
      </c>
      <c r="M49" t="n">
        <v>1</v>
      </c>
      <c r="N49" t="n">
        <v>4</v>
      </c>
      <c r="O49" t="n">
        <v>5</v>
      </c>
      <c r="P49" t="n">
        <v>0</v>
      </c>
      <c r="Q49" t="n">
        <v>4</v>
      </c>
      <c r="R49" t="n">
        <v>1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Y49">
        <f>COUNTIF(F49:W49,"&gt; 0")</f>
        <v/>
      </c>
      <c r="Z49">
        <f>SUM(F49:W49)</f>
        <v/>
      </c>
      <c r="AB49">
        <f>+IF(F49=0,"",(F49/$Z49)*LN(F49/$Z49))</f>
        <v/>
      </c>
      <c r="AC49">
        <f>+IF(G49=0,"",(G49/$Z49)*LN(G49/$Z49))</f>
        <v/>
      </c>
      <c r="AD49">
        <f>+IF(H49=0,"",(H49/$Z49)*LN(H49/$Z49))</f>
        <v/>
      </c>
      <c r="AE49">
        <f>+IF(I49=0,"",(I49/$Z49)*LN(I49/$Z49))</f>
        <v/>
      </c>
      <c r="AF49">
        <f>+IF(J49=0,"",(J49/$Z49)*LN(J49/$Z49))</f>
        <v/>
      </c>
      <c r="AG49">
        <f>+IF(K49=0,"",(K49/$Z49)*LN(K49/$Z49))</f>
        <v/>
      </c>
      <c r="AH49">
        <f>+IF(L49=0,"",(L49/$Z49)*LN(L49/$Z49))</f>
        <v/>
      </c>
      <c r="AI49">
        <f>+IF(M49=0,"",(M49/$Z49)*LN(M49/$Z49))</f>
        <v/>
      </c>
      <c r="AJ49">
        <f>+IF(N49=0,"",(N49/$Z49)*LN(N49/$Z49))</f>
        <v/>
      </c>
      <c r="AK49">
        <f>+IF(O49=0,"",(O49/$Z49)*LN(O49/$Z49))</f>
        <v/>
      </c>
      <c r="AL49">
        <f>+IF(P49=0,"",(P49/$Z49)*LN(P49/$Z49))</f>
        <v/>
      </c>
      <c r="AM49">
        <f>+IF(Q49=0,"",(Q49/$Z49)*LN(Q49/$Z49))</f>
        <v/>
      </c>
      <c r="AN49">
        <f>+IF(R49=0,"",(R49/$Z49)*LN(R49/$Z49))</f>
        <v/>
      </c>
      <c r="AO49">
        <f>+IF(S49=0,"",(S49/$Z49)*LN(S49/$Z49))</f>
        <v/>
      </c>
      <c r="AP49">
        <f>+IF(T49=0,"",(T49/$Z49)*LN(T49/$Z49))</f>
        <v/>
      </c>
      <c r="AQ49">
        <f>+IF(U49=0,"",(U49/$Z49)*LN(U49/$Z49))</f>
        <v/>
      </c>
      <c r="AR49">
        <f>+IF(V49=0,"",(V49/$Z49)*LN(V49/$Z49))</f>
        <v/>
      </c>
      <c r="AS49">
        <f>+IF(W49=0,"",(W49/$Z49)*LN(W49/$Z49))</f>
        <v/>
      </c>
      <c r="AU49">
        <f>+-1*(SUM(AB49:AS49))</f>
        <v/>
      </c>
      <c r="AV49">
        <f>+AU49/LN(Y49)</f>
        <v/>
      </c>
      <c r="AW49">
        <f>+EXP(AU49)</f>
        <v/>
      </c>
      <c r="AZ49" t="n">
        <v>2.675615793464203</v>
      </c>
      <c r="BA49" t="n">
        <v>1.953928786583038</v>
      </c>
      <c r="BO49" t="n">
        <v>4.926027671447865</v>
      </c>
    </row>
    <row r="50">
      <c r="A50" s="6" t="n">
        <v>38999</v>
      </c>
      <c r="B50" t="n">
        <v>2006</v>
      </c>
      <c r="C50" t="n">
        <v>10</v>
      </c>
      <c r="D50" t="n">
        <v>9</v>
      </c>
      <c r="E50" t="n">
        <v>17</v>
      </c>
      <c r="F50" t="n">
        <v>6</v>
      </c>
      <c r="G50" t="n">
        <v>0</v>
      </c>
      <c r="H50" t="n">
        <v>0</v>
      </c>
      <c r="I50" t="n">
        <v>4</v>
      </c>
      <c r="J50" t="n">
        <v>0</v>
      </c>
      <c r="K50" t="n">
        <v>0</v>
      </c>
      <c r="L50" t="n">
        <v>3</v>
      </c>
      <c r="M50" t="n">
        <v>0</v>
      </c>
      <c r="N50" t="n">
        <v>1</v>
      </c>
      <c r="O50" t="n">
        <v>0</v>
      </c>
      <c r="P50" t="n">
        <v>0</v>
      </c>
      <c r="Q50" t="n">
        <v>0</v>
      </c>
      <c r="R50" t="n">
        <v>1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Y50">
        <f>COUNTIF(F50:W50,"&gt; 0")</f>
        <v/>
      </c>
      <c r="Z50">
        <f>SUM(F50:W50)</f>
        <v/>
      </c>
      <c r="AB50">
        <f>+IF(F50=0,"",(F50/$Z50)*LN(F50/$Z50))</f>
        <v/>
      </c>
      <c r="AC50">
        <f>+IF(G50=0,"",(G50/$Z50)*LN(G50/$Z50))</f>
        <v/>
      </c>
      <c r="AD50">
        <f>+IF(H50=0,"",(H50/$Z50)*LN(H50/$Z50))</f>
        <v/>
      </c>
      <c r="AE50">
        <f>+IF(I50=0,"",(I50/$Z50)*LN(I50/$Z50))</f>
        <v/>
      </c>
      <c r="AF50">
        <f>+IF(J50=0,"",(J50/$Z50)*LN(J50/$Z50))</f>
        <v/>
      </c>
      <c r="AG50">
        <f>+IF(K50=0,"",(K50/$Z50)*LN(K50/$Z50))</f>
        <v/>
      </c>
      <c r="AH50">
        <f>+IF(L50=0,"",(L50/$Z50)*LN(L50/$Z50))</f>
        <v/>
      </c>
      <c r="AI50">
        <f>+IF(M50=0,"",(M50/$Z50)*LN(M50/$Z50))</f>
        <v/>
      </c>
      <c r="AJ50">
        <f>+IF(N50=0,"",(N50/$Z50)*LN(N50/$Z50))</f>
        <v/>
      </c>
      <c r="AK50">
        <f>+IF(O50=0,"",(O50/$Z50)*LN(O50/$Z50))</f>
        <v/>
      </c>
      <c r="AL50">
        <f>+IF(P50=0,"",(P50/$Z50)*LN(P50/$Z50))</f>
        <v/>
      </c>
      <c r="AM50">
        <f>+IF(Q50=0,"",(Q50/$Z50)*LN(Q50/$Z50))</f>
        <v/>
      </c>
      <c r="AN50">
        <f>+IF(R50=0,"",(R50/$Z50)*LN(R50/$Z50))</f>
        <v/>
      </c>
      <c r="AO50">
        <f>+IF(S50=0,"",(S50/$Z50)*LN(S50/$Z50))</f>
        <v/>
      </c>
      <c r="AP50">
        <f>+IF(T50=0,"",(T50/$Z50)*LN(T50/$Z50))</f>
        <v/>
      </c>
      <c r="AQ50">
        <f>+IF(U50=0,"",(U50/$Z50)*LN(U50/$Z50))</f>
        <v/>
      </c>
      <c r="AR50">
        <f>+IF(V50=0,"",(V50/$Z50)*LN(V50/$Z50))</f>
        <v/>
      </c>
      <c r="AS50">
        <f>+IF(W50=0,"",(W50/$Z50)*LN(W50/$Z50))</f>
        <v/>
      </c>
      <c r="AU50">
        <f>+-1*(SUM(AB50:AS50))</f>
        <v/>
      </c>
      <c r="AV50">
        <f>+AU50/LN(Y50)</f>
        <v/>
      </c>
      <c r="AW50">
        <f>+EXP(AU50)</f>
        <v/>
      </c>
      <c r="AZ50" t="n">
        <v>2.723830612500482</v>
      </c>
      <c r="BA50" t="n">
        <v>1.638054576288515</v>
      </c>
      <c r="BO50" t="n">
        <v>4.063096872716897</v>
      </c>
    </row>
    <row r="51">
      <c r="A51" s="6" t="n">
        <v>38999</v>
      </c>
      <c r="B51" t="n">
        <v>2006</v>
      </c>
      <c r="C51" t="n">
        <v>10</v>
      </c>
      <c r="D51" t="n">
        <v>9</v>
      </c>
      <c r="E51" t="n">
        <v>18</v>
      </c>
      <c r="F51" t="n">
        <v>9</v>
      </c>
      <c r="G51" t="n">
        <v>4</v>
      </c>
      <c r="H51" t="n">
        <v>4</v>
      </c>
      <c r="I51" t="n">
        <v>3</v>
      </c>
      <c r="J51" t="n">
        <v>1</v>
      </c>
      <c r="K51" t="n">
        <v>0</v>
      </c>
      <c r="L51" t="n">
        <v>2</v>
      </c>
      <c r="M51" t="n">
        <v>0</v>
      </c>
      <c r="N51" t="n">
        <v>2</v>
      </c>
      <c r="O51" t="n">
        <v>1</v>
      </c>
      <c r="P51" t="n">
        <v>0</v>
      </c>
      <c r="Q51" t="n">
        <v>3</v>
      </c>
      <c r="R51" t="n">
        <v>1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Y51">
        <f>COUNTIF(F51:W51,"&gt; 0")</f>
        <v/>
      </c>
      <c r="Z51">
        <f>SUM(F51:W51)</f>
        <v/>
      </c>
      <c r="AB51">
        <f>+IF(F51=0,"",(F51/$Z51)*LN(F51/$Z51))</f>
        <v/>
      </c>
      <c r="AC51">
        <f>+IF(G51=0,"",(G51/$Z51)*LN(G51/$Z51))</f>
        <v/>
      </c>
      <c r="AD51">
        <f>+IF(H51=0,"",(H51/$Z51)*LN(H51/$Z51))</f>
        <v/>
      </c>
      <c r="AE51">
        <f>+IF(I51=0,"",(I51/$Z51)*LN(I51/$Z51))</f>
        <v/>
      </c>
      <c r="AF51">
        <f>+IF(J51=0,"",(J51/$Z51)*LN(J51/$Z51))</f>
        <v/>
      </c>
      <c r="AG51">
        <f>+IF(K51=0,"",(K51/$Z51)*LN(K51/$Z51))</f>
        <v/>
      </c>
      <c r="AH51">
        <f>+IF(L51=0,"",(L51/$Z51)*LN(L51/$Z51))</f>
        <v/>
      </c>
      <c r="AI51">
        <f>+IF(M51=0,"",(M51/$Z51)*LN(M51/$Z51))</f>
        <v/>
      </c>
      <c r="AJ51">
        <f>+IF(N51=0,"",(N51/$Z51)*LN(N51/$Z51))</f>
        <v/>
      </c>
      <c r="AK51">
        <f>+IF(O51=0,"",(O51/$Z51)*LN(O51/$Z51))</f>
        <v/>
      </c>
      <c r="AL51">
        <f>+IF(P51=0,"",(P51/$Z51)*LN(P51/$Z51))</f>
        <v/>
      </c>
      <c r="AM51">
        <f>+IF(Q51=0,"",(Q51/$Z51)*LN(Q51/$Z51))</f>
        <v/>
      </c>
      <c r="AN51">
        <f>+IF(R51=0,"",(R51/$Z51)*LN(R51/$Z51))</f>
        <v/>
      </c>
      <c r="AO51">
        <f>+IF(S51=0,"",(S51/$Z51)*LN(S51/$Z51))</f>
        <v/>
      </c>
      <c r="AP51">
        <f>+IF(T51=0,"",(T51/$Z51)*LN(T51/$Z51))</f>
        <v/>
      </c>
      <c r="AQ51">
        <f>+IF(U51=0,"",(U51/$Z51)*LN(U51/$Z51))</f>
        <v/>
      </c>
      <c r="AR51">
        <f>+IF(V51=0,"",(V51/$Z51)*LN(V51/$Z51))</f>
        <v/>
      </c>
      <c r="AS51">
        <f>+IF(W51=0,"",(W51/$Z51)*LN(W51/$Z51))</f>
        <v/>
      </c>
      <c r="AU51">
        <f>+-1*(SUM(AB51:AS51))</f>
        <v/>
      </c>
      <c r="AV51">
        <f>+AU51/LN(Y51)</f>
        <v/>
      </c>
      <c r="AW51">
        <f>+EXP(AU51)</f>
        <v/>
      </c>
      <c r="AZ51" t="n">
        <v>3.299217312845083</v>
      </c>
      <c r="BA51" t="n">
        <v>2.624261796218616</v>
      </c>
      <c r="BO51" t="n">
        <v>7.847613166634547</v>
      </c>
    </row>
    <row r="52">
      <c r="A52" s="6" t="n">
        <v>38999</v>
      </c>
      <c r="B52" t="n">
        <v>2006</v>
      </c>
      <c r="C52" t="n">
        <v>10</v>
      </c>
      <c r="D52" t="n">
        <v>9</v>
      </c>
      <c r="E52" t="n">
        <v>19</v>
      </c>
      <c r="F52" t="n">
        <v>34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1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Y52">
        <f>COUNTIF(F52:W52,"&gt; 0")</f>
        <v/>
      </c>
      <c r="Z52">
        <f>SUM(F52:W52)</f>
        <v/>
      </c>
      <c r="AB52">
        <f>+IF(F52=0,"",(F52/$Z52)*LN(F52/$Z52))</f>
        <v/>
      </c>
      <c r="AC52">
        <f>+IF(G52=0,"",(G52/$Z52)*LN(G52/$Z52))</f>
        <v/>
      </c>
      <c r="AD52">
        <f>+IF(H52=0,"",(H52/$Z52)*LN(H52/$Z52))</f>
        <v/>
      </c>
      <c r="AE52">
        <f>+IF(I52=0,"",(I52/$Z52)*LN(I52/$Z52))</f>
        <v/>
      </c>
      <c r="AF52">
        <f>+IF(J52=0,"",(J52/$Z52)*LN(J52/$Z52))</f>
        <v/>
      </c>
      <c r="AG52">
        <f>+IF(K52=0,"",(K52/$Z52)*LN(K52/$Z52))</f>
        <v/>
      </c>
      <c r="AH52">
        <f>+IF(L52=0,"",(L52/$Z52)*LN(L52/$Z52))</f>
        <v/>
      </c>
      <c r="AI52">
        <f>+IF(M52=0,"",(M52/$Z52)*LN(M52/$Z52))</f>
        <v/>
      </c>
      <c r="AJ52">
        <f>+IF(N52=0,"",(N52/$Z52)*LN(N52/$Z52))</f>
        <v/>
      </c>
      <c r="AK52">
        <f>+IF(O52=0,"",(O52/$Z52)*LN(O52/$Z52))</f>
        <v/>
      </c>
      <c r="AL52">
        <f>+IF(P52=0,"",(P52/$Z52)*LN(P52/$Z52))</f>
        <v/>
      </c>
      <c r="AM52">
        <f>+IF(Q52=0,"",(Q52/$Z52)*LN(Q52/$Z52))</f>
        <v/>
      </c>
      <c r="AN52">
        <f>+IF(R52=0,"",(R52/$Z52)*LN(R52/$Z52))</f>
        <v/>
      </c>
      <c r="AO52">
        <f>+IF(S52=0,"",(S52/$Z52)*LN(S52/$Z52))</f>
        <v/>
      </c>
      <c r="AP52">
        <f>+IF(T52=0,"",(T52/$Z52)*LN(T52/$Z52))</f>
        <v/>
      </c>
      <c r="AQ52">
        <f>+IF(U52=0,"",(U52/$Z52)*LN(U52/$Z52))</f>
        <v/>
      </c>
      <c r="AR52">
        <f>+IF(V52=0,"",(V52/$Z52)*LN(V52/$Z52))</f>
        <v/>
      </c>
      <c r="AS52">
        <f>+IF(W52=0,"",(W52/$Z52)*LN(W52/$Z52))</f>
        <v/>
      </c>
      <c r="AU52">
        <f>+-1*(SUM(AB52:AS52))</f>
        <v/>
      </c>
      <c r="AV52">
        <f>+AU52/LN(Y52)</f>
        <v/>
      </c>
      <c r="AW52">
        <f>+EXP(AU52)</f>
        <v/>
      </c>
      <c r="AZ52" t="n">
        <v>1.364035567221373</v>
      </c>
      <c r="BA52" t="n">
        <v>1.616074924419162</v>
      </c>
      <c r="BO52" t="n">
        <v>1.287969995348812</v>
      </c>
    </row>
    <row r="53">
      <c r="A53" s="6" t="n">
        <v>38999</v>
      </c>
      <c r="B53" t="n">
        <v>2006</v>
      </c>
      <c r="C53" t="n">
        <v>10</v>
      </c>
      <c r="D53" t="n">
        <v>9</v>
      </c>
      <c r="E53" t="n">
        <v>20</v>
      </c>
      <c r="F53" t="n">
        <v>20</v>
      </c>
      <c r="G53" t="n">
        <v>2</v>
      </c>
      <c r="H53" t="n">
        <v>1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1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Y53">
        <f>COUNTIF(F53:W53,"&gt; 0")</f>
        <v/>
      </c>
      <c r="Z53">
        <f>SUM(F53:W53)</f>
        <v/>
      </c>
      <c r="AB53">
        <f>+IF(F53=0,"",(F53/$Z53)*LN(F53/$Z53))</f>
        <v/>
      </c>
      <c r="AC53">
        <f>+IF(G53=0,"",(G53/$Z53)*LN(G53/$Z53))</f>
        <v/>
      </c>
      <c r="AD53">
        <f>+IF(H53=0,"",(H53/$Z53)*LN(H53/$Z53))</f>
        <v/>
      </c>
      <c r="AE53">
        <f>+IF(I53=0,"",(I53/$Z53)*LN(I53/$Z53))</f>
        <v/>
      </c>
      <c r="AF53">
        <f>+IF(J53=0,"",(J53/$Z53)*LN(J53/$Z53))</f>
        <v/>
      </c>
      <c r="AG53">
        <f>+IF(K53=0,"",(K53/$Z53)*LN(K53/$Z53))</f>
        <v/>
      </c>
      <c r="AH53">
        <f>+IF(L53=0,"",(L53/$Z53)*LN(L53/$Z53))</f>
        <v/>
      </c>
      <c r="AI53">
        <f>+IF(M53=0,"",(M53/$Z53)*LN(M53/$Z53))</f>
        <v/>
      </c>
      <c r="AJ53">
        <f>+IF(N53=0,"",(N53/$Z53)*LN(N53/$Z53))</f>
        <v/>
      </c>
      <c r="AK53">
        <f>+IF(O53=0,"",(O53/$Z53)*LN(O53/$Z53))</f>
        <v/>
      </c>
      <c r="AL53">
        <f>+IF(P53=0,"",(P53/$Z53)*LN(P53/$Z53))</f>
        <v/>
      </c>
      <c r="AM53">
        <f>+IF(Q53=0,"",(Q53/$Z53)*LN(Q53/$Z53))</f>
        <v/>
      </c>
      <c r="AN53">
        <f>+IF(R53=0,"",(R53/$Z53)*LN(R53/$Z53))</f>
        <v/>
      </c>
      <c r="AO53">
        <f>+IF(S53=0,"",(S53/$Z53)*LN(S53/$Z53))</f>
        <v/>
      </c>
      <c r="AP53">
        <f>+IF(T53=0,"",(T53/$Z53)*LN(T53/$Z53))</f>
        <v/>
      </c>
      <c r="AQ53">
        <f>+IF(U53=0,"",(U53/$Z53)*LN(U53/$Z53))</f>
        <v/>
      </c>
      <c r="AR53">
        <f>+IF(V53=0,"",(V53/$Z53)*LN(V53/$Z53))</f>
        <v/>
      </c>
      <c r="AS53">
        <f>+IF(W53=0,"",(W53/$Z53)*LN(W53/$Z53))</f>
        <v/>
      </c>
      <c r="AU53">
        <f>+-1*(SUM(AB53:AS53))</f>
        <v/>
      </c>
      <c r="AV53">
        <f>+AU53/LN(Y53)</f>
        <v/>
      </c>
      <c r="AW53">
        <f>+EXP(AU53)</f>
        <v/>
      </c>
      <c r="AZ53" t="n">
        <v>2.749094504188216</v>
      </c>
      <c r="BA53" t="n">
        <v>3.486088377942305</v>
      </c>
      <c r="BO53" t="n">
        <v>2.152948357034642</v>
      </c>
    </row>
    <row r="54">
      <c r="A54" s="6" t="n">
        <v>38999</v>
      </c>
      <c r="B54" t="n">
        <v>2006</v>
      </c>
      <c r="C54" t="n">
        <v>10</v>
      </c>
      <c r="D54" t="n">
        <v>9</v>
      </c>
      <c r="E54" t="n">
        <v>21</v>
      </c>
      <c r="F54" t="n">
        <v>192</v>
      </c>
      <c r="G54" t="n">
        <v>0</v>
      </c>
      <c r="H54" t="n">
        <v>1</v>
      </c>
      <c r="I54" t="n">
        <v>11</v>
      </c>
      <c r="J54" t="n">
        <v>1</v>
      </c>
      <c r="K54" t="n">
        <v>0</v>
      </c>
      <c r="L54" t="n">
        <v>11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Y54">
        <f>COUNTIF(F54:W54,"&gt; 0")</f>
        <v/>
      </c>
      <c r="Z54">
        <f>SUM(F54:W54)</f>
        <v/>
      </c>
      <c r="AB54">
        <f>+IF(F54=0,"",(F54/$Z54)*LN(F54/$Z54))</f>
        <v/>
      </c>
      <c r="AC54">
        <f>+IF(G54=0,"",(G54/$Z54)*LN(G54/$Z54))</f>
        <v/>
      </c>
      <c r="AD54">
        <f>+IF(H54=0,"",(H54/$Z54)*LN(H54/$Z54))</f>
        <v/>
      </c>
      <c r="AE54">
        <f>+IF(I54=0,"",(I54/$Z54)*LN(I54/$Z54))</f>
        <v/>
      </c>
      <c r="AF54">
        <f>+IF(J54=0,"",(J54/$Z54)*LN(J54/$Z54))</f>
        <v/>
      </c>
      <c r="AG54">
        <f>+IF(K54=0,"",(K54/$Z54)*LN(K54/$Z54))</f>
        <v/>
      </c>
      <c r="AH54">
        <f>+IF(L54=0,"",(L54/$Z54)*LN(L54/$Z54))</f>
        <v/>
      </c>
      <c r="AI54">
        <f>+IF(M54=0,"",(M54/$Z54)*LN(M54/$Z54))</f>
        <v/>
      </c>
      <c r="AJ54">
        <f>+IF(N54=0,"",(N54/$Z54)*LN(N54/$Z54))</f>
        <v/>
      </c>
      <c r="AK54">
        <f>+IF(O54=0,"",(O54/$Z54)*LN(O54/$Z54))</f>
        <v/>
      </c>
      <c r="AL54">
        <f>+IF(P54=0,"",(P54/$Z54)*LN(P54/$Z54))</f>
        <v/>
      </c>
      <c r="AM54">
        <f>+IF(Q54=0,"",(Q54/$Z54)*LN(Q54/$Z54))</f>
        <v/>
      </c>
      <c r="AN54">
        <f>+IF(R54=0,"",(R54/$Z54)*LN(R54/$Z54))</f>
        <v/>
      </c>
      <c r="AO54">
        <f>+IF(S54=0,"",(S54/$Z54)*LN(S54/$Z54))</f>
        <v/>
      </c>
      <c r="AP54">
        <f>+IF(T54=0,"",(T54/$Z54)*LN(T54/$Z54))</f>
        <v/>
      </c>
      <c r="AQ54">
        <f>+IF(U54=0,"",(U54/$Z54)*LN(U54/$Z54))</f>
        <v/>
      </c>
      <c r="AR54">
        <f>+IF(V54=0,"",(V54/$Z54)*LN(V54/$Z54))</f>
        <v/>
      </c>
      <c r="AS54">
        <f>+IF(W54=0,"",(W54/$Z54)*LN(W54/$Z54))</f>
        <v/>
      </c>
      <c r="AU54">
        <f>+-1*(SUM(AB54:AS54))</f>
        <v/>
      </c>
      <c r="AV54">
        <f>+AU54/LN(Y54)</f>
        <v/>
      </c>
      <c r="AW54">
        <f>+EXP(AU54)</f>
        <v/>
      </c>
      <c r="AZ54" t="n">
        <v>4.516987071623145</v>
      </c>
      <c r="BA54" t="n">
        <v>3.017678151654373</v>
      </c>
      <c r="BO54" t="n">
        <v>1.624174397251751</v>
      </c>
    </row>
    <row r="55">
      <c r="A55" s="6" t="n">
        <v>38999</v>
      </c>
      <c r="B55" t="n">
        <v>2006</v>
      </c>
      <c r="C55" t="n">
        <v>10</v>
      </c>
      <c r="D55" t="n">
        <v>9</v>
      </c>
      <c r="E55" t="n">
        <v>22</v>
      </c>
      <c r="F55" t="n">
        <v>15</v>
      </c>
      <c r="G55" t="n">
        <v>1</v>
      </c>
      <c r="H55" t="n">
        <v>1</v>
      </c>
      <c r="I55" t="n">
        <v>7</v>
      </c>
      <c r="J55" t="n">
        <v>2</v>
      </c>
      <c r="K55" t="n">
        <v>0</v>
      </c>
      <c r="L55" t="n">
        <v>2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Y55">
        <f>COUNTIF(F55:W55,"&gt; 0")</f>
        <v/>
      </c>
      <c r="Z55">
        <f>SUM(F55:W55)</f>
        <v/>
      </c>
      <c r="AB55">
        <f>+IF(F55=0,"",(F55/$Z55)*LN(F55/$Z55))</f>
        <v/>
      </c>
      <c r="AC55">
        <f>+IF(G55=0,"",(G55/$Z55)*LN(G55/$Z55))</f>
        <v/>
      </c>
      <c r="AD55">
        <f>+IF(H55=0,"",(H55/$Z55)*LN(H55/$Z55))</f>
        <v/>
      </c>
      <c r="AE55">
        <f>+IF(I55=0,"",(I55/$Z55)*LN(I55/$Z55))</f>
        <v/>
      </c>
      <c r="AF55">
        <f>+IF(J55=0,"",(J55/$Z55)*LN(J55/$Z55))</f>
        <v/>
      </c>
      <c r="AG55">
        <f>+IF(K55=0,"",(K55/$Z55)*LN(K55/$Z55))</f>
        <v/>
      </c>
      <c r="AH55">
        <f>+IF(L55=0,"",(L55/$Z55)*LN(L55/$Z55))</f>
        <v/>
      </c>
      <c r="AI55">
        <f>+IF(M55=0,"",(M55/$Z55)*LN(M55/$Z55))</f>
        <v/>
      </c>
      <c r="AJ55">
        <f>+IF(N55=0,"",(N55/$Z55)*LN(N55/$Z55))</f>
        <v/>
      </c>
      <c r="AK55">
        <f>+IF(O55=0,"",(O55/$Z55)*LN(O55/$Z55))</f>
        <v/>
      </c>
      <c r="AL55">
        <f>+IF(P55=0,"",(P55/$Z55)*LN(P55/$Z55))</f>
        <v/>
      </c>
      <c r="AM55">
        <f>+IF(Q55=0,"",(Q55/$Z55)*LN(Q55/$Z55))</f>
        <v/>
      </c>
      <c r="AN55">
        <f>+IF(R55=0,"",(R55/$Z55)*LN(R55/$Z55))</f>
        <v/>
      </c>
      <c r="AO55">
        <f>+IF(S55=0,"",(S55/$Z55)*LN(S55/$Z55))</f>
        <v/>
      </c>
      <c r="AP55">
        <f>+IF(T55=0,"",(T55/$Z55)*LN(T55/$Z55))</f>
        <v/>
      </c>
      <c r="AQ55">
        <f>+IF(U55=0,"",(U55/$Z55)*LN(U55/$Z55))</f>
        <v/>
      </c>
      <c r="AR55">
        <f>+IF(V55=0,"",(V55/$Z55)*LN(V55/$Z55))</f>
        <v/>
      </c>
      <c r="AS55">
        <f>+IF(W55=0,"",(W55/$Z55)*LN(W55/$Z55))</f>
        <v/>
      </c>
      <c r="AU55">
        <f>+-1*(SUM(AB55:AS55))</f>
        <v/>
      </c>
      <c r="AV55">
        <f>+AU55/LN(Y55)</f>
        <v/>
      </c>
      <c r="AW55">
        <f>+EXP(AU55)</f>
        <v/>
      </c>
      <c r="AZ55" t="n">
        <v>3.816251036150806</v>
      </c>
      <c r="BA55" t="n">
        <v>1.822421430545617</v>
      </c>
      <c r="BO55" t="n">
        <v>4.927357898590625</v>
      </c>
    </row>
    <row r="56">
      <c r="A56" s="6" t="n">
        <v>38999</v>
      </c>
      <c r="B56" t="n">
        <v>2006</v>
      </c>
      <c r="C56" t="n">
        <v>10</v>
      </c>
      <c r="D56" t="n">
        <v>9</v>
      </c>
      <c r="E56" t="n">
        <v>23</v>
      </c>
      <c r="F56" t="n">
        <v>19</v>
      </c>
      <c r="G56" t="n">
        <v>5</v>
      </c>
      <c r="H56" t="n">
        <v>3</v>
      </c>
      <c r="I56" t="n">
        <v>3</v>
      </c>
      <c r="J56" t="n">
        <v>3</v>
      </c>
      <c r="K56" t="n">
        <v>1</v>
      </c>
      <c r="L56" t="n">
        <v>8</v>
      </c>
      <c r="M56" t="n">
        <v>0</v>
      </c>
      <c r="N56" t="n">
        <v>1</v>
      </c>
      <c r="O56" t="n">
        <v>1</v>
      </c>
      <c r="P56" t="n">
        <v>0</v>
      </c>
      <c r="Q56" t="n">
        <v>1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Y56">
        <f>COUNTIF(F56:W56,"&gt; 0")</f>
        <v/>
      </c>
      <c r="Z56">
        <f>SUM(F56:W56)</f>
        <v/>
      </c>
      <c r="AB56">
        <f>+IF(F56=0,"",(F56/$Z56)*LN(F56/$Z56))</f>
        <v/>
      </c>
      <c r="AC56">
        <f>+IF(G56=0,"",(G56/$Z56)*LN(G56/$Z56))</f>
        <v/>
      </c>
      <c r="AD56">
        <f>+IF(H56=0,"",(H56/$Z56)*LN(H56/$Z56))</f>
        <v/>
      </c>
      <c r="AE56">
        <f>+IF(I56=0,"",(I56/$Z56)*LN(I56/$Z56))</f>
        <v/>
      </c>
      <c r="AF56">
        <f>+IF(J56=0,"",(J56/$Z56)*LN(J56/$Z56))</f>
        <v/>
      </c>
      <c r="AG56">
        <f>+IF(K56=0,"",(K56/$Z56)*LN(K56/$Z56))</f>
        <v/>
      </c>
      <c r="AH56">
        <f>+IF(L56=0,"",(L56/$Z56)*LN(L56/$Z56))</f>
        <v/>
      </c>
      <c r="AI56">
        <f>+IF(M56=0,"",(M56/$Z56)*LN(M56/$Z56))</f>
        <v/>
      </c>
      <c r="AJ56">
        <f>+IF(N56=0,"",(N56/$Z56)*LN(N56/$Z56))</f>
        <v/>
      </c>
      <c r="AK56">
        <f>+IF(O56=0,"",(O56/$Z56)*LN(O56/$Z56))</f>
        <v/>
      </c>
      <c r="AL56">
        <f>+IF(P56=0,"",(P56/$Z56)*LN(P56/$Z56))</f>
        <v/>
      </c>
      <c r="AM56">
        <f>+IF(Q56=0,"",(Q56/$Z56)*LN(Q56/$Z56))</f>
        <v/>
      </c>
      <c r="AN56">
        <f>+IF(R56=0,"",(R56/$Z56)*LN(R56/$Z56))</f>
        <v/>
      </c>
      <c r="AO56">
        <f>+IF(S56=0,"",(S56/$Z56)*LN(S56/$Z56))</f>
        <v/>
      </c>
      <c r="AP56">
        <f>+IF(T56=0,"",(T56/$Z56)*LN(T56/$Z56))</f>
        <v/>
      </c>
      <c r="AQ56">
        <f>+IF(U56=0,"",(U56/$Z56)*LN(U56/$Z56))</f>
        <v/>
      </c>
      <c r="AR56">
        <f>+IF(V56=0,"",(V56/$Z56)*LN(V56/$Z56))</f>
        <v/>
      </c>
      <c r="AS56">
        <f>+IF(W56=0,"",(W56/$Z56)*LN(W56/$Z56))</f>
        <v/>
      </c>
      <c r="AU56">
        <f>+-1*(SUM(AB56:AS56))</f>
        <v/>
      </c>
      <c r="AV56">
        <f>+AU56/LN(Y56)</f>
        <v/>
      </c>
      <c r="AW56">
        <f>+EXP(AU56)</f>
        <v/>
      </c>
      <c r="AZ56" t="n">
        <v>2.840126196144241</v>
      </c>
      <c r="BA56" t="n">
        <v>3.564267655788634</v>
      </c>
      <c r="BO56" t="n">
        <v>6.020844501009528</v>
      </c>
    </row>
    <row r="57">
      <c r="A57" s="6" t="n">
        <v>38999</v>
      </c>
      <c r="B57" t="n">
        <v>2006</v>
      </c>
      <c r="C57" t="n">
        <v>10</v>
      </c>
      <c r="D57" t="n">
        <v>9</v>
      </c>
      <c r="E57" t="n">
        <v>24</v>
      </c>
      <c r="F57" t="n">
        <v>13</v>
      </c>
      <c r="G57" t="n">
        <v>5</v>
      </c>
      <c r="H57" t="n">
        <v>5</v>
      </c>
      <c r="I57" t="n">
        <v>1</v>
      </c>
      <c r="J57" t="n">
        <v>2</v>
      </c>
      <c r="K57" t="n">
        <v>0</v>
      </c>
      <c r="L57" t="n">
        <v>3</v>
      </c>
      <c r="M57" t="n">
        <v>0</v>
      </c>
      <c r="N57" t="n">
        <v>0</v>
      </c>
      <c r="O57" t="n">
        <v>1</v>
      </c>
      <c r="P57" t="n">
        <v>0</v>
      </c>
      <c r="Q57" t="n">
        <v>0</v>
      </c>
      <c r="R57" t="n">
        <v>1</v>
      </c>
      <c r="S57" t="n">
        <v>0</v>
      </c>
      <c r="T57" t="n">
        <v>0</v>
      </c>
      <c r="U57" t="n">
        <v>0</v>
      </c>
      <c r="V57" t="n">
        <v>0</v>
      </c>
      <c r="W57" t="n">
        <v>1</v>
      </c>
      <c r="Y57">
        <f>COUNTIF(F57:W57,"&gt; 0")</f>
        <v/>
      </c>
      <c r="Z57">
        <f>SUM(F57:W57)</f>
        <v/>
      </c>
      <c r="AB57">
        <f>+IF(F57=0,"",(F57/$Z57)*LN(F57/$Z57))</f>
        <v/>
      </c>
      <c r="AC57">
        <f>+IF(G57=0,"",(G57/$Z57)*LN(G57/$Z57))</f>
        <v/>
      </c>
      <c r="AD57">
        <f>+IF(H57=0,"",(H57/$Z57)*LN(H57/$Z57))</f>
        <v/>
      </c>
      <c r="AE57">
        <f>+IF(I57=0,"",(I57/$Z57)*LN(I57/$Z57))</f>
        <v/>
      </c>
      <c r="AF57">
        <f>+IF(J57=0,"",(J57/$Z57)*LN(J57/$Z57))</f>
        <v/>
      </c>
      <c r="AG57">
        <f>+IF(K57=0,"",(K57/$Z57)*LN(K57/$Z57))</f>
        <v/>
      </c>
      <c r="AH57">
        <f>+IF(L57=0,"",(L57/$Z57)*LN(L57/$Z57))</f>
        <v/>
      </c>
      <c r="AI57">
        <f>+IF(M57=0,"",(M57/$Z57)*LN(M57/$Z57))</f>
        <v/>
      </c>
      <c r="AJ57">
        <f>+IF(N57=0,"",(N57/$Z57)*LN(N57/$Z57))</f>
        <v/>
      </c>
      <c r="AK57">
        <f>+IF(O57=0,"",(O57/$Z57)*LN(O57/$Z57))</f>
        <v/>
      </c>
      <c r="AL57">
        <f>+IF(P57=0,"",(P57/$Z57)*LN(P57/$Z57))</f>
        <v/>
      </c>
      <c r="AM57">
        <f>+IF(Q57=0,"",(Q57/$Z57)*LN(Q57/$Z57))</f>
        <v/>
      </c>
      <c r="AN57">
        <f>+IF(R57=0,"",(R57/$Z57)*LN(R57/$Z57))</f>
        <v/>
      </c>
      <c r="AO57">
        <f>+IF(S57=0,"",(S57/$Z57)*LN(S57/$Z57))</f>
        <v/>
      </c>
      <c r="AP57">
        <f>+IF(T57=0,"",(T57/$Z57)*LN(T57/$Z57))</f>
        <v/>
      </c>
      <c r="AQ57">
        <f>+IF(U57=0,"",(U57/$Z57)*LN(U57/$Z57))</f>
        <v/>
      </c>
      <c r="AR57">
        <f>+IF(V57=0,"",(V57/$Z57)*LN(V57/$Z57))</f>
        <v/>
      </c>
      <c r="AS57">
        <f>+IF(W57=0,"",(W57/$Z57)*LN(W57/$Z57))</f>
        <v/>
      </c>
      <c r="AU57">
        <f>+-1*(SUM(AB57:AS57))</f>
        <v/>
      </c>
      <c r="AV57">
        <f>+AU57/LN(Y57)</f>
        <v/>
      </c>
      <c r="AW57">
        <f>+EXP(AU57)</f>
        <v/>
      </c>
      <c r="AZ57" t="n">
        <v>2.510327278423569</v>
      </c>
      <c r="BA57" t="n">
        <v>3.469630654335916</v>
      </c>
      <c r="BO57" t="n">
        <v>5.897091586011714</v>
      </c>
    </row>
    <row r="58">
      <c r="A58" s="6" t="n">
        <v>38999</v>
      </c>
      <c r="B58" t="n">
        <v>2006</v>
      </c>
      <c r="C58" t="n">
        <v>10</v>
      </c>
      <c r="D58" t="n">
        <v>9</v>
      </c>
      <c r="E58" t="n">
        <v>25</v>
      </c>
      <c r="F58" t="n">
        <v>28</v>
      </c>
      <c r="G58" t="n">
        <v>2</v>
      </c>
      <c r="H58" t="n">
        <v>1</v>
      </c>
      <c r="I58" t="n">
        <v>6</v>
      </c>
      <c r="J58" t="n">
        <v>3</v>
      </c>
      <c r="K58" t="n">
        <v>1</v>
      </c>
      <c r="L58" t="n">
        <v>3</v>
      </c>
      <c r="M58" t="n">
        <v>0</v>
      </c>
      <c r="N58" t="n">
        <v>1</v>
      </c>
      <c r="O58" t="n">
        <v>1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1</v>
      </c>
      <c r="W58" t="n">
        <v>0</v>
      </c>
      <c r="Y58">
        <f>COUNTIF(F58:W58,"&gt; 0")</f>
        <v/>
      </c>
      <c r="Z58">
        <f>SUM(F58:W58)</f>
        <v/>
      </c>
      <c r="AB58">
        <f>+IF(F58=0,"",(F58/$Z58)*LN(F58/$Z58))</f>
        <v/>
      </c>
      <c r="AC58">
        <f>+IF(G58=0,"",(G58/$Z58)*LN(G58/$Z58))</f>
        <v/>
      </c>
      <c r="AD58">
        <f>+IF(H58=0,"",(H58/$Z58)*LN(H58/$Z58))</f>
        <v/>
      </c>
      <c r="AE58">
        <f>+IF(I58=0,"",(I58/$Z58)*LN(I58/$Z58))</f>
        <v/>
      </c>
      <c r="AF58">
        <f>+IF(J58=0,"",(J58/$Z58)*LN(J58/$Z58))</f>
        <v/>
      </c>
      <c r="AG58">
        <f>+IF(K58=0,"",(K58/$Z58)*LN(K58/$Z58))</f>
        <v/>
      </c>
      <c r="AH58">
        <f>+IF(L58=0,"",(L58/$Z58)*LN(L58/$Z58))</f>
        <v/>
      </c>
      <c r="AI58">
        <f>+IF(M58=0,"",(M58/$Z58)*LN(M58/$Z58))</f>
        <v/>
      </c>
      <c r="AJ58">
        <f>+IF(N58=0,"",(N58/$Z58)*LN(N58/$Z58))</f>
        <v/>
      </c>
      <c r="AK58">
        <f>+IF(O58=0,"",(O58/$Z58)*LN(O58/$Z58))</f>
        <v/>
      </c>
      <c r="AL58">
        <f>+IF(P58=0,"",(P58/$Z58)*LN(P58/$Z58))</f>
        <v/>
      </c>
      <c r="AM58">
        <f>+IF(Q58=0,"",(Q58/$Z58)*LN(Q58/$Z58))</f>
        <v/>
      </c>
      <c r="AN58">
        <f>+IF(R58=0,"",(R58/$Z58)*LN(R58/$Z58))</f>
        <v/>
      </c>
      <c r="AO58">
        <f>+IF(S58=0,"",(S58/$Z58)*LN(S58/$Z58))</f>
        <v/>
      </c>
      <c r="AP58">
        <f>+IF(T58=0,"",(T58/$Z58)*LN(T58/$Z58))</f>
        <v/>
      </c>
      <c r="AQ58">
        <f>+IF(U58=0,"",(U58/$Z58)*LN(U58/$Z58))</f>
        <v/>
      </c>
      <c r="AR58">
        <f>+IF(V58=0,"",(V58/$Z58)*LN(V58/$Z58))</f>
        <v/>
      </c>
      <c r="AS58">
        <f>+IF(W58=0,"",(W58/$Z58)*LN(W58/$Z58))</f>
        <v/>
      </c>
      <c r="AU58">
        <f>+-1*(SUM(AB58:AS58))</f>
        <v/>
      </c>
      <c r="AV58">
        <f>+AU58/LN(Y58)</f>
        <v/>
      </c>
      <c r="AW58">
        <f>+EXP(AU58)</f>
        <v/>
      </c>
      <c r="AZ58" t="n">
        <v>4.005959628173153</v>
      </c>
      <c r="BA58" t="n">
        <v>3.872159548609291</v>
      </c>
      <c r="BO58" t="n">
        <v>4.334148800817742</v>
      </c>
    </row>
    <row r="59">
      <c r="A59" s="6" t="n">
        <v>38999</v>
      </c>
      <c r="B59" t="n">
        <v>2006</v>
      </c>
      <c r="C59" t="n">
        <v>10</v>
      </c>
      <c r="D59" t="n">
        <v>9</v>
      </c>
      <c r="E59" t="n">
        <v>26</v>
      </c>
      <c r="F59" t="n">
        <v>25</v>
      </c>
      <c r="G59" t="n">
        <v>12</v>
      </c>
      <c r="H59" t="n">
        <v>1</v>
      </c>
      <c r="I59" t="n">
        <v>5</v>
      </c>
      <c r="J59" t="n">
        <v>2</v>
      </c>
      <c r="K59" t="n">
        <v>0</v>
      </c>
      <c r="L59" t="n">
        <v>4</v>
      </c>
      <c r="M59" t="n">
        <v>1</v>
      </c>
      <c r="N59" t="n">
        <v>2</v>
      </c>
      <c r="O59" t="n">
        <v>0</v>
      </c>
      <c r="P59" t="n">
        <v>0</v>
      </c>
      <c r="Q59" t="n">
        <v>0</v>
      </c>
      <c r="R59" t="n">
        <v>1</v>
      </c>
      <c r="S59" t="n">
        <v>0</v>
      </c>
      <c r="T59" t="n">
        <v>0</v>
      </c>
      <c r="U59" t="n">
        <v>0</v>
      </c>
      <c r="V59" t="n">
        <v>1</v>
      </c>
      <c r="W59" t="n">
        <v>0</v>
      </c>
      <c r="Y59">
        <f>COUNTIF(F59:W59,"&gt; 0")</f>
        <v/>
      </c>
      <c r="Z59">
        <f>SUM(F59:W59)</f>
        <v/>
      </c>
      <c r="AB59">
        <f>+IF(F59=0,"",(F59/$Z59)*LN(F59/$Z59))</f>
        <v/>
      </c>
      <c r="AC59">
        <f>+IF(G59=0,"",(G59/$Z59)*LN(G59/$Z59))</f>
        <v/>
      </c>
      <c r="AD59">
        <f>+IF(H59=0,"",(H59/$Z59)*LN(H59/$Z59))</f>
        <v/>
      </c>
      <c r="AE59">
        <f>+IF(I59=0,"",(I59/$Z59)*LN(I59/$Z59))</f>
        <v/>
      </c>
      <c r="AF59">
        <f>+IF(J59=0,"",(J59/$Z59)*LN(J59/$Z59))</f>
        <v/>
      </c>
      <c r="AG59">
        <f>+IF(K59=0,"",(K59/$Z59)*LN(K59/$Z59))</f>
        <v/>
      </c>
      <c r="AH59">
        <f>+IF(L59=0,"",(L59/$Z59)*LN(L59/$Z59))</f>
        <v/>
      </c>
      <c r="AI59">
        <f>+IF(M59=0,"",(M59/$Z59)*LN(M59/$Z59))</f>
        <v/>
      </c>
      <c r="AJ59">
        <f>+IF(N59=0,"",(N59/$Z59)*LN(N59/$Z59))</f>
        <v/>
      </c>
      <c r="AK59">
        <f>+IF(O59=0,"",(O59/$Z59)*LN(O59/$Z59))</f>
        <v/>
      </c>
      <c r="AL59">
        <f>+IF(P59=0,"",(P59/$Z59)*LN(P59/$Z59))</f>
        <v/>
      </c>
      <c r="AM59">
        <f>+IF(Q59=0,"",(Q59/$Z59)*LN(Q59/$Z59))</f>
        <v/>
      </c>
      <c r="AN59">
        <f>+IF(R59=0,"",(R59/$Z59)*LN(R59/$Z59))</f>
        <v/>
      </c>
      <c r="AO59">
        <f>+IF(S59=0,"",(S59/$Z59)*LN(S59/$Z59))</f>
        <v/>
      </c>
      <c r="AP59">
        <f>+IF(T59=0,"",(T59/$Z59)*LN(T59/$Z59))</f>
        <v/>
      </c>
      <c r="AQ59">
        <f>+IF(U59=0,"",(U59/$Z59)*LN(U59/$Z59))</f>
        <v/>
      </c>
      <c r="AR59">
        <f>+IF(V59=0,"",(V59/$Z59)*LN(V59/$Z59))</f>
        <v/>
      </c>
      <c r="AS59">
        <f>+IF(W59=0,"",(W59/$Z59)*LN(W59/$Z59))</f>
        <v/>
      </c>
      <c r="AU59">
        <f>+-1*(SUM(AB59:AS59))</f>
        <v/>
      </c>
      <c r="AV59">
        <f>+AU59/LN(Y59)</f>
        <v/>
      </c>
      <c r="AW59">
        <f>+EXP(AU59)</f>
        <v/>
      </c>
      <c r="AZ59" t="n">
        <v>2.570851819716503</v>
      </c>
      <c r="BA59" t="n">
        <v>2.064453244121755</v>
      </c>
      <c r="BO59" t="n">
        <v>5.173283243994809</v>
      </c>
    </row>
    <row r="60">
      <c r="A60" s="6" t="n">
        <v>38999</v>
      </c>
      <c r="B60" t="n">
        <v>2006</v>
      </c>
      <c r="C60" t="n">
        <v>10</v>
      </c>
      <c r="D60" t="n">
        <v>9</v>
      </c>
      <c r="E60" t="n">
        <v>27</v>
      </c>
      <c r="F60" t="n">
        <v>30</v>
      </c>
      <c r="G60" t="n">
        <v>4</v>
      </c>
      <c r="H60" t="n">
        <v>1</v>
      </c>
      <c r="I60" t="n">
        <v>4</v>
      </c>
      <c r="J60" t="n">
        <v>0</v>
      </c>
      <c r="K60" t="n">
        <v>2</v>
      </c>
      <c r="L60" t="n">
        <v>4</v>
      </c>
      <c r="M60" t="n">
        <v>0</v>
      </c>
      <c r="N60" t="n">
        <v>2</v>
      </c>
      <c r="O60" t="n">
        <v>0</v>
      </c>
      <c r="P60" t="n">
        <v>0</v>
      </c>
      <c r="Q60" t="n">
        <v>1</v>
      </c>
      <c r="R60" t="n">
        <v>2</v>
      </c>
      <c r="S60" t="n">
        <v>0</v>
      </c>
      <c r="T60" t="n">
        <v>0</v>
      </c>
      <c r="U60" t="n">
        <v>0</v>
      </c>
      <c r="V60" t="n">
        <v>1</v>
      </c>
      <c r="W60" t="n">
        <v>0</v>
      </c>
      <c r="Y60">
        <f>COUNTIF(F60:W60,"&gt; 0")</f>
        <v/>
      </c>
      <c r="Z60">
        <f>SUM(F60:W60)</f>
        <v/>
      </c>
      <c r="AB60">
        <f>+IF(F60=0,"",(F60/$Z60)*LN(F60/$Z60))</f>
        <v/>
      </c>
      <c r="AC60">
        <f>+IF(G60=0,"",(G60/$Z60)*LN(G60/$Z60))</f>
        <v/>
      </c>
      <c r="AD60">
        <f>+IF(H60=0,"",(H60/$Z60)*LN(H60/$Z60))</f>
        <v/>
      </c>
      <c r="AE60">
        <f>+IF(I60=0,"",(I60/$Z60)*LN(I60/$Z60))</f>
        <v/>
      </c>
      <c r="AF60">
        <f>+IF(J60=0,"",(J60/$Z60)*LN(J60/$Z60))</f>
        <v/>
      </c>
      <c r="AG60">
        <f>+IF(K60=0,"",(K60/$Z60)*LN(K60/$Z60))</f>
        <v/>
      </c>
      <c r="AH60">
        <f>+IF(L60=0,"",(L60/$Z60)*LN(L60/$Z60))</f>
        <v/>
      </c>
      <c r="AI60">
        <f>+IF(M60=0,"",(M60/$Z60)*LN(M60/$Z60))</f>
        <v/>
      </c>
      <c r="AJ60">
        <f>+IF(N60=0,"",(N60/$Z60)*LN(N60/$Z60))</f>
        <v/>
      </c>
      <c r="AK60">
        <f>+IF(O60=0,"",(O60/$Z60)*LN(O60/$Z60))</f>
        <v/>
      </c>
      <c r="AL60">
        <f>+IF(P60=0,"",(P60/$Z60)*LN(P60/$Z60))</f>
        <v/>
      </c>
      <c r="AM60">
        <f>+IF(Q60=0,"",(Q60/$Z60)*LN(Q60/$Z60))</f>
        <v/>
      </c>
      <c r="AN60">
        <f>+IF(R60=0,"",(R60/$Z60)*LN(R60/$Z60))</f>
        <v/>
      </c>
      <c r="AO60">
        <f>+IF(S60=0,"",(S60/$Z60)*LN(S60/$Z60))</f>
        <v/>
      </c>
      <c r="AP60">
        <f>+IF(T60=0,"",(T60/$Z60)*LN(T60/$Z60))</f>
        <v/>
      </c>
      <c r="AQ60">
        <f>+IF(U60=0,"",(U60/$Z60)*LN(U60/$Z60))</f>
        <v/>
      </c>
      <c r="AR60">
        <f>+IF(V60=0,"",(V60/$Z60)*LN(V60/$Z60))</f>
        <v/>
      </c>
      <c r="AS60">
        <f>+IF(W60=0,"",(W60/$Z60)*LN(W60/$Z60))</f>
        <v/>
      </c>
      <c r="AU60">
        <f>+-1*(SUM(AB60:AS60))</f>
        <v/>
      </c>
      <c r="AV60">
        <f>+AU60/LN(Y60)</f>
        <v/>
      </c>
      <c r="AW60">
        <f>+EXP(AU60)</f>
        <v/>
      </c>
      <c r="AZ60" t="n">
        <v>4.670847975059517</v>
      </c>
      <c r="BA60" t="n">
        <v>2.194205094764607</v>
      </c>
      <c r="BO60" t="n">
        <v>4.5877405819919</v>
      </c>
    </row>
    <row r="61">
      <c r="A61" s="6" t="n">
        <v>38999</v>
      </c>
      <c r="B61" t="n">
        <v>2006</v>
      </c>
      <c r="C61" t="n">
        <v>10</v>
      </c>
      <c r="D61" t="n">
        <v>9</v>
      </c>
      <c r="E61" t="n">
        <v>28</v>
      </c>
      <c r="F61" t="n">
        <v>23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1</v>
      </c>
      <c r="N61" t="n">
        <v>1</v>
      </c>
      <c r="O61" t="n">
        <v>0</v>
      </c>
      <c r="P61" t="n">
        <v>0</v>
      </c>
      <c r="Q61" t="n">
        <v>0</v>
      </c>
      <c r="R61" t="n">
        <v>1</v>
      </c>
      <c r="S61" t="n">
        <v>0</v>
      </c>
      <c r="T61" t="n">
        <v>0</v>
      </c>
      <c r="U61" t="n">
        <v>0</v>
      </c>
      <c r="V61" t="n">
        <v>0</v>
      </c>
      <c r="W61" t="n">
        <v>1</v>
      </c>
      <c r="Y61">
        <f>COUNTIF(F61:W61,"&gt; 0")</f>
        <v/>
      </c>
      <c r="Z61">
        <f>SUM(F61:W61)</f>
        <v/>
      </c>
      <c r="AB61">
        <f>+IF(F61=0,"",(F61/$Z61)*LN(F61/$Z61))</f>
        <v/>
      </c>
      <c r="AC61">
        <f>+IF(G61=0,"",(G61/$Z61)*LN(G61/$Z61))</f>
        <v/>
      </c>
      <c r="AD61">
        <f>+IF(H61=0,"",(H61/$Z61)*LN(H61/$Z61))</f>
        <v/>
      </c>
      <c r="AE61">
        <f>+IF(I61=0,"",(I61/$Z61)*LN(I61/$Z61))</f>
        <v/>
      </c>
      <c r="AF61">
        <f>+IF(J61=0,"",(J61/$Z61)*LN(J61/$Z61))</f>
        <v/>
      </c>
      <c r="AG61">
        <f>+IF(K61=0,"",(K61/$Z61)*LN(K61/$Z61))</f>
        <v/>
      </c>
      <c r="AH61">
        <f>+IF(L61=0,"",(L61/$Z61)*LN(L61/$Z61))</f>
        <v/>
      </c>
      <c r="AI61">
        <f>+IF(M61=0,"",(M61/$Z61)*LN(M61/$Z61))</f>
        <v/>
      </c>
      <c r="AJ61">
        <f>+IF(N61=0,"",(N61/$Z61)*LN(N61/$Z61))</f>
        <v/>
      </c>
      <c r="AK61">
        <f>+IF(O61=0,"",(O61/$Z61)*LN(O61/$Z61))</f>
        <v/>
      </c>
      <c r="AL61">
        <f>+IF(P61=0,"",(P61/$Z61)*LN(P61/$Z61))</f>
        <v/>
      </c>
      <c r="AM61">
        <f>+IF(Q61=0,"",(Q61/$Z61)*LN(Q61/$Z61))</f>
        <v/>
      </c>
      <c r="AN61">
        <f>+IF(R61=0,"",(R61/$Z61)*LN(R61/$Z61))</f>
        <v/>
      </c>
      <c r="AO61">
        <f>+IF(S61=0,"",(S61/$Z61)*LN(S61/$Z61))</f>
        <v/>
      </c>
      <c r="AP61">
        <f>+IF(T61=0,"",(T61/$Z61)*LN(T61/$Z61))</f>
        <v/>
      </c>
      <c r="AQ61">
        <f>+IF(U61=0,"",(U61/$Z61)*LN(U61/$Z61))</f>
        <v/>
      </c>
      <c r="AR61">
        <f>+IF(V61=0,"",(V61/$Z61)*LN(V61/$Z61))</f>
        <v/>
      </c>
      <c r="AS61">
        <f>+IF(W61=0,"",(W61/$Z61)*LN(W61/$Z61))</f>
        <v/>
      </c>
      <c r="AU61">
        <f>+-1*(SUM(AB61:AS61))</f>
        <v/>
      </c>
      <c r="AV61">
        <f>+AU61/LN(Y61)</f>
        <v/>
      </c>
      <c r="AW61">
        <f>+EXP(AU61)</f>
        <v/>
      </c>
      <c r="AZ61" t="n">
        <v>4.449757901744197</v>
      </c>
      <c r="BA61" t="n">
        <v>4.860272570200955</v>
      </c>
      <c r="BO61" t="n">
        <v>2.131060995517366</v>
      </c>
    </row>
    <row r="62">
      <c r="A62" s="6" t="n">
        <v>38999</v>
      </c>
      <c r="B62" t="n">
        <v>2006</v>
      </c>
      <c r="C62" t="n">
        <v>10</v>
      </c>
      <c r="D62" t="n">
        <v>9</v>
      </c>
      <c r="E62" t="n">
        <v>29</v>
      </c>
      <c r="F62" t="n">
        <v>32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Y62">
        <f>COUNTIF(F62:W62,"&gt; 0")</f>
        <v/>
      </c>
      <c r="Z62">
        <f>SUM(F62:W62)</f>
        <v/>
      </c>
      <c r="AB62">
        <f>+IF(F62=0,"",(F62/$Z62)*LN(F62/$Z62))</f>
        <v/>
      </c>
      <c r="AC62">
        <f>+IF(G62=0,"",(G62/$Z62)*LN(G62/$Z62))</f>
        <v/>
      </c>
      <c r="AD62">
        <f>+IF(H62=0,"",(H62/$Z62)*LN(H62/$Z62))</f>
        <v/>
      </c>
      <c r="AE62">
        <f>+IF(I62=0,"",(I62/$Z62)*LN(I62/$Z62))</f>
        <v/>
      </c>
      <c r="AF62">
        <f>+IF(J62=0,"",(J62/$Z62)*LN(J62/$Z62))</f>
        <v/>
      </c>
      <c r="AG62">
        <f>+IF(K62=0,"",(K62/$Z62)*LN(K62/$Z62))</f>
        <v/>
      </c>
      <c r="AH62">
        <f>+IF(L62=0,"",(L62/$Z62)*LN(L62/$Z62))</f>
        <v/>
      </c>
      <c r="AI62">
        <f>+IF(M62=0,"",(M62/$Z62)*LN(M62/$Z62))</f>
        <v/>
      </c>
      <c r="AJ62">
        <f>+IF(N62=0,"",(N62/$Z62)*LN(N62/$Z62))</f>
        <v/>
      </c>
      <c r="AK62">
        <f>+IF(O62=0,"",(O62/$Z62)*LN(O62/$Z62))</f>
        <v/>
      </c>
      <c r="AL62">
        <f>+IF(P62=0,"",(P62/$Z62)*LN(P62/$Z62))</f>
        <v/>
      </c>
      <c r="AM62">
        <f>+IF(Q62=0,"",(Q62/$Z62)*LN(Q62/$Z62))</f>
        <v/>
      </c>
      <c r="AN62">
        <f>+IF(R62=0,"",(R62/$Z62)*LN(R62/$Z62))</f>
        <v/>
      </c>
      <c r="AO62">
        <f>+IF(S62=0,"",(S62/$Z62)*LN(S62/$Z62))</f>
        <v/>
      </c>
      <c r="AP62">
        <f>+IF(T62=0,"",(T62/$Z62)*LN(T62/$Z62))</f>
        <v/>
      </c>
      <c r="AQ62">
        <f>+IF(U62=0,"",(U62/$Z62)*LN(U62/$Z62))</f>
        <v/>
      </c>
      <c r="AR62">
        <f>+IF(V62=0,"",(V62/$Z62)*LN(V62/$Z62))</f>
        <v/>
      </c>
      <c r="AS62">
        <f>+IF(W62=0,"",(W62/$Z62)*LN(W62/$Z62))</f>
        <v/>
      </c>
      <c r="AU62">
        <f>+-1*(SUM(AB62:AS62))</f>
        <v/>
      </c>
      <c r="AV62" t="n">
        <v>0</v>
      </c>
      <c r="AW62">
        <f>+EXP(AU62)</f>
        <v/>
      </c>
      <c r="BO62" t="n">
        <v>1</v>
      </c>
    </row>
    <row r="63">
      <c r="A63" s="6" t="n">
        <v>38999</v>
      </c>
      <c r="B63" t="n">
        <v>2006</v>
      </c>
      <c r="C63" t="n">
        <v>10</v>
      </c>
      <c r="D63" t="n">
        <v>9</v>
      </c>
      <c r="E63" t="n">
        <v>30</v>
      </c>
      <c r="F63" t="n">
        <v>72</v>
      </c>
      <c r="G63" t="n">
        <v>7</v>
      </c>
      <c r="H63" t="n">
        <v>3</v>
      </c>
      <c r="I63" t="n">
        <v>17</v>
      </c>
      <c r="J63" t="n">
        <v>1</v>
      </c>
      <c r="K63" t="n">
        <v>0</v>
      </c>
      <c r="L63" t="n">
        <v>12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t="n">
        <v>1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Y63">
        <f>COUNTIF(F63:W63,"&gt; 0")</f>
        <v/>
      </c>
      <c r="Z63">
        <f>SUM(F63:W63)</f>
        <v/>
      </c>
      <c r="AB63">
        <f>+IF(F63=0,"",(F63/$Z63)*LN(F63/$Z63))</f>
        <v/>
      </c>
      <c r="AC63">
        <f>+IF(G63=0,"",(G63/$Z63)*LN(G63/$Z63))</f>
        <v/>
      </c>
      <c r="AD63">
        <f>+IF(H63=0,"",(H63/$Z63)*LN(H63/$Z63))</f>
        <v/>
      </c>
      <c r="AE63">
        <f>+IF(I63=0,"",(I63/$Z63)*LN(I63/$Z63))</f>
        <v/>
      </c>
      <c r="AF63">
        <f>+IF(J63=0,"",(J63/$Z63)*LN(J63/$Z63))</f>
        <v/>
      </c>
      <c r="AG63">
        <f>+IF(K63=0,"",(K63/$Z63)*LN(K63/$Z63))</f>
        <v/>
      </c>
      <c r="AH63">
        <f>+IF(L63=0,"",(L63/$Z63)*LN(L63/$Z63))</f>
        <v/>
      </c>
      <c r="AI63">
        <f>+IF(M63=0,"",(M63/$Z63)*LN(M63/$Z63))</f>
        <v/>
      </c>
      <c r="AJ63">
        <f>+IF(N63=0,"",(N63/$Z63)*LN(N63/$Z63))</f>
        <v/>
      </c>
      <c r="AK63">
        <f>+IF(O63=0,"",(O63/$Z63)*LN(O63/$Z63))</f>
        <v/>
      </c>
      <c r="AL63">
        <f>+IF(P63=0,"",(P63/$Z63)*LN(P63/$Z63))</f>
        <v/>
      </c>
      <c r="AM63">
        <f>+IF(Q63=0,"",(Q63/$Z63)*LN(Q63/$Z63))</f>
        <v/>
      </c>
      <c r="AN63">
        <f>+IF(R63=0,"",(R63/$Z63)*LN(R63/$Z63))</f>
        <v/>
      </c>
      <c r="AO63">
        <f>+IF(S63=0,"",(S63/$Z63)*LN(S63/$Z63))</f>
        <v/>
      </c>
      <c r="AP63">
        <f>+IF(T63=0,"",(T63/$Z63)*LN(T63/$Z63))</f>
        <v/>
      </c>
      <c r="AQ63">
        <f>+IF(U63=0,"",(U63/$Z63)*LN(U63/$Z63))</f>
        <v/>
      </c>
      <c r="AR63">
        <f>+IF(V63=0,"",(V63/$Z63)*LN(V63/$Z63))</f>
        <v/>
      </c>
      <c r="AS63">
        <f>+IF(W63=0,"",(W63/$Z63)*LN(W63/$Z63))</f>
        <v/>
      </c>
      <c r="AU63">
        <f>+-1*(SUM(AB63:AS63))</f>
        <v/>
      </c>
      <c r="AV63">
        <f>+AU63/LN(Y63)</f>
        <v/>
      </c>
      <c r="AW63">
        <f>+EXP(AU63)</f>
        <v/>
      </c>
      <c r="BO63" t="n">
        <v>3.329039268193526</v>
      </c>
    </row>
    <row r="64">
      <c r="A64" s="6" t="n"/>
    </row>
    <row r="65">
      <c r="AB65" t="inlineStr">
        <is>
          <t>oribatid</t>
        </is>
      </c>
      <c r="AC65" t="inlineStr">
        <is>
          <t>gamasid</t>
        </is>
      </c>
      <c r="AD65" t="inlineStr">
        <is>
          <t>entomobryid</t>
        </is>
      </c>
      <c r="AE65" t="inlineStr">
        <is>
          <t>isotomid</t>
        </is>
      </c>
      <c r="AF65" t="inlineStr">
        <is>
          <t>onychiurid</t>
        </is>
      </c>
      <c r="AG65" t="inlineStr">
        <is>
          <t>hypogasturid</t>
        </is>
      </c>
      <c r="AH65" t="inlineStr">
        <is>
          <t>symphypleona</t>
        </is>
      </c>
      <c r="AI65" t="inlineStr">
        <is>
          <t>enchytraeid</t>
        </is>
      </c>
      <c r="AJ65" t="inlineStr">
        <is>
          <t>diptera_larvae</t>
        </is>
      </c>
      <c r="AK65" t="inlineStr">
        <is>
          <t>diplopods</t>
        </is>
      </c>
      <c r="AL65" t="inlineStr">
        <is>
          <t>centipede</t>
        </is>
      </c>
      <c r="AM65" t="inlineStr">
        <is>
          <t>pseudoscorpion</t>
        </is>
      </c>
      <c r="AN65" t="inlineStr">
        <is>
          <t>aranaea</t>
        </is>
      </c>
      <c r="AO65" t="inlineStr">
        <is>
          <t>isopods</t>
        </is>
      </c>
      <c r="AP65" t="inlineStr">
        <is>
          <t>slugs</t>
        </is>
      </c>
      <c r="AQ65" t="inlineStr">
        <is>
          <t>formicidae</t>
        </is>
      </c>
      <c r="AR65" t="inlineStr">
        <is>
          <t>annelidae</t>
        </is>
      </c>
      <c r="AS65" t="inlineStr">
        <is>
          <t>snails</t>
        </is>
      </c>
    </row>
    <row r="66">
      <c r="A66" s="4" t="n">
        <v>39218</v>
      </c>
      <c r="B66" t="n">
        <v>2007</v>
      </c>
      <c r="C66" t="n">
        <v>5</v>
      </c>
      <c r="D66" t="n">
        <v>16</v>
      </c>
      <c r="E66" t="n">
        <v>1</v>
      </c>
      <c r="F66" t="n">
        <v>116</v>
      </c>
      <c r="G66" t="n">
        <v>23</v>
      </c>
      <c r="H66" t="n">
        <v>0</v>
      </c>
      <c r="I66" t="n">
        <v>4</v>
      </c>
      <c r="J66" t="n">
        <v>2</v>
      </c>
      <c r="K66" t="n">
        <v>2</v>
      </c>
      <c r="L66" t="n">
        <v>0</v>
      </c>
      <c r="M66" t="n">
        <v>0</v>
      </c>
      <c r="N66" t="n">
        <v>3</v>
      </c>
      <c r="O66" t="n">
        <v>0</v>
      </c>
      <c r="P66" t="n">
        <v>0</v>
      </c>
      <c r="Q66" t="n">
        <v>1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Y66">
        <f>COUNTIF(F66:W66,"&gt; 0")</f>
        <v/>
      </c>
      <c r="Z66">
        <f>SUM(F66:W66)</f>
        <v/>
      </c>
      <c r="AB66">
        <f>+IF(F66=0,"",(F66/$Z66)*LN(F66/$Z66))</f>
        <v/>
      </c>
      <c r="AC66">
        <f>+IF(G66=0,"",(G66/$Z66)*LN(G66/$Z66))</f>
        <v/>
      </c>
      <c r="AD66">
        <f>+IF(H66=0,"",(H66/$Z66)*LN(H66/$Z66))</f>
        <v/>
      </c>
      <c r="AE66">
        <f>+IF(I66=0,"",(I66/$Z66)*LN(I66/$Z66))</f>
        <v/>
      </c>
      <c r="AF66">
        <f>+IF(J66=0,"",(J66/$Z66)*LN(J66/$Z66))</f>
        <v/>
      </c>
      <c r="AG66">
        <f>+IF(K66=0,"",(K66/$Z66)*LN(K66/$Z66))</f>
        <v/>
      </c>
      <c r="AH66">
        <f>+IF(L66=0,"",(L66/$Z66)*LN(L66/$Z66))</f>
        <v/>
      </c>
      <c r="AI66">
        <f>+IF(M66=0,"",(M66/$Z66)*LN(M66/$Z66))</f>
        <v/>
      </c>
      <c r="AJ66">
        <f>+IF(N66=0,"",(N66/$Z66)*LN(N66/$Z66))</f>
        <v/>
      </c>
      <c r="AK66">
        <f>+IF(O66=0,"",(O66/$Z66)*LN(O66/$Z66))</f>
        <v/>
      </c>
      <c r="AL66">
        <f>+IF(P66=0,"",(P66/$Z66)*LN(P66/$Z66))</f>
        <v/>
      </c>
      <c r="AM66">
        <f>+IF(Q66=0,"",(Q66/$Z66)*LN(Q66/$Z66))</f>
        <v/>
      </c>
      <c r="AN66">
        <f>+IF(R66=0,"",(R66/$Z66)*LN(R66/$Z66))</f>
        <v/>
      </c>
      <c r="AO66">
        <f>+IF(S66=0,"",(S66/$Z66)*LN(S66/$Z66))</f>
        <v/>
      </c>
      <c r="AP66">
        <f>+IF(T66=0,"",(T66/$Z66)*LN(T66/$Z66))</f>
        <v/>
      </c>
      <c r="AQ66">
        <f>+IF(U66=0,"",(U66/$Z66)*LN(U66/$Z66))</f>
        <v/>
      </c>
      <c r="AR66">
        <f>+IF(V66=0,"",(V66/$Z66)*LN(V66/$Z66))</f>
        <v/>
      </c>
      <c r="AS66">
        <f>+IF(W66=0,"",(W66/$Z66)*LN(W66/$Z66))</f>
        <v/>
      </c>
      <c r="AU66">
        <f>+-1*(SUM(AB66:AS66))</f>
        <v/>
      </c>
      <c r="AV66">
        <f>+AU66/LN(Y66)</f>
        <v/>
      </c>
      <c r="AW66">
        <f>+EXP(AU66)</f>
        <v/>
      </c>
    </row>
    <row r="67">
      <c r="A67" s="4" t="n">
        <v>39218</v>
      </c>
      <c r="B67" t="n">
        <v>2007</v>
      </c>
      <c r="C67" t="n">
        <v>5</v>
      </c>
      <c r="D67" t="n">
        <v>16</v>
      </c>
      <c r="E67" t="n">
        <v>2</v>
      </c>
      <c r="F67" t="n">
        <v>86</v>
      </c>
      <c r="G67" t="n">
        <v>5</v>
      </c>
      <c r="H67" t="n">
        <v>0</v>
      </c>
      <c r="I67" t="n">
        <v>17</v>
      </c>
      <c r="J67" t="n">
        <v>8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0</v>
      </c>
      <c r="R67" t="n">
        <v>1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Y67">
        <f>COUNTIF(F67:W67,"&gt; 0")</f>
        <v/>
      </c>
      <c r="Z67">
        <f>SUM(F67:W67)</f>
        <v/>
      </c>
      <c r="AB67">
        <f>+IF(F67=0,"",(F67/$Z67)*LN(F67/$Z67))</f>
        <v/>
      </c>
      <c r="AC67">
        <f>+IF(G67=0,"",(G67/$Z67)*LN(G67/$Z67))</f>
        <v/>
      </c>
      <c r="AD67">
        <f>+IF(H67=0,"",(H67/$Z67)*LN(H67/$Z67))</f>
        <v/>
      </c>
      <c r="AE67">
        <f>+IF(I67=0,"",(I67/$Z67)*LN(I67/$Z67))</f>
        <v/>
      </c>
      <c r="AF67">
        <f>+IF(J67=0,"",(J67/$Z67)*LN(J67/$Z67))</f>
        <v/>
      </c>
      <c r="AG67">
        <f>+IF(K67=0,"",(K67/$Z67)*LN(K67/$Z67))</f>
        <v/>
      </c>
      <c r="AH67">
        <f>+IF(L67=0,"",(L67/$Z67)*LN(L67/$Z67))</f>
        <v/>
      </c>
      <c r="AI67">
        <f>+IF(M67=0,"",(M67/$Z67)*LN(M67/$Z67))</f>
        <v/>
      </c>
      <c r="AJ67">
        <f>+IF(N67=0,"",(N67/$Z67)*LN(N67/$Z67))</f>
        <v/>
      </c>
      <c r="AK67">
        <f>+IF(O67=0,"",(O67/$Z67)*LN(O67/$Z67))</f>
        <v/>
      </c>
      <c r="AL67">
        <f>+IF(P67=0,"",(P67/$Z67)*LN(P67/$Z67))</f>
        <v/>
      </c>
      <c r="AM67">
        <f>+IF(Q67=0,"",(Q67/$Z67)*LN(Q67/$Z67))</f>
        <v/>
      </c>
      <c r="AN67">
        <f>+IF(R67=0,"",(R67/$Z67)*LN(R67/$Z67))</f>
        <v/>
      </c>
      <c r="AO67">
        <f>+IF(S67=0,"",(S67/$Z67)*LN(S67/$Z67))</f>
        <v/>
      </c>
      <c r="AP67">
        <f>+IF(T67=0,"",(T67/$Z67)*LN(T67/$Z67))</f>
        <v/>
      </c>
      <c r="AQ67">
        <f>+IF(U67=0,"",(U67/$Z67)*LN(U67/$Z67))</f>
        <v/>
      </c>
      <c r="AR67">
        <f>+IF(V67=0,"",(V67/$Z67)*LN(V67/$Z67))</f>
        <v/>
      </c>
      <c r="AS67">
        <f>+IF(W67=0,"",(W67/$Z67)*LN(W67/$Z67))</f>
        <v/>
      </c>
      <c r="AU67">
        <f>+-1*(SUM(AB67:AS67))</f>
        <v/>
      </c>
      <c r="AV67">
        <f>+AU67/LN(Y67)</f>
        <v/>
      </c>
      <c r="AW67">
        <f>+EXP(AU67)</f>
        <v/>
      </c>
    </row>
    <row r="68">
      <c r="A68" s="4" t="n">
        <v>39218</v>
      </c>
      <c r="B68" t="n">
        <v>2007</v>
      </c>
      <c r="C68" t="n">
        <v>5</v>
      </c>
      <c r="D68" t="n">
        <v>16</v>
      </c>
      <c r="E68" t="n">
        <v>3</v>
      </c>
      <c r="F68" t="n">
        <v>53</v>
      </c>
      <c r="G68" t="n">
        <v>1</v>
      </c>
      <c r="H68" t="n">
        <v>0</v>
      </c>
      <c r="I68" t="n">
        <v>14</v>
      </c>
      <c r="J68" t="n">
        <v>9</v>
      </c>
      <c r="K68" t="n">
        <v>0</v>
      </c>
      <c r="L68" t="n">
        <v>0</v>
      </c>
      <c r="M68" t="n">
        <v>0</v>
      </c>
      <c r="N68" t="n">
        <v>1</v>
      </c>
      <c r="O68" t="n">
        <v>1</v>
      </c>
      <c r="P68" t="n">
        <v>0</v>
      </c>
      <c r="Q68" t="n">
        <v>1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1</v>
      </c>
      <c r="Y68">
        <f>COUNTIF(F68:W68,"&gt; 0")</f>
        <v/>
      </c>
      <c r="Z68">
        <f>SUM(F68:W68)</f>
        <v/>
      </c>
      <c r="AB68">
        <f>+IF(F68=0,"",(F68/$Z68)*LN(F68/$Z68))</f>
        <v/>
      </c>
      <c r="AC68">
        <f>+IF(G68=0,"",(G68/$Z68)*LN(G68/$Z68))</f>
        <v/>
      </c>
      <c r="AD68">
        <f>+IF(H68=0,"",(H68/$Z68)*LN(H68/$Z68))</f>
        <v/>
      </c>
      <c r="AE68">
        <f>+IF(I68=0,"",(I68/$Z68)*LN(I68/$Z68))</f>
        <v/>
      </c>
      <c r="AF68">
        <f>+IF(J68=0,"",(J68/$Z68)*LN(J68/$Z68))</f>
        <v/>
      </c>
      <c r="AG68">
        <f>+IF(K68=0,"",(K68/$Z68)*LN(K68/$Z68))</f>
        <v/>
      </c>
      <c r="AH68">
        <f>+IF(L68=0,"",(L68/$Z68)*LN(L68/$Z68))</f>
        <v/>
      </c>
      <c r="AI68">
        <f>+IF(M68=0,"",(M68/$Z68)*LN(M68/$Z68))</f>
        <v/>
      </c>
      <c r="AJ68">
        <f>+IF(N68=0,"",(N68/$Z68)*LN(N68/$Z68))</f>
        <v/>
      </c>
      <c r="AK68">
        <f>+IF(O68=0,"",(O68/$Z68)*LN(O68/$Z68))</f>
        <v/>
      </c>
      <c r="AL68">
        <f>+IF(P68=0,"",(P68/$Z68)*LN(P68/$Z68))</f>
        <v/>
      </c>
      <c r="AM68">
        <f>+IF(Q68=0,"",(Q68/$Z68)*LN(Q68/$Z68))</f>
        <v/>
      </c>
      <c r="AN68">
        <f>+IF(R68=0,"",(R68/$Z68)*LN(R68/$Z68))</f>
        <v/>
      </c>
      <c r="AO68">
        <f>+IF(S68=0,"",(S68/$Z68)*LN(S68/$Z68))</f>
        <v/>
      </c>
      <c r="AP68">
        <f>+IF(T68=0,"",(T68/$Z68)*LN(T68/$Z68))</f>
        <v/>
      </c>
      <c r="AQ68">
        <f>+IF(U68=0,"",(U68/$Z68)*LN(U68/$Z68))</f>
        <v/>
      </c>
      <c r="AR68">
        <f>+IF(V68=0,"",(V68/$Z68)*LN(V68/$Z68))</f>
        <v/>
      </c>
      <c r="AS68">
        <f>+IF(W68=0,"",(W68/$Z68)*LN(W68/$Z68))</f>
        <v/>
      </c>
      <c r="AU68">
        <f>+-1*(SUM(AB68:AS68))</f>
        <v/>
      </c>
      <c r="AV68">
        <f>+AU68/LN(Y68)</f>
        <v/>
      </c>
      <c r="AW68">
        <f>+EXP(AU68)</f>
        <v/>
      </c>
    </row>
    <row r="69">
      <c r="A69" s="4" t="n">
        <v>39218</v>
      </c>
      <c r="B69" t="n">
        <v>2007</v>
      </c>
      <c r="C69" t="n">
        <v>5</v>
      </c>
      <c r="D69" t="n">
        <v>16</v>
      </c>
      <c r="E69" t="n">
        <v>4</v>
      </c>
      <c r="F69" t="n">
        <v>34</v>
      </c>
      <c r="G69" t="n">
        <v>12</v>
      </c>
      <c r="H69" t="n">
        <v>0</v>
      </c>
      <c r="I69" t="n">
        <v>18</v>
      </c>
      <c r="J69" t="n">
        <v>6</v>
      </c>
      <c r="K69" t="n">
        <v>1</v>
      </c>
      <c r="L69" t="n">
        <v>0</v>
      </c>
      <c r="M69" t="n">
        <v>0</v>
      </c>
      <c r="N69" t="n">
        <v>1</v>
      </c>
      <c r="O69" t="n">
        <v>8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Y69">
        <f>COUNTIF(F69:W69,"&gt; 0")</f>
        <v/>
      </c>
      <c r="Z69">
        <f>SUM(F69:W69)</f>
        <v/>
      </c>
      <c r="AB69">
        <f>+IF(F69=0,"",(F69/$Z69)*LN(F69/$Z69))</f>
        <v/>
      </c>
      <c r="AC69">
        <f>+IF(G69=0,"",(G69/$Z69)*LN(G69/$Z69))</f>
        <v/>
      </c>
      <c r="AD69">
        <f>+IF(H69=0,"",(H69/$Z69)*LN(H69/$Z69))</f>
        <v/>
      </c>
      <c r="AE69">
        <f>+IF(I69=0,"",(I69/$Z69)*LN(I69/$Z69))</f>
        <v/>
      </c>
      <c r="AF69">
        <f>+IF(J69=0,"",(J69/$Z69)*LN(J69/$Z69))</f>
        <v/>
      </c>
      <c r="AG69">
        <f>+IF(K69=0,"",(K69/$Z69)*LN(K69/$Z69))</f>
        <v/>
      </c>
      <c r="AH69">
        <f>+IF(L69=0,"",(L69/$Z69)*LN(L69/$Z69))</f>
        <v/>
      </c>
      <c r="AI69">
        <f>+IF(M69=0,"",(M69/$Z69)*LN(M69/$Z69))</f>
        <v/>
      </c>
      <c r="AJ69">
        <f>+IF(N69=0,"",(N69/$Z69)*LN(N69/$Z69))</f>
        <v/>
      </c>
      <c r="AK69">
        <f>+IF(O69=0,"",(O69/$Z69)*LN(O69/$Z69))</f>
        <v/>
      </c>
      <c r="AL69">
        <f>+IF(P69=0,"",(P69/$Z69)*LN(P69/$Z69))</f>
        <v/>
      </c>
      <c r="AM69">
        <f>+IF(Q69=0,"",(Q69/$Z69)*LN(Q69/$Z69))</f>
        <v/>
      </c>
      <c r="AN69">
        <f>+IF(R69=0,"",(R69/$Z69)*LN(R69/$Z69))</f>
        <v/>
      </c>
      <c r="AO69">
        <f>+IF(S69=0,"",(S69/$Z69)*LN(S69/$Z69))</f>
        <v/>
      </c>
      <c r="AP69">
        <f>+IF(T69=0,"",(T69/$Z69)*LN(T69/$Z69))</f>
        <v/>
      </c>
      <c r="AQ69">
        <f>+IF(U69=0,"",(U69/$Z69)*LN(U69/$Z69))</f>
        <v/>
      </c>
      <c r="AR69">
        <f>+IF(V69=0,"",(V69/$Z69)*LN(V69/$Z69))</f>
        <v/>
      </c>
      <c r="AS69">
        <f>+IF(W69=0,"",(W69/$Z69)*LN(W69/$Z69))</f>
        <v/>
      </c>
      <c r="AU69">
        <f>+-1*(SUM(AB69:AS69))</f>
        <v/>
      </c>
      <c r="AV69">
        <f>+AU69/LN(Y69)</f>
        <v/>
      </c>
      <c r="AW69">
        <f>+EXP(AU69)</f>
        <v/>
      </c>
    </row>
    <row r="70">
      <c r="A70" s="4" t="n">
        <v>39218</v>
      </c>
      <c r="B70" t="n">
        <v>2007</v>
      </c>
      <c r="C70" t="n">
        <v>5</v>
      </c>
      <c r="D70" t="n">
        <v>16</v>
      </c>
      <c r="E70" t="n">
        <v>5</v>
      </c>
      <c r="F70" t="n">
        <v>41</v>
      </c>
      <c r="G70" t="n">
        <v>5</v>
      </c>
      <c r="H70" t="n">
        <v>2</v>
      </c>
      <c r="I70" t="n">
        <v>9</v>
      </c>
      <c r="J70" t="n">
        <v>3</v>
      </c>
      <c r="K70" t="n">
        <v>0</v>
      </c>
      <c r="L70" t="n">
        <v>3</v>
      </c>
      <c r="M70" t="n">
        <v>0</v>
      </c>
      <c r="N70" t="n">
        <v>2</v>
      </c>
      <c r="O70" t="n">
        <v>0</v>
      </c>
      <c r="P70" t="n">
        <v>0</v>
      </c>
      <c r="Q70" t="n">
        <v>2</v>
      </c>
      <c r="R70" t="n">
        <v>0</v>
      </c>
      <c r="S70" t="n">
        <v>0</v>
      </c>
      <c r="T70" t="n">
        <v>0</v>
      </c>
      <c r="U70" t="n">
        <v>1</v>
      </c>
      <c r="V70" t="n">
        <v>0</v>
      </c>
      <c r="W70" t="n">
        <v>0</v>
      </c>
      <c r="Y70">
        <f>COUNTIF(F70:W70,"&gt; 0")</f>
        <v/>
      </c>
      <c r="Z70">
        <f>SUM(F70:W70)</f>
        <v/>
      </c>
      <c r="AB70">
        <f>+IF(F70=0,"",(F70/$Z70)*LN(F70/$Z70))</f>
        <v/>
      </c>
      <c r="AC70">
        <f>+IF(G70=0,"",(G70/$Z70)*LN(G70/$Z70))</f>
        <v/>
      </c>
      <c r="AD70">
        <f>+IF(H70=0,"",(H70/$Z70)*LN(H70/$Z70))</f>
        <v/>
      </c>
      <c r="AE70">
        <f>+IF(I70=0,"",(I70/$Z70)*LN(I70/$Z70))</f>
        <v/>
      </c>
      <c r="AF70">
        <f>+IF(J70=0,"",(J70/$Z70)*LN(J70/$Z70))</f>
        <v/>
      </c>
      <c r="AG70">
        <f>+IF(K70=0,"",(K70/$Z70)*LN(K70/$Z70))</f>
        <v/>
      </c>
      <c r="AH70">
        <f>+IF(L70=0,"",(L70/$Z70)*LN(L70/$Z70))</f>
        <v/>
      </c>
      <c r="AI70">
        <f>+IF(M70=0,"",(M70/$Z70)*LN(M70/$Z70))</f>
        <v/>
      </c>
      <c r="AJ70">
        <f>+IF(N70=0,"",(N70/$Z70)*LN(N70/$Z70))</f>
        <v/>
      </c>
      <c r="AK70">
        <f>+IF(O70=0,"",(O70/$Z70)*LN(O70/$Z70))</f>
        <v/>
      </c>
      <c r="AL70">
        <f>+IF(P70=0,"",(P70/$Z70)*LN(P70/$Z70))</f>
        <v/>
      </c>
      <c r="AM70">
        <f>+IF(Q70=0,"",(Q70/$Z70)*LN(Q70/$Z70))</f>
        <v/>
      </c>
      <c r="AN70">
        <f>+IF(R70=0,"",(R70/$Z70)*LN(R70/$Z70))</f>
        <v/>
      </c>
      <c r="AO70">
        <f>+IF(S70=0,"",(S70/$Z70)*LN(S70/$Z70))</f>
        <v/>
      </c>
      <c r="AP70">
        <f>+IF(T70=0,"",(T70/$Z70)*LN(T70/$Z70))</f>
        <v/>
      </c>
      <c r="AQ70">
        <f>+IF(U70=0,"",(U70/$Z70)*LN(U70/$Z70))</f>
        <v/>
      </c>
      <c r="AR70">
        <f>+IF(V70=0,"",(V70/$Z70)*LN(V70/$Z70))</f>
        <v/>
      </c>
      <c r="AS70">
        <f>+IF(W70=0,"",(W70/$Z70)*LN(W70/$Z70))</f>
        <v/>
      </c>
      <c r="AU70">
        <f>+-1*(SUM(AB70:AS70))</f>
        <v/>
      </c>
      <c r="AV70">
        <f>+AU70/LN(Y70)</f>
        <v/>
      </c>
      <c r="AW70">
        <f>+EXP(AU70)</f>
        <v/>
      </c>
    </row>
    <row r="71">
      <c r="A71" s="4" t="n">
        <v>39218</v>
      </c>
      <c r="B71" t="n">
        <v>2007</v>
      </c>
      <c r="C71" t="n">
        <v>5</v>
      </c>
      <c r="D71" t="n">
        <v>16</v>
      </c>
      <c r="E71" t="n">
        <v>6</v>
      </c>
      <c r="F71" t="n">
        <v>28</v>
      </c>
      <c r="G71" t="n">
        <v>6</v>
      </c>
      <c r="H71" t="n">
        <v>1</v>
      </c>
      <c r="I71" t="n">
        <v>7</v>
      </c>
      <c r="J71" t="n">
        <v>3</v>
      </c>
      <c r="K71" t="n">
        <v>2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Y71">
        <f>COUNTIF(F71:W71,"&gt; 0")</f>
        <v/>
      </c>
      <c r="Z71">
        <f>SUM(F71:W71)</f>
        <v/>
      </c>
      <c r="AB71">
        <f>+IF(F71=0,"",(F71/$Z71)*LN(F71/$Z71))</f>
        <v/>
      </c>
      <c r="AC71">
        <f>+IF(G71=0,"",(G71/$Z71)*LN(G71/$Z71))</f>
        <v/>
      </c>
      <c r="AD71">
        <f>+IF(H71=0,"",(H71/$Z71)*LN(H71/$Z71))</f>
        <v/>
      </c>
      <c r="AE71">
        <f>+IF(I71=0,"",(I71/$Z71)*LN(I71/$Z71))</f>
        <v/>
      </c>
      <c r="AF71">
        <f>+IF(J71=0,"",(J71/$Z71)*LN(J71/$Z71))</f>
        <v/>
      </c>
      <c r="AG71">
        <f>+IF(K71=0,"",(K71/$Z71)*LN(K71/$Z71))</f>
        <v/>
      </c>
      <c r="AH71">
        <f>+IF(L71=0,"",(L71/$Z71)*LN(L71/$Z71))</f>
        <v/>
      </c>
      <c r="AI71">
        <f>+IF(M71=0,"",(M71/$Z71)*LN(M71/$Z71))</f>
        <v/>
      </c>
      <c r="AJ71">
        <f>+IF(N71=0,"",(N71/$Z71)*LN(N71/$Z71))</f>
        <v/>
      </c>
      <c r="AK71">
        <f>+IF(O71=0,"",(O71/$Z71)*LN(O71/$Z71))</f>
        <v/>
      </c>
      <c r="AL71">
        <f>+IF(P71=0,"",(P71/$Z71)*LN(P71/$Z71))</f>
        <v/>
      </c>
      <c r="AM71">
        <f>+IF(Q71=0,"",(Q71/$Z71)*LN(Q71/$Z71))</f>
        <v/>
      </c>
      <c r="AN71">
        <f>+IF(R71=0,"",(R71/$Z71)*LN(R71/$Z71))</f>
        <v/>
      </c>
      <c r="AO71">
        <f>+IF(S71=0,"",(S71/$Z71)*LN(S71/$Z71))</f>
        <v/>
      </c>
      <c r="AP71">
        <f>+IF(T71=0,"",(T71/$Z71)*LN(T71/$Z71))</f>
        <v/>
      </c>
      <c r="AQ71">
        <f>+IF(U71=0,"",(U71/$Z71)*LN(U71/$Z71))</f>
        <v/>
      </c>
      <c r="AR71">
        <f>+IF(V71=0,"",(V71/$Z71)*LN(V71/$Z71))</f>
        <v/>
      </c>
      <c r="AS71">
        <f>+IF(W71=0,"",(W71/$Z71)*LN(W71/$Z71))</f>
        <v/>
      </c>
      <c r="AU71">
        <f>+-1*(SUM(AB71:AS71))</f>
        <v/>
      </c>
      <c r="AV71">
        <f>+AU71/LN(Y71)</f>
        <v/>
      </c>
      <c r="AW71">
        <f>+EXP(AU71)</f>
        <v/>
      </c>
    </row>
    <row r="72">
      <c r="A72" s="4" t="n">
        <v>39218</v>
      </c>
      <c r="B72" t="n">
        <v>2007</v>
      </c>
      <c r="C72" t="n">
        <v>5</v>
      </c>
      <c r="D72" t="n">
        <v>16</v>
      </c>
      <c r="E72" t="n">
        <v>7</v>
      </c>
      <c r="F72" t="n">
        <v>60</v>
      </c>
      <c r="G72" t="n">
        <v>3</v>
      </c>
      <c r="H72" t="n">
        <v>1</v>
      </c>
      <c r="I72" t="n">
        <v>17</v>
      </c>
      <c r="J72" t="n">
        <v>11</v>
      </c>
      <c r="K72" t="n">
        <v>0</v>
      </c>
      <c r="L72" t="n">
        <v>0</v>
      </c>
      <c r="M72" t="n">
        <v>0</v>
      </c>
      <c r="N72" t="n">
        <v>2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Y72">
        <f>COUNTIF(F72:W72,"&gt; 0")</f>
        <v/>
      </c>
      <c r="Z72">
        <f>SUM(F72:W72)</f>
        <v/>
      </c>
      <c r="AB72">
        <f>+IF(F72=0,"",(F72/$Z72)*LN(F72/$Z72))</f>
        <v/>
      </c>
      <c r="AC72">
        <f>+IF(G72=0,"",(G72/$Z72)*LN(G72/$Z72))</f>
        <v/>
      </c>
      <c r="AD72">
        <f>+IF(H72=0,"",(H72/$Z72)*LN(H72/$Z72))</f>
        <v/>
      </c>
      <c r="AE72">
        <f>+IF(I72=0,"",(I72/$Z72)*LN(I72/$Z72))</f>
        <v/>
      </c>
      <c r="AF72">
        <f>+IF(J72=0,"",(J72/$Z72)*LN(J72/$Z72))</f>
        <v/>
      </c>
      <c r="AG72">
        <f>+IF(K72=0,"",(K72/$Z72)*LN(K72/$Z72))</f>
        <v/>
      </c>
      <c r="AH72">
        <f>+IF(L72=0,"",(L72/$Z72)*LN(L72/$Z72))</f>
        <v/>
      </c>
      <c r="AI72">
        <f>+IF(M72=0,"",(M72/$Z72)*LN(M72/$Z72))</f>
        <v/>
      </c>
      <c r="AJ72">
        <f>+IF(N72=0,"",(N72/$Z72)*LN(N72/$Z72))</f>
        <v/>
      </c>
      <c r="AK72">
        <f>+IF(O72=0,"",(O72/$Z72)*LN(O72/$Z72))</f>
        <v/>
      </c>
      <c r="AL72">
        <f>+IF(P72=0,"",(P72/$Z72)*LN(P72/$Z72))</f>
        <v/>
      </c>
      <c r="AM72">
        <f>+IF(Q72=0,"",(Q72/$Z72)*LN(Q72/$Z72))</f>
        <v/>
      </c>
      <c r="AN72">
        <f>+IF(R72=0,"",(R72/$Z72)*LN(R72/$Z72))</f>
        <v/>
      </c>
      <c r="AO72">
        <f>+IF(S72=0,"",(S72/$Z72)*LN(S72/$Z72))</f>
        <v/>
      </c>
      <c r="AP72">
        <f>+IF(T72=0,"",(T72/$Z72)*LN(T72/$Z72))</f>
        <v/>
      </c>
      <c r="AQ72">
        <f>+IF(U72=0,"",(U72/$Z72)*LN(U72/$Z72))</f>
        <v/>
      </c>
      <c r="AR72">
        <f>+IF(V72=0,"",(V72/$Z72)*LN(V72/$Z72))</f>
        <v/>
      </c>
      <c r="AS72">
        <f>+IF(W72=0,"",(W72/$Z72)*LN(W72/$Z72))</f>
        <v/>
      </c>
      <c r="AU72">
        <f>+-1*(SUM(AB72:AS72))</f>
        <v/>
      </c>
      <c r="AV72">
        <f>+AU72/LN(Y72)</f>
        <v/>
      </c>
      <c r="AW72">
        <f>+EXP(AU72)</f>
        <v/>
      </c>
    </row>
    <row r="73">
      <c r="A73" s="4" t="n">
        <v>39218</v>
      </c>
      <c r="B73" t="n">
        <v>2007</v>
      </c>
      <c r="C73" t="n">
        <v>5</v>
      </c>
      <c r="D73" t="n">
        <v>16</v>
      </c>
      <c r="E73" t="n">
        <v>8</v>
      </c>
      <c r="F73" t="n">
        <v>24</v>
      </c>
      <c r="G73" t="n">
        <v>6</v>
      </c>
      <c r="H73" t="n">
        <v>0</v>
      </c>
      <c r="I73" t="n">
        <v>5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Y73">
        <f>COUNTIF(F73:W73,"&gt; 0")</f>
        <v/>
      </c>
      <c r="Z73">
        <f>SUM(F73:W73)</f>
        <v/>
      </c>
      <c r="AB73">
        <f>+IF(F73=0,"",(F73/$Z73)*LN(F73/$Z73))</f>
        <v/>
      </c>
      <c r="AC73">
        <f>+IF(G73=0,"",(G73/$Z73)*LN(G73/$Z73))</f>
        <v/>
      </c>
      <c r="AD73">
        <f>+IF(H73=0,"",(H73/$Z73)*LN(H73/$Z73))</f>
        <v/>
      </c>
      <c r="AE73">
        <f>+IF(I73=0,"",(I73/$Z73)*LN(I73/$Z73))</f>
        <v/>
      </c>
      <c r="AF73">
        <f>+IF(J73=0,"",(J73/$Z73)*LN(J73/$Z73))</f>
        <v/>
      </c>
      <c r="AG73">
        <f>+IF(K73=0,"",(K73/$Z73)*LN(K73/$Z73))</f>
        <v/>
      </c>
      <c r="AH73">
        <f>+IF(L73=0,"",(L73/$Z73)*LN(L73/$Z73))</f>
        <v/>
      </c>
      <c r="AI73">
        <f>+IF(M73=0,"",(M73/$Z73)*LN(M73/$Z73))</f>
        <v/>
      </c>
      <c r="AJ73">
        <f>+IF(N73=0,"",(N73/$Z73)*LN(N73/$Z73))</f>
        <v/>
      </c>
      <c r="AK73">
        <f>+IF(O73=0,"",(O73/$Z73)*LN(O73/$Z73))</f>
        <v/>
      </c>
      <c r="AL73">
        <f>+IF(P73=0,"",(P73/$Z73)*LN(P73/$Z73))</f>
        <v/>
      </c>
      <c r="AM73">
        <f>+IF(Q73=0,"",(Q73/$Z73)*LN(Q73/$Z73))</f>
        <v/>
      </c>
      <c r="AN73">
        <f>+IF(R73=0,"",(R73/$Z73)*LN(R73/$Z73))</f>
        <v/>
      </c>
      <c r="AO73">
        <f>+IF(S73=0,"",(S73/$Z73)*LN(S73/$Z73))</f>
        <v/>
      </c>
      <c r="AP73">
        <f>+IF(T73=0,"",(T73/$Z73)*LN(T73/$Z73))</f>
        <v/>
      </c>
      <c r="AQ73">
        <f>+IF(U73=0,"",(U73/$Z73)*LN(U73/$Z73))</f>
        <v/>
      </c>
      <c r="AR73">
        <f>+IF(V73=0,"",(V73/$Z73)*LN(V73/$Z73))</f>
        <v/>
      </c>
      <c r="AS73">
        <f>+IF(W73=0,"",(W73/$Z73)*LN(W73/$Z73))</f>
        <v/>
      </c>
      <c r="AU73">
        <f>+-1*(SUM(AB73:AS73))</f>
        <v/>
      </c>
      <c r="AV73">
        <f>+AU73/LN(Y73)</f>
        <v/>
      </c>
      <c r="AW73">
        <f>+EXP(AU73)</f>
        <v/>
      </c>
    </row>
    <row r="74">
      <c r="A74" s="4" t="n">
        <v>39218</v>
      </c>
      <c r="B74" t="n">
        <v>2007</v>
      </c>
      <c r="C74" t="n">
        <v>5</v>
      </c>
      <c r="D74" t="n">
        <v>16</v>
      </c>
      <c r="E74" t="n">
        <v>9</v>
      </c>
      <c r="F74" t="n">
        <v>106</v>
      </c>
      <c r="G74" t="n">
        <v>11</v>
      </c>
      <c r="H74" t="n">
        <v>1</v>
      </c>
      <c r="I74" t="n">
        <v>14</v>
      </c>
      <c r="J74" t="n">
        <v>19</v>
      </c>
      <c r="K74" t="n">
        <v>2</v>
      </c>
      <c r="L74" t="n">
        <v>0</v>
      </c>
      <c r="M74" t="n">
        <v>1</v>
      </c>
      <c r="N74" t="n">
        <v>4</v>
      </c>
      <c r="O74" t="n">
        <v>1</v>
      </c>
      <c r="P74" t="n">
        <v>0</v>
      </c>
      <c r="Q74" t="n">
        <v>0</v>
      </c>
      <c r="R74" t="n">
        <v>2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Y74">
        <f>COUNTIF(F74:W74,"&gt; 0")</f>
        <v/>
      </c>
      <c r="Z74">
        <f>SUM(F74:W74)</f>
        <v/>
      </c>
      <c r="AB74">
        <f>+IF(F74=0,"",(F74/$Z74)*LN(F74/$Z74))</f>
        <v/>
      </c>
      <c r="AC74">
        <f>+IF(G74=0,"",(G74/$Z74)*LN(G74/$Z74))</f>
        <v/>
      </c>
      <c r="AD74">
        <f>+IF(H74=0,"",(H74/$Z74)*LN(H74/$Z74))</f>
        <v/>
      </c>
      <c r="AE74">
        <f>+IF(I74=0,"",(I74/$Z74)*LN(I74/$Z74))</f>
        <v/>
      </c>
      <c r="AF74">
        <f>+IF(J74=0,"",(J74/$Z74)*LN(J74/$Z74))</f>
        <v/>
      </c>
      <c r="AG74">
        <f>+IF(K74=0,"",(K74/$Z74)*LN(K74/$Z74))</f>
        <v/>
      </c>
      <c r="AH74">
        <f>+IF(L74=0,"",(L74/$Z74)*LN(L74/$Z74))</f>
        <v/>
      </c>
      <c r="AI74">
        <f>+IF(M74=0,"",(M74/$Z74)*LN(M74/$Z74))</f>
        <v/>
      </c>
      <c r="AJ74">
        <f>+IF(N74=0,"",(N74/$Z74)*LN(N74/$Z74))</f>
        <v/>
      </c>
      <c r="AK74">
        <f>+IF(O74=0,"",(O74/$Z74)*LN(O74/$Z74))</f>
        <v/>
      </c>
      <c r="AL74">
        <f>+IF(P74=0,"",(P74/$Z74)*LN(P74/$Z74))</f>
        <v/>
      </c>
      <c r="AM74">
        <f>+IF(Q74=0,"",(Q74/$Z74)*LN(Q74/$Z74))</f>
        <v/>
      </c>
      <c r="AN74">
        <f>+IF(R74=0,"",(R74/$Z74)*LN(R74/$Z74))</f>
        <v/>
      </c>
      <c r="AO74">
        <f>+IF(S74=0,"",(S74/$Z74)*LN(S74/$Z74))</f>
        <v/>
      </c>
      <c r="AP74">
        <f>+IF(T74=0,"",(T74/$Z74)*LN(T74/$Z74))</f>
        <v/>
      </c>
      <c r="AQ74">
        <f>+IF(U74=0,"",(U74/$Z74)*LN(U74/$Z74))</f>
        <v/>
      </c>
      <c r="AR74">
        <f>+IF(V74=0,"",(V74/$Z74)*LN(V74/$Z74))</f>
        <v/>
      </c>
      <c r="AS74">
        <f>+IF(W74=0,"",(W74/$Z74)*LN(W74/$Z74))</f>
        <v/>
      </c>
      <c r="AU74">
        <f>+-1*(SUM(AB74:AS74))</f>
        <v/>
      </c>
      <c r="AV74">
        <f>+AU74/LN(Y74)</f>
        <v/>
      </c>
      <c r="AW74">
        <f>+EXP(AU74)</f>
        <v/>
      </c>
    </row>
    <row r="75">
      <c r="A75" s="4" t="n">
        <v>39218</v>
      </c>
      <c r="B75" t="n">
        <v>2007</v>
      </c>
      <c r="C75" t="n">
        <v>5</v>
      </c>
      <c r="D75" t="n">
        <v>16</v>
      </c>
      <c r="E75" t="n">
        <v>10</v>
      </c>
      <c r="F75" t="n">
        <v>46</v>
      </c>
      <c r="G75" t="n">
        <v>7</v>
      </c>
      <c r="H75" t="n">
        <v>2</v>
      </c>
      <c r="I75" t="n">
        <v>24</v>
      </c>
      <c r="J75" t="n">
        <v>35</v>
      </c>
      <c r="K75" t="n">
        <v>2</v>
      </c>
      <c r="L75" t="n">
        <v>10</v>
      </c>
      <c r="M75" t="n">
        <v>0</v>
      </c>
      <c r="N75" t="n">
        <v>1</v>
      </c>
      <c r="O75" t="n">
        <v>0</v>
      </c>
      <c r="P75" t="n">
        <v>0</v>
      </c>
      <c r="Q75" t="n">
        <v>0</v>
      </c>
      <c r="R75" t="n">
        <v>1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Y75">
        <f>COUNTIF(F75:W75,"&gt; 0")</f>
        <v/>
      </c>
      <c r="Z75">
        <f>SUM(F75:W75)</f>
        <v/>
      </c>
      <c r="AB75">
        <f>+IF(F75=0,"",(F75/$Z75)*LN(F75/$Z75))</f>
        <v/>
      </c>
      <c r="AC75">
        <f>+IF(G75=0,"",(G75/$Z75)*LN(G75/$Z75))</f>
        <v/>
      </c>
      <c r="AD75">
        <f>+IF(H75=0,"",(H75/$Z75)*LN(H75/$Z75))</f>
        <v/>
      </c>
      <c r="AE75">
        <f>+IF(I75=0,"",(I75/$Z75)*LN(I75/$Z75))</f>
        <v/>
      </c>
      <c r="AF75">
        <f>+IF(J75=0,"",(J75/$Z75)*LN(J75/$Z75))</f>
        <v/>
      </c>
      <c r="AG75">
        <f>+IF(K75=0,"",(K75/$Z75)*LN(K75/$Z75))</f>
        <v/>
      </c>
      <c r="AH75">
        <f>+IF(L75=0,"",(L75/$Z75)*LN(L75/$Z75))</f>
        <v/>
      </c>
      <c r="AI75">
        <f>+IF(M75=0,"",(M75/$Z75)*LN(M75/$Z75))</f>
        <v/>
      </c>
      <c r="AJ75">
        <f>+IF(N75=0,"",(N75/$Z75)*LN(N75/$Z75))</f>
        <v/>
      </c>
      <c r="AK75">
        <f>+IF(O75=0,"",(O75/$Z75)*LN(O75/$Z75))</f>
        <v/>
      </c>
      <c r="AL75">
        <f>+IF(P75=0,"",(P75/$Z75)*LN(P75/$Z75))</f>
        <v/>
      </c>
      <c r="AM75">
        <f>+IF(Q75=0,"",(Q75/$Z75)*LN(Q75/$Z75))</f>
        <v/>
      </c>
      <c r="AN75">
        <f>+IF(R75=0,"",(R75/$Z75)*LN(R75/$Z75))</f>
        <v/>
      </c>
      <c r="AO75">
        <f>+IF(S75=0,"",(S75/$Z75)*LN(S75/$Z75))</f>
        <v/>
      </c>
      <c r="AP75">
        <f>+IF(T75=0,"",(T75/$Z75)*LN(T75/$Z75))</f>
        <v/>
      </c>
      <c r="AQ75">
        <f>+IF(U75=0,"",(U75/$Z75)*LN(U75/$Z75))</f>
        <v/>
      </c>
      <c r="AR75">
        <f>+IF(V75=0,"",(V75/$Z75)*LN(V75/$Z75))</f>
        <v/>
      </c>
      <c r="AS75">
        <f>+IF(W75=0,"",(W75/$Z75)*LN(W75/$Z75))</f>
        <v/>
      </c>
      <c r="AU75">
        <f>+-1*(SUM(AB75:AS75))</f>
        <v/>
      </c>
      <c r="AV75">
        <f>+AU75/LN(Y75)</f>
        <v/>
      </c>
      <c r="AW75">
        <f>+EXP(AU75)</f>
        <v/>
      </c>
    </row>
    <row r="76">
      <c r="A76" s="4" t="n">
        <v>39218</v>
      </c>
      <c r="B76" t="n">
        <v>2007</v>
      </c>
      <c r="C76" t="n">
        <v>5</v>
      </c>
      <c r="D76" t="n">
        <v>16</v>
      </c>
      <c r="E76" t="n">
        <v>11</v>
      </c>
      <c r="F76" t="n">
        <v>367</v>
      </c>
      <c r="G76" t="n">
        <v>8</v>
      </c>
      <c r="H76" t="n">
        <v>0</v>
      </c>
      <c r="I76" t="n">
        <v>17</v>
      </c>
      <c r="J76" t="n">
        <v>9</v>
      </c>
      <c r="K76" t="n">
        <v>1</v>
      </c>
      <c r="L76" t="n">
        <v>3</v>
      </c>
      <c r="M76" t="n">
        <v>0</v>
      </c>
      <c r="N76" t="n">
        <v>5</v>
      </c>
      <c r="O76" t="n">
        <v>2</v>
      </c>
      <c r="P76" t="n">
        <v>1</v>
      </c>
      <c r="Q76" t="n">
        <v>4</v>
      </c>
      <c r="R76" t="n">
        <v>0</v>
      </c>
      <c r="S76" t="n">
        <v>0</v>
      </c>
      <c r="T76" t="n">
        <v>0</v>
      </c>
      <c r="U76" t="n">
        <v>1</v>
      </c>
      <c r="V76" t="n">
        <v>0</v>
      </c>
      <c r="W76" t="n">
        <v>0</v>
      </c>
      <c r="Y76">
        <f>COUNTIF(F76:W76,"&gt; 0")</f>
        <v/>
      </c>
      <c r="Z76">
        <f>SUM(F76:W76)</f>
        <v/>
      </c>
      <c r="AB76">
        <f>+IF(F76=0,"",(F76/$Z76)*LN(F76/$Z76))</f>
        <v/>
      </c>
      <c r="AC76">
        <f>+IF(G76=0,"",(G76/$Z76)*LN(G76/$Z76))</f>
        <v/>
      </c>
      <c r="AD76">
        <f>+IF(H76=0,"",(H76/$Z76)*LN(H76/$Z76))</f>
        <v/>
      </c>
      <c r="AE76">
        <f>+IF(I76=0,"",(I76/$Z76)*LN(I76/$Z76))</f>
        <v/>
      </c>
      <c r="AF76">
        <f>+IF(J76=0,"",(J76/$Z76)*LN(J76/$Z76))</f>
        <v/>
      </c>
      <c r="AG76">
        <f>+IF(K76=0,"",(K76/$Z76)*LN(K76/$Z76))</f>
        <v/>
      </c>
      <c r="AH76">
        <f>+IF(L76=0,"",(L76/$Z76)*LN(L76/$Z76))</f>
        <v/>
      </c>
      <c r="AI76">
        <f>+IF(M76=0,"",(M76/$Z76)*LN(M76/$Z76))</f>
        <v/>
      </c>
      <c r="AJ76">
        <f>+IF(N76=0,"",(N76/$Z76)*LN(N76/$Z76))</f>
        <v/>
      </c>
      <c r="AK76">
        <f>+IF(O76=0,"",(O76/$Z76)*LN(O76/$Z76))</f>
        <v/>
      </c>
      <c r="AL76">
        <f>+IF(P76=0,"",(P76/$Z76)*LN(P76/$Z76))</f>
        <v/>
      </c>
      <c r="AM76">
        <f>+IF(Q76=0,"",(Q76/$Z76)*LN(Q76/$Z76))</f>
        <v/>
      </c>
      <c r="AN76">
        <f>+IF(R76=0,"",(R76/$Z76)*LN(R76/$Z76))</f>
        <v/>
      </c>
      <c r="AO76">
        <f>+IF(S76=0,"",(S76/$Z76)*LN(S76/$Z76))</f>
        <v/>
      </c>
      <c r="AP76">
        <f>+IF(T76=0,"",(T76/$Z76)*LN(T76/$Z76))</f>
        <v/>
      </c>
      <c r="AQ76">
        <f>+IF(U76=0,"",(U76/$Z76)*LN(U76/$Z76))</f>
        <v/>
      </c>
      <c r="AR76">
        <f>+IF(V76=0,"",(V76/$Z76)*LN(V76/$Z76))</f>
        <v/>
      </c>
      <c r="AS76">
        <f>+IF(W76=0,"",(W76/$Z76)*LN(W76/$Z76))</f>
        <v/>
      </c>
      <c r="AU76">
        <f>+-1*(SUM(AB76:AS76))</f>
        <v/>
      </c>
      <c r="AV76">
        <f>+AU76/LN(Y76)</f>
        <v/>
      </c>
      <c r="AW76">
        <f>+EXP(AU76)</f>
        <v/>
      </c>
    </row>
    <row r="77">
      <c r="A77" s="4" t="n">
        <v>39218</v>
      </c>
      <c r="B77" t="n">
        <v>2007</v>
      </c>
      <c r="C77" t="n">
        <v>5</v>
      </c>
      <c r="D77" t="n">
        <v>16</v>
      </c>
      <c r="E77" t="n">
        <v>12</v>
      </c>
      <c r="F77" t="n">
        <v>41</v>
      </c>
      <c r="G77" t="n">
        <v>3</v>
      </c>
      <c r="H77" t="n">
        <v>0</v>
      </c>
      <c r="I77" t="n">
        <v>34</v>
      </c>
      <c r="J77" t="n">
        <v>10</v>
      </c>
      <c r="K77" t="n">
        <v>0</v>
      </c>
      <c r="L77" t="n">
        <v>1</v>
      </c>
      <c r="M77" t="n">
        <v>0</v>
      </c>
      <c r="N77" t="n">
        <v>0</v>
      </c>
      <c r="O77" t="n">
        <v>1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Y77">
        <f>COUNTIF(F77:W77,"&gt; 0")</f>
        <v/>
      </c>
      <c r="Z77">
        <f>SUM(F77:W77)</f>
        <v/>
      </c>
      <c r="AB77">
        <f>+IF(F77=0,"",(F77/$Z77)*LN(F77/$Z77))</f>
        <v/>
      </c>
      <c r="AC77">
        <f>+IF(G77=0,"",(G77/$Z77)*LN(G77/$Z77))</f>
        <v/>
      </c>
      <c r="AD77">
        <f>+IF(H77=0,"",(H77/$Z77)*LN(H77/$Z77))</f>
        <v/>
      </c>
      <c r="AE77">
        <f>+IF(I77=0,"",(I77/$Z77)*LN(I77/$Z77))</f>
        <v/>
      </c>
      <c r="AF77">
        <f>+IF(J77=0,"",(J77/$Z77)*LN(J77/$Z77))</f>
        <v/>
      </c>
      <c r="AG77">
        <f>+IF(K77=0,"",(K77/$Z77)*LN(K77/$Z77))</f>
        <v/>
      </c>
      <c r="AH77">
        <f>+IF(L77=0,"",(L77/$Z77)*LN(L77/$Z77))</f>
        <v/>
      </c>
      <c r="AI77">
        <f>+IF(M77=0,"",(M77/$Z77)*LN(M77/$Z77))</f>
        <v/>
      </c>
      <c r="AJ77">
        <f>+IF(N77=0,"",(N77/$Z77)*LN(N77/$Z77))</f>
        <v/>
      </c>
      <c r="AK77">
        <f>+IF(O77=0,"",(O77/$Z77)*LN(O77/$Z77))</f>
        <v/>
      </c>
      <c r="AL77">
        <f>+IF(P77=0,"",(P77/$Z77)*LN(P77/$Z77))</f>
        <v/>
      </c>
      <c r="AM77">
        <f>+IF(Q77=0,"",(Q77/$Z77)*LN(Q77/$Z77))</f>
        <v/>
      </c>
      <c r="AN77">
        <f>+IF(R77=0,"",(R77/$Z77)*LN(R77/$Z77))</f>
        <v/>
      </c>
      <c r="AO77">
        <f>+IF(S77=0,"",(S77/$Z77)*LN(S77/$Z77))</f>
        <v/>
      </c>
      <c r="AP77">
        <f>+IF(T77=0,"",(T77/$Z77)*LN(T77/$Z77))</f>
        <v/>
      </c>
      <c r="AQ77">
        <f>+IF(U77=0,"",(U77/$Z77)*LN(U77/$Z77))</f>
        <v/>
      </c>
      <c r="AR77">
        <f>+IF(V77=0,"",(V77/$Z77)*LN(V77/$Z77))</f>
        <v/>
      </c>
      <c r="AS77">
        <f>+IF(W77=0,"",(W77/$Z77)*LN(W77/$Z77))</f>
        <v/>
      </c>
      <c r="AU77">
        <f>+-1*(SUM(AB77:AS77))</f>
        <v/>
      </c>
      <c r="AV77">
        <f>+AU77/LN(Y77)</f>
        <v/>
      </c>
      <c r="AW77">
        <f>+EXP(AU77)</f>
        <v/>
      </c>
    </row>
    <row r="78">
      <c r="A78" s="4" t="n">
        <v>39218</v>
      </c>
      <c r="B78" t="n">
        <v>2007</v>
      </c>
      <c r="C78" t="n">
        <v>5</v>
      </c>
      <c r="D78" t="n">
        <v>16</v>
      </c>
      <c r="E78" t="n">
        <v>13</v>
      </c>
      <c r="F78" t="n">
        <v>7</v>
      </c>
      <c r="G78" t="n">
        <v>1</v>
      </c>
      <c r="H78" t="n">
        <v>1</v>
      </c>
      <c r="I78" t="n">
        <v>15</v>
      </c>
      <c r="J78" t="n">
        <v>5</v>
      </c>
      <c r="K78" t="n">
        <v>1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1</v>
      </c>
      <c r="V78" t="n">
        <v>0</v>
      </c>
      <c r="W78" t="n">
        <v>0</v>
      </c>
      <c r="Y78">
        <f>COUNTIF(F78:W78,"&gt; 0")</f>
        <v/>
      </c>
      <c r="Z78">
        <f>SUM(F78:W78)</f>
        <v/>
      </c>
      <c r="AB78">
        <f>+IF(F78=0,"",(F78/$Z78)*LN(F78/$Z78))</f>
        <v/>
      </c>
      <c r="AC78">
        <f>+IF(G78=0,"",(G78/$Z78)*LN(G78/$Z78))</f>
        <v/>
      </c>
      <c r="AD78">
        <f>+IF(H78=0,"",(H78/$Z78)*LN(H78/$Z78))</f>
        <v/>
      </c>
      <c r="AE78">
        <f>+IF(I78=0,"",(I78/$Z78)*LN(I78/$Z78))</f>
        <v/>
      </c>
      <c r="AF78">
        <f>+IF(J78=0,"",(J78/$Z78)*LN(J78/$Z78))</f>
        <v/>
      </c>
      <c r="AG78">
        <f>+IF(K78=0,"",(K78/$Z78)*LN(K78/$Z78))</f>
        <v/>
      </c>
      <c r="AH78">
        <f>+IF(L78=0,"",(L78/$Z78)*LN(L78/$Z78))</f>
        <v/>
      </c>
      <c r="AI78">
        <f>+IF(M78=0,"",(M78/$Z78)*LN(M78/$Z78))</f>
        <v/>
      </c>
      <c r="AJ78">
        <f>+IF(N78=0,"",(N78/$Z78)*LN(N78/$Z78))</f>
        <v/>
      </c>
      <c r="AK78">
        <f>+IF(O78=0,"",(O78/$Z78)*LN(O78/$Z78))</f>
        <v/>
      </c>
      <c r="AL78">
        <f>+IF(P78=0,"",(P78/$Z78)*LN(P78/$Z78))</f>
        <v/>
      </c>
      <c r="AM78">
        <f>+IF(Q78=0,"",(Q78/$Z78)*LN(Q78/$Z78))</f>
        <v/>
      </c>
      <c r="AN78">
        <f>+IF(R78=0,"",(R78/$Z78)*LN(R78/$Z78))</f>
        <v/>
      </c>
      <c r="AO78">
        <f>+IF(S78=0,"",(S78/$Z78)*LN(S78/$Z78))</f>
        <v/>
      </c>
      <c r="AP78">
        <f>+IF(T78=0,"",(T78/$Z78)*LN(T78/$Z78))</f>
        <v/>
      </c>
      <c r="AQ78">
        <f>+IF(U78=0,"",(U78/$Z78)*LN(U78/$Z78))</f>
        <v/>
      </c>
      <c r="AR78">
        <f>+IF(V78=0,"",(V78/$Z78)*LN(V78/$Z78))</f>
        <v/>
      </c>
      <c r="AS78">
        <f>+IF(W78=0,"",(W78/$Z78)*LN(W78/$Z78))</f>
        <v/>
      </c>
      <c r="AU78">
        <f>+-1*(SUM(AB78:AS78))</f>
        <v/>
      </c>
      <c r="AV78">
        <f>+AU78/LN(Y78)</f>
        <v/>
      </c>
      <c r="AW78">
        <f>+EXP(AU78)</f>
        <v/>
      </c>
    </row>
    <row r="79">
      <c r="A79" s="4" t="n">
        <v>39218</v>
      </c>
      <c r="B79" t="n">
        <v>2007</v>
      </c>
      <c r="C79" t="n">
        <v>5</v>
      </c>
      <c r="D79" t="n">
        <v>16</v>
      </c>
      <c r="E79" t="n">
        <v>14</v>
      </c>
      <c r="F79" t="n">
        <v>101</v>
      </c>
      <c r="G79" t="n">
        <v>6</v>
      </c>
      <c r="H79" t="n">
        <v>0</v>
      </c>
      <c r="I79" t="n">
        <v>22</v>
      </c>
      <c r="J79" t="n">
        <v>16</v>
      </c>
      <c r="K79" t="n">
        <v>0</v>
      </c>
      <c r="L79" t="n">
        <v>0</v>
      </c>
      <c r="M79" t="n">
        <v>0</v>
      </c>
      <c r="N79" t="n">
        <v>1</v>
      </c>
      <c r="O79" t="n">
        <v>1</v>
      </c>
      <c r="P79" t="n">
        <v>0</v>
      </c>
      <c r="Q79" t="n">
        <v>2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Y79">
        <f>COUNTIF(F79:W79,"&gt; 0")</f>
        <v/>
      </c>
      <c r="Z79">
        <f>SUM(F79:W79)</f>
        <v/>
      </c>
      <c r="AB79">
        <f>+IF(F79=0,"",(F79/$Z79)*LN(F79/$Z79))</f>
        <v/>
      </c>
      <c r="AC79">
        <f>+IF(G79=0,"",(G79/$Z79)*LN(G79/$Z79))</f>
        <v/>
      </c>
      <c r="AD79">
        <f>+IF(H79=0,"",(H79/$Z79)*LN(H79/$Z79))</f>
        <v/>
      </c>
      <c r="AE79">
        <f>+IF(I79=0,"",(I79/$Z79)*LN(I79/$Z79))</f>
        <v/>
      </c>
      <c r="AF79">
        <f>+IF(J79=0,"",(J79/$Z79)*LN(J79/$Z79))</f>
        <v/>
      </c>
      <c r="AG79">
        <f>+IF(K79=0,"",(K79/$Z79)*LN(K79/$Z79))</f>
        <v/>
      </c>
      <c r="AH79">
        <f>+IF(L79=0,"",(L79/$Z79)*LN(L79/$Z79))</f>
        <v/>
      </c>
      <c r="AI79">
        <f>+IF(M79=0,"",(M79/$Z79)*LN(M79/$Z79))</f>
        <v/>
      </c>
      <c r="AJ79">
        <f>+IF(N79=0,"",(N79/$Z79)*LN(N79/$Z79))</f>
        <v/>
      </c>
      <c r="AK79">
        <f>+IF(O79=0,"",(O79/$Z79)*LN(O79/$Z79))</f>
        <v/>
      </c>
      <c r="AL79">
        <f>+IF(P79=0,"",(P79/$Z79)*LN(P79/$Z79))</f>
        <v/>
      </c>
      <c r="AM79">
        <f>+IF(Q79=0,"",(Q79/$Z79)*LN(Q79/$Z79))</f>
        <v/>
      </c>
      <c r="AN79">
        <f>+IF(R79=0,"",(R79/$Z79)*LN(R79/$Z79))</f>
        <v/>
      </c>
      <c r="AO79">
        <f>+IF(S79=0,"",(S79/$Z79)*LN(S79/$Z79))</f>
        <v/>
      </c>
      <c r="AP79">
        <f>+IF(T79=0,"",(T79/$Z79)*LN(T79/$Z79))</f>
        <v/>
      </c>
      <c r="AQ79">
        <f>+IF(U79=0,"",(U79/$Z79)*LN(U79/$Z79))</f>
        <v/>
      </c>
      <c r="AR79">
        <f>+IF(V79=0,"",(V79/$Z79)*LN(V79/$Z79))</f>
        <v/>
      </c>
      <c r="AS79">
        <f>+IF(W79=0,"",(W79/$Z79)*LN(W79/$Z79))</f>
        <v/>
      </c>
      <c r="AU79">
        <f>+-1*(SUM(AB79:AS79))</f>
        <v/>
      </c>
      <c r="AV79">
        <f>+AU79/LN(Y79)</f>
        <v/>
      </c>
      <c r="AW79">
        <f>+EXP(AU79)</f>
        <v/>
      </c>
    </row>
    <row r="80">
      <c r="A80" s="4" t="n">
        <v>39218</v>
      </c>
      <c r="B80" t="n">
        <v>2007</v>
      </c>
      <c r="C80" t="n">
        <v>5</v>
      </c>
      <c r="D80" t="n">
        <v>16</v>
      </c>
      <c r="E80" t="n">
        <v>15</v>
      </c>
      <c r="F80" t="n">
        <v>20</v>
      </c>
      <c r="G80" t="n">
        <v>2</v>
      </c>
      <c r="H80" t="n">
        <v>0</v>
      </c>
      <c r="I80" t="n">
        <v>4</v>
      </c>
      <c r="J80" t="n">
        <v>1</v>
      </c>
      <c r="K80" t="n">
        <v>1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Y80">
        <f>COUNTIF(F80:W80,"&gt; 0")</f>
        <v/>
      </c>
      <c r="Z80">
        <f>SUM(F80:W80)</f>
        <v/>
      </c>
      <c r="AB80">
        <f>+IF(F80=0,"",(F80/$Z80)*LN(F80/$Z80))</f>
        <v/>
      </c>
      <c r="AC80">
        <f>+IF(G80=0,"",(G80/$Z80)*LN(G80/$Z80))</f>
        <v/>
      </c>
      <c r="AD80">
        <f>+IF(H80=0,"",(H80/$Z80)*LN(H80/$Z80))</f>
        <v/>
      </c>
      <c r="AE80">
        <f>+IF(I80=0,"",(I80/$Z80)*LN(I80/$Z80))</f>
        <v/>
      </c>
      <c r="AF80">
        <f>+IF(J80=0,"",(J80/$Z80)*LN(J80/$Z80))</f>
        <v/>
      </c>
      <c r="AG80">
        <f>+IF(K80=0,"",(K80/$Z80)*LN(K80/$Z80))</f>
        <v/>
      </c>
      <c r="AH80">
        <f>+IF(L80=0,"",(L80/$Z80)*LN(L80/$Z80))</f>
        <v/>
      </c>
      <c r="AI80">
        <f>+IF(M80=0,"",(M80/$Z80)*LN(M80/$Z80))</f>
        <v/>
      </c>
      <c r="AJ80">
        <f>+IF(N80=0,"",(N80/$Z80)*LN(N80/$Z80))</f>
        <v/>
      </c>
      <c r="AK80">
        <f>+IF(O80=0,"",(O80/$Z80)*LN(O80/$Z80))</f>
        <v/>
      </c>
      <c r="AL80">
        <f>+IF(P80=0,"",(P80/$Z80)*LN(P80/$Z80))</f>
        <v/>
      </c>
      <c r="AM80">
        <f>+IF(Q80=0,"",(Q80/$Z80)*LN(Q80/$Z80))</f>
        <v/>
      </c>
      <c r="AN80">
        <f>+IF(R80=0,"",(R80/$Z80)*LN(R80/$Z80))</f>
        <v/>
      </c>
      <c r="AO80">
        <f>+IF(S80=0,"",(S80/$Z80)*LN(S80/$Z80))</f>
        <v/>
      </c>
      <c r="AP80">
        <f>+IF(T80=0,"",(T80/$Z80)*LN(T80/$Z80))</f>
        <v/>
      </c>
      <c r="AQ80">
        <f>+IF(U80=0,"",(U80/$Z80)*LN(U80/$Z80))</f>
        <v/>
      </c>
      <c r="AR80">
        <f>+IF(V80=0,"",(V80/$Z80)*LN(V80/$Z80))</f>
        <v/>
      </c>
      <c r="AS80">
        <f>+IF(W80=0,"",(W80/$Z80)*LN(W80/$Z80))</f>
        <v/>
      </c>
      <c r="AU80">
        <f>+-1*(SUM(AB80:AS80))</f>
        <v/>
      </c>
      <c r="AV80">
        <f>+AU80/LN(Y80)</f>
        <v/>
      </c>
      <c r="AW80">
        <f>+EXP(AU80)</f>
        <v/>
      </c>
    </row>
    <row r="81">
      <c r="A81" s="4" t="n">
        <v>39218</v>
      </c>
      <c r="B81" t="n">
        <v>2007</v>
      </c>
      <c r="C81" t="n">
        <v>5</v>
      </c>
      <c r="D81" t="n">
        <v>16</v>
      </c>
      <c r="E81" t="n">
        <v>16</v>
      </c>
      <c r="F81" t="n">
        <v>88</v>
      </c>
      <c r="G81" t="n">
        <v>12</v>
      </c>
      <c r="H81" t="n">
        <v>0</v>
      </c>
      <c r="I81" t="n">
        <v>26</v>
      </c>
      <c r="J81" t="n">
        <v>26</v>
      </c>
      <c r="K81" t="n">
        <v>4</v>
      </c>
      <c r="L81" t="n">
        <v>0</v>
      </c>
      <c r="M81" t="n">
        <v>0</v>
      </c>
      <c r="N81" t="n">
        <v>2</v>
      </c>
      <c r="O81" t="n">
        <v>1</v>
      </c>
      <c r="P81" t="n">
        <v>1</v>
      </c>
      <c r="Q81" t="n">
        <v>0</v>
      </c>
      <c r="R81" t="n">
        <v>0</v>
      </c>
      <c r="S81" t="n">
        <v>0</v>
      </c>
      <c r="T81" t="n">
        <v>0</v>
      </c>
      <c r="U81" t="n">
        <v>5</v>
      </c>
      <c r="V81" t="n">
        <v>0</v>
      </c>
      <c r="W81" t="n">
        <v>0</v>
      </c>
      <c r="Y81">
        <f>COUNTIF(F81:W81,"&gt; 0")</f>
        <v/>
      </c>
      <c r="Z81">
        <f>SUM(F81:W81)</f>
        <v/>
      </c>
      <c r="AB81">
        <f>+IF(F81=0,"",(F81/$Z81)*LN(F81/$Z81))</f>
        <v/>
      </c>
      <c r="AC81">
        <f>+IF(G81=0,"",(G81/$Z81)*LN(G81/$Z81))</f>
        <v/>
      </c>
      <c r="AD81">
        <f>+IF(H81=0,"",(H81/$Z81)*LN(H81/$Z81))</f>
        <v/>
      </c>
      <c r="AE81">
        <f>+IF(I81=0,"",(I81/$Z81)*LN(I81/$Z81))</f>
        <v/>
      </c>
      <c r="AF81">
        <f>+IF(J81=0,"",(J81/$Z81)*LN(J81/$Z81))</f>
        <v/>
      </c>
      <c r="AG81">
        <f>+IF(K81=0,"",(K81/$Z81)*LN(K81/$Z81))</f>
        <v/>
      </c>
      <c r="AH81">
        <f>+IF(L81=0,"",(L81/$Z81)*LN(L81/$Z81))</f>
        <v/>
      </c>
      <c r="AI81">
        <f>+IF(M81=0,"",(M81/$Z81)*LN(M81/$Z81))</f>
        <v/>
      </c>
      <c r="AJ81">
        <f>+IF(N81=0,"",(N81/$Z81)*LN(N81/$Z81))</f>
        <v/>
      </c>
      <c r="AK81">
        <f>+IF(O81=0,"",(O81/$Z81)*LN(O81/$Z81))</f>
        <v/>
      </c>
      <c r="AL81">
        <f>+IF(P81=0,"",(P81/$Z81)*LN(P81/$Z81))</f>
        <v/>
      </c>
      <c r="AM81">
        <f>+IF(Q81=0,"",(Q81/$Z81)*LN(Q81/$Z81))</f>
        <v/>
      </c>
      <c r="AN81">
        <f>+IF(R81=0,"",(R81/$Z81)*LN(R81/$Z81))</f>
        <v/>
      </c>
      <c r="AO81">
        <f>+IF(S81=0,"",(S81/$Z81)*LN(S81/$Z81))</f>
        <v/>
      </c>
      <c r="AP81">
        <f>+IF(T81=0,"",(T81/$Z81)*LN(T81/$Z81))</f>
        <v/>
      </c>
      <c r="AQ81">
        <f>+IF(U81=0,"",(U81/$Z81)*LN(U81/$Z81))</f>
        <v/>
      </c>
      <c r="AR81">
        <f>+IF(V81=0,"",(V81/$Z81)*LN(V81/$Z81))</f>
        <v/>
      </c>
      <c r="AS81">
        <f>+IF(W81=0,"",(W81/$Z81)*LN(W81/$Z81))</f>
        <v/>
      </c>
      <c r="AU81">
        <f>+-1*(SUM(AB81:AS81))</f>
        <v/>
      </c>
      <c r="AV81">
        <f>+AU81/LN(Y81)</f>
        <v/>
      </c>
      <c r="AW81">
        <f>+EXP(AU81)</f>
        <v/>
      </c>
    </row>
    <row r="82">
      <c r="A82" s="4" t="n">
        <v>39218</v>
      </c>
      <c r="B82" t="n">
        <v>2007</v>
      </c>
      <c r="C82" t="n">
        <v>5</v>
      </c>
      <c r="D82" t="n">
        <v>16</v>
      </c>
      <c r="E82" t="n">
        <v>17</v>
      </c>
      <c r="F82" t="n">
        <v>9</v>
      </c>
      <c r="G82" t="n">
        <v>2</v>
      </c>
      <c r="H82" t="n">
        <v>0</v>
      </c>
      <c r="I82" t="n">
        <v>5</v>
      </c>
      <c r="J82" t="n">
        <v>3</v>
      </c>
      <c r="K82" t="n">
        <v>0</v>
      </c>
      <c r="L82" t="n">
        <v>3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Y82">
        <f>COUNTIF(F82:W82,"&gt; 0")</f>
        <v/>
      </c>
      <c r="Z82">
        <f>SUM(F82:W82)</f>
        <v/>
      </c>
      <c r="AB82">
        <f>+IF(F82=0,"",(F82/$Z82)*LN(F82/$Z82))</f>
        <v/>
      </c>
      <c r="AC82">
        <f>+IF(G82=0,"",(G82/$Z82)*LN(G82/$Z82))</f>
        <v/>
      </c>
      <c r="AD82">
        <f>+IF(H82=0,"",(H82/$Z82)*LN(H82/$Z82))</f>
        <v/>
      </c>
      <c r="AE82">
        <f>+IF(I82=0,"",(I82/$Z82)*LN(I82/$Z82))</f>
        <v/>
      </c>
      <c r="AF82">
        <f>+IF(J82=0,"",(J82/$Z82)*LN(J82/$Z82))</f>
        <v/>
      </c>
      <c r="AG82">
        <f>+IF(K82=0,"",(K82/$Z82)*LN(K82/$Z82))</f>
        <v/>
      </c>
      <c r="AH82">
        <f>+IF(L82=0,"",(L82/$Z82)*LN(L82/$Z82))</f>
        <v/>
      </c>
      <c r="AI82">
        <f>+IF(M82=0,"",(M82/$Z82)*LN(M82/$Z82))</f>
        <v/>
      </c>
      <c r="AJ82">
        <f>+IF(N82=0,"",(N82/$Z82)*LN(N82/$Z82))</f>
        <v/>
      </c>
      <c r="AK82">
        <f>+IF(O82=0,"",(O82/$Z82)*LN(O82/$Z82))</f>
        <v/>
      </c>
      <c r="AL82">
        <f>+IF(P82=0,"",(P82/$Z82)*LN(P82/$Z82))</f>
        <v/>
      </c>
      <c r="AM82">
        <f>+IF(Q82=0,"",(Q82/$Z82)*LN(Q82/$Z82))</f>
        <v/>
      </c>
      <c r="AN82">
        <f>+IF(R82=0,"",(R82/$Z82)*LN(R82/$Z82))</f>
        <v/>
      </c>
      <c r="AO82">
        <f>+IF(S82=0,"",(S82/$Z82)*LN(S82/$Z82))</f>
        <v/>
      </c>
      <c r="AP82">
        <f>+IF(T82=0,"",(T82/$Z82)*LN(T82/$Z82))</f>
        <v/>
      </c>
      <c r="AQ82">
        <f>+IF(U82=0,"",(U82/$Z82)*LN(U82/$Z82))</f>
        <v/>
      </c>
      <c r="AR82">
        <f>+IF(V82=0,"",(V82/$Z82)*LN(V82/$Z82))</f>
        <v/>
      </c>
      <c r="AS82">
        <f>+IF(W82=0,"",(W82/$Z82)*LN(W82/$Z82))</f>
        <v/>
      </c>
      <c r="AU82">
        <f>+-1*(SUM(AB82:AS82))</f>
        <v/>
      </c>
      <c r="AV82">
        <f>+AU82/LN(Y82)</f>
        <v/>
      </c>
      <c r="AW82">
        <f>+EXP(AU82)</f>
        <v/>
      </c>
    </row>
    <row r="83">
      <c r="A83" s="4" t="n">
        <v>39218</v>
      </c>
      <c r="B83" t="n">
        <v>2007</v>
      </c>
      <c r="C83" t="n">
        <v>5</v>
      </c>
      <c r="D83" t="n">
        <v>16</v>
      </c>
      <c r="E83" t="n">
        <v>18</v>
      </c>
      <c r="F83" t="n">
        <v>43</v>
      </c>
      <c r="G83" t="n">
        <v>5</v>
      </c>
      <c r="H83" t="n">
        <v>1</v>
      </c>
      <c r="I83" t="n">
        <v>5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2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Y83">
        <f>COUNTIF(F83:W83,"&gt; 0")</f>
        <v/>
      </c>
      <c r="Z83">
        <f>SUM(F83:W83)</f>
        <v/>
      </c>
      <c r="AB83">
        <f>+IF(F83=0,"",(F83/$Z83)*LN(F83/$Z83))</f>
        <v/>
      </c>
      <c r="AC83">
        <f>+IF(G83=0,"",(G83/$Z83)*LN(G83/$Z83))</f>
        <v/>
      </c>
      <c r="AD83">
        <f>+IF(H83=0,"",(H83/$Z83)*LN(H83/$Z83))</f>
        <v/>
      </c>
      <c r="AE83">
        <f>+IF(I83=0,"",(I83/$Z83)*LN(I83/$Z83))</f>
        <v/>
      </c>
      <c r="AF83">
        <f>+IF(J83=0,"",(J83/$Z83)*LN(J83/$Z83))</f>
        <v/>
      </c>
      <c r="AG83">
        <f>+IF(K83=0,"",(K83/$Z83)*LN(K83/$Z83))</f>
        <v/>
      </c>
      <c r="AH83">
        <f>+IF(L83=0,"",(L83/$Z83)*LN(L83/$Z83))</f>
        <v/>
      </c>
      <c r="AI83">
        <f>+IF(M83=0,"",(M83/$Z83)*LN(M83/$Z83))</f>
        <v/>
      </c>
      <c r="AJ83">
        <f>+IF(N83=0,"",(N83/$Z83)*LN(N83/$Z83))</f>
        <v/>
      </c>
      <c r="AK83">
        <f>+IF(O83=0,"",(O83/$Z83)*LN(O83/$Z83))</f>
        <v/>
      </c>
      <c r="AL83">
        <f>+IF(P83=0,"",(P83/$Z83)*LN(P83/$Z83))</f>
        <v/>
      </c>
      <c r="AM83">
        <f>+IF(Q83=0,"",(Q83/$Z83)*LN(Q83/$Z83))</f>
        <v/>
      </c>
      <c r="AN83">
        <f>+IF(R83=0,"",(R83/$Z83)*LN(R83/$Z83))</f>
        <v/>
      </c>
      <c r="AO83">
        <f>+IF(S83=0,"",(S83/$Z83)*LN(S83/$Z83))</f>
        <v/>
      </c>
      <c r="AP83">
        <f>+IF(T83=0,"",(T83/$Z83)*LN(T83/$Z83))</f>
        <v/>
      </c>
      <c r="AQ83">
        <f>+IF(U83=0,"",(U83/$Z83)*LN(U83/$Z83))</f>
        <v/>
      </c>
      <c r="AR83">
        <f>+IF(V83=0,"",(V83/$Z83)*LN(V83/$Z83))</f>
        <v/>
      </c>
      <c r="AS83">
        <f>+IF(W83=0,"",(W83/$Z83)*LN(W83/$Z83))</f>
        <v/>
      </c>
      <c r="AU83">
        <f>+-1*(SUM(AB83:AS83))</f>
        <v/>
      </c>
      <c r="AV83">
        <f>+AU83/LN(Y83)</f>
        <v/>
      </c>
      <c r="AW83">
        <f>+EXP(AU83)</f>
        <v/>
      </c>
    </row>
    <row r="84">
      <c r="A84" s="4" t="n">
        <v>39218</v>
      </c>
      <c r="B84" t="n">
        <v>2007</v>
      </c>
      <c r="C84" t="n">
        <v>5</v>
      </c>
      <c r="D84" t="n">
        <v>16</v>
      </c>
      <c r="E84" t="n">
        <v>19</v>
      </c>
      <c r="F84" t="n">
        <v>23</v>
      </c>
      <c r="G84" t="n">
        <v>1</v>
      </c>
      <c r="H84" t="n">
        <v>0</v>
      </c>
      <c r="I84" t="n">
        <v>10</v>
      </c>
      <c r="J84" t="n">
        <v>2</v>
      </c>
      <c r="K84" t="n">
        <v>0</v>
      </c>
      <c r="L84" t="n">
        <v>0</v>
      </c>
      <c r="M84" t="n">
        <v>0</v>
      </c>
      <c r="N84" t="n">
        <v>1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Y84">
        <f>COUNTIF(F84:W84,"&gt; 0")</f>
        <v/>
      </c>
      <c r="Z84">
        <f>SUM(F84:W84)</f>
        <v/>
      </c>
      <c r="AB84">
        <f>+IF(F84=0,"",(F84/$Z84)*LN(F84/$Z84))</f>
        <v/>
      </c>
      <c r="AC84">
        <f>+IF(G84=0,"",(G84/$Z84)*LN(G84/$Z84))</f>
        <v/>
      </c>
      <c r="AD84">
        <f>+IF(H84=0,"",(H84/$Z84)*LN(H84/$Z84))</f>
        <v/>
      </c>
      <c r="AE84">
        <f>+IF(I84=0,"",(I84/$Z84)*LN(I84/$Z84))</f>
        <v/>
      </c>
      <c r="AF84">
        <f>+IF(J84=0,"",(J84/$Z84)*LN(J84/$Z84))</f>
        <v/>
      </c>
      <c r="AG84">
        <f>+IF(K84=0,"",(K84/$Z84)*LN(K84/$Z84))</f>
        <v/>
      </c>
      <c r="AH84">
        <f>+IF(L84=0,"",(L84/$Z84)*LN(L84/$Z84))</f>
        <v/>
      </c>
      <c r="AI84">
        <f>+IF(M84=0,"",(M84/$Z84)*LN(M84/$Z84))</f>
        <v/>
      </c>
      <c r="AJ84">
        <f>+IF(N84=0,"",(N84/$Z84)*LN(N84/$Z84))</f>
        <v/>
      </c>
      <c r="AK84">
        <f>+IF(O84=0,"",(O84/$Z84)*LN(O84/$Z84))</f>
        <v/>
      </c>
      <c r="AL84">
        <f>+IF(P84=0,"",(P84/$Z84)*LN(P84/$Z84))</f>
        <v/>
      </c>
      <c r="AM84">
        <f>+IF(Q84=0,"",(Q84/$Z84)*LN(Q84/$Z84))</f>
        <v/>
      </c>
      <c r="AN84">
        <f>+IF(R84=0,"",(R84/$Z84)*LN(R84/$Z84))</f>
        <v/>
      </c>
      <c r="AO84">
        <f>+IF(S84=0,"",(S84/$Z84)*LN(S84/$Z84))</f>
        <v/>
      </c>
      <c r="AP84">
        <f>+IF(T84=0,"",(T84/$Z84)*LN(T84/$Z84))</f>
        <v/>
      </c>
      <c r="AQ84">
        <f>+IF(U84=0,"",(U84/$Z84)*LN(U84/$Z84))</f>
        <v/>
      </c>
      <c r="AR84">
        <f>+IF(V84=0,"",(V84/$Z84)*LN(V84/$Z84))</f>
        <v/>
      </c>
      <c r="AS84">
        <f>+IF(W84=0,"",(W84/$Z84)*LN(W84/$Z84))</f>
        <v/>
      </c>
      <c r="AU84">
        <f>+-1*(SUM(AB84:AS84))</f>
        <v/>
      </c>
      <c r="AV84">
        <f>+AU84/LN(Y84)</f>
        <v/>
      </c>
      <c r="AW84">
        <f>+EXP(AU84)</f>
        <v/>
      </c>
    </row>
    <row r="85">
      <c r="A85" s="4" t="n">
        <v>39218</v>
      </c>
      <c r="B85" t="n">
        <v>2007</v>
      </c>
      <c r="C85" t="n">
        <v>5</v>
      </c>
      <c r="D85" t="n">
        <v>16</v>
      </c>
      <c r="E85" t="n">
        <v>20</v>
      </c>
      <c r="F85" t="n">
        <v>29</v>
      </c>
      <c r="G85" t="n">
        <v>1</v>
      </c>
      <c r="H85" t="n">
        <v>2</v>
      </c>
      <c r="I85" t="n">
        <v>30</v>
      </c>
      <c r="J85" t="n">
        <v>3</v>
      </c>
      <c r="K85" t="n">
        <v>0</v>
      </c>
      <c r="L85" t="n">
        <v>2</v>
      </c>
      <c r="M85" t="n">
        <v>0</v>
      </c>
      <c r="N85" t="n">
        <v>1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Y85">
        <f>COUNTIF(F85:W85,"&gt; 0")</f>
        <v/>
      </c>
      <c r="Z85">
        <f>SUM(F85:W85)</f>
        <v/>
      </c>
      <c r="AB85">
        <f>+IF(F85=0,"",(F85/$Z85)*LN(F85/$Z85))</f>
        <v/>
      </c>
      <c r="AC85">
        <f>+IF(G85=0,"",(G85/$Z85)*LN(G85/$Z85))</f>
        <v/>
      </c>
      <c r="AD85">
        <f>+IF(H85=0,"",(H85/$Z85)*LN(H85/$Z85))</f>
        <v/>
      </c>
      <c r="AE85">
        <f>+IF(I85=0,"",(I85/$Z85)*LN(I85/$Z85))</f>
        <v/>
      </c>
      <c r="AF85">
        <f>+IF(J85=0,"",(J85/$Z85)*LN(J85/$Z85))</f>
        <v/>
      </c>
      <c r="AG85">
        <f>+IF(K85=0,"",(K85/$Z85)*LN(K85/$Z85))</f>
        <v/>
      </c>
      <c r="AH85">
        <f>+IF(L85=0,"",(L85/$Z85)*LN(L85/$Z85))</f>
        <v/>
      </c>
      <c r="AI85">
        <f>+IF(M85=0,"",(M85/$Z85)*LN(M85/$Z85))</f>
        <v/>
      </c>
      <c r="AJ85">
        <f>+IF(N85=0,"",(N85/$Z85)*LN(N85/$Z85))</f>
        <v/>
      </c>
      <c r="AK85">
        <f>+IF(O85=0,"",(O85/$Z85)*LN(O85/$Z85))</f>
        <v/>
      </c>
      <c r="AL85">
        <f>+IF(P85=0,"",(P85/$Z85)*LN(P85/$Z85))</f>
        <v/>
      </c>
      <c r="AM85">
        <f>+IF(Q85=0,"",(Q85/$Z85)*LN(Q85/$Z85))</f>
        <v/>
      </c>
      <c r="AN85">
        <f>+IF(R85=0,"",(R85/$Z85)*LN(R85/$Z85))</f>
        <v/>
      </c>
      <c r="AO85">
        <f>+IF(S85=0,"",(S85/$Z85)*LN(S85/$Z85))</f>
        <v/>
      </c>
      <c r="AP85">
        <f>+IF(T85=0,"",(T85/$Z85)*LN(T85/$Z85))</f>
        <v/>
      </c>
      <c r="AQ85">
        <f>+IF(U85=0,"",(U85/$Z85)*LN(U85/$Z85))</f>
        <v/>
      </c>
      <c r="AR85">
        <f>+IF(V85=0,"",(V85/$Z85)*LN(V85/$Z85))</f>
        <v/>
      </c>
      <c r="AS85">
        <f>+IF(W85=0,"",(W85/$Z85)*LN(W85/$Z85))</f>
        <v/>
      </c>
      <c r="AU85">
        <f>+-1*(SUM(AB85:AS85))</f>
        <v/>
      </c>
      <c r="AV85">
        <f>+AU85/LN(Y85)</f>
        <v/>
      </c>
      <c r="AW85">
        <f>+EXP(AU85)</f>
        <v/>
      </c>
    </row>
    <row r="86">
      <c r="A86" s="4" t="n">
        <v>39218</v>
      </c>
      <c r="B86" t="n">
        <v>2007</v>
      </c>
      <c r="C86" t="n">
        <v>5</v>
      </c>
      <c r="D86" t="n">
        <v>16</v>
      </c>
      <c r="E86" t="n">
        <v>21</v>
      </c>
      <c r="F86" t="n">
        <v>233</v>
      </c>
      <c r="G86" t="n">
        <v>6</v>
      </c>
      <c r="H86" t="n">
        <v>1</v>
      </c>
      <c r="I86" t="n">
        <v>3</v>
      </c>
      <c r="J86" t="n">
        <v>1</v>
      </c>
      <c r="K86" t="n">
        <v>0</v>
      </c>
      <c r="L86" t="n">
        <v>0</v>
      </c>
      <c r="M86" t="n">
        <v>0</v>
      </c>
      <c r="N86" t="n">
        <v>1</v>
      </c>
      <c r="O86" t="n">
        <v>0</v>
      </c>
      <c r="P86" t="n">
        <v>0</v>
      </c>
      <c r="Q86" t="n">
        <v>0</v>
      </c>
      <c r="R86" t="n">
        <v>1</v>
      </c>
      <c r="S86" t="n">
        <v>0</v>
      </c>
      <c r="T86" t="n">
        <v>0</v>
      </c>
      <c r="U86" t="n">
        <v>1</v>
      </c>
      <c r="V86" t="n">
        <v>0</v>
      </c>
      <c r="W86" t="n">
        <v>0</v>
      </c>
      <c r="Y86">
        <f>COUNTIF(F86:W86,"&gt; 0")</f>
        <v/>
      </c>
      <c r="Z86">
        <f>SUM(F86:W86)</f>
        <v/>
      </c>
      <c r="AB86">
        <f>+IF(F86=0,"",(F86/$Z86)*LN(F86/$Z86))</f>
        <v/>
      </c>
      <c r="AC86">
        <f>+IF(G86=0,"",(G86/$Z86)*LN(G86/$Z86))</f>
        <v/>
      </c>
      <c r="AD86">
        <f>+IF(H86=0,"",(H86/$Z86)*LN(H86/$Z86))</f>
        <v/>
      </c>
      <c r="AE86">
        <f>+IF(I86=0,"",(I86/$Z86)*LN(I86/$Z86))</f>
        <v/>
      </c>
      <c r="AF86">
        <f>+IF(J86=0,"",(J86/$Z86)*LN(J86/$Z86))</f>
        <v/>
      </c>
      <c r="AG86">
        <f>+IF(K86=0,"",(K86/$Z86)*LN(K86/$Z86))</f>
        <v/>
      </c>
      <c r="AH86">
        <f>+IF(L86=0,"",(L86/$Z86)*LN(L86/$Z86))</f>
        <v/>
      </c>
      <c r="AI86">
        <f>+IF(M86=0,"",(M86/$Z86)*LN(M86/$Z86))</f>
        <v/>
      </c>
      <c r="AJ86">
        <f>+IF(N86=0,"",(N86/$Z86)*LN(N86/$Z86))</f>
        <v/>
      </c>
      <c r="AK86">
        <f>+IF(O86=0,"",(O86/$Z86)*LN(O86/$Z86))</f>
        <v/>
      </c>
      <c r="AL86">
        <f>+IF(P86=0,"",(P86/$Z86)*LN(P86/$Z86))</f>
        <v/>
      </c>
      <c r="AM86">
        <f>+IF(Q86=0,"",(Q86/$Z86)*LN(Q86/$Z86))</f>
        <v/>
      </c>
      <c r="AN86">
        <f>+IF(R86=0,"",(R86/$Z86)*LN(R86/$Z86))</f>
        <v/>
      </c>
      <c r="AO86">
        <f>+IF(S86=0,"",(S86/$Z86)*LN(S86/$Z86))</f>
        <v/>
      </c>
      <c r="AP86">
        <f>+IF(T86=0,"",(T86/$Z86)*LN(T86/$Z86))</f>
        <v/>
      </c>
      <c r="AQ86">
        <f>+IF(U86=0,"",(U86/$Z86)*LN(U86/$Z86))</f>
        <v/>
      </c>
      <c r="AR86">
        <f>+IF(V86=0,"",(V86/$Z86)*LN(V86/$Z86))</f>
        <v/>
      </c>
      <c r="AS86">
        <f>+IF(W86=0,"",(W86/$Z86)*LN(W86/$Z86))</f>
        <v/>
      </c>
      <c r="AU86">
        <f>+-1*(SUM(AB86:AS86))</f>
        <v/>
      </c>
      <c r="AV86">
        <f>+AU86/LN(Y86)</f>
        <v/>
      </c>
      <c r="AW86">
        <f>+EXP(AU86)</f>
        <v/>
      </c>
    </row>
    <row r="87">
      <c r="A87" s="4" t="n">
        <v>39218</v>
      </c>
      <c r="B87" t="n">
        <v>2007</v>
      </c>
      <c r="C87" t="n">
        <v>5</v>
      </c>
      <c r="D87" t="n">
        <v>16</v>
      </c>
      <c r="E87" t="n">
        <v>22</v>
      </c>
      <c r="F87" t="n">
        <v>69</v>
      </c>
      <c r="G87" t="n">
        <v>4</v>
      </c>
      <c r="H87" t="n">
        <v>1</v>
      </c>
      <c r="I87" t="n">
        <v>47</v>
      </c>
      <c r="J87" t="n">
        <v>3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0</v>
      </c>
      <c r="R87" t="n">
        <v>1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Y87">
        <f>COUNTIF(F87:W87,"&gt; 0")</f>
        <v/>
      </c>
      <c r="Z87">
        <f>SUM(F87:W87)</f>
        <v/>
      </c>
      <c r="AB87">
        <f>+IF(F87=0,"",(F87/$Z87)*LN(F87/$Z87))</f>
        <v/>
      </c>
      <c r="AC87">
        <f>+IF(G87=0,"",(G87/$Z87)*LN(G87/$Z87))</f>
        <v/>
      </c>
      <c r="AD87">
        <f>+IF(H87=0,"",(H87/$Z87)*LN(H87/$Z87))</f>
        <v/>
      </c>
      <c r="AE87">
        <f>+IF(I87=0,"",(I87/$Z87)*LN(I87/$Z87))</f>
        <v/>
      </c>
      <c r="AF87">
        <f>+IF(J87=0,"",(J87/$Z87)*LN(J87/$Z87))</f>
        <v/>
      </c>
      <c r="AG87">
        <f>+IF(K87=0,"",(K87/$Z87)*LN(K87/$Z87))</f>
        <v/>
      </c>
      <c r="AH87">
        <f>+IF(L87=0,"",(L87/$Z87)*LN(L87/$Z87))</f>
        <v/>
      </c>
      <c r="AI87">
        <f>+IF(M87=0,"",(M87/$Z87)*LN(M87/$Z87))</f>
        <v/>
      </c>
      <c r="AJ87">
        <f>+IF(N87=0,"",(N87/$Z87)*LN(N87/$Z87))</f>
        <v/>
      </c>
      <c r="AK87">
        <f>+IF(O87=0,"",(O87/$Z87)*LN(O87/$Z87))</f>
        <v/>
      </c>
      <c r="AL87">
        <f>+IF(P87=0,"",(P87/$Z87)*LN(P87/$Z87))</f>
        <v/>
      </c>
      <c r="AM87">
        <f>+IF(Q87=0,"",(Q87/$Z87)*LN(Q87/$Z87))</f>
        <v/>
      </c>
      <c r="AN87">
        <f>+IF(R87=0,"",(R87/$Z87)*LN(R87/$Z87))</f>
        <v/>
      </c>
      <c r="AO87">
        <f>+IF(S87=0,"",(S87/$Z87)*LN(S87/$Z87))</f>
        <v/>
      </c>
      <c r="AP87">
        <f>+IF(T87=0,"",(T87/$Z87)*LN(T87/$Z87))</f>
        <v/>
      </c>
      <c r="AQ87">
        <f>+IF(U87=0,"",(U87/$Z87)*LN(U87/$Z87))</f>
        <v/>
      </c>
      <c r="AR87">
        <f>+IF(V87=0,"",(V87/$Z87)*LN(V87/$Z87))</f>
        <v/>
      </c>
      <c r="AS87">
        <f>+IF(W87=0,"",(W87/$Z87)*LN(W87/$Z87))</f>
        <v/>
      </c>
      <c r="AU87">
        <f>+-1*(SUM(AB87:AS87))</f>
        <v/>
      </c>
      <c r="AV87">
        <f>+AU87/LN(Y87)</f>
        <v/>
      </c>
      <c r="AW87">
        <f>+EXP(AU87)</f>
        <v/>
      </c>
    </row>
    <row r="88">
      <c r="A88" s="4" t="n">
        <v>39218</v>
      </c>
      <c r="B88" t="n">
        <v>2007</v>
      </c>
      <c r="C88" t="n">
        <v>5</v>
      </c>
      <c r="D88" t="n">
        <v>16</v>
      </c>
      <c r="E88" t="n">
        <v>23</v>
      </c>
      <c r="F88" t="n">
        <v>59</v>
      </c>
      <c r="G88" t="n">
        <v>23</v>
      </c>
      <c r="H88" t="n">
        <v>0</v>
      </c>
      <c r="I88" t="n">
        <v>45</v>
      </c>
      <c r="J88" t="n">
        <v>24</v>
      </c>
      <c r="K88" t="n">
        <v>1</v>
      </c>
      <c r="L88" t="n">
        <v>2</v>
      </c>
      <c r="M88" t="n">
        <v>0</v>
      </c>
      <c r="N88" t="n">
        <v>1</v>
      </c>
      <c r="O88" t="n">
        <v>0</v>
      </c>
      <c r="P88" t="n">
        <v>0</v>
      </c>
      <c r="Q88" t="n">
        <v>1</v>
      </c>
      <c r="R88" t="n">
        <v>1</v>
      </c>
      <c r="S88" t="n">
        <v>0</v>
      </c>
      <c r="T88" t="n">
        <v>0</v>
      </c>
      <c r="U88" t="n">
        <v>1</v>
      </c>
      <c r="V88" t="n">
        <v>0</v>
      </c>
      <c r="W88" t="n">
        <v>0</v>
      </c>
      <c r="Y88">
        <f>COUNTIF(F88:W88,"&gt; 0")</f>
        <v/>
      </c>
      <c r="Z88">
        <f>SUM(F88:W88)</f>
        <v/>
      </c>
      <c r="AB88">
        <f>+IF(F88=0,"",(F88/$Z88)*LN(F88/$Z88))</f>
        <v/>
      </c>
      <c r="AC88">
        <f>+IF(G88=0,"",(G88/$Z88)*LN(G88/$Z88))</f>
        <v/>
      </c>
      <c r="AD88">
        <f>+IF(H88=0,"",(H88/$Z88)*LN(H88/$Z88))</f>
        <v/>
      </c>
      <c r="AE88">
        <f>+IF(I88=0,"",(I88/$Z88)*LN(I88/$Z88))</f>
        <v/>
      </c>
      <c r="AF88">
        <f>+IF(J88=0,"",(J88/$Z88)*LN(J88/$Z88))</f>
        <v/>
      </c>
      <c r="AG88">
        <f>+IF(K88=0,"",(K88/$Z88)*LN(K88/$Z88))</f>
        <v/>
      </c>
      <c r="AH88">
        <f>+IF(L88=0,"",(L88/$Z88)*LN(L88/$Z88))</f>
        <v/>
      </c>
      <c r="AI88">
        <f>+IF(M88=0,"",(M88/$Z88)*LN(M88/$Z88))</f>
        <v/>
      </c>
      <c r="AJ88">
        <f>+IF(N88=0,"",(N88/$Z88)*LN(N88/$Z88))</f>
        <v/>
      </c>
      <c r="AK88">
        <f>+IF(O88=0,"",(O88/$Z88)*LN(O88/$Z88))</f>
        <v/>
      </c>
      <c r="AL88">
        <f>+IF(P88=0,"",(P88/$Z88)*LN(P88/$Z88))</f>
        <v/>
      </c>
      <c r="AM88">
        <f>+IF(Q88=0,"",(Q88/$Z88)*LN(Q88/$Z88))</f>
        <v/>
      </c>
      <c r="AN88">
        <f>+IF(R88=0,"",(R88/$Z88)*LN(R88/$Z88))</f>
        <v/>
      </c>
      <c r="AO88">
        <f>+IF(S88=0,"",(S88/$Z88)*LN(S88/$Z88))</f>
        <v/>
      </c>
      <c r="AP88">
        <f>+IF(T88=0,"",(T88/$Z88)*LN(T88/$Z88))</f>
        <v/>
      </c>
      <c r="AQ88">
        <f>+IF(U88=0,"",(U88/$Z88)*LN(U88/$Z88))</f>
        <v/>
      </c>
      <c r="AR88">
        <f>+IF(V88=0,"",(V88/$Z88)*LN(V88/$Z88))</f>
        <v/>
      </c>
      <c r="AS88">
        <f>+IF(W88=0,"",(W88/$Z88)*LN(W88/$Z88))</f>
        <v/>
      </c>
      <c r="AU88">
        <f>+-1*(SUM(AB88:AS88))</f>
        <v/>
      </c>
      <c r="AV88">
        <f>+AU88/LN(Y88)</f>
        <v/>
      </c>
      <c r="AW88">
        <f>+EXP(AU88)</f>
        <v/>
      </c>
    </row>
    <row r="89">
      <c r="A89" s="4" t="n">
        <v>39218</v>
      </c>
      <c r="B89" t="n">
        <v>2007</v>
      </c>
      <c r="C89" t="n">
        <v>5</v>
      </c>
      <c r="D89" t="n">
        <v>16</v>
      </c>
      <c r="E89" t="n">
        <v>24</v>
      </c>
      <c r="F89" t="n">
        <v>11</v>
      </c>
      <c r="G89" t="n">
        <v>1</v>
      </c>
      <c r="H89" t="n">
        <v>0</v>
      </c>
      <c r="I89" t="n">
        <v>5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1</v>
      </c>
      <c r="Y89">
        <f>COUNTIF(F89:W89,"&gt; 0")</f>
        <v/>
      </c>
      <c r="Z89">
        <f>SUM(F89:W89)</f>
        <v/>
      </c>
      <c r="AB89">
        <f>+IF(F89=0,"",(F89/$Z89)*LN(F89/$Z89))</f>
        <v/>
      </c>
      <c r="AC89">
        <f>+IF(G89=0,"",(G89/$Z89)*LN(G89/$Z89))</f>
        <v/>
      </c>
      <c r="AD89">
        <f>+IF(H89=0,"",(H89/$Z89)*LN(H89/$Z89))</f>
        <v/>
      </c>
      <c r="AE89">
        <f>+IF(I89=0,"",(I89/$Z89)*LN(I89/$Z89))</f>
        <v/>
      </c>
      <c r="AF89">
        <f>+IF(J89=0,"",(J89/$Z89)*LN(J89/$Z89))</f>
        <v/>
      </c>
      <c r="AG89">
        <f>+IF(K89=0,"",(K89/$Z89)*LN(K89/$Z89))</f>
        <v/>
      </c>
      <c r="AH89">
        <f>+IF(L89=0,"",(L89/$Z89)*LN(L89/$Z89))</f>
        <v/>
      </c>
      <c r="AI89">
        <f>+IF(M89=0,"",(M89/$Z89)*LN(M89/$Z89))</f>
        <v/>
      </c>
      <c r="AJ89">
        <f>+IF(N89=0,"",(N89/$Z89)*LN(N89/$Z89))</f>
        <v/>
      </c>
      <c r="AK89">
        <f>+IF(O89=0,"",(O89/$Z89)*LN(O89/$Z89))</f>
        <v/>
      </c>
      <c r="AL89">
        <f>+IF(P89=0,"",(P89/$Z89)*LN(P89/$Z89))</f>
        <v/>
      </c>
      <c r="AM89">
        <f>+IF(Q89=0,"",(Q89/$Z89)*LN(Q89/$Z89))</f>
        <v/>
      </c>
      <c r="AN89">
        <f>+IF(R89=0,"",(R89/$Z89)*LN(R89/$Z89))</f>
        <v/>
      </c>
      <c r="AO89">
        <f>+IF(S89=0,"",(S89/$Z89)*LN(S89/$Z89))</f>
        <v/>
      </c>
      <c r="AP89">
        <f>+IF(T89=0,"",(T89/$Z89)*LN(T89/$Z89))</f>
        <v/>
      </c>
      <c r="AQ89">
        <f>+IF(U89=0,"",(U89/$Z89)*LN(U89/$Z89))</f>
        <v/>
      </c>
      <c r="AR89">
        <f>+IF(V89=0,"",(V89/$Z89)*LN(V89/$Z89))</f>
        <v/>
      </c>
      <c r="AS89">
        <f>+IF(W89=0,"",(W89/$Z89)*LN(W89/$Z89))</f>
        <v/>
      </c>
      <c r="AU89">
        <f>+-1*(SUM(AB89:AS89))</f>
        <v/>
      </c>
      <c r="AV89">
        <f>+AU89/LN(Y89)</f>
        <v/>
      </c>
      <c r="AW89">
        <f>+EXP(AU89)</f>
        <v/>
      </c>
    </row>
    <row r="90">
      <c r="A90" s="4" t="n">
        <v>39218</v>
      </c>
      <c r="B90" t="n">
        <v>2007</v>
      </c>
      <c r="C90" t="n">
        <v>5</v>
      </c>
      <c r="D90" t="n">
        <v>16</v>
      </c>
      <c r="E90" t="n">
        <v>25</v>
      </c>
      <c r="F90" t="n">
        <v>23</v>
      </c>
      <c r="G90" t="n">
        <v>4</v>
      </c>
      <c r="H90" t="n">
        <v>0</v>
      </c>
      <c r="I90" t="n">
        <v>35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Y90">
        <f>COUNTIF(F90:W90,"&gt; 0")</f>
        <v/>
      </c>
      <c r="Z90">
        <f>SUM(F90:W90)</f>
        <v/>
      </c>
      <c r="AB90">
        <f>+IF(F90=0,"",(F90/$Z90)*LN(F90/$Z90))</f>
        <v/>
      </c>
      <c r="AC90">
        <f>+IF(G90=0,"",(G90/$Z90)*LN(G90/$Z90))</f>
        <v/>
      </c>
      <c r="AD90">
        <f>+IF(H90=0,"",(H90/$Z90)*LN(H90/$Z90))</f>
        <v/>
      </c>
      <c r="AE90">
        <f>+IF(I90=0,"",(I90/$Z90)*LN(I90/$Z90))</f>
        <v/>
      </c>
      <c r="AF90">
        <f>+IF(J90=0,"",(J90/$Z90)*LN(J90/$Z90))</f>
        <v/>
      </c>
      <c r="AG90">
        <f>+IF(K90=0,"",(K90/$Z90)*LN(K90/$Z90))</f>
        <v/>
      </c>
      <c r="AH90">
        <f>+IF(L90=0,"",(L90/$Z90)*LN(L90/$Z90))</f>
        <v/>
      </c>
      <c r="AI90">
        <f>+IF(M90=0,"",(M90/$Z90)*LN(M90/$Z90))</f>
        <v/>
      </c>
      <c r="AJ90">
        <f>+IF(N90=0,"",(N90/$Z90)*LN(N90/$Z90))</f>
        <v/>
      </c>
      <c r="AK90">
        <f>+IF(O90=0,"",(O90/$Z90)*LN(O90/$Z90))</f>
        <v/>
      </c>
      <c r="AL90">
        <f>+IF(P90=0,"",(P90/$Z90)*LN(P90/$Z90))</f>
        <v/>
      </c>
      <c r="AM90">
        <f>+IF(Q90=0,"",(Q90/$Z90)*LN(Q90/$Z90))</f>
        <v/>
      </c>
      <c r="AN90">
        <f>+IF(R90=0,"",(R90/$Z90)*LN(R90/$Z90))</f>
        <v/>
      </c>
      <c r="AO90">
        <f>+IF(S90=0,"",(S90/$Z90)*LN(S90/$Z90))</f>
        <v/>
      </c>
      <c r="AP90">
        <f>+IF(T90=0,"",(T90/$Z90)*LN(T90/$Z90))</f>
        <v/>
      </c>
      <c r="AQ90">
        <f>+IF(U90=0,"",(U90/$Z90)*LN(U90/$Z90))</f>
        <v/>
      </c>
      <c r="AR90">
        <f>+IF(V90=0,"",(V90/$Z90)*LN(V90/$Z90))</f>
        <v/>
      </c>
      <c r="AS90">
        <f>+IF(W90=0,"",(W90/$Z90)*LN(W90/$Z90))</f>
        <v/>
      </c>
      <c r="AU90">
        <f>+-1*(SUM(AB90:AS90))</f>
        <v/>
      </c>
      <c r="AV90">
        <f>+AU90/LN(Y90)</f>
        <v/>
      </c>
      <c r="AW90">
        <f>+EXP(AU90)</f>
        <v/>
      </c>
    </row>
    <row r="91">
      <c r="A91" s="4" t="n">
        <v>39218</v>
      </c>
      <c r="B91" t="n">
        <v>2007</v>
      </c>
      <c r="C91" t="n">
        <v>5</v>
      </c>
      <c r="D91" t="n">
        <v>16</v>
      </c>
      <c r="E91" t="n">
        <v>26</v>
      </c>
      <c r="F91" t="n">
        <v>16</v>
      </c>
      <c r="G91" t="n">
        <v>0</v>
      </c>
      <c r="H91" t="n">
        <v>0</v>
      </c>
      <c r="I91" t="n">
        <v>9</v>
      </c>
      <c r="J91" t="n">
        <v>0</v>
      </c>
      <c r="K91" t="n">
        <v>0</v>
      </c>
      <c r="L91" t="n">
        <v>0</v>
      </c>
      <c r="M91" t="n">
        <v>0</v>
      </c>
      <c r="N91" t="n">
        <v>1</v>
      </c>
      <c r="O91" t="n">
        <v>1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Y91">
        <f>COUNTIF(F91:W91,"&gt; 0")</f>
        <v/>
      </c>
      <c r="Z91">
        <f>SUM(F91:W91)</f>
        <v/>
      </c>
      <c r="AB91">
        <f>+IF(F91=0,"",(F91/$Z91)*LN(F91/$Z91))</f>
        <v/>
      </c>
      <c r="AC91">
        <f>+IF(G91=0,"",(G91/$Z91)*LN(G91/$Z91))</f>
        <v/>
      </c>
      <c r="AD91">
        <f>+IF(H91=0,"",(H91/$Z91)*LN(H91/$Z91))</f>
        <v/>
      </c>
      <c r="AE91">
        <f>+IF(I91=0,"",(I91/$Z91)*LN(I91/$Z91))</f>
        <v/>
      </c>
      <c r="AF91">
        <f>+IF(J91=0,"",(J91/$Z91)*LN(J91/$Z91))</f>
        <v/>
      </c>
      <c r="AG91">
        <f>+IF(K91=0,"",(K91/$Z91)*LN(K91/$Z91))</f>
        <v/>
      </c>
      <c r="AH91">
        <f>+IF(L91=0,"",(L91/$Z91)*LN(L91/$Z91))</f>
        <v/>
      </c>
      <c r="AI91">
        <f>+IF(M91=0,"",(M91/$Z91)*LN(M91/$Z91))</f>
        <v/>
      </c>
      <c r="AJ91">
        <f>+IF(N91=0,"",(N91/$Z91)*LN(N91/$Z91))</f>
        <v/>
      </c>
      <c r="AK91">
        <f>+IF(O91=0,"",(O91/$Z91)*LN(O91/$Z91))</f>
        <v/>
      </c>
      <c r="AL91">
        <f>+IF(P91=0,"",(P91/$Z91)*LN(P91/$Z91))</f>
        <v/>
      </c>
      <c r="AM91">
        <f>+IF(Q91=0,"",(Q91/$Z91)*LN(Q91/$Z91))</f>
        <v/>
      </c>
      <c r="AN91">
        <f>+IF(R91=0,"",(R91/$Z91)*LN(R91/$Z91))</f>
        <v/>
      </c>
      <c r="AO91">
        <f>+IF(S91=0,"",(S91/$Z91)*LN(S91/$Z91))</f>
        <v/>
      </c>
      <c r="AP91">
        <f>+IF(T91=0,"",(T91/$Z91)*LN(T91/$Z91))</f>
        <v/>
      </c>
      <c r="AQ91">
        <f>+IF(U91=0,"",(U91/$Z91)*LN(U91/$Z91))</f>
        <v/>
      </c>
      <c r="AR91">
        <f>+IF(V91=0,"",(V91/$Z91)*LN(V91/$Z91))</f>
        <v/>
      </c>
      <c r="AS91">
        <f>+IF(W91=0,"",(W91/$Z91)*LN(W91/$Z91))</f>
        <v/>
      </c>
      <c r="AU91">
        <f>+-1*(SUM(AB91:AS91))</f>
        <v/>
      </c>
      <c r="AV91">
        <f>+AU91/LN(Y91)</f>
        <v/>
      </c>
      <c r="AW91">
        <f>+EXP(AU91)</f>
        <v/>
      </c>
    </row>
    <row r="92">
      <c r="A92" s="4" t="n">
        <v>39218</v>
      </c>
      <c r="B92" t="n">
        <v>2007</v>
      </c>
      <c r="C92" t="n">
        <v>5</v>
      </c>
      <c r="D92" t="n">
        <v>16</v>
      </c>
      <c r="E92" t="n">
        <v>27</v>
      </c>
      <c r="F92" t="n">
        <v>57</v>
      </c>
      <c r="G92" t="n">
        <v>4</v>
      </c>
      <c r="H92" t="n">
        <v>1</v>
      </c>
      <c r="I92" t="n">
        <v>19</v>
      </c>
      <c r="J92" t="n">
        <v>14</v>
      </c>
      <c r="K92" t="n">
        <v>2</v>
      </c>
      <c r="L92" t="n">
        <v>2</v>
      </c>
      <c r="M92" t="n">
        <v>0</v>
      </c>
      <c r="N92" t="n">
        <v>2</v>
      </c>
      <c r="O92" t="n">
        <v>2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Y92">
        <f>COUNTIF(F92:W92,"&gt; 0")</f>
        <v/>
      </c>
      <c r="Z92">
        <f>SUM(F92:W92)</f>
        <v/>
      </c>
      <c r="AB92">
        <f>+IF(F92=0,"",(F92/$Z92)*LN(F92/$Z92))</f>
        <v/>
      </c>
      <c r="AC92">
        <f>+IF(G92=0,"",(G92/$Z92)*LN(G92/$Z92))</f>
        <v/>
      </c>
      <c r="AD92">
        <f>+IF(H92=0,"",(H92/$Z92)*LN(H92/$Z92))</f>
        <v/>
      </c>
      <c r="AE92">
        <f>+IF(I92=0,"",(I92/$Z92)*LN(I92/$Z92))</f>
        <v/>
      </c>
      <c r="AF92">
        <f>+IF(J92=0,"",(J92/$Z92)*LN(J92/$Z92))</f>
        <v/>
      </c>
      <c r="AG92">
        <f>+IF(K92=0,"",(K92/$Z92)*LN(K92/$Z92))</f>
        <v/>
      </c>
      <c r="AH92">
        <f>+IF(L92=0,"",(L92/$Z92)*LN(L92/$Z92))</f>
        <v/>
      </c>
      <c r="AI92">
        <f>+IF(M92=0,"",(M92/$Z92)*LN(M92/$Z92))</f>
        <v/>
      </c>
      <c r="AJ92">
        <f>+IF(N92=0,"",(N92/$Z92)*LN(N92/$Z92))</f>
        <v/>
      </c>
      <c r="AK92">
        <f>+IF(O92=0,"",(O92/$Z92)*LN(O92/$Z92))</f>
        <v/>
      </c>
      <c r="AL92">
        <f>+IF(P92=0,"",(P92/$Z92)*LN(P92/$Z92))</f>
        <v/>
      </c>
      <c r="AM92">
        <f>+IF(Q92=0,"",(Q92/$Z92)*LN(Q92/$Z92))</f>
        <v/>
      </c>
      <c r="AN92">
        <f>+IF(R92=0,"",(R92/$Z92)*LN(R92/$Z92))</f>
        <v/>
      </c>
      <c r="AO92">
        <f>+IF(S92=0,"",(S92/$Z92)*LN(S92/$Z92))</f>
        <v/>
      </c>
      <c r="AP92">
        <f>+IF(T92=0,"",(T92/$Z92)*LN(T92/$Z92))</f>
        <v/>
      </c>
      <c r="AQ92">
        <f>+IF(U92=0,"",(U92/$Z92)*LN(U92/$Z92))</f>
        <v/>
      </c>
      <c r="AR92">
        <f>+IF(V92=0,"",(V92/$Z92)*LN(V92/$Z92))</f>
        <v/>
      </c>
      <c r="AS92">
        <f>+IF(W92=0,"",(W92/$Z92)*LN(W92/$Z92))</f>
        <v/>
      </c>
      <c r="AU92">
        <f>+-1*(SUM(AB92:AS92))</f>
        <v/>
      </c>
      <c r="AV92">
        <f>+AU92/LN(Y92)</f>
        <v/>
      </c>
      <c r="AW92">
        <f>+EXP(AU92)</f>
        <v/>
      </c>
    </row>
    <row r="93">
      <c r="A93" s="4" t="n">
        <v>39218</v>
      </c>
      <c r="B93" t="n">
        <v>2007</v>
      </c>
      <c r="C93" t="n">
        <v>5</v>
      </c>
      <c r="D93" t="n">
        <v>16</v>
      </c>
      <c r="E93" t="n">
        <v>28</v>
      </c>
      <c r="F93" t="n">
        <v>66</v>
      </c>
      <c r="G93" t="n">
        <v>11</v>
      </c>
      <c r="H93" t="n">
        <v>0</v>
      </c>
      <c r="I93" t="n">
        <v>7</v>
      </c>
      <c r="J93" t="n">
        <v>5</v>
      </c>
      <c r="K93" t="n">
        <v>0</v>
      </c>
      <c r="L93" t="n">
        <v>1</v>
      </c>
      <c r="M93" t="n">
        <v>0</v>
      </c>
      <c r="N93" t="n">
        <v>1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Y93">
        <f>COUNTIF(F93:W93,"&gt; 0")</f>
        <v/>
      </c>
      <c r="Z93">
        <f>SUM(F93:W93)</f>
        <v/>
      </c>
      <c r="AB93">
        <f>+IF(F93=0,"",(F93/$Z93)*LN(F93/$Z93))</f>
        <v/>
      </c>
      <c r="AC93">
        <f>+IF(G93=0,"",(G93/$Z93)*LN(G93/$Z93))</f>
        <v/>
      </c>
      <c r="AD93">
        <f>+IF(H93=0,"",(H93/$Z93)*LN(H93/$Z93))</f>
        <v/>
      </c>
      <c r="AE93">
        <f>+IF(I93=0,"",(I93/$Z93)*LN(I93/$Z93))</f>
        <v/>
      </c>
      <c r="AF93">
        <f>+IF(J93=0,"",(J93/$Z93)*LN(J93/$Z93))</f>
        <v/>
      </c>
      <c r="AG93">
        <f>+IF(K93=0,"",(K93/$Z93)*LN(K93/$Z93))</f>
        <v/>
      </c>
      <c r="AH93">
        <f>+IF(L93=0,"",(L93/$Z93)*LN(L93/$Z93))</f>
        <v/>
      </c>
      <c r="AI93">
        <f>+IF(M93=0,"",(M93/$Z93)*LN(M93/$Z93))</f>
        <v/>
      </c>
      <c r="AJ93">
        <f>+IF(N93=0,"",(N93/$Z93)*LN(N93/$Z93))</f>
        <v/>
      </c>
      <c r="AK93">
        <f>+IF(O93=0,"",(O93/$Z93)*LN(O93/$Z93))</f>
        <v/>
      </c>
      <c r="AL93">
        <f>+IF(P93=0,"",(P93/$Z93)*LN(P93/$Z93))</f>
        <v/>
      </c>
      <c r="AM93">
        <f>+IF(Q93=0,"",(Q93/$Z93)*LN(Q93/$Z93))</f>
        <v/>
      </c>
      <c r="AN93">
        <f>+IF(R93=0,"",(R93/$Z93)*LN(R93/$Z93))</f>
        <v/>
      </c>
      <c r="AO93">
        <f>+IF(S93=0,"",(S93/$Z93)*LN(S93/$Z93))</f>
        <v/>
      </c>
      <c r="AP93">
        <f>+IF(T93=0,"",(T93/$Z93)*LN(T93/$Z93))</f>
        <v/>
      </c>
      <c r="AQ93">
        <f>+IF(U93=0,"",(U93/$Z93)*LN(U93/$Z93))</f>
        <v/>
      </c>
      <c r="AR93">
        <f>+IF(V93=0,"",(V93/$Z93)*LN(V93/$Z93))</f>
        <v/>
      </c>
      <c r="AS93">
        <f>+IF(W93=0,"",(W93/$Z93)*LN(W93/$Z93))</f>
        <v/>
      </c>
      <c r="AU93">
        <f>+-1*(SUM(AB93:AS93))</f>
        <v/>
      </c>
      <c r="AV93">
        <f>+AU93/LN(Y93)</f>
        <v/>
      </c>
      <c r="AW93">
        <f>+EXP(AU93)</f>
        <v/>
      </c>
    </row>
    <row r="94">
      <c r="A94" s="4" t="n">
        <v>39218</v>
      </c>
      <c r="B94" t="n">
        <v>2007</v>
      </c>
      <c r="C94" t="n">
        <v>5</v>
      </c>
      <c r="D94" t="n">
        <v>16</v>
      </c>
      <c r="E94" t="n">
        <v>29</v>
      </c>
      <c r="F94" t="n">
        <v>21</v>
      </c>
      <c r="G94" t="n">
        <v>5</v>
      </c>
      <c r="H94" t="n">
        <v>2</v>
      </c>
      <c r="I94" t="n">
        <v>10</v>
      </c>
      <c r="J94" t="n">
        <v>4</v>
      </c>
      <c r="K94" t="n">
        <v>1</v>
      </c>
      <c r="L94" t="n">
        <v>1</v>
      </c>
      <c r="M94" t="n">
        <v>0</v>
      </c>
      <c r="N94" t="n">
        <v>1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Y94">
        <f>COUNTIF(F94:W94,"&gt; 0")</f>
        <v/>
      </c>
      <c r="Z94">
        <f>SUM(F94:W94)</f>
        <v/>
      </c>
      <c r="AB94">
        <f>+IF(F94=0,"",(F94/$Z94)*LN(F94/$Z94))</f>
        <v/>
      </c>
      <c r="AC94">
        <f>+IF(G94=0,"",(G94/$Z94)*LN(G94/$Z94))</f>
        <v/>
      </c>
      <c r="AD94">
        <f>+IF(H94=0,"",(H94/$Z94)*LN(H94/$Z94))</f>
        <v/>
      </c>
      <c r="AE94">
        <f>+IF(I94=0,"",(I94/$Z94)*LN(I94/$Z94))</f>
        <v/>
      </c>
      <c r="AF94">
        <f>+IF(J94=0,"",(J94/$Z94)*LN(J94/$Z94))</f>
        <v/>
      </c>
      <c r="AG94">
        <f>+IF(K94=0,"",(K94/$Z94)*LN(K94/$Z94))</f>
        <v/>
      </c>
      <c r="AH94">
        <f>+IF(L94=0,"",(L94/$Z94)*LN(L94/$Z94))</f>
        <v/>
      </c>
      <c r="AI94">
        <f>+IF(M94=0,"",(M94/$Z94)*LN(M94/$Z94))</f>
        <v/>
      </c>
      <c r="AJ94">
        <f>+IF(N94=0,"",(N94/$Z94)*LN(N94/$Z94))</f>
        <v/>
      </c>
      <c r="AK94">
        <f>+IF(O94=0,"",(O94/$Z94)*LN(O94/$Z94))</f>
        <v/>
      </c>
      <c r="AL94">
        <f>+IF(P94=0,"",(P94/$Z94)*LN(P94/$Z94))</f>
        <v/>
      </c>
      <c r="AM94">
        <f>+IF(Q94=0,"",(Q94/$Z94)*LN(Q94/$Z94))</f>
        <v/>
      </c>
      <c r="AN94">
        <f>+IF(R94=0,"",(R94/$Z94)*LN(R94/$Z94))</f>
        <v/>
      </c>
      <c r="AO94">
        <f>+IF(S94=0,"",(S94/$Z94)*LN(S94/$Z94))</f>
        <v/>
      </c>
      <c r="AP94">
        <f>+IF(T94=0,"",(T94/$Z94)*LN(T94/$Z94))</f>
        <v/>
      </c>
      <c r="AQ94">
        <f>+IF(U94=0,"",(U94/$Z94)*LN(U94/$Z94))</f>
        <v/>
      </c>
      <c r="AR94">
        <f>+IF(V94=0,"",(V94/$Z94)*LN(V94/$Z94))</f>
        <v/>
      </c>
      <c r="AS94">
        <f>+IF(W94=0,"",(W94/$Z94)*LN(W94/$Z94))</f>
        <v/>
      </c>
      <c r="AU94">
        <f>+-1*(SUM(AB94:AS94))</f>
        <v/>
      </c>
      <c r="AV94">
        <f>+AU94/LN(Y94)</f>
        <v/>
      </c>
      <c r="AW94">
        <f>+EXP(AU94)</f>
        <v/>
      </c>
    </row>
    <row r="95">
      <c r="A95" s="4" t="n">
        <v>39218</v>
      </c>
      <c r="B95" t="n">
        <v>2007</v>
      </c>
      <c r="C95" t="n">
        <v>5</v>
      </c>
      <c r="D95" t="n">
        <v>16</v>
      </c>
      <c r="E95" t="n">
        <v>30</v>
      </c>
      <c r="F95" t="n">
        <v>80</v>
      </c>
      <c r="G95" t="n">
        <v>19</v>
      </c>
      <c r="H95" t="n">
        <v>1</v>
      </c>
      <c r="I95" t="n">
        <v>25</v>
      </c>
      <c r="J95" t="n">
        <v>26</v>
      </c>
      <c r="K95" t="n">
        <v>0</v>
      </c>
      <c r="L95" t="n">
        <v>1</v>
      </c>
      <c r="M95" t="n">
        <v>1</v>
      </c>
      <c r="N95" t="n">
        <v>1</v>
      </c>
      <c r="O95" t="n">
        <v>2</v>
      </c>
      <c r="P95" t="n">
        <v>0</v>
      </c>
      <c r="Q95" t="n">
        <v>2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3</v>
      </c>
      <c r="Y95">
        <f>COUNTIF(F95:W95,"&gt; 0")</f>
        <v/>
      </c>
      <c r="Z95">
        <f>SUM(F95:W95)</f>
        <v/>
      </c>
      <c r="AB95">
        <f>+IF(F95=0,"",(F95/$Z95)*LN(F95/$Z95))</f>
        <v/>
      </c>
      <c r="AC95">
        <f>+IF(G95=0,"",(G95/$Z95)*LN(G95/$Z95))</f>
        <v/>
      </c>
      <c r="AD95">
        <f>+IF(H95=0,"",(H95/$Z95)*LN(H95/$Z95))</f>
        <v/>
      </c>
      <c r="AE95">
        <f>+IF(I95=0,"",(I95/$Z95)*LN(I95/$Z95))</f>
        <v/>
      </c>
      <c r="AF95">
        <f>+IF(J95=0,"",(J95/$Z95)*LN(J95/$Z95))</f>
        <v/>
      </c>
      <c r="AG95">
        <f>+IF(K95=0,"",(K95/$Z95)*LN(K95/$Z95))</f>
        <v/>
      </c>
      <c r="AH95">
        <f>+IF(L95=0,"",(L95/$Z95)*LN(L95/$Z95))</f>
        <v/>
      </c>
      <c r="AI95">
        <f>+IF(M95=0,"",(M95/$Z95)*LN(M95/$Z95))</f>
        <v/>
      </c>
      <c r="AJ95">
        <f>+IF(N95=0,"",(N95/$Z95)*LN(N95/$Z95))</f>
        <v/>
      </c>
      <c r="AK95">
        <f>+IF(O95=0,"",(O95/$Z95)*LN(O95/$Z95))</f>
        <v/>
      </c>
      <c r="AL95">
        <f>+IF(P95=0,"",(P95/$Z95)*LN(P95/$Z95))</f>
        <v/>
      </c>
      <c r="AM95">
        <f>+IF(Q95=0,"",(Q95/$Z95)*LN(Q95/$Z95))</f>
        <v/>
      </c>
      <c r="AN95">
        <f>+IF(R95=0,"",(R95/$Z95)*LN(R95/$Z95))</f>
        <v/>
      </c>
      <c r="AO95">
        <f>+IF(S95=0,"",(S95/$Z95)*LN(S95/$Z95))</f>
        <v/>
      </c>
      <c r="AP95">
        <f>+IF(T95=0,"",(T95/$Z95)*LN(T95/$Z95))</f>
        <v/>
      </c>
      <c r="AQ95">
        <f>+IF(U95=0,"",(U95/$Z95)*LN(U95/$Z95))</f>
        <v/>
      </c>
      <c r="AR95">
        <f>+IF(V95=0,"",(V95/$Z95)*LN(V95/$Z95))</f>
        <v/>
      </c>
      <c r="AS95">
        <f>+IF(W95=0,"",(W95/$Z95)*LN(W95/$Z95))</f>
        <v/>
      </c>
      <c r="AU95">
        <f>+-1*(SUM(AB95:AS95))</f>
        <v/>
      </c>
      <c r="AV95">
        <f>+AU95/LN(Y95)</f>
        <v/>
      </c>
      <c r="AW95">
        <f>+EXP(AU95)</f>
        <v/>
      </c>
    </row>
    <row r="96">
      <c r="A96" s="4" t="n"/>
    </row>
    <row r="98">
      <c r="AB98" t="inlineStr">
        <is>
          <t>oribatid</t>
        </is>
      </c>
      <c r="AC98" t="inlineStr">
        <is>
          <t>gamasid</t>
        </is>
      </c>
      <c r="AD98" t="inlineStr">
        <is>
          <t>entomobryid</t>
        </is>
      </c>
      <c r="AE98" t="inlineStr">
        <is>
          <t>isotomid</t>
        </is>
      </c>
      <c r="AF98" t="inlineStr">
        <is>
          <t>onychiurid</t>
        </is>
      </c>
      <c r="AG98" t="inlineStr">
        <is>
          <t>hypogasturid</t>
        </is>
      </c>
      <c r="AH98" t="inlineStr">
        <is>
          <t>symphypleona</t>
        </is>
      </c>
      <c r="AI98" t="inlineStr">
        <is>
          <t>enchytraeid</t>
        </is>
      </c>
      <c r="AJ98" t="inlineStr">
        <is>
          <t>diptera_larvae</t>
        </is>
      </c>
      <c r="AK98" t="inlineStr">
        <is>
          <t>diplopods</t>
        </is>
      </c>
      <c r="AL98" t="inlineStr">
        <is>
          <t>centipede</t>
        </is>
      </c>
      <c r="AM98" t="inlineStr">
        <is>
          <t>pseudoscorpion</t>
        </is>
      </c>
      <c r="AN98" t="inlineStr">
        <is>
          <t>aranaea</t>
        </is>
      </c>
      <c r="AO98" t="inlineStr">
        <is>
          <t>isopods</t>
        </is>
      </c>
      <c r="AP98" t="inlineStr">
        <is>
          <t>slugs</t>
        </is>
      </c>
      <c r="AQ98" t="inlineStr">
        <is>
          <t>formicidae</t>
        </is>
      </c>
      <c r="AR98" t="inlineStr">
        <is>
          <t>annelidae</t>
        </is>
      </c>
      <c r="AS98" t="inlineStr">
        <is>
          <t>snails</t>
        </is>
      </c>
    </row>
    <row r="99">
      <c r="A99" s="4" t="n">
        <v>39371</v>
      </c>
      <c r="B99" t="n">
        <v>2007</v>
      </c>
      <c r="C99" t="n">
        <v>10</v>
      </c>
      <c r="D99" t="n">
        <v>16</v>
      </c>
      <c r="E99" t="n">
        <v>1</v>
      </c>
      <c r="F99" t="n">
        <v>78</v>
      </c>
      <c r="G99" t="n">
        <v>26</v>
      </c>
      <c r="H99" t="n">
        <v>1</v>
      </c>
      <c r="I99" t="n">
        <v>4</v>
      </c>
      <c r="J99" t="n">
        <v>1</v>
      </c>
      <c r="K99" t="n">
        <v>3</v>
      </c>
      <c r="L99" t="n">
        <v>3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1</v>
      </c>
      <c r="Y99">
        <f>COUNTIF(F99:W99,"&gt; 0")</f>
        <v/>
      </c>
      <c r="Z99">
        <f>SUM(F99:W99)</f>
        <v/>
      </c>
      <c r="AB99">
        <f>+IF(F99=0,"",(F99/$Z99)*LN(F99/$Z99))</f>
        <v/>
      </c>
      <c r="AC99">
        <f>+IF(G99=0,"",(G99/$Z99)*LN(G99/$Z99))</f>
        <v/>
      </c>
      <c r="AD99">
        <f>+IF(H99=0,"",(H99/$Z99)*LN(H99/$Z99))</f>
        <v/>
      </c>
      <c r="AE99">
        <f>+IF(I99=0,"",(I99/$Z99)*LN(I99/$Z99))</f>
        <v/>
      </c>
      <c r="AF99">
        <f>+IF(J99=0,"",(J99/$Z99)*LN(J99/$Z99))</f>
        <v/>
      </c>
      <c r="AG99">
        <f>+IF(K99=0,"",(K99/$Z99)*LN(K99/$Z99))</f>
        <v/>
      </c>
      <c r="AH99">
        <f>+IF(L99=0,"",(L99/$Z99)*LN(L99/$Z99))</f>
        <v/>
      </c>
      <c r="AI99">
        <f>+IF(M99=0,"",(M99/$Z99)*LN(M99/$Z99))</f>
        <v/>
      </c>
      <c r="AJ99">
        <f>+IF(N99=0,"",(N99/$Z99)*LN(N99/$Z99))</f>
        <v/>
      </c>
      <c r="AK99">
        <f>+IF(O99=0,"",(O99/$Z99)*LN(O99/$Z99))</f>
        <v/>
      </c>
      <c r="AL99">
        <f>+IF(P99=0,"",(P99/$Z99)*LN(P99/$Z99))</f>
        <v/>
      </c>
      <c r="AM99">
        <f>+IF(Q99=0,"",(Q99/$Z99)*LN(Q99/$Z99))</f>
        <v/>
      </c>
      <c r="AN99">
        <f>+IF(R99=0,"",(R99/$Z99)*LN(R99/$Z99))</f>
        <v/>
      </c>
      <c r="AO99">
        <f>+IF(S99=0,"",(S99/$Z99)*LN(S99/$Z99))</f>
        <v/>
      </c>
      <c r="AP99">
        <f>+IF(T99=0,"",(T99/$Z99)*LN(T99/$Z99))</f>
        <v/>
      </c>
      <c r="AQ99">
        <f>+IF(U99=0,"",(U99/$Z99)*LN(U99/$Z99))</f>
        <v/>
      </c>
      <c r="AR99">
        <f>+IF(V99=0,"",(V99/$Z99)*LN(V99/$Z99))</f>
        <v/>
      </c>
      <c r="AS99">
        <f>+IF(W99=0,"",(W99/$Z99)*LN(W99/$Z99))</f>
        <v/>
      </c>
      <c r="AU99">
        <f>+-1*(SUM(AB99:AS99))</f>
        <v/>
      </c>
      <c r="AV99">
        <f>+AU99/LN(Y99)</f>
        <v/>
      </c>
      <c r="AW99">
        <f>+EXP(AU99)</f>
        <v/>
      </c>
    </row>
    <row r="100">
      <c r="A100" s="4" t="n">
        <v>39371</v>
      </c>
      <c r="B100" t="n">
        <v>2007</v>
      </c>
      <c r="C100" t="n">
        <v>10</v>
      </c>
      <c r="D100" t="n">
        <v>16</v>
      </c>
      <c r="E100" t="n">
        <v>2</v>
      </c>
      <c r="F100" t="n">
        <v>47</v>
      </c>
      <c r="G100" t="n">
        <v>4</v>
      </c>
      <c r="H100" t="n">
        <v>3</v>
      </c>
      <c r="I100" t="n">
        <v>3</v>
      </c>
      <c r="J100" t="n">
        <v>1</v>
      </c>
      <c r="K100" t="n">
        <v>0</v>
      </c>
      <c r="L100" t="n">
        <v>7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Y100">
        <f>COUNTIF(F100:W100,"&gt; 0")</f>
        <v/>
      </c>
      <c r="Z100">
        <f>SUM(F100:W100)</f>
        <v/>
      </c>
      <c r="AB100">
        <f>+IF(F100=0,"",(F100/$Z100)*LN(F100/$Z100))</f>
        <v/>
      </c>
      <c r="AC100">
        <f>+IF(G100=0,"",(G100/$Z100)*LN(G100/$Z100))</f>
        <v/>
      </c>
      <c r="AD100">
        <f>+IF(H100=0,"",(H100/$Z100)*LN(H100/$Z100))</f>
        <v/>
      </c>
      <c r="AE100">
        <f>+IF(I100=0,"",(I100/$Z100)*LN(I100/$Z100))</f>
        <v/>
      </c>
      <c r="AF100">
        <f>+IF(J100=0,"",(J100/$Z100)*LN(J100/$Z100))</f>
        <v/>
      </c>
      <c r="AG100">
        <f>+IF(K100=0,"",(K100/$Z100)*LN(K100/$Z100))</f>
        <v/>
      </c>
      <c r="AH100">
        <f>+IF(L100=0,"",(L100/$Z100)*LN(L100/$Z100))</f>
        <v/>
      </c>
      <c r="AI100">
        <f>+IF(M100=0,"",(M100/$Z100)*LN(M100/$Z100))</f>
        <v/>
      </c>
      <c r="AJ100">
        <f>+IF(N100=0,"",(N100/$Z100)*LN(N100/$Z100))</f>
        <v/>
      </c>
      <c r="AK100">
        <f>+IF(O100=0,"",(O100/$Z100)*LN(O100/$Z100))</f>
        <v/>
      </c>
      <c r="AL100">
        <f>+IF(P100=0,"",(P100/$Z100)*LN(P100/$Z100))</f>
        <v/>
      </c>
      <c r="AM100">
        <f>+IF(Q100=0,"",(Q100/$Z100)*LN(Q100/$Z100))</f>
        <v/>
      </c>
      <c r="AN100">
        <f>+IF(R100=0,"",(R100/$Z100)*LN(R100/$Z100))</f>
        <v/>
      </c>
      <c r="AO100">
        <f>+IF(S100=0,"",(S100/$Z100)*LN(S100/$Z100))</f>
        <v/>
      </c>
      <c r="AP100">
        <f>+IF(T100=0,"",(T100/$Z100)*LN(T100/$Z100))</f>
        <v/>
      </c>
      <c r="AQ100">
        <f>+IF(U100=0,"",(U100/$Z100)*LN(U100/$Z100))</f>
        <v/>
      </c>
      <c r="AR100">
        <f>+IF(V100=0,"",(V100/$Z100)*LN(V100/$Z100))</f>
        <v/>
      </c>
      <c r="AS100">
        <f>+IF(W100=0,"",(W100/$Z100)*LN(W100/$Z100))</f>
        <v/>
      </c>
      <c r="AU100">
        <f>+-1*(SUM(AB100:AS100))</f>
        <v/>
      </c>
      <c r="AV100">
        <f>+AU100/LN(Y100)</f>
        <v/>
      </c>
      <c r="AW100">
        <f>+EXP(AU100)</f>
        <v/>
      </c>
    </row>
    <row r="101">
      <c r="A101" s="4" t="n">
        <v>39371</v>
      </c>
      <c r="B101" t="n">
        <v>2007</v>
      </c>
      <c r="C101" t="n">
        <v>10</v>
      </c>
      <c r="D101" t="n">
        <v>16</v>
      </c>
      <c r="E101" t="n">
        <v>3</v>
      </c>
      <c r="F101" t="n">
        <v>51</v>
      </c>
      <c r="G101" t="n">
        <v>3</v>
      </c>
      <c r="H101" t="n">
        <v>1</v>
      </c>
      <c r="I101" t="n">
        <v>5</v>
      </c>
      <c r="J101" t="n">
        <v>9</v>
      </c>
      <c r="K101" t="n">
        <v>6</v>
      </c>
      <c r="L101" t="n">
        <v>1</v>
      </c>
      <c r="M101" t="n">
        <v>0</v>
      </c>
      <c r="N101" t="n">
        <v>2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Y101">
        <f>COUNTIF(F101:W101,"&gt; 0")</f>
        <v/>
      </c>
      <c r="Z101">
        <f>SUM(F101:W101)</f>
        <v/>
      </c>
      <c r="AB101">
        <f>+IF(F101=0,"",(F101/$Z101)*LN(F101/$Z101))</f>
        <v/>
      </c>
      <c r="AC101">
        <f>+IF(G101=0,"",(G101/$Z101)*LN(G101/$Z101))</f>
        <v/>
      </c>
      <c r="AD101">
        <f>+IF(H101=0,"",(H101/$Z101)*LN(H101/$Z101))</f>
        <v/>
      </c>
      <c r="AE101">
        <f>+IF(I101=0,"",(I101/$Z101)*LN(I101/$Z101))</f>
        <v/>
      </c>
      <c r="AF101">
        <f>+IF(J101=0,"",(J101/$Z101)*LN(J101/$Z101))</f>
        <v/>
      </c>
      <c r="AG101">
        <f>+IF(K101=0,"",(K101/$Z101)*LN(K101/$Z101))</f>
        <v/>
      </c>
      <c r="AH101">
        <f>+IF(L101=0,"",(L101/$Z101)*LN(L101/$Z101))</f>
        <v/>
      </c>
      <c r="AI101">
        <f>+IF(M101=0,"",(M101/$Z101)*LN(M101/$Z101))</f>
        <v/>
      </c>
      <c r="AJ101">
        <f>+IF(N101=0,"",(N101/$Z101)*LN(N101/$Z101))</f>
        <v/>
      </c>
      <c r="AK101">
        <f>+IF(O101=0,"",(O101/$Z101)*LN(O101/$Z101))</f>
        <v/>
      </c>
      <c r="AL101">
        <f>+IF(P101=0,"",(P101/$Z101)*LN(P101/$Z101))</f>
        <v/>
      </c>
      <c r="AM101">
        <f>+IF(Q101=0,"",(Q101/$Z101)*LN(Q101/$Z101))</f>
        <v/>
      </c>
      <c r="AN101">
        <f>+IF(R101=0,"",(R101/$Z101)*LN(R101/$Z101))</f>
        <v/>
      </c>
      <c r="AO101">
        <f>+IF(S101=0,"",(S101/$Z101)*LN(S101/$Z101))</f>
        <v/>
      </c>
      <c r="AP101">
        <f>+IF(T101=0,"",(T101/$Z101)*LN(T101/$Z101))</f>
        <v/>
      </c>
      <c r="AQ101">
        <f>+IF(U101=0,"",(U101/$Z101)*LN(U101/$Z101))</f>
        <v/>
      </c>
      <c r="AR101">
        <f>+IF(V101=0,"",(V101/$Z101)*LN(V101/$Z101))</f>
        <v/>
      </c>
      <c r="AS101">
        <f>+IF(W101=0,"",(W101/$Z101)*LN(W101/$Z101))</f>
        <v/>
      </c>
      <c r="AU101">
        <f>+-1*(SUM(AB101:AS101))</f>
        <v/>
      </c>
      <c r="AV101">
        <f>+AU101/LN(Y101)</f>
        <v/>
      </c>
      <c r="AW101">
        <f>+EXP(AU101)</f>
        <v/>
      </c>
    </row>
    <row r="102">
      <c r="A102" s="4" t="n">
        <v>39371</v>
      </c>
      <c r="B102" t="n">
        <v>2007</v>
      </c>
      <c r="C102" t="n">
        <v>10</v>
      </c>
      <c r="D102" t="n">
        <v>16</v>
      </c>
      <c r="E102" t="n">
        <v>4</v>
      </c>
      <c r="F102" t="n">
        <v>16</v>
      </c>
      <c r="G102" t="n">
        <v>3</v>
      </c>
      <c r="H102" t="n">
        <v>2</v>
      </c>
      <c r="I102" t="n">
        <v>1</v>
      </c>
      <c r="J102" t="n">
        <v>1</v>
      </c>
      <c r="K102" t="n">
        <v>1</v>
      </c>
      <c r="L102" t="n">
        <v>1</v>
      </c>
      <c r="M102" t="n">
        <v>0</v>
      </c>
      <c r="N102" t="n">
        <v>5</v>
      </c>
      <c r="O102" t="n">
        <v>0</v>
      </c>
      <c r="P102" t="n">
        <v>0</v>
      </c>
      <c r="Q102" t="n">
        <v>0</v>
      </c>
      <c r="R102" t="n">
        <v>1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Y102">
        <f>COUNTIF(F102:W102,"&gt; 0")</f>
        <v/>
      </c>
      <c r="Z102">
        <f>SUM(F102:W102)</f>
        <v/>
      </c>
      <c r="AB102">
        <f>+IF(F102=0,"",(F102/$Z102)*LN(F102/$Z102))</f>
        <v/>
      </c>
      <c r="AC102">
        <f>+IF(G102=0,"",(G102/$Z102)*LN(G102/$Z102))</f>
        <v/>
      </c>
      <c r="AD102">
        <f>+IF(H102=0,"",(H102/$Z102)*LN(H102/$Z102))</f>
        <v/>
      </c>
      <c r="AE102">
        <f>+IF(I102=0,"",(I102/$Z102)*LN(I102/$Z102))</f>
        <v/>
      </c>
      <c r="AF102">
        <f>+IF(J102=0,"",(J102/$Z102)*LN(J102/$Z102))</f>
        <v/>
      </c>
      <c r="AG102">
        <f>+IF(K102=0,"",(K102/$Z102)*LN(K102/$Z102))</f>
        <v/>
      </c>
      <c r="AH102">
        <f>+IF(L102=0,"",(L102/$Z102)*LN(L102/$Z102))</f>
        <v/>
      </c>
      <c r="AI102">
        <f>+IF(M102=0,"",(M102/$Z102)*LN(M102/$Z102))</f>
        <v/>
      </c>
      <c r="AJ102">
        <f>+IF(N102=0,"",(N102/$Z102)*LN(N102/$Z102))</f>
        <v/>
      </c>
      <c r="AK102">
        <f>+IF(O102=0,"",(O102/$Z102)*LN(O102/$Z102))</f>
        <v/>
      </c>
      <c r="AL102">
        <f>+IF(P102=0,"",(P102/$Z102)*LN(P102/$Z102))</f>
        <v/>
      </c>
      <c r="AM102">
        <f>+IF(Q102=0,"",(Q102/$Z102)*LN(Q102/$Z102))</f>
        <v/>
      </c>
      <c r="AN102">
        <f>+IF(R102=0,"",(R102/$Z102)*LN(R102/$Z102))</f>
        <v/>
      </c>
      <c r="AO102">
        <f>+IF(S102=0,"",(S102/$Z102)*LN(S102/$Z102))</f>
        <v/>
      </c>
      <c r="AP102">
        <f>+IF(T102=0,"",(T102/$Z102)*LN(T102/$Z102))</f>
        <v/>
      </c>
      <c r="AQ102">
        <f>+IF(U102=0,"",(U102/$Z102)*LN(U102/$Z102))</f>
        <v/>
      </c>
      <c r="AR102">
        <f>+IF(V102=0,"",(V102/$Z102)*LN(V102/$Z102))</f>
        <v/>
      </c>
      <c r="AS102">
        <f>+IF(W102=0,"",(W102/$Z102)*LN(W102/$Z102))</f>
        <v/>
      </c>
      <c r="AU102">
        <f>+-1*(SUM(AB102:AS102))</f>
        <v/>
      </c>
      <c r="AV102">
        <f>+AU102/LN(Y102)</f>
        <v/>
      </c>
      <c r="AW102">
        <f>+EXP(AU102)</f>
        <v/>
      </c>
    </row>
    <row r="103">
      <c r="A103" s="4" t="n">
        <v>39371</v>
      </c>
      <c r="B103" t="n">
        <v>2007</v>
      </c>
      <c r="C103" t="n">
        <v>10</v>
      </c>
      <c r="D103" t="n">
        <v>16</v>
      </c>
      <c r="E103" t="n">
        <v>5</v>
      </c>
      <c r="F103" t="n">
        <v>17</v>
      </c>
      <c r="G103" t="n">
        <v>1</v>
      </c>
      <c r="H103" t="n">
        <v>2</v>
      </c>
      <c r="I103" t="n">
        <v>1</v>
      </c>
      <c r="J103" t="n">
        <v>5</v>
      </c>
      <c r="K103" t="n">
        <v>0</v>
      </c>
      <c r="L103" t="n">
        <v>9</v>
      </c>
      <c r="M103" t="n">
        <v>0</v>
      </c>
      <c r="N103" t="n">
        <v>4</v>
      </c>
      <c r="O103" t="n">
        <v>1</v>
      </c>
      <c r="P103" t="n">
        <v>1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1</v>
      </c>
      <c r="Y103">
        <f>COUNTIF(F103:W103,"&gt; 0")</f>
        <v/>
      </c>
      <c r="Z103">
        <f>SUM(F103:W103)</f>
        <v/>
      </c>
      <c r="AB103">
        <f>+IF(F103=0,"",(F103/$Z103)*LN(F103/$Z103))</f>
        <v/>
      </c>
      <c r="AC103">
        <f>+IF(G103=0,"",(G103/$Z103)*LN(G103/$Z103))</f>
        <v/>
      </c>
      <c r="AD103">
        <f>+IF(H103=0,"",(H103/$Z103)*LN(H103/$Z103))</f>
        <v/>
      </c>
      <c r="AE103">
        <f>+IF(I103=0,"",(I103/$Z103)*LN(I103/$Z103))</f>
        <v/>
      </c>
      <c r="AF103">
        <f>+IF(J103=0,"",(J103/$Z103)*LN(J103/$Z103))</f>
        <v/>
      </c>
      <c r="AG103">
        <f>+IF(K103=0,"",(K103/$Z103)*LN(K103/$Z103))</f>
        <v/>
      </c>
      <c r="AH103">
        <f>+IF(L103=0,"",(L103/$Z103)*LN(L103/$Z103))</f>
        <v/>
      </c>
      <c r="AI103">
        <f>+IF(M103=0,"",(M103/$Z103)*LN(M103/$Z103))</f>
        <v/>
      </c>
      <c r="AJ103">
        <f>+IF(N103=0,"",(N103/$Z103)*LN(N103/$Z103))</f>
        <v/>
      </c>
      <c r="AK103">
        <f>+IF(O103=0,"",(O103/$Z103)*LN(O103/$Z103))</f>
        <v/>
      </c>
      <c r="AL103">
        <f>+IF(P103=0,"",(P103/$Z103)*LN(P103/$Z103))</f>
        <v/>
      </c>
      <c r="AM103">
        <f>+IF(Q103=0,"",(Q103/$Z103)*LN(Q103/$Z103))</f>
        <v/>
      </c>
      <c r="AN103">
        <f>+IF(R103=0,"",(R103/$Z103)*LN(R103/$Z103))</f>
        <v/>
      </c>
      <c r="AO103">
        <f>+IF(S103=0,"",(S103/$Z103)*LN(S103/$Z103))</f>
        <v/>
      </c>
      <c r="AP103">
        <f>+IF(T103=0,"",(T103/$Z103)*LN(T103/$Z103))</f>
        <v/>
      </c>
      <c r="AQ103">
        <f>+IF(U103=0,"",(U103/$Z103)*LN(U103/$Z103))</f>
        <v/>
      </c>
      <c r="AR103">
        <f>+IF(V103=0,"",(V103/$Z103)*LN(V103/$Z103))</f>
        <v/>
      </c>
      <c r="AS103">
        <f>+IF(W103=0,"",(W103/$Z103)*LN(W103/$Z103))</f>
        <v/>
      </c>
      <c r="AU103">
        <f>+-1*(SUM(AB103:AS103))</f>
        <v/>
      </c>
      <c r="AV103">
        <f>+AU103/LN(Y103)</f>
        <v/>
      </c>
      <c r="AW103">
        <f>+EXP(AU103)</f>
        <v/>
      </c>
    </row>
    <row r="104">
      <c r="A104" s="4" t="n">
        <v>39371</v>
      </c>
      <c r="B104" t="n">
        <v>2007</v>
      </c>
      <c r="C104" t="n">
        <v>10</v>
      </c>
      <c r="D104" t="n">
        <v>16</v>
      </c>
      <c r="E104" t="n">
        <v>6</v>
      </c>
      <c r="F104" t="n">
        <v>7</v>
      </c>
      <c r="G104" t="n">
        <v>2</v>
      </c>
      <c r="H104" t="n">
        <v>0</v>
      </c>
      <c r="I104" t="n">
        <v>2</v>
      </c>
      <c r="J104" t="n">
        <v>0</v>
      </c>
      <c r="K104" t="n">
        <v>0</v>
      </c>
      <c r="L104" t="n">
        <v>11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Y104">
        <f>COUNTIF(F104:W104,"&gt; 0")</f>
        <v/>
      </c>
      <c r="Z104">
        <f>SUM(F104:W104)</f>
        <v/>
      </c>
      <c r="AB104">
        <f>+IF(F104=0,"",(F104/$Z104)*LN(F104/$Z104))</f>
        <v/>
      </c>
      <c r="AC104">
        <f>+IF(G104=0,"",(G104/$Z104)*LN(G104/$Z104))</f>
        <v/>
      </c>
      <c r="AD104">
        <f>+IF(H104=0,"",(H104/$Z104)*LN(H104/$Z104))</f>
        <v/>
      </c>
      <c r="AE104">
        <f>+IF(I104=0,"",(I104/$Z104)*LN(I104/$Z104))</f>
        <v/>
      </c>
      <c r="AF104">
        <f>+IF(J104=0,"",(J104/$Z104)*LN(J104/$Z104))</f>
        <v/>
      </c>
      <c r="AG104">
        <f>+IF(K104=0,"",(K104/$Z104)*LN(K104/$Z104))</f>
        <v/>
      </c>
      <c r="AH104">
        <f>+IF(L104=0,"",(L104/$Z104)*LN(L104/$Z104))</f>
        <v/>
      </c>
      <c r="AI104">
        <f>+IF(M104=0,"",(M104/$Z104)*LN(M104/$Z104))</f>
        <v/>
      </c>
      <c r="AJ104">
        <f>+IF(N104=0,"",(N104/$Z104)*LN(N104/$Z104))</f>
        <v/>
      </c>
      <c r="AK104">
        <f>+IF(O104=0,"",(O104/$Z104)*LN(O104/$Z104))</f>
        <v/>
      </c>
      <c r="AL104">
        <f>+IF(P104=0,"",(P104/$Z104)*LN(P104/$Z104))</f>
        <v/>
      </c>
      <c r="AM104">
        <f>+IF(Q104=0,"",(Q104/$Z104)*LN(Q104/$Z104))</f>
        <v/>
      </c>
      <c r="AN104">
        <f>+IF(R104=0,"",(R104/$Z104)*LN(R104/$Z104))</f>
        <v/>
      </c>
      <c r="AO104">
        <f>+IF(S104=0,"",(S104/$Z104)*LN(S104/$Z104))</f>
        <v/>
      </c>
      <c r="AP104">
        <f>+IF(T104=0,"",(T104/$Z104)*LN(T104/$Z104))</f>
        <v/>
      </c>
      <c r="AQ104">
        <f>+IF(U104=0,"",(U104/$Z104)*LN(U104/$Z104))</f>
        <v/>
      </c>
      <c r="AR104">
        <f>+IF(V104=0,"",(V104/$Z104)*LN(V104/$Z104))</f>
        <v/>
      </c>
      <c r="AS104">
        <f>+IF(W104=0,"",(W104/$Z104)*LN(W104/$Z104))</f>
        <v/>
      </c>
      <c r="AU104">
        <f>+-1*(SUM(AB104:AS104))</f>
        <v/>
      </c>
      <c r="AV104">
        <f>+AU104/LN(Y104)</f>
        <v/>
      </c>
      <c r="AW104">
        <f>+EXP(AU104)</f>
        <v/>
      </c>
    </row>
    <row r="105">
      <c r="A105" s="4" t="n">
        <v>39371</v>
      </c>
      <c r="B105" t="n">
        <v>2007</v>
      </c>
      <c r="C105" t="n">
        <v>10</v>
      </c>
      <c r="D105" t="n">
        <v>16</v>
      </c>
      <c r="E105" t="n">
        <v>7</v>
      </c>
      <c r="F105" t="n">
        <v>33</v>
      </c>
      <c r="G105" t="n">
        <v>2</v>
      </c>
      <c r="H105" t="n">
        <v>5</v>
      </c>
      <c r="I105" t="n">
        <v>1</v>
      </c>
      <c r="J105" t="n">
        <v>3</v>
      </c>
      <c r="K105" t="n">
        <v>0</v>
      </c>
      <c r="L105" t="n">
        <v>8</v>
      </c>
      <c r="M105" t="n">
        <v>0</v>
      </c>
      <c r="N105" t="n">
        <v>3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Y105">
        <f>COUNTIF(F105:W105,"&gt; 0")</f>
        <v/>
      </c>
      <c r="Z105">
        <f>SUM(F105:W105)</f>
        <v/>
      </c>
      <c r="AB105">
        <f>+IF(F105=0,"",(F105/$Z105)*LN(F105/$Z105))</f>
        <v/>
      </c>
      <c r="AC105">
        <f>+IF(G105=0,"",(G105/$Z105)*LN(G105/$Z105))</f>
        <v/>
      </c>
      <c r="AD105">
        <f>+IF(H105=0,"",(H105/$Z105)*LN(H105/$Z105))</f>
        <v/>
      </c>
      <c r="AE105">
        <f>+IF(I105=0,"",(I105/$Z105)*LN(I105/$Z105))</f>
        <v/>
      </c>
      <c r="AF105">
        <f>+IF(J105=0,"",(J105/$Z105)*LN(J105/$Z105))</f>
        <v/>
      </c>
      <c r="AG105">
        <f>+IF(K105=0,"",(K105/$Z105)*LN(K105/$Z105))</f>
        <v/>
      </c>
      <c r="AH105">
        <f>+IF(L105=0,"",(L105/$Z105)*LN(L105/$Z105))</f>
        <v/>
      </c>
      <c r="AI105">
        <f>+IF(M105=0,"",(M105/$Z105)*LN(M105/$Z105))</f>
        <v/>
      </c>
      <c r="AJ105">
        <f>+IF(N105=0,"",(N105/$Z105)*LN(N105/$Z105))</f>
        <v/>
      </c>
      <c r="AK105">
        <f>+IF(O105=0,"",(O105/$Z105)*LN(O105/$Z105))</f>
        <v/>
      </c>
      <c r="AL105">
        <f>+IF(P105=0,"",(P105/$Z105)*LN(P105/$Z105))</f>
        <v/>
      </c>
      <c r="AM105">
        <f>+IF(Q105=0,"",(Q105/$Z105)*LN(Q105/$Z105))</f>
        <v/>
      </c>
      <c r="AN105">
        <f>+IF(R105=0,"",(R105/$Z105)*LN(R105/$Z105))</f>
        <v/>
      </c>
      <c r="AO105">
        <f>+IF(S105=0,"",(S105/$Z105)*LN(S105/$Z105))</f>
        <v/>
      </c>
      <c r="AP105">
        <f>+IF(T105=0,"",(T105/$Z105)*LN(T105/$Z105))</f>
        <v/>
      </c>
      <c r="AQ105">
        <f>+IF(U105=0,"",(U105/$Z105)*LN(U105/$Z105))</f>
        <v/>
      </c>
      <c r="AR105">
        <f>+IF(V105=0,"",(V105/$Z105)*LN(V105/$Z105))</f>
        <v/>
      </c>
      <c r="AS105">
        <f>+IF(W105=0,"",(W105/$Z105)*LN(W105/$Z105))</f>
        <v/>
      </c>
      <c r="AU105">
        <f>+-1*(SUM(AB105:AS105))</f>
        <v/>
      </c>
      <c r="AV105">
        <f>+AU105/LN(Y105)</f>
        <v/>
      </c>
      <c r="AW105">
        <f>+EXP(AU105)</f>
        <v/>
      </c>
    </row>
    <row r="106">
      <c r="A106" s="4" t="n">
        <v>39371</v>
      </c>
      <c r="B106" t="n">
        <v>2007</v>
      </c>
      <c r="C106" t="n">
        <v>10</v>
      </c>
      <c r="D106" t="n">
        <v>16</v>
      </c>
      <c r="E106" t="n">
        <v>8</v>
      </c>
      <c r="F106" t="n">
        <v>36</v>
      </c>
      <c r="G106" t="n">
        <v>17</v>
      </c>
      <c r="H106" t="n">
        <v>15</v>
      </c>
      <c r="I106" t="n">
        <v>18</v>
      </c>
      <c r="J106" t="n">
        <v>5</v>
      </c>
      <c r="K106" t="n">
        <v>0</v>
      </c>
      <c r="L106" t="n">
        <v>1</v>
      </c>
      <c r="M106" t="n">
        <v>0</v>
      </c>
      <c r="N106" t="n">
        <v>0</v>
      </c>
      <c r="O106" t="n">
        <v>1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Y106">
        <f>COUNTIF(F106:W106,"&gt; 0")</f>
        <v/>
      </c>
      <c r="Z106">
        <f>SUM(F106:W106)</f>
        <v/>
      </c>
      <c r="AB106">
        <f>+IF(F106=0,"",(F106/$Z106)*LN(F106/$Z106))</f>
        <v/>
      </c>
      <c r="AC106">
        <f>+IF(G106=0,"",(G106/$Z106)*LN(G106/$Z106))</f>
        <v/>
      </c>
      <c r="AD106">
        <f>+IF(H106=0,"",(H106/$Z106)*LN(H106/$Z106))</f>
        <v/>
      </c>
      <c r="AE106">
        <f>+IF(I106=0,"",(I106/$Z106)*LN(I106/$Z106))</f>
        <v/>
      </c>
      <c r="AF106">
        <f>+IF(J106=0,"",(J106/$Z106)*LN(J106/$Z106))</f>
        <v/>
      </c>
      <c r="AG106">
        <f>+IF(K106=0,"",(K106/$Z106)*LN(K106/$Z106))</f>
        <v/>
      </c>
      <c r="AH106">
        <f>+IF(L106=0,"",(L106/$Z106)*LN(L106/$Z106))</f>
        <v/>
      </c>
      <c r="AI106">
        <f>+IF(M106=0,"",(M106/$Z106)*LN(M106/$Z106))</f>
        <v/>
      </c>
      <c r="AJ106">
        <f>+IF(N106=0,"",(N106/$Z106)*LN(N106/$Z106))</f>
        <v/>
      </c>
      <c r="AK106">
        <f>+IF(O106=0,"",(O106/$Z106)*LN(O106/$Z106))</f>
        <v/>
      </c>
      <c r="AL106">
        <f>+IF(P106=0,"",(P106/$Z106)*LN(P106/$Z106))</f>
        <v/>
      </c>
      <c r="AM106">
        <f>+IF(Q106=0,"",(Q106/$Z106)*LN(Q106/$Z106))</f>
        <v/>
      </c>
      <c r="AN106">
        <f>+IF(R106=0,"",(R106/$Z106)*LN(R106/$Z106))</f>
        <v/>
      </c>
      <c r="AO106">
        <f>+IF(S106=0,"",(S106/$Z106)*LN(S106/$Z106))</f>
        <v/>
      </c>
      <c r="AP106">
        <f>+IF(T106=0,"",(T106/$Z106)*LN(T106/$Z106))</f>
        <v/>
      </c>
      <c r="AQ106">
        <f>+IF(U106=0,"",(U106/$Z106)*LN(U106/$Z106))</f>
        <v/>
      </c>
      <c r="AR106">
        <f>+IF(V106=0,"",(V106/$Z106)*LN(V106/$Z106))</f>
        <v/>
      </c>
      <c r="AS106">
        <f>+IF(W106=0,"",(W106/$Z106)*LN(W106/$Z106))</f>
        <v/>
      </c>
      <c r="AU106">
        <f>+-1*(SUM(AB106:AS106))</f>
        <v/>
      </c>
      <c r="AV106">
        <f>+AU106/LN(Y106)</f>
        <v/>
      </c>
      <c r="AW106">
        <f>+EXP(AU106)</f>
        <v/>
      </c>
    </row>
    <row r="107">
      <c r="A107" s="4" t="n">
        <v>39371</v>
      </c>
      <c r="B107" t="n">
        <v>2007</v>
      </c>
      <c r="C107" t="n">
        <v>10</v>
      </c>
      <c r="D107" t="n">
        <v>16</v>
      </c>
      <c r="E107" t="n">
        <v>9</v>
      </c>
      <c r="F107" t="n">
        <v>98</v>
      </c>
      <c r="G107" t="n">
        <v>2</v>
      </c>
      <c r="H107" t="n">
        <v>1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3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Y107">
        <f>COUNTIF(F107:W107,"&gt; 0")</f>
        <v/>
      </c>
      <c r="Z107">
        <f>SUM(F107:W107)</f>
        <v/>
      </c>
      <c r="AB107">
        <f>+IF(F107=0,"",(F107/$Z107)*LN(F107/$Z107))</f>
        <v/>
      </c>
      <c r="AC107">
        <f>+IF(G107=0,"",(G107/$Z107)*LN(G107/$Z107))</f>
        <v/>
      </c>
      <c r="AD107">
        <f>+IF(H107=0,"",(H107/$Z107)*LN(H107/$Z107))</f>
        <v/>
      </c>
      <c r="AE107">
        <f>+IF(I107=0,"",(I107/$Z107)*LN(I107/$Z107))</f>
        <v/>
      </c>
      <c r="AF107">
        <f>+IF(J107=0,"",(J107/$Z107)*LN(J107/$Z107))</f>
        <v/>
      </c>
      <c r="AG107">
        <f>+IF(K107=0,"",(K107/$Z107)*LN(K107/$Z107))</f>
        <v/>
      </c>
      <c r="AH107">
        <f>+IF(L107=0,"",(L107/$Z107)*LN(L107/$Z107))</f>
        <v/>
      </c>
      <c r="AI107">
        <f>+IF(M107=0,"",(M107/$Z107)*LN(M107/$Z107))</f>
        <v/>
      </c>
      <c r="AJ107">
        <f>+IF(N107=0,"",(N107/$Z107)*LN(N107/$Z107))</f>
        <v/>
      </c>
      <c r="AK107">
        <f>+IF(O107=0,"",(O107/$Z107)*LN(O107/$Z107))</f>
        <v/>
      </c>
      <c r="AL107">
        <f>+IF(P107=0,"",(P107/$Z107)*LN(P107/$Z107))</f>
        <v/>
      </c>
      <c r="AM107">
        <f>+IF(Q107=0,"",(Q107/$Z107)*LN(Q107/$Z107))</f>
        <v/>
      </c>
      <c r="AN107">
        <f>+IF(R107=0,"",(R107/$Z107)*LN(R107/$Z107))</f>
        <v/>
      </c>
      <c r="AO107">
        <f>+IF(S107=0,"",(S107/$Z107)*LN(S107/$Z107))</f>
        <v/>
      </c>
      <c r="AP107">
        <f>+IF(T107=0,"",(T107/$Z107)*LN(T107/$Z107))</f>
        <v/>
      </c>
      <c r="AQ107">
        <f>+IF(U107=0,"",(U107/$Z107)*LN(U107/$Z107))</f>
        <v/>
      </c>
      <c r="AR107">
        <f>+IF(V107=0,"",(V107/$Z107)*LN(V107/$Z107))</f>
        <v/>
      </c>
      <c r="AS107">
        <f>+IF(W107=0,"",(W107/$Z107)*LN(W107/$Z107))</f>
        <v/>
      </c>
      <c r="AU107">
        <f>+-1*(SUM(AB107:AS107))</f>
        <v/>
      </c>
      <c r="AV107">
        <f>+AU107/LN(Y107)</f>
        <v/>
      </c>
      <c r="AW107">
        <f>+EXP(AU107)</f>
        <v/>
      </c>
    </row>
    <row r="108">
      <c r="A108" s="4" t="n">
        <v>39371</v>
      </c>
      <c r="B108" t="n">
        <v>2007</v>
      </c>
      <c r="C108" t="n">
        <v>10</v>
      </c>
      <c r="D108" t="n">
        <v>16</v>
      </c>
      <c r="E108" t="n">
        <v>10</v>
      </c>
      <c r="F108" t="n">
        <v>20</v>
      </c>
      <c r="G108" t="n">
        <v>1</v>
      </c>
      <c r="H108" t="n">
        <v>0</v>
      </c>
      <c r="I108" t="n">
        <v>0</v>
      </c>
      <c r="J108" t="n">
        <v>3</v>
      </c>
      <c r="K108" t="n">
        <v>0</v>
      </c>
      <c r="L108" t="n">
        <v>0</v>
      </c>
      <c r="M108" t="n">
        <v>0</v>
      </c>
      <c r="N108" t="n">
        <v>3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Y108">
        <f>COUNTIF(F108:W108,"&gt; 0")</f>
        <v/>
      </c>
      <c r="Z108">
        <f>SUM(F108:W108)</f>
        <v/>
      </c>
      <c r="AB108">
        <f>+IF(F108=0,"",(F108/$Z108)*LN(F108/$Z108))</f>
        <v/>
      </c>
      <c r="AC108">
        <f>+IF(G108=0,"",(G108/$Z108)*LN(G108/$Z108))</f>
        <v/>
      </c>
      <c r="AD108">
        <f>+IF(H108=0,"",(H108/$Z108)*LN(H108/$Z108))</f>
        <v/>
      </c>
      <c r="AE108">
        <f>+IF(I108=0,"",(I108/$Z108)*LN(I108/$Z108))</f>
        <v/>
      </c>
      <c r="AF108">
        <f>+IF(J108=0,"",(J108/$Z108)*LN(J108/$Z108))</f>
        <v/>
      </c>
      <c r="AG108">
        <f>+IF(K108=0,"",(K108/$Z108)*LN(K108/$Z108))</f>
        <v/>
      </c>
      <c r="AH108">
        <f>+IF(L108=0,"",(L108/$Z108)*LN(L108/$Z108))</f>
        <v/>
      </c>
      <c r="AI108">
        <f>+IF(M108=0,"",(M108/$Z108)*LN(M108/$Z108))</f>
        <v/>
      </c>
      <c r="AJ108">
        <f>+IF(N108=0,"",(N108/$Z108)*LN(N108/$Z108))</f>
        <v/>
      </c>
      <c r="AK108">
        <f>+IF(O108=0,"",(O108/$Z108)*LN(O108/$Z108))</f>
        <v/>
      </c>
      <c r="AL108">
        <f>+IF(P108=0,"",(P108/$Z108)*LN(P108/$Z108))</f>
        <v/>
      </c>
      <c r="AM108">
        <f>+IF(Q108=0,"",(Q108/$Z108)*LN(Q108/$Z108))</f>
        <v/>
      </c>
      <c r="AN108">
        <f>+IF(R108=0,"",(R108/$Z108)*LN(R108/$Z108))</f>
        <v/>
      </c>
      <c r="AO108">
        <f>+IF(S108=0,"",(S108/$Z108)*LN(S108/$Z108))</f>
        <v/>
      </c>
      <c r="AP108">
        <f>+IF(T108=0,"",(T108/$Z108)*LN(T108/$Z108))</f>
        <v/>
      </c>
      <c r="AQ108">
        <f>+IF(U108=0,"",(U108/$Z108)*LN(U108/$Z108))</f>
        <v/>
      </c>
      <c r="AR108">
        <f>+IF(V108=0,"",(V108/$Z108)*LN(V108/$Z108))</f>
        <v/>
      </c>
      <c r="AS108">
        <f>+IF(W108=0,"",(W108/$Z108)*LN(W108/$Z108))</f>
        <v/>
      </c>
      <c r="AU108">
        <f>+-1*(SUM(AB108:AS108))</f>
        <v/>
      </c>
      <c r="AV108">
        <f>+AU108/LN(Y108)</f>
        <v/>
      </c>
      <c r="AW108">
        <f>+EXP(AU108)</f>
        <v/>
      </c>
    </row>
    <row r="109">
      <c r="A109" s="4" t="n">
        <v>39371</v>
      </c>
      <c r="B109" t="n">
        <v>2007</v>
      </c>
      <c r="C109" t="n">
        <v>10</v>
      </c>
      <c r="D109" t="n">
        <v>16</v>
      </c>
      <c r="E109" t="n">
        <v>11</v>
      </c>
      <c r="F109" t="n">
        <v>222</v>
      </c>
      <c r="G109" t="n">
        <v>5</v>
      </c>
      <c r="H109" t="n">
        <v>2</v>
      </c>
      <c r="I109" t="n">
        <v>1</v>
      </c>
      <c r="J109" t="n">
        <v>11</v>
      </c>
      <c r="K109" t="n">
        <v>0</v>
      </c>
      <c r="L109" t="n">
        <v>2</v>
      </c>
      <c r="M109" t="n">
        <v>0</v>
      </c>
      <c r="N109" t="n">
        <v>5</v>
      </c>
      <c r="O109" t="n">
        <v>2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1</v>
      </c>
      <c r="Y109">
        <f>COUNTIF(F109:W109,"&gt; 0")</f>
        <v/>
      </c>
      <c r="Z109">
        <f>SUM(F109:W109)</f>
        <v/>
      </c>
      <c r="AB109">
        <f>+IF(F109=0,"",(F109/$Z109)*LN(F109/$Z109))</f>
        <v/>
      </c>
      <c r="AC109">
        <f>+IF(G109=0,"",(G109/$Z109)*LN(G109/$Z109))</f>
        <v/>
      </c>
      <c r="AD109">
        <f>+IF(H109=0,"",(H109/$Z109)*LN(H109/$Z109))</f>
        <v/>
      </c>
      <c r="AE109">
        <f>+IF(I109=0,"",(I109/$Z109)*LN(I109/$Z109))</f>
        <v/>
      </c>
      <c r="AF109">
        <f>+IF(J109=0,"",(J109/$Z109)*LN(J109/$Z109))</f>
        <v/>
      </c>
      <c r="AG109">
        <f>+IF(K109=0,"",(K109/$Z109)*LN(K109/$Z109))</f>
        <v/>
      </c>
      <c r="AH109">
        <f>+IF(L109=0,"",(L109/$Z109)*LN(L109/$Z109))</f>
        <v/>
      </c>
      <c r="AI109">
        <f>+IF(M109=0,"",(M109/$Z109)*LN(M109/$Z109))</f>
        <v/>
      </c>
      <c r="AJ109">
        <f>+IF(N109=0,"",(N109/$Z109)*LN(N109/$Z109))</f>
        <v/>
      </c>
      <c r="AK109">
        <f>+IF(O109=0,"",(O109/$Z109)*LN(O109/$Z109))</f>
        <v/>
      </c>
      <c r="AL109">
        <f>+IF(P109=0,"",(P109/$Z109)*LN(P109/$Z109))</f>
        <v/>
      </c>
      <c r="AM109">
        <f>+IF(Q109=0,"",(Q109/$Z109)*LN(Q109/$Z109))</f>
        <v/>
      </c>
      <c r="AN109">
        <f>+IF(R109=0,"",(R109/$Z109)*LN(R109/$Z109))</f>
        <v/>
      </c>
      <c r="AO109">
        <f>+IF(S109=0,"",(S109/$Z109)*LN(S109/$Z109))</f>
        <v/>
      </c>
      <c r="AP109">
        <f>+IF(T109=0,"",(T109/$Z109)*LN(T109/$Z109))</f>
        <v/>
      </c>
      <c r="AQ109">
        <f>+IF(U109=0,"",(U109/$Z109)*LN(U109/$Z109))</f>
        <v/>
      </c>
      <c r="AR109">
        <f>+IF(V109=0,"",(V109/$Z109)*LN(V109/$Z109))</f>
        <v/>
      </c>
      <c r="AS109">
        <f>+IF(W109=0,"",(W109/$Z109)*LN(W109/$Z109))</f>
        <v/>
      </c>
      <c r="AU109">
        <f>+-1*(SUM(AB109:AS109))</f>
        <v/>
      </c>
      <c r="AV109">
        <f>+AU109/LN(Y109)</f>
        <v/>
      </c>
      <c r="AW109">
        <f>+EXP(AU109)</f>
        <v/>
      </c>
    </row>
    <row r="110">
      <c r="A110" s="4" t="n">
        <v>39371</v>
      </c>
      <c r="B110" t="n">
        <v>2007</v>
      </c>
      <c r="C110" t="n">
        <v>10</v>
      </c>
      <c r="D110" t="n">
        <v>16</v>
      </c>
      <c r="E110" t="n">
        <v>12</v>
      </c>
      <c r="F110" t="n">
        <v>38</v>
      </c>
      <c r="G110" t="n">
        <v>2</v>
      </c>
      <c r="H110" t="n">
        <v>3</v>
      </c>
      <c r="I110" t="n">
        <v>2</v>
      </c>
      <c r="J110" t="n">
        <v>1</v>
      </c>
      <c r="K110" t="n">
        <v>1</v>
      </c>
      <c r="L110" t="n">
        <v>7</v>
      </c>
      <c r="M110" t="n">
        <v>0</v>
      </c>
      <c r="N110" t="n">
        <v>1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Y110">
        <f>COUNTIF(F110:W110,"&gt; 0")</f>
        <v/>
      </c>
      <c r="Z110">
        <f>SUM(F110:W110)</f>
        <v/>
      </c>
      <c r="AB110">
        <f>+IF(F110=0,"",(F110/$Z110)*LN(F110/$Z110))</f>
        <v/>
      </c>
      <c r="AC110">
        <f>+IF(G110=0,"",(G110/$Z110)*LN(G110/$Z110))</f>
        <v/>
      </c>
      <c r="AD110">
        <f>+IF(H110=0,"",(H110/$Z110)*LN(H110/$Z110))</f>
        <v/>
      </c>
      <c r="AE110">
        <f>+IF(I110=0,"",(I110/$Z110)*LN(I110/$Z110))</f>
        <v/>
      </c>
      <c r="AF110">
        <f>+IF(J110=0,"",(J110/$Z110)*LN(J110/$Z110))</f>
        <v/>
      </c>
      <c r="AG110">
        <f>+IF(K110=0,"",(K110/$Z110)*LN(K110/$Z110))</f>
        <v/>
      </c>
      <c r="AH110">
        <f>+IF(L110=0,"",(L110/$Z110)*LN(L110/$Z110))</f>
        <v/>
      </c>
      <c r="AI110">
        <f>+IF(M110=0,"",(M110/$Z110)*LN(M110/$Z110))</f>
        <v/>
      </c>
      <c r="AJ110">
        <f>+IF(N110=0,"",(N110/$Z110)*LN(N110/$Z110))</f>
        <v/>
      </c>
      <c r="AK110">
        <f>+IF(O110=0,"",(O110/$Z110)*LN(O110/$Z110))</f>
        <v/>
      </c>
      <c r="AL110">
        <f>+IF(P110=0,"",(P110/$Z110)*LN(P110/$Z110))</f>
        <v/>
      </c>
      <c r="AM110">
        <f>+IF(Q110=0,"",(Q110/$Z110)*LN(Q110/$Z110))</f>
        <v/>
      </c>
      <c r="AN110">
        <f>+IF(R110=0,"",(R110/$Z110)*LN(R110/$Z110))</f>
        <v/>
      </c>
      <c r="AO110">
        <f>+IF(S110=0,"",(S110/$Z110)*LN(S110/$Z110))</f>
        <v/>
      </c>
      <c r="AP110">
        <f>+IF(T110=0,"",(T110/$Z110)*LN(T110/$Z110))</f>
        <v/>
      </c>
      <c r="AQ110">
        <f>+IF(U110=0,"",(U110/$Z110)*LN(U110/$Z110))</f>
        <v/>
      </c>
      <c r="AR110">
        <f>+IF(V110=0,"",(V110/$Z110)*LN(V110/$Z110))</f>
        <v/>
      </c>
      <c r="AS110">
        <f>+IF(W110=0,"",(W110/$Z110)*LN(W110/$Z110))</f>
        <v/>
      </c>
      <c r="AU110">
        <f>+-1*(SUM(AB110:AS110))</f>
        <v/>
      </c>
      <c r="AV110">
        <f>+AU110/LN(Y110)</f>
        <v/>
      </c>
      <c r="AW110">
        <f>+EXP(AU110)</f>
        <v/>
      </c>
    </row>
    <row r="111">
      <c r="A111" s="4" t="n">
        <v>39371</v>
      </c>
      <c r="B111" t="n">
        <v>2007</v>
      </c>
      <c r="C111" t="n">
        <v>10</v>
      </c>
      <c r="D111" t="n">
        <v>16</v>
      </c>
      <c r="E111" t="n">
        <v>13</v>
      </c>
      <c r="F111" t="n">
        <v>114</v>
      </c>
      <c r="G111" t="n">
        <v>8</v>
      </c>
      <c r="H111" t="n">
        <v>1</v>
      </c>
      <c r="I111" t="n">
        <v>8</v>
      </c>
      <c r="J111" t="n">
        <v>4</v>
      </c>
      <c r="K111" t="n">
        <v>0</v>
      </c>
      <c r="L111" t="n">
        <v>5</v>
      </c>
      <c r="M111" t="n">
        <v>0</v>
      </c>
      <c r="N111" t="n">
        <v>2</v>
      </c>
      <c r="O111" t="n">
        <v>0</v>
      </c>
      <c r="P111" t="n">
        <v>0</v>
      </c>
      <c r="Q111" t="n">
        <v>1</v>
      </c>
      <c r="R111" t="n">
        <v>1</v>
      </c>
      <c r="S111" t="n">
        <v>0</v>
      </c>
      <c r="T111" t="n">
        <v>0</v>
      </c>
      <c r="U111" t="n">
        <v>0</v>
      </c>
      <c r="V111" t="n">
        <v>0</v>
      </c>
      <c r="W111" t="n">
        <v>1</v>
      </c>
      <c r="Y111">
        <f>COUNTIF(F111:W111,"&gt; 0")</f>
        <v/>
      </c>
      <c r="Z111">
        <f>SUM(F111:W111)</f>
        <v/>
      </c>
      <c r="AB111">
        <f>+IF(F111=0,"",(F111/$Z111)*LN(F111/$Z111))</f>
        <v/>
      </c>
      <c r="AC111">
        <f>+IF(G111=0,"",(G111/$Z111)*LN(G111/$Z111))</f>
        <v/>
      </c>
      <c r="AD111">
        <f>+IF(H111=0,"",(H111/$Z111)*LN(H111/$Z111))</f>
        <v/>
      </c>
      <c r="AE111">
        <f>+IF(I111=0,"",(I111/$Z111)*LN(I111/$Z111))</f>
        <v/>
      </c>
      <c r="AF111">
        <f>+IF(J111=0,"",(J111/$Z111)*LN(J111/$Z111))</f>
        <v/>
      </c>
      <c r="AG111">
        <f>+IF(K111=0,"",(K111/$Z111)*LN(K111/$Z111))</f>
        <v/>
      </c>
      <c r="AH111">
        <f>+IF(L111=0,"",(L111/$Z111)*LN(L111/$Z111))</f>
        <v/>
      </c>
      <c r="AI111">
        <f>+IF(M111=0,"",(M111/$Z111)*LN(M111/$Z111))</f>
        <v/>
      </c>
      <c r="AJ111">
        <f>+IF(N111=0,"",(N111/$Z111)*LN(N111/$Z111))</f>
        <v/>
      </c>
      <c r="AK111">
        <f>+IF(O111=0,"",(O111/$Z111)*LN(O111/$Z111))</f>
        <v/>
      </c>
      <c r="AL111">
        <f>+IF(P111=0,"",(P111/$Z111)*LN(P111/$Z111))</f>
        <v/>
      </c>
      <c r="AM111">
        <f>+IF(Q111=0,"",(Q111/$Z111)*LN(Q111/$Z111))</f>
        <v/>
      </c>
      <c r="AN111">
        <f>+IF(R111=0,"",(R111/$Z111)*LN(R111/$Z111))</f>
        <v/>
      </c>
      <c r="AO111">
        <f>+IF(S111=0,"",(S111/$Z111)*LN(S111/$Z111))</f>
        <v/>
      </c>
      <c r="AP111">
        <f>+IF(T111=0,"",(T111/$Z111)*LN(T111/$Z111))</f>
        <v/>
      </c>
      <c r="AQ111">
        <f>+IF(U111=0,"",(U111/$Z111)*LN(U111/$Z111))</f>
        <v/>
      </c>
      <c r="AR111">
        <f>+IF(V111=0,"",(V111/$Z111)*LN(V111/$Z111))</f>
        <v/>
      </c>
      <c r="AS111">
        <f>+IF(W111=0,"",(W111/$Z111)*LN(W111/$Z111))</f>
        <v/>
      </c>
      <c r="AU111">
        <f>+-1*(SUM(AB111:AS111))</f>
        <v/>
      </c>
      <c r="AV111">
        <f>+AU111/LN(Y111)</f>
        <v/>
      </c>
      <c r="AW111">
        <f>+EXP(AU111)</f>
        <v/>
      </c>
    </row>
    <row r="112">
      <c r="A112" s="4" t="n">
        <v>39371</v>
      </c>
      <c r="B112" t="n">
        <v>2007</v>
      </c>
      <c r="C112" t="n">
        <v>10</v>
      </c>
      <c r="D112" t="n">
        <v>16</v>
      </c>
      <c r="E112" t="n">
        <v>14</v>
      </c>
      <c r="F112" t="n">
        <v>20</v>
      </c>
      <c r="G112" t="n">
        <v>5</v>
      </c>
      <c r="H112" t="n">
        <v>5</v>
      </c>
      <c r="I112" t="n">
        <v>7</v>
      </c>
      <c r="J112" t="n">
        <v>5</v>
      </c>
      <c r="K112" t="n">
        <v>0</v>
      </c>
      <c r="L112" t="n">
        <v>6</v>
      </c>
      <c r="M112" t="n">
        <v>0</v>
      </c>
      <c r="N112" t="n">
        <v>2</v>
      </c>
      <c r="O112" t="n">
        <v>0</v>
      </c>
      <c r="P112" t="n">
        <v>0</v>
      </c>
      <c r="Q112" t="n">
        <v>1</v>
      </c>
      <c r="R112" t="n">
        <v>0</v>
      </c>
      <c r="S112" t="n">
        <v>0</v>
      </c>
      <c r="T112" t="n">
        <v>0</v>
      </c>
      <c r="U112" t="n">
        <v>1</v>
      </c>
      <c r="V112" t="n">
        <v>0</v>
      </c>
      <c r="W112" t="n">
        <v>1</v>
      </c>
      <c r="Y112">
        <f>COUNTIF(F112:W112,"&gt; 0")</f>
        <v/>
      </c>
      <c r="Z112">
        <f>SUM(F112:W112)</f>
        <v/>
      </c>
      <c r="AB112">
        <f>+IF(F112=0,"",(F112/$Z112)*LN(F112/$Z112))</f>
        <v/>
      </c>
      <c r="AC112">
        <f>+IF(G112=0,"",(G112/$Z112)*LN(G112/$Z112))</f>
        <v/>
      </c>
      <c r="AD112">
        <f>+IF(H112=0,"",(H112/$Z112)*LN(H112/$Z112))</f>
        <v/>
      </c>
      <c r="AE112">
        <f>+IF(I112=0,"",(I112/$Z112)*LN(I112/$Z112))</f>
        <v/>
      </c>
      <c r="AF112">
        <f>+IF(J112=0,"",(J112/$Z112)*LN(J112/$Z112))</f>
        <v/>
      </c>
      <c r="AG112">
        <f>+IF(K112=0,"",(K112/$Z112)*LN(K112/$Z112))</f>
        <v/>
      </c>
      <c r="AH112">
        <f>+IF(L112=0,"",(L112/$Z112)*LN(L112/$Z112))</f>
        <v/>
      </c>
      <c r="AI112">
        <f>+IF(M112=0,"",(M112/$Z112)*LN(M112/$Z112))</f>
        <v/>
      </c>
      <c r="AJ112">
        <f>+IF(N112=0,"",(N112/$Z112)*LN(N112/$Z112))</f>
        <v/>
      </c>
      <c r="AK112">
        <f>+IF(O112=0,"",(O112/$Z112)*LN(O112/$Z112))</f>
        <v/>
      </c>
      <c r="AL112">
        <f>+IF(P112=0,"",(P112/$Z112)*LN(P112/$Z112))</f>
        <v/>
      </c>
      <c r="AM112">
        <f>+IF(Q112=0,"",(Q112/$Z112)*LN(Q112/$Z112))</f>
        <v/>
      </c>
      <c r="AN112">
        <f>+IF(R112=0,"",(R112/$Z112)*LN(R112/$Z112))</f>
        <v/>
      </c>
      <c r="AO112">
        <f>+IF(S112=0,"",(S112/$Z112)*LN(S112/$Z112))</f>
        <v/>
      </c>
      <c r="AP112">
        <f>+IF(T112=0,"",(T112/$Z112)*LN(T112/$Z112))</f>
        <v/>
      </c>
      <c r="AQ112">
        <f>+IF(U112=0,"",(U112/$Z112)*LN(U112/$Z112))</f>
        <v/>
      </c>
      <c r="AR112">
        <f>+IF(V112=0,"",(V112/$Z112)*LN(V112/$Z112))</f>
        <v/>
      </c>
      <c r="AS112">
        <f>+IF(W112=0,"",(W112/$Z112)*LN(W112/$Z112))</f>
        <v/>
      </c>
      <c r="AU112">
        <f>+-1*(SUM(AB112:AS112))</f>
        <v/>
      </c>
      <c r="AV112">
        <f>+AU112/LN(Y112)</f>
        <v/>
      </c>
      <c r="AW112">
        <f>+EXP(AU112)</f>
        <v/>
      </c>
    </row>
    <row r="113">
      <c r="A113" s="4" t="n">
        <v>39371</v>
      </c>
      <c r="B113" t="n">
        <v>2007</v>
      </c>
      <c r="C113" t="n">
        <v>10</v>
      </c>
      <c r="D113" t="n">
        <v>16</v>
      </c>
      <c r="E113" t="n">
        <v>15</v>
      </c>
      <c r="F113" t="n">
        <v>21</v>
      </c>
      <c r="G113" t="n">
        <v>1</v>
      </c>
      <c r="H113" t="n">
        <v>0</v>
      </c>
      <c r="I113" t="n">
        <v>4</v>
      </c>
      <c r="J113" t="n">
        <v>4</v>
      </c>
      <c r="K113" t="n">
        <v>6</v>
      </c>
      <c r="L113" t="n">
        <v>3</v>
      </c>
      <c r="M113" t="n">
        <v>0</v>
      </c>
      <c r="N113" t="n">
        <v>2</v>
      </c>
      <c r="O113" t="n">
        <v>0</v>
      </c>
      <c r="P113" t="n">
        <v>0</v>
      </c>
      <c r="Q113" t="n">
        <v>1</v>
      </c>
      <c r="R113" t="n">
        <v>1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Y113">
        <f>COUNTIF(F113:W113,"&gt; 0")</f>
        <v/>
      </c>
      <c r="Z113">
        <f>SUM(F113:W113)</f>
        <v/>
      </c>
      <c r="AB113">
        <f>+IF(F113=0,"",(F113/$Z113)*LN(F113/$Z113))</f>
        <v/>
      </c>
      <c r="AC113">
        <f>+IF(G113=0,"",(G113/$Z113)*LN(G113/$Z113))</f>
        <v/>
      </c>
      <c r="AD113">
        <f>+IF(H113=0,"",(H113/$Z113)*LN(H113/$Z113))</f>
        <v/>
      </c>
      <c r="AE113">
        <f>+IF(I113=0,"",(I113/$Z113)*LN(I113/$Z113))</f>
        <v/>
      </c>
      <c r="AF113">
        <f>+IF(J113=0,"",(J113/$Z113)*LN(J113/$Z113))</f>
        <v/>
      </c>
      <c r="AG113">
        <f>+IF(K113=0,"",(K113/$Z113)*LN(K113/$Z113))</f>
        <v/>
      </c>
      <c r="AH113">
        <f>+IF(L113=0,"",(L113/$Z113)*LN(L113/$Z113))</f>
        <v/>
      </c>
      <c r="AI113">
        <f>+IF(M113=0,"",(M113/$Z113)*LN(M113/$Z113))</f>
        <v/>
      </c>
      <c r="AJ113">
        <f>+IF(N113=0,"",(N113/$Z113)*LN(N113/$Z113))</f>
        <v/>
      </c>
      <c r="AK113">
        <f>+IF(O113=0,"",(O113/$Z113)*LN(O113/$Z113))</f>
        <v/>
      </c>
      <c r="AL113">
        <f>+IF(P113=0,"",(P113/$Z113)*LN(P113/$Z113))</f>
        <v/>
      </c>
      <c r="AM113">
        <f>+IF(Q113=0,"",(Q113/$Z113)*LN(Q113/$Z113))</f>
        <v/>
      </c>
      <c r="AN113">
        <f>+IF(R113=0,"",(R113/$Z113)*LN(R113/$Z113))</f>
        <v/>
      </c>
      <c r="AO113">
        <f>+IF(S113=0,"",(S113/$Z113)*LN(S113/$Z113))</f>
        <v/>
      </c>
      <c r="AP113">
        <f>+IF(T113=0,"",(T113/$Z113)*LN(T113/$Z113))</f>
        <v/>
      </c>
      <c r="AQ113">
        <f>+IF(U113=0,"",(U113/$Z113)*LN(U113/$Z113))</f>
        <v/>
      </c>
      <c r="AR113">
        <f>+IF(V113=0,"",(V113/$Z113)*LN(V113/$Z113))</f>
        <v/>
      </c>
      <c r="AS113">
        <f>+IF(W113=0,"",(W113/$Z113)*LN(W113/$Z113))</f>
        <v/>
      </c>
      <c r="AU113">
        <f>+-1*(SUM(AB113:AS113))</f>
        <v/>
      </c>
      <c r="AV113">
        <f>+AU113/LN(Y113)</f>
        <v/>
      </c>
      <c r="AW113">
        <f>+EXP(AU113)</f>
        <v/>
      </c>
    </row>
    <row r="114">
      <c r="A114" s="4" t="n">
        <v>39371</v>
      </c>
      <c r="B114" t="n">
        <v>2007</v>
      </c>
      <c r="C114" t="n">
        <v>10</v>
      </c>
      <c r="D114" t="n">
        <v>16</v>
      </c>
      <c r="E114" t="n">
        <v>16</v>
      </c>
      <c r="F114" t="n">
        <v>15</v>
      </c>
      <c r="G114" t="n">
        <v>2</v>
      </c>
      <c r="H114" t="n">
        <v>0</v>
      </c>
      <c r="I114" t="n">
        <v>1</v>
      </c>
      <c r="J114" t="n">
        <v>0</v>
      </c>
      <c r="K114" t="n">
        <v>0</v>
      </c>
      <c r="L114" t="n">
        <v>3</v>
      </c>
      <c r="M114" t="n">
        <v>0</v>
      </c>
      <c r="N114" t="n">
        <v>1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Y114">
        <f>COUNTIF(F114:W114,"&gt; 0")</f>
        <v/>
      </c>
      <c r="Z114">
        <f>SUM(F114:W114)</f>
        <v/>
      </c>
      <c r="AB114">
        <f>+IF(F114=0,"",(F114/$Z114)*LN(F114/$Z114))</f>
        <v/>
      </c>
      <c r="AC114">
        <f>+IF(G114=0,"",(G114/$Z114)*LN(G114/$Z114))</f>
        <v/>
      </c>
      <c r="AD114">
        <f>+IF(H114=0,"",(H114/$Z114)*LN(H114/$Z114))</f>
        <v/>
      </c>
      <c r="AE114">
        <f>+IF(I114=0,"",(I114/$Z114)*LN(I114/$Z114))</f>
        <v/>
      </c>
      <c r="AF114">
        <f>+IF(J114=0,"",(J114/$Z114)*LN(J114/$Z114))</f>
        <v/>
      </c>
      <c r="AG114">
        <f>+IF(K114=0,"",(K114/$Z114)*LN(K114/$Z114))</f>
        <v/>
      </c>
      <c r="AH114">
        <f>+IF(L114=0,"",(L114/$Z114)*LN(L114/$Z114))</f>
        <v/>
      </c>
      <c r="AI114">
        <f>+IF(M114=0,"",(M114/$Z114)*LN(M114/$Z114))</f>
        <v/>
      </c>
      <c r="AJ114">
        <f>+IF(N114=0,"",(N114/$Z114)*LN(N114/$Z114))</f>
        <v/>
      </c>
      <c r="AK114">
        <f>+IF(O114=0,"",(O114/$Z114)*LN(O114/$Z114))</f>
        <v/>
      </c>
      <c r="AL114">
        <f>+IF(P114=0,"",(P114/$Z114)*LN(P114/$Z114))</f>
        <v/>
      </c>
      <c r="AM114">
        <f>+IF(Q114=0,"",(Q114/$Z114)*LN(Q114/$Z114))</f>
        <v/>
      </c>
      <c r="AN114">
        <f>+IF(R114=0,"",(R114/$Z114)*LN(R114/$Z114))</f>
        <v/>
      </c>
      <c r="AO114">
        <f>+IF(S114=0,"",(S114/$Z114)*LN(S114/$Z114))</f>
        <v/>
      </c>
      <c r="AP114">
        <f>+IF(T114=0,"",(T114/$Z114)*LN(T114/$Z114))</f>
        <v/>
      </c>
      <c r="AQ114">
        <f>+IF(U114=0,"",(U114/$Z114)*LN(U114/$Z114))</f>
        <v/>
      </c>
      <c r="AR114">
        <f>+IF(V114=0,"",(V114/$Z114)*LN(V114/$Z114))</f>
        <v/>
      </c>
      <c r="AS114">
        <f>+IF(W114=0,"",(W114/$Z114)*LN(W114/$Z114))</f>
        <v/>
      </c>
      <c r="AU114">
        <f>+-1*(SUM(AB114:AS114))</f>
        <v/>
      </c>
      <c r="AV114">
        <f>+AU114/LN(Y114)</f>
        <v/>
      </c>
      <c r="AW114">
        <f>+EXP(AU114)</f>
        <v/>
      </c>
    </row>
    <row r="115">
      <c r="A115" s="4" t="n">
        <v>39371</v>
      </c>
      <c r="B115" t="n">
        <v>2007</v>
      </c>
      <c r="C115" t="n">
        <v>10</v>
      </c>
      <c r="D115" t="n">
        <v>16</v>
      </c>
      <c r="E115" t="n">
        <v>17</v>
      </c>
      <c r="F115" t="n">
        <v>25</v>
      </c>
      <c r="G115" t="n">
        <v>4</v>
      </c>
      <c r="H115" t="n">
        <v>0</v>
      </c>
      <c r="I115" t="n">
        <v>4</v>
      </c>
      <c r="J115" t="n">
        <v>0</v>
      </c>
      <c r="K115" t="n">
        <v>0</v>
      </c>
      <c r="L115" t="n">
        <v>4</v>
      </c>
      <c r="M115" t="n">
        <v>0</v>
      </c>
      <c r="N115" t="n">
        <v>3</v>
      </c>
      <c r="O115" t="n">
        <v>0</v>
      </c>
      <c r="P115" t="n">
        <v>0</v>
      </c>
      <c r="Q115" t="n">
        <v>0</v>
      </c>
      <c r="R115" t="n">
        <v>0</v>
      </c>
      <c r="S115" t="n">
        <v>1</v>
      </c>
      <c r="T115" t="n">
        <v>0</v>
      </c>
      <c r="U115" t="n">
        <v>0</v>
      </c>
      <c r="V115" t="n">
        <v>0</v>
      </c>
      <c r="W115" t="n">
        <v>0</v>
      </c>
      <c r="Y115">
        <f>COUNTIF(F115:W115,"&gt; 0")</f>
        <v/>
      </c>
      <c r="Z115">
        <f>SUM(F115:W115)</f>
        <v/>
      </c>
      <c r="AB115">
        <f>+IF(F115=0,"",(F115/$Z115)*LN(F115/$Z115))</f>
        <v/>
      </c>
      <c r="AC115">
        <f>+IF(G115=0,"",(G115/$Z115)*LN(G115/$Z115))</f>
        <v/>
      </c>
      <c r="AD115">
        <f>+IF(H115=0,"",(H115/$Z115)*LN(H115/$Z115))</f>
        <v/>
      </c>
      <c r="AE115">
        <f>+IF(I115=0,"",(I115/$Z115)*LN(I115/$Z115))</f>
        <v/>
      </c>
      <c r="AF115">
        <f>+IF(J115=0,"",(J115/$Z115)*LN(J115/$Z115))</f>
        <v/>
      </c>
      <c r="AG115">
        <f>+IF(K115=0,"",(K115/$Z115)*LN(K115/$Z115))</f>
        <v/>
      </c>
      <c r="AH115">
        <f>+IF(L115=0,"",(L115/$Z115)*LN(L115/$Z115))</f>
        <v/>
      </c>
      <c r="AI115">
        <f>+IF(M115=0,"",(M115/$Z115)*LN(M115/$Z115))</f>
        <v/>
      </c>
      <c r="AJ115">
        <f>+IF(N115=0,"",(N115/$Z115)*LN(N115/$Z115))</f>
        <v/>
      </c>
      <c r="AK115">
        <f>+IF(O115=0,"",(O115/$Z115)*LN(O115/$Z115))</f>
        <v/>
      </c>
      <c r="AL115">
        <f>+IF(P115=0,"",(P115/$Z115)*LN(P115/$Z115))</f>
        <v/>
      </c>
      <c r="AM115">
        <f>+IF(Q115=0,"",(Q115/$Z115)*LN(Q115/$Z115))</f>
        <v/>
      </c>
      <c r="AN115">
        <f>+IF(R115=0,"",(R115/$Z115)*LN(R115/$Z115))</f>
        <v/>
      </c>
      <c r="AO115">
        <f>+IF(S115=0,"",(S115/$Z115)*LN(S115/$Z115))</f>
        <v/>
      </c>
      <c r="AP115">
        <f>+IF(T115=0,"",(T115/$Z115)*LN(T115/$Z115))</f>
        <v/>
      </c>
      <c r="AQ115">
        <f>+IF(U115=0,"",(U115/$Z115)*LN(U115/$Z115))</f>
        <v/>
      </c>
      <c r="AR115">
        <f>+IF(V115=0,"",(V115/$Z115)*LN(V115/$Z115))</f>
        <v/>
      </c>
      <c r="AS115">
        <f>+IF(W115=0,"",(W115/$Z115)*LN(W115/$Z115))</f>
        <v/>
      </c>
      <c r="AU115">
        <f>+-1*(SUM(AB115:AS115))</f>
        <v/>
      </c>
      <c r="AV115">
        <f>+AU115/LN(Y115)</f>
        <v/>
      </c>
      <c r="AW115">
        <f>+EXP(AU115)</f>
        <v/>
      </c>
    </row>
    <row r="116">
      <c r="A116" s="4" t="n">
        <v>39371</v>
      </c>
      <c r="B116" t="n">
        <v>2007</v>
      </c>
      <c r="C116" t="n">
        <v>10</v>
      </c>
      <c r="D116" t="n">
        <v>16</v>
      </c>
      <c r="E116" t="n">
        <v>18</v>
      </c>
      <c r="F116" t="n">
        <v>44</v>
      </c>
      <c r="G116" t="n">
        <v>3</v>
      </c>
      <c r="H116" t="n">
        <v>0</v>
      </c>
      <c r="I116" t="n">
        <v>5</v>
      </c>
      <c r="J116" t="n">
        <v>0</v>
      </c>
      <c r="K116" t="n">
        <v>0</v>
      </c>
      <c r="L116" t="n">
        <v>2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Y116">
        <f>COUNTIF(F116:W116,"&gt; 0")</f>
        <v/>
      </c>
      <c r="Z116">
        <f>SUM(F116:W116)</f>
        <v/>
      </c>
      <c r="AB116">
        <f>+IF(F116=0,"",(F116/$Z116)*LN(F116/$Z116))</f>
        <v/>
      </c>
      <c r="AC116">
        <f>+IF(G116=0,"",(G116/$Z116)*LN(G116/$Z116))</f>
        <v/>
      </c>
      <c r="AD116">
        <f>+IF(H116=0,"",(H116/$Z116)*LN(H116/$Z116))</f>
        <v/>
      </c>
      <c r="AE116">
        <f>+IF(I116=0,"",(I116/$Z116)*LN(I116/$Z116))</f>
        <v/>
      </c>
      <c r="AF116">
        <f>+IF(J116=0,"",(J116/$Z116)*LN(J116/$Z116))</f>
        <v/>
      </c>
      <c r="AG116">
        <f>+IF(K116=0,"",(K116/$Z116)*LN(K116/$Z116))</f>
        <v/>
      </c>
      <c r="AH116">
        <f>+IF(L116=0,"",(L116/$Z116)*LN(L116/$Z116))</f>
        <v/>
      </c>
      <c r="AI116">
        <f>+IF(M116=0,"",(M116/$Z116)*LN(M116/$Z116))</f>
        <v/>
      </c>
      <c r="AJ116">
        <f>+IF(N116=0,"",(N116/$Z116)*LN(N116/$Z116))</f>
        <v/>
      </c>
      <c r="AK116">
        <f>+IF(O116=0,"",(O116/$Z116)*LN(O116/$Z116))</f>
        <v/>
      </c>
      <c r="AL116">
        <f>+IF(P116=0,"",(P116/$Z116)*LN(P116/$Z116))</f>
        <v/>
      </c>
      <c r="AM116">
        <f>+IF(Q116=0,"",(Q116/$Z116)*LN(Q116/$Z116))</f>
        <v/>
      </c>
      <c r="AN116">
        <f>+IF(R116=0,"",(R116/$Z116)*LN(R116/$Z116))</f>
        <v/>
      </c>
      <c r="AO116">
        <f>+IF(S116=0,"",(S116/$Z116)*LN(S116/$Z116))</f>
        <v/>
      </c>
      <c r="AP116">
        <f>+IF(T116=0,"",(T116/$Z116)*LN(T116/$Z116))</f>
        <v/>
      </c>
      <c r="AQ116">
        <f>+IF(U116=0,"",(U116/$Z116)*LN(U116/$Z116))</f>
        <v/>
      </c>
      <c r="AR116">
        <f>+IF(V116=0,"",(V116/$Z116)*LN(V116/$Z116))</f>
        <v/>
      </c>
      <c r="AS116">
        <f>+IF(W116=0,"",(W116/$Z116)*LN(W116/$Z116))</f>
        <v/>
      </c>
      <c r="AU116">
        <f>+-1*(SUM(AB116:AS116))</f>
        <v/>
      </c>
      <c r="AV116">
        <f>+AU116/LN(Y116)</f>
        <v/>
      </c>
      <c r="AW116">
        <f>+EXP(AU116)</f>
        <v/>
      </c>
    </row>
    <row r="117">
      <c r="A117" s="4" t="n">
        <v>39371</v>
      </c>
      <c r="B117" t="n">
        <v>2007</v>
      </c>
      <c r="C117" t="n">
        <v>10</v>
      </c>
      <c r="D117" t="n">
        <v>16</v>
      </c>
      <c r="E117" t="n">
        <v>19</v>
      </c>
      <c r="F117" t="n">
        <v>73</v>
      </c>
      <c r="G117" t="n">
        <v>1</v>
      </c>
      <c r="H117" t="n">
        <v>0</v>
      </c>
      <c r="I117" t="n">
        <v>1</v>
      </c>
      <c r="J117" t="n">
        <v>2</v>
      </c>
      <c r="K117" t="n">
        <v>0</v>
      </c>
      <c r="L117" t="n">
        <v>0</v>
      </c>
      <c r="M117" t="n">
        <v>0</v>
      </c>
      <c r="N117" t="n">
        <v>2</v>
      </c>
      <c r="O117" t="n">
        <v>0</v>
      </c>
      <c r="P117" t="n">
        <v>0</v>
      </c>
      <c r="Q117" t="n">
        <v>0</v>
      </c>
      <c r="R117" t="n">
        <v>1</v>
      </c>
      <c r="S117" t="n">
        <v>1</v>
      </c>
      <c r="T117" t="n">
        <v>0</v>
      </c>
      <c r="U117" t="n">
        <v>0</v>
      </c>
      <c r="V117" t="n">
        <v>0</v>
      </c>
      <c r="W117" t="n">
        <v>0</v>
      </c>
      <c r="Y117">
        <f>COUNTIF(F117:W117,"&gt; 0")</f>
        <v/>
      </c>
      <c r="Z117">
        <f>SUM(F117:W117)</f>
        <v/>
      </c>
      <c r="AB117">
        <f>+IF(F117=0,"",(F117/$Z117)*LN(F117/$Z117))</f>
        <v/>
      </c>
      <c r="AC117">
        <f>+IF(G117=0,"",(G117/$Z117)*LN(G117/$Z117))</f>
        <v/>
      </c>
      <c r="AD117">
        <f>+IF(H117=0,"",(H117/$Z117)*LN(H117/$Z117))</f>
        <v/>
      </c>
      <c r="AE117">
        <f>+IF(I117=0,"",(I117/$Z117)*LN(I117/$Z117))</f>
        <v/>
      </c>
      <c r="AF117">
        <f>+IF(J117=0,"",(J117/$Z117)*LN(J117/$Z117))</f>
        <v/>
      </c>
      <c r="AG117">
        <f>+IF(K117=0,"",(K117/$Z117)*LN(K117/$Z117))</f>
        <v/>
      </c>
      <c r="AH117">
        <f>+IF(L117=0,"",(L117/$Z117)*LN(L117/$Z117))</f>
        <v/>
      </c>
      <c r="AI117">
        <f>+IF(M117=0,"",(M117/$Z117)*LN(M117/$Z117))</f>
        <v/>
      </c>
      <c r="AJ117">
        <f>+IF(N117=0,"",(N117/$Z117)*LN(N117/$Z117))</f>
        <v/>
      </c>
      <c r="AK117">
        <f>+IF(O117=0,"",(O117/$Z117)*LN(O117/$Z117))</f>
        <v/>
      </c>
      <c r="AL117">
        <f>+IF(P117=0,"",(P117/$Z117)*LN(P117/$Z117))</f>
        <v/>
      </c>
      <c r="AM117">
        <f>+IF(Q117=0,"",(Q117/$Z117)*LN(Q117/$Z117))</f>
        <v/>
      </c>
      <c r="AN117">
        <f>+IF(R117=0,"",(R117/$Z117)*LN(R117/$Z117))</f>
        <v/>
      </c>
      <c r="AO117">
        <f>+IF(S117=0,"",(S117/$Z117)*LN(S117/$Z117))</f>
        <v/>
      </c>
      <c r="AP117">
        <f>+IF(T117=0,"",(T117/$Z117)*LN(T117/$Z117))</f>
        <v/>
      </c>
      <c r="AQ117">
        <f>+IF(U117=0,"",(U117/$Z117)*LN(U117/$Z117))</f>
        <v/>
      </c>
      <c r="AR117">
        <f>+IF(V117=0,"",(V117/$Z117)*LN(V117/$Z117))</f>
        <v/>
      </c>
      <c r="AS117">
        <f>+IF(W117=0,"",(W117/$Z117)*LN(W117/$Z117))</f>
        <v/>
      </c>
      <c r="AU117">
        <f>+-1*(SUM(AB117:AS117))</f>
        <v/>
      </c>
      <c r="AV117">
        <f>+AU117/LN(Y117)</f>
        <v/>
      </c>
      <c r="AW117">
        <f>+EXP(AU117)</f>
        <v/>
      </c>
    </row>
    <row r="118">
      <c r="A118" s="4" t="n">
        <v>39371</v>
      </c>
      <c r="B118" t="n">
        <v>2007</v>
      </c>
      <c r="C118" t="n">
        <v>10</v>
      </c>
      <c r="D118" t="n">
        <v>16</v>
      </c>
      <c r="E118" t="n">
        <v>20</v>
      </c>
      <c r="F118" t="n">
        <v>24</v>
      </c>
      <c r="G118" t="n">
        <v>5</v>
      </c>
      <c r="H118" t="n">
        <v>0</v>
      </c>
      <c r="I118" t="n">
        <v>0</v>
      </c>
      <c r="J118" t="n">
        <v>0</v>
      </c>
      <c r="K118" t="n">
        <v>2</v>
      </c>
      <c r="L118" t="n">
        <v>2</v>
      </c>
      <c r="M118" t="n">
        <v>0</v>
      </c>
      <c r="N118" t="n">
        <v>1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Y118">
        <f>COUNTIF(F118:W118,"&gt; 0")</f>
        <v/>
      </c>
      <c r="Z118">
        <f>SUM(F118:W118)</f>
        <v/>
      </c>
      <c r="AB118">
        <f>+IF(F118=0,"",(F118/$Z118)*LN(F118/$Z118))</f>
        <v/>
      </c>
      <c r="AC118">
        <f>+IF(G118=0,"",(G118/$Z118)*LN(G118/$Z118))</f>
        <v/>
      </c>
      <c r="AD118">
        <f>+IF(H118=0,"",(H118/$Z118)*LN(H118/$Z118))</f>
        <v/>
      </c>
      <c r="AE118">
        <f>+IF(I118=0,"",(I118/$Z118)*LN(I118/$Z118))</f>
        <v/>
      </c>
      <c r="AF118">
        <f>+IF(J118=0,"",(J118/$Z118)*LN(J118/$Z118))</f>
        <v/>
      </c>
      <c r="AG118">
        <f>+IF(K118=0,"",(K118/$Z118)*LN(K118/$Z118))</f>
        <v/>
      </c>
      <c r="AH118">
        <f>+IF(L118=0,"",(L118/$Z118)*LN(L118/$Z118))</f>
        <v/>
      </c>
      <c r="AI118">
        <f>+IF(M118=0,"",(M118/$Z118)*LN(M118/$Z118))</f>
        <v/>
      </c>
      <c r="AJ118">
        <f>+IF(N118=0,"",(N118/$Z118)*LN(N118/$Z118))</f>
        <v/>
      </c>
      <c r="AK118">
        <f>+IF(O118=0,"",(O118/$Z118)*LN(O118/$Z118))</f>
        <v/>
      </c>
      <c r="AL118">
        <f>+IF(P118=0,"",(P118/$Z118)*LN(P118/$Z118))</f>
        <v/>
      </c>
      <c r="AM118">
        <f>+IF(Q118=0,"",(Q118/$Z118)*LN(Q118/$Z118))</f>
        <v/>
      </c>
      <c r="AN118">
        <f>+IF(R118=0,"",(R118/$Z118)*LN(R118/$Z118))</f>
        <v/>
      </c>
      <c r="AO118">
        <f>+IF(S118=0,"",(S118/$Z118)*LN(S118/$Z118))</f>
        <v/>
      </c>
      <c r="AP118">
        <f>+IF(T118=0,"",(T118/$Z118)*LN(T118/$Z118))</f>
        <v/>
      </c>
      <c r="AQ118">
        <f>+IF(U118=0,"",(U118/$Z118)*LN(U118/$Z118))</f>
        <v/>
      </c>
      <c r="AR118">
        <f>+IF(V118=0,"",(V118/$Z118)*LN(V118/$Z118))</f>
        <v/>
      </c>
      <c r="AS118">
        <f>+IF(W118=0,"",(W118/$Z118)*LN(W118/$Z118))</f>
        <v/>
      </c>
      <c r="AU118">
        <f>+-1*(SUM(AB118:AS118))</f>
        <v/>
      </c>
      <c r="AV118">
        <f>+AU118/LN(Y118)</f>
        <v/>
      </c>
      <c r="AW118">
        <f>+EXP(AU118)</f>
        <v/>
      </c>
    </row>
    <row r="119">
      <c r="A119" s="4" t="n">
        <v>39371</v>
      </c>
      <c r="B119" t="n">
        <v>2007</v>
      </c>
      <c r="C119" t="n">
        <v>10</v>
      </c>
      <c r="D119" t="n">
        <v>16</v>
      </c>
      <c r="E119" t="n">
        <v>21</v>
      </c>
      <c r="F119" t="n">
        <v>162</v>
      </c>
      <c r="G119" t="n">
        <v>1</v>
      </c>
      <c r="H119" t="n">
        <v>0</v>
      </c>
      <c r="I119" t="n">
        <v>0</v>
      </c>
      <c r="J119" t="n">
        <v>5</v>
      </c>
      <c r="K119" t="n">
        <v>1</v>
      </c>
      <c r="L119" t="n">
        <v>5</v>
      </c>
      <c r="M119" t="n">
        <v>0</v>
      </c>
      <c r="N119" t="n">
        <v>5</v>
      </c>
      <c r="O119" t="n">
        <v>0</v>
      </c>
      <c r="P119" t="n">
        <v>0</v>
      </c>
      <c r="Q119" t="n">
        <v>1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Y119">
        <f>COUNTIF(F119:W119,"&gt; 0")</f>
        <v/>
      </c>
      <c r="Z119">
        <f>SUM(F119:W119)</f>
        <v/>
      </c>
      <c r="AB119">
        <f>+IF(F119=0,"",(F119/$Z119)*LN(F119/$Z119))</f>
        <v/>
      </c>
      <c r="AC119">
        <f>+IF(G119=0,"",(G119/$Z119)*LN(G119/$Z119))</f>
        <v/>
      </c>
      <c r="AD119">
        <f>+IF(H119=0,"",(H119/$Z119)*LN(H119/$Z119))</f>
        <v/>
      </c>
      <c r="AE119">
        <f>+IF(I119=0,"",(I119/$Z119)*LN(I119/$Z119))</f>
        <v/>
      </c>
      <c r="AF119">
        <f>+IF(J119=0,"",(J119/$Z119)*LN(J119/$Z119))</f>
        <v/>
      </c>
      <c r="AG119">
        <f>+IF(K119=0,"",(K119/$Z119)*LN(K119/$Z119))</f>
        <v/>
      </c>
      <c r="AH119">
        <f>+IF(L119=0,"",(L119/$Z119)*LN(L119/$Z119))</f>
        <v/>
      </c>
      <c r="AI119">
        <f>+IF(M119=0,"",(M119/$Z119)*LN(M119/$Z119))</f>
        <v/>
      </c>
      <c r="AJ119">
        <f>+IF(N119=0,"",(N119/$Z119)*LN(N119/$Z119))</f>
        <v/>
      </c>
      <c r="AK119">
        <f>+IF(O119=0,"",(O119/$Z119)*LN(O119/$Z119))</f>
        <v/>
      </c>
      <c r="AL119">
        <f>+IF(P119=0,"",(P119/$Z119)*LN(P119/$Z119))</f>
        <v/>
      </c>
      <c r="AM119">
        <f>+IF(Q119=0,"",(Q119/$Z119)*LN(Q119/$Z119))</f>
        <v/>
      </c>
      <c r="AN119">
        <f>+IF(R119=0,"",(R119/$Z119)*LN(R119/$Z119))</f>
        <v/>
      </c>
      <c r="AO119">
        <f>+IF(S119=0,"",(S119/$Z119)*LN(S119/$Z119))</f>
        <v/>
      </c>
      <c r="AP119">
        <f>+IF(T119=0,"",(T119/$Z119)*LN(T119/$Z119))</f>
        <v/>
      </c>
      <c r="AQ119">
        <f>+IF(U119=0,"",(U119/$Z119)*LN(U119/$Z119))</f>
        <v/>
      </c>
      <c r="AR119">
        <f>+IF(V119=0,"",(V119/$Z119)*LN(V119/$Z119))</f>
        <v/>
      </c>
      <c r="AS119">
        <f>+IF(W119=0,"",(W119/$Z119)*LN(W119/$Z119))</f>
        <v/>
      </c>
      <c r="AU119">
        <f>+-1*(SUM(AB119:AS119))</f>
        <v/>
      </c>
      <c r="AV119">
        <f>+AU119/LN(Y119)</f>
        <v/>
      </c>
      <c r="AW119">
        <f>+EXP(AU119)</f>
        <v/>
      </c>
    </row>
    <row r="120">
      <c r="A120" s="4" t="n">
        <v>39371</v>
      </c>
      <c r="B120" t="n">
        <v>2007</v>
      </c>
      <c r="C120" t="n">
        <v>10</v>
      </c>
      <c r="D120" t="n">
        <v>16</v>
      </c>
      <c r="E120" t="n">
        <v>22</v>
      </c>
      <c r="F120" t="n">
        <v>66</v>
      </c>
      <c r="G120" t="n">
        <v>7</v>
      </c>
      <c r="H120" t="n">
        <v>1</v>
      </c>
      <c r="I120" t="n">
        <v>1</v>
      </c>
      <c r="J120" t="n">
        <v>1</v>
      </c>
      <c r="K120" t="n">
        <v>3</v>
      </c>
      <c r="L120" t="n">
        <v>2</v>
      </c>
      <c r="M120" t="n">
        <v>1</v>
      </c>
      <c r="N120" t="n">
        <v>0</v>
      </c>
      <c r="O120" t="n">
        <v>17</v>
      </c>
      <c r="P120" t="n">
        <v>1</v>
      </c>
      <c r="Q120" t="n">
        <v>2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Y120">
        <f>COUNTIF(F120:W120,"&gt; 0")</f>
        <v/>
      </c>
      <c r="Z120">
        <f>SUM(F120:W120)</f>
        <v/>
      </c>
      <c r="AB120">
        <f>+IF(F120=0,"",(F120/$Z120)*LN(F120/$Z120))</f>
        <v/>
      </c>
      <c r="AC120">
        <f>+IF(G120=0,"",(G120/$Z120)*LN(G120/$Z120))</f>
        <v/>
      </c>
      <c r="AD120">
        <f>+IF(H120=0,"",(H120/$Z120)*LN(H120/$Z120))</f>
        <v/>
      </c>
      <c r="AE120">
        <f>+IF(I120=0,"",(I120/$Z120)*LN(I120/$Z120))</f>
        <v/>
      </c>
      <c r="AF120">
        <f>+IF(J120=0,"",(J120/$Z120)*LN(J120/$Z120))</f>
        <v/>
      </c>
      <c r="AG120">
        <f>+IF(K120=0,"",(K120/$Z120)*LN(K120/$Z120))</f>
        <v/>
      </c>
      <c r="AH120">
        <f>+IF(L120=0,"",(L120/$Z120)*LN(L120/$Z120))</f>
        <v/>
      </c>
      <c r="AI120">
        <f>+IF(M120=0,"",(M120/$Z120)*LN(M120/$Z120))</f>
        <v/>
      </c>
      <c r="AJ120">
        <f>+IF(N120=0,"",(N120/$Z120)*LN(N120/$Z120))</f>
        <v/>
      </c>
      <c r="AK120">
        <f>+IF(O120=0,"",(O120/$Z120)*LN(O120/$Z120))</f>
        <v/>
      </c>
      <c r="AL120">
        <f>+IF(P120=0,"",(P120/$Z120)*LN(P120/$Z120))</f>
        <v/>
      </c>
      <c r="AM120">
        <f>+IF(Q120=0,"",(Q120/$Z120)*LN(Q120/$Z120))</f>
        <v/>
      </c>
      <c r="AN120">
        <f>+IF(R120=0,"",(R120/$Z120)*LN(R120/$Z120))</f>
        <v/>
      </c>
      <c r="AO120">
        <f>+IF(S120=0,"",(S120/$Z120)*LN(S120/$Z120))</f>
        <v/>
      </c>
      <c r="AP120">
        <f>+IF(T120=0,"",(T120/$Z120)*LN(T120/$Z120))</f>
        <v/>
      </c>
      <c r="AQ120">
        <f>+IF(U120=0,"",(U120/$Z120)*LN(U120/$Z120))</f>
        <v/>
      </c>
      <c r="AR120">
        <f>+IF(V120=0,"",(V120/$Z120)*LN(V120/$Z120))</f>
        <v/>
      </c>
      <c r="AS120">
        <f>+IF(W120=0,"",(W120/$Z120)*LN(W120/$Z120))</f>
        <v/>
      </c>
      <c r="AU120">
        <f>+-1*(SUM(AB120:AS120))</f>
        <v/>
      </c>
      <c r="AV120">
        <f>+AU120/LN(Y120)</f>
        <v/>
      </c>
      <c r="AW120">
        <f>+EXP(AU120)</f>
        <v/>
      </c>
    </row>
    <row r="121">
      <c r="A121" s="4" t="n">
        <v>39371</v>
      </c>
      <c r="B121" t="n">
        <v>2007</v>
      </c>
      <c r="C121" t="n">
        <v>10</v>
      </c>
      <c r="D121" t="n">
        <v>16</v>
      </c>
      <c r="E121" t="n">
        <v>23</v>
      </c>
      <c r="F121" t="n">
        <v>23</v>
      </c>
      <c r="G121" t="n">
        <v>1</v>
      </c>
      <c r="H121" t="n">
        <v>0</v>
      </c>
      <c r="I121" t="n">
        <v>0</v>
      </c>
      <c r="J121" t="n">
        <v>4</v>
      </c>
      <c r="K121" t="n">
        <v>0</v>
      </c>
      <c r="L121" t="n">
        <v>1</v>
      </c>
      <c r="M121" t="n">
        <v>0</v>
      </c>
      <c r="N121" t="n">
        <v>2</v>
      </c>
      <c r="O121" t="n">
        <v>0</v>
      </c>
      <c r="P121" t="n">
        <v>0</v>
      </c>
      <c r="Q121" t="n">
        <v>0</v>
      </c>
      <c r="R121" t="n">
        <v>3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Y121">
        <f>COUNTIF(F121:W121,"&gt; 0")</f>
        <v/>
      </c>
      <c r="Z121">
        <f>SUM(F121:W121)</f>
        <v/>
      </c>
      <c r="AB121">
        <f>+IF(F121=0,"",(F121/$Z121)*LN(F121/$Z121))</f>
        <v/>
      </c>
      <c r="AC121">
        <f>+IF(G121=0,"",(G121/$Z121)*LN(G121/$Z121))</f>
        <v/>
      </c>
      <c r="AD121">
        <f>+IF(H121=0,"",(H121/$Z121)*LN(H121/$Z121))</f>
        <v/>
      </c>
      <c r="AE121">
        <f>+IF(I121=0,"",(I121/$Z121)*LN(I121/$Z121))</f>
        <v/>
      </c>
      <c r="AF121">
        <f>+IF(J121=0,"",(J121/$Z121)*LN(J121/$Z121))</f>
        <v/>
      </c>
      <c r="AG121">
        <f>+IF(K121=0,"",(K121/$Z121)*LN(K121/$Z121))</f>
        <v/>
      </c>
      <c r="AH121">
        <f>+IF(L121=0,"",(L121/$Z121)*LN(L121/$Z121))</f>
        <v/>
      </c>
      <c r="AI121">
        <f>+IF(M121=0,"",(M121/$Z121)*LN(M121/$Z121))</f>
        <v/>
      </c>
      <c r="AJ121">
        <f>+IF(N121=0,"",(N121/$Z121)*LN(N121/$Z121))</f>
        <v/>
      </c>
      <c r="AK121">
        <f>+IF(O121=0,"",(O121/$Z121)*LN(O121/$Z121))</f>
        <v/>
      </c>
      <c r="AL121">
        <f>+IF(P121=0,"",(P121/$Z121)*LN(P121/$Z121))</f>
        <v/>
      </c>
      <c r="AM121">
        <f>+IF(Q121=0,"",(Q121/$Z121)*LN(Q121/$Z121))</f>
        <v/>
      </c>
      <c r="AN121">
        <f>+IF(R121=0,"",(R121/$Z121)*LN(R121/$Z121))</f>
        <v/>
      </c>
      <c r="AO121">
        <f>+IF(S121=0,"",(S121/$Z121)*LN(S121/$Z121))</f>
        <v/>
      </c>
      <c r="AP121">
        <f>+IF(T121=0,"",(T121/$Z121)*LN(T121/$Z121))</f>
        <v/>
      </c>
      <c r="AQ121">
        <f>+IF(U121=0,"",(U121/$Z121)*LN(U121/$Z121))</f>
        <v/>
      </c>
      <c r="AR121">
        <f>+IF(V121=0,"",(V121/$Z121)*LN(V121/$Z121))</f>
        <v/>
      </c>
      <c r="AS121">
        <f>+IF(W121=0,"",(W121/$Z121)*LN(W121/$Z121))</f>
        <v/>
      </c>
      <c r="AU121">
        <f>+-1*(SUM(AB121:AS121))</f>
        <v/>
      </c>
      <c r="AV121">
        <f>+AU121/LN(Y121)</f>
        <v/>
      </c>
      <c r="AW121">
        <f>+EXP(AU121)</f>
        <v/>
      </c>
    </row>
    <row r="122">
      <c r="A122" s="4" t="n">
        <v>39371</v>
      </c>
      <c r="B122" t="n">
        <v>2007</v>
      </c>
      <c r="C122" t="n">
        <v>10</v>
      </c>
      <c r="D122" t="n">
        <v>16</v>
      </c>
      <c r="E122" t="n">
        <v>24</v>
      </c>
      <c r="F122" t="n">
        <v>9</v>
      </c>
      <c r="G122" t="n">
        <v>0</v>
      </c>
      <c r="H122" t="n">
        <v>1</v>
      </c>
      <c r="I122" t="n">
        <v>0</v>
      </c>
      <c r="J122" t="n">
        <v>0</v>
      </c>
      <c r="K122" t="n">
        <v>0</v>
      </c>
      <c r="L122" t="n">
        <v>1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Y122">
        <f>COUNTIF(F122:W122,"&gt; 0")</f>
        <v/>
      </c>
      <c r="Z122">
        <f>SUM(F122:W122)</f>
        <v/>
      </c>
      <c r="AB122">
        <f>+IF(F122=0,"",(F122/$Z122)*LN(F122/$Z122))</f>
        <v/>
      </c>
      <c r="AC122">
        <f>+IF(G122=0,"",(G122/$Z122)*LN(G122/$Z122))</f>
        <v/>
      </c>
      <c r="AD122">
        <f>+IF(H122=0,"",(H122/$Z122)*LN(H122/$Z122))</f>
        <v/>
      </c>
      <c r="AE122">
        <f>+IF(I122=0,"",(I122/$Z122)*LN(I122/$Z122))</f>
        <v/>
      </c>
      <c r="AF122">
        <f>+IF(J122=0,"",(J122/$Z122)*LN(J122/$Z122))</f>
        <v/>
      </c>
      <c r="AG122">
        <f>+IF(K122=0,"",(K122/$Z122)*LN(K122/$Z122))</f>
        <v/>
      </c>
      <c r="AH122">
        <f>+IF(L122=0,"",(L122/$Z122)*LN(L122/$Z122))</f>
        <v/>
      </c>
      <c r="AI122">
        <f>+IF(M122=0,"",(M122/$Z122)*LN(M122/$Z122))</f>
        <v/>
      </c>
      <c r="AJ122">
        <f>+IF(N122=0,"",(N122/$Z122)*LN(N122/$Z122))</f>
        <v/>
      </c>
      <c r="AK122">
        <f>+IF(O122=0,"",(O122/$Z122)*LN(O122/$Z122))</f>
        <v/>
      </c>
      <c r="AL122">
        <f>+IF(P122=0,"",(P122/$Z122)*LN(P122/$Z122))</f>
        <v/>
      </c>
      <c r="AM122">
        <f>+IF(Q122=0,"",(Q122/$Z122)*LN(Q122/$Z122))</f>
        <v/>
      </c>
      <c r="AN122">
        <f>+IF(R122=0,"",(R122/$Z122)*LN(R122/$Z122))</f>
        <v/>
      </c>
      <c r="AO122">
        <f>+IF(S122=0,"",(S122/$Z122)*LN(S122/$Z122))</f>
        <v/>
      </c>
      <c r="AP122">
        <f>+IF(T122=0,"",(T122/$Z122)*LN(T122/$Z122))</f>
        <v/>
      </c>
      <c r="AQ122">
        <f>+IF(U122=0,"",(U122/$Z122)*LN(U122/$Z122))</f>
        <v/>
      </c>
      <c r="AR122">
        <f>+IF(V122=0,"",(V122/$Z122)*LN(V122/$Z122))</f>
        <v/>
      </c>
      <c r="AS122">
        <f>+IF(W122=0,"",(W122/$Z122)*LN(W122/$Z122))</f>
        <v/>
      </c>
      <c r="AU122">
        <f>+-1*(SUM(AB122:AS122))</f>
        <v/>
      </c>
      <c r="AV122">
        <f>+AU122/LN(Y122)</f>
        <v/>
      </c>
      <c r="AW122">
        <f>+EXP(AU122)</f>
        <v/>
      </c>
    </row>
    <row r="123">
      <c r="A123" s="4" t="n">
        <v>39371</v>
      </c>
      <c r="B123" t="n">
        <v>2007</v>
      </c>
      <c r="C123" t="n">
        <v>10</v>
      </c>
      <c r="D123" t="n">
        <v>16</v>
      </c>
      <c r="E123" t="n">
        <v>25</v>
      </c>
      <c r="F123" t="n">
        <v>11</v>
      </c>
      <c r="G123" t="n">
        <v>2</v>
      </c>
      <c r="H123" t="n">
        <v>1</v>
      </c>
      <c r="I123" t="n">
        <v>0</v>
      </c>
      <c r="J123" t="n">
        <v>2</v>
      </c>
      <c r="K123" t="n">
        <v>1</v>
      </c>
      <c r="L123" t="n">
        <v>1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Y123">
        <f>COUNTIF(F123:W123,"&gt; 0")</f>
        <v/>
      </c>
      <c r="Z123">
        <f>SUM(F123:W123)</f>
        <v/>
      </c>
      <c r="AB123">
        <f>+IF(F123=0,"",(F123/$Z123)*LN(F123/$Z123))</f>
        <v/>
      </c>
      <c r="AC123">
        <f>+IF(G123=0,"",(G123/$Z123)*LN(G123/$Z123))</f>
        <v/>
      </c>
      <c r="AD123">
        <f>+IF(H123=0,"",(H123/$Z123)*LN(H123/$Z123))</f>
        <v/>
      </c>
      <c r="AE123">
        <f>+IF(I123=0,"",(I123/$Z123)*LN(I123/$Z123))</f>
        <v/>
      </c>
      <c r="AF123">
        <f>+IF(J123=0,"",(J123/$Z123)*LN(J123/$Z123))</f>
        <v/>
      </c>
      <c r="AG123">
        <f>+IF(K123=0,"",(K123/$Z123)*LN(K123/$Z123))</f>
        <v/>
      </c>
      <c r="AH123">
        <f>+IF(L123=0,"",(L123/$Z123)*LN(L123/$Z123))</f>
        <v/>
      </c>
      <c r="AI123">
        <f>+IF(M123=0,"",(M123/$Z123)*LN(M123/$Z123))</f>
        <v/>
      </c>
      <c r="AJ123">
        <f>+IF(N123=0,"",(N123/$Z123)*LN(N123/$Z123))</f>
        <v/>
      </c>
      <c r="AK123">
        <f>+IF(O123=0,"",(O123/$Z123)*LN(O123/$Z123))</f>
        <v/>
      </c>
      <c r="AL123">
        <f>+IF(P123=0,"",(P123/$Z123)*LN(P123/$Z123))</f>
        <v/>
      </c>
      <c r="AM123">
        <f>+IF(Q123=0,"",(Q123/$Z123)*LN(Q123/$Z123))</f>
        <v/>
      </c>
      <c r="AN123">
        <f>+IF(R123=0,"",(R123/$Z123)*LN(R123/$Z123))</f>
        <v/>
      </c>
      <c r="AO123">
        <f>+IF(S123=0,"",(S123/$Z123)*LN(S123/$Z123))</f>
        <v/>
      </c>
      <c r="AP123">
        <f>+IF(T123=0,"",(T123/$Z123)*LN(T123/$Z123))</f>
        <v/>
      </c>
      <c r="AQ123">
        <f>+IF(U123=0,"",(U123/$Z123)*LN(U123/$Z123))</f>
        <v/>
      </c>
      <c r="AR123">
        <f>+IF(V123=0,"",(V123/$Z123)*LN(V123/$Z123))</f>
        <v/>
      </c>
      <c r="AS123">
        <f>+IF(W123=0,"",(W123/$Z123)*LN(W123/$Z123))</f>
        <v/>
      </c>
      <c r="AU123">
        <f>+-1*(SUM(AB123:AS123))</f>
        <v/>
      </c>
      <c r="AV123">
        <f>+AU123/LN(Y123)</f>
        <v/>
      </c>
      <c r="AW123">
        <f>+EXP(AU123)</f>
        <v/>
      </c>
    </row>
    <row r="124">
      <c r="A124" s="4" t="n">
        <v>39371</v>
      </c>
      <c r="B124" t="n">
        <v>2007</v>
      </c>
      <c r="C124" t="n">
        <v>10</v>
      </c>
      <c r="D124" t="n">
        <v>16</v>
      </c>
      <c r="E124" t="n">
        <v>26</v>
      </c>
      <c r="F124" t="n">
        <v>33</v>
      </c>
      <c r="G124" t="n">
        <v>6</v>
      </c>
      <c r="H124" t="n">
        <v>1</v>
      </c>
      <c r="I124" t="n">
        <v>3</v>
      </c>
      <c r="J124" t="n">
        <v>1</v>
      </c>
      <c r="K124" t="n">
        <v>0</v>
      </c>
      <c r="L124" t="n">
        <v>5</v>
      </c>
      <c r="M124" t="n">
        <v>0</v>
      </c>
      <c r="N124" t="n">
        <v>3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Y124">
        <f>COUNTIF(F124:W124,"&gt; 0")</f>
        <v/>
      </c>
      <c r="Z124">
        <f>SUM(F124:W124)</f>
        <v/>
      </c>
      <c r="AB124">
        <f>+IF(F124=0,"",(F124/$Z124)*LN(F124/$Z124))</f>
        <v/>
      </c>
      <c r="AC124">
        <f>+IF(G124=0,"",(G124/$Z124)*LN(G124/$Z124))</f>
        <v/>
      </c>
      <c r="AD124">
        <f>+IF(H124=0,"",(H124/$Z124)*LN(H124/$Z124))</f>
        <v/>
      </c>
      <c r="AE124">
        <f>+IF(I124=0,"",(I124/$Z124)*LN(I124/$Z124))</f>
        <v/>
      </c>
      <c r="AF124">
        <f>+IF(J124=0,"",(J124/$Z124)*LN(J124/$Z124))</f>
        <v/>
      </c>
      <c r="AG124">
        <f>+IF(K124=0,"",(K124/$Z124)*LN(K124/$Z124))</f>
        <v/>
      </c>
      <c r="AH124">
        <f>+IF(L124=0,"",(L124/$Z124)*LN(L124/$Z124))</f>
        <v/>
      </c>
      <c r="AI124">
        <f>+IF(M124=0,"",(M124/$Z124)*LN(M124/$Z124))</f>
        <v/>
      </c>
      <c r="AJ124">
        <f>+IF(N124=0,"",(N124/$Z124)*LN(N124/$Z124))</f>
        <v/>
      </c>
      <c r="AK124">
        <f>+IF(O124=0,"",(O124/$Z124)*LN(O124/$Z124))</f>
        <v/>
      </c>
      <c r="AL124">
        <f>+IF(P124=0,"",(P124/$Z124)*LN(P124/$Z124))</f>
        <v/>
      </c>
      <c r="AM124">
        <f>+IF(Q124=0,"",(Q124/$Z124)*LN(Q124/$Z124))</f>
        <v/>
      </c>
      <c r="AN124">
        <f>+IF(R124=0,"",(R124/$Z124)*LN(R124/$Z124))</f>
        <v/>
      </c>
      <c r="AO124">
        <f>+IF(S124=0,"",(S124/$Z124)*LN(S124/$Z124))</f>
        <v/>
      </c>
      <c r="AP124">
        <f>+IF(T124=0,"",(T124/$Z124)*LN(T124/$Z124))</f>
        <v/>
      </c>
      <c r="AQ124">
        <f>+IF(U124=0,"",(U124/$Z124)*LN(U124/$Z124))</f>
        <v/>
      </c>
      <c r="AR124">
        <f>+IF(V124=0,"",(V124/$Z124)*LN(V124/$Z124))</f>
        <v/>
      </c>
      <c r="AS124">
        <f>+IF(W124=0,"",(W124/$Z124)*LN(W124/$Z124))</f>
        <v/>
      </c>
      <c r="AU124">
        <f>+-1*(SUM(AB124:AS124))</f>
        <v/>
      </c>
      <c r="AV124">
        <f>+AU124/LN(Y124)</f>
        <v/>
      </c>
      <c r="AW124">
        <f>+EXP(AU124)</f>
        <v/>
      </c>
    </row>
    <row r="125">
      <c r="A125" s="4" t="n">
        <v>39371</v>
      </c>
      <c r="B125" t="n">
        <v>2007</v>
      </c>
      <c r="C125" t="n">
        <v>10</v>
      </c>
      <c r="D125" t="n">
        <v>16</v>
      </c>
      <c r="E125" t="n">
        <v>27</v>
      </c>
      <c r="F125" t="n">
        <v>32</v>
      </c>
      <c r="G125" t="n">
        <v>6</v>
      </c>
      <c r="H125" t="n">
        <v>5</v>
      </c>
      <c r="I125" t="n">
        <v>1</v>
      </c>
      <c r="J125" t="n">
        <v>1</v>
      </c>
      <c r="K125" t="n">
        <v>0</v>
      </c>
      <c r="L125" t="n">
        <v>13</v>
      </c>
      <c r="M125" t="n">
        <v>0</v>
      </c>
      <c r="N125" t="n">
        <v>2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Y125">
        <f>COUNTIF(F125:W125,"&gt; 0")</f>
        <v/>
      </c>
      <c r="Z125">
        <f>SUM(F125:W125)</f>
        <v/>
      </c>
      <c r="AB125">
        <f>+IF(F125=0,"",(F125/$Z125)*LN(F125/$Z125))</f>
        <v/>
      </c>
      <c r="AC125">
        <f>+IF(G125=0,"",(G125/$Z125)*LN(G125/$Z125))</f>
        <v/>
      </c>
      <c r="AD125">
        <f>+IF(H125=0,"",(H125/$Z125)*LN(H125/$Z125))</f>
        <v/>
      </c>
      <c r="AE125">
        <f>+IF(I125=0,"",(I125/$Z125)*LN(I125/$Z125))</f>
        <v/>
      </c>
      <c r="AF125">
        <f>+IF(J125=0,"",(J125/$Z125)*LN(J125/$Z125))</f>
        <v/>
      </c>
      <c r="AG125">
        <f>+IF(K125=0,"",(K125/$Z125)*LN(K125/$Z125))</f>
        <v/>
      </c>
      <c r="AH125">
        <f>+IF(L125=0,"",(L125/$Z125)*LN(L125/$Z125))</f>
        <v/>
      </c>
      <c r="AI125">
        <f>+IF(M125=0,"",(M125/$Z125)*LN(M125/$Z125))</f>
        <v/>
      </c>
      <c r="AJ125">
        <f>+IF(N125=0,"",(N125/$Z125)*LN(N125/$Z125))</f>
        <v/>
      </c>
      <c r="AK125">
        <f>+IF(O125=0,"",(O125/$Z125)*LN(O125/$Z125))</f>
        <v/>
      </c>
      <c r="AL125">
        <f>+IF(P125=0,"",(P125/$Z125)*LN(P125/$Z125))</f>
        <v/>
      </c>
      <c r="AM125">
        <f>+IF(Q125=0,"",(Q125/$Z125)*LN(Q125/$Z125))</f>
        <v/>
      </c>
      <c r="AN125">
        <f>+IF(R125=0,"",(R125/$Z125)*LN(R125/$Z125))</f>
        <v/>
      </c>
      <c r="AO125">
        <f>+IF(S125=0,"",(S125/$Z125)*LN(S125/$Z125))</f>
        <v/>
      </c>
      <c r="AP125">
        <f>+IF(T125=0,"",(T125/$Z125)*LN(T125/$Z125))</f>
        <v/>
      </c>
      <c r="AQ125">
        <f>+IF(U125=0,"",(U125/$Z125)*LN(U125/$Z125))</f>
        <v/>
      </c>
      <c r="AR125">
        <f>+IF(V125=0,"",(V125/$Z125)*LN(V125/$Z125))</f>
        <v/>
      </c>
      <c r="AS125">
        <f>+IF(W125=0,"",(W125/$Z125)*LN(W125/$Z125))</f>
        <v/>
      </c>
      <c r="AU125">
        <f>+-1*(SUM(AB125:AS125))</f>
        <v/>
      </c>
      <c r="AV125">
        <f>+AU125/LN(Y125)</f>
        <v/>
      </c>
      <c r="AW125">
        <f>+EXP(AU125)</f>
        <v/>
      </c>
    </row>
    <row r="126">
      <c r="A126" s="4" t="n">
        <v>39371</v>
      </c>
      <c r="B126" t="n">
        <v>2007</v>
      </c>
      <c r="C126" t="n">
        <v>10</v>
      </c>
      <c r="D126" t="n">
        <v>16</v>
      </c>
      <c r="E126" t="n">
        <v>28</v>
      </c>
      <c r="F126" t="n">
        <v>167</v>
      </c>
      <c r="G126" t="n">
        <v>9</v>
      </c>
      <c r="H126" t="n">
        <v>4</v>
      </c>
      <c r="I126" t="n">
        <v>3</v>
      </c>
      <c r="J126" t="n">
        <v>1</v>
      </c>
      <c r="K126" t="n">
        <v>1</v>
      </c>
      <c r="L126" t="n">
        <v>10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t="n">
        <v>2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Y126">
        <f>COUNTIF(F126:W126,"&gt; 0")</f>
        <v/>
      </c>
      <c r="Z126">
        <f>SUM(F126:W126)</f>
        <v/>
      </c>
      <c r="AB126">
        <f>+IF(F126=0,"",(F126/$Z126)*LN(F126/$Z126))</f>
        <v/>
      </c>
      <c r="AC126">
        <f>+IF(G126=0,"",(G126/$Z126)*LN(G126/$Z126))</f>
        <v/>
      </c>
      <c r="AD126">
        <f>+IF(H126=0,"",(H126/$Z126)*LN(H126/$Z126))</f>
        <v/>
      </c>
      <c r="AE126">
        <f>+IF(I126=0,"",(I126/$Z126)*LN(I126/$Z126))</f>
        <v/>
      </c>
      <c r="AF126">
        <f>+IF(J126=0,"",(J126/$Z126)*LN(J126/$Z126))</f>
        <v/>
      </c>
      <c r="AG126">
        <f>+IF(K126=0,"",(K126/$Z126)*LN(K126/$Z126))</f>
        <v/>
      </c>
      <c r="AH126">
        <f>+IF(L126=0,"",(L126/$Z126)*LN(L126/$Z126))</f>
        <v/>
      </c>
      <c r="AI126">
        <f>+IF(M126=0,"",(M126/$Z126)*LN(M126/$Z126))</f>
        <v/>
      </c>
      <c r="AJ126">
        <f>+IF(N126=0,"",(N126/$Z126)*LN(N126/$Z126))</f>
        <v/>
      </c>
      <c r="AK126">
        <f>+IF(O126=0,"",(O126/$Z126)*LN(O126/$Z126))</f>
        <v/>
      </c>
      <c r="AL126">
        <f>+IF(P126=0,"",(P126/$Z126)*LN(P126/$Z126))</f>
        <v/>
      </c>
      <c r="AM126">
        <f>+IF(Q126=0,"",(Q126/$Z126)*LN(Q126/$Z126))</f>
        <v/>
      </c>
      <c r="AN126">
        <f>+IF(R126=0,"",(R126/$Z126)*LN(R126/$Z126))</f>
        <v/>
      </c>
      <c r="AO126">
        <f>+IF(S126=0,"",(S126/$Z126)*LN(S126/$Z126))</f>
        <v/>
      </c>
      <c r="AP126">
        <f>+IF(T126=0,"",(T126/$Z126)*LN(T126/$Z126))</f>
        <v/>
      </c>
      <c r="AQ126">
        <f>+IF(U126=0,"",(U126/$Z126)*LN(U126/$Z126))</f>
        <v/>
      </c>
      <c r="AR126">
        <f>+IF(V126=0,"",(V126/$Z126)*LN(V126/$Z126))</f>
        <v/>
      </c>
      <c r="AS126">
        <f>+IF(W126=0,"",(W126/$Z126)*LN(W126/$Z126))</f>
        <v/>
      </c>
      <c r="AU126">
        <f>+-1*(SUM(AB126:AS126))</f>
        <v/>
      </c>
      <c r="AV126">
        <f>+AU126/LN(Y126)</f>
        <v/>
      </c>
      <c r="AW126">
        <f>+EXP(AU126)</f>
        <v/>
      </c>
    </row>
    <row r="127">
      <c r="A127" s="4" t="n">
        <v>39371</v>
      </c>
      <c r="B127" t="n">
        <v>2007</v>
      </c>
      <c r="C127" t="n">
        <v>10</v>
      </c>
      <c r="D127" t="n">
        <v>16</v>
      </c>
      <c r="E127" t="n">
        <v>29</v>
      </c>
      <c r="F127" t="n">
        <v>22</v>
      </c>
      <c r="G127" t="n">
        <v>1</v>
      </c>
      <c r="H127" t="n">
        <v>1</v>
      </c>
      <c r="I127" t="n">
        <v>0</v>
      </c>
      <c r="J127" t="n">
        <v>0</v>
      </c>
      <c r="K127" t="n">
        <v>0</v>
      </c>
      <c r="L127" t="n">
        <v>1</v>
      </c>
      <c r="M127" t="n">
        <v>0</v>
      </c>
      <c r="N127" t="n">
        <v>3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Y127">
        <f>COUNTIF(F127:W127,"&gt; 0")</f>
        <v/>
      </c>
      <c r="Z127">
        <f>SUM(F127:W127)</f>
        <v/>
      </c>
      <c r="AB127">
        <f>+IF(F127=0,"",(F127/$Z127)*LN(F127/$Z127))</f>
        <v/>
      </c>
      <c r="AC127">
        <f>+IF(G127=0,"",(G127/$Z127)*LN(G127/$Z127))</f>
        <v/>
      </c>
      <c r="AD127">
        <f>+IF(H127=0,"",(H127/$Z127)*LN(H127/$Z127))</f>
        <v/>
      </c>
      <c r="AE127">
        <f>+IF(I127=0,"",(I127/$Z127)*LN(I127/$Z127))</f>
        <v/>
      </c>
      <c r="AF127">
        <f>+IF(J127=0,"",(J127/$Z127)*LN(J127/$Z127))</f>
        <v/>
      </c>
      <c r="AG127">
        <f>+IF(K127=0,"",(K127/$Z127)*LN(K127/$Z127))</f>
        <v/>
      </c>
      <c r="AH127">
        <f>+IF(L127=0,"",(L127/$Z127)*LN(L127/$Z127))</f>
        <v/>
      </c>
      <c r="AI127">
        <f>+IF(M127=0,"",(M127/$Z127)*LN(M127/$Z127))</f>
        <v/>
      </c>
      <c r="AJ127">
        <f>+IF(N127=0,"",(N127/$Z127)*LN(N127/$Z127))</f>
        <v/>
      </c>
      <c r="AK127">
        <f>+IF(O127=0,"",(O127/$Z127)*LN(O127/$Z127))</f>
        <v/>
      </c>
      <c r="AL127">
        <f>+IF(P127=0,"",(P127/$Z127)*LN(P127/$Z127))</f>
        <v/>
      </c>
      <c r="AM127">
        <f>+IF(Q127=0,"",(Q127/$Z127)*LN(Q127/$Z127))</f>
        <v/>
      </c>
      <c r="AN127">
        <f>+IF(R127=0,"",(R127/$Z127)*LN(R127/$Z127))</f>
        <v/>
      </c>
      <c r="AO127">
        <f>+IF(S127=0,"",(S127/$Z127)*LN(S127/$Z127))</f>
        <v/>
      </c>
      <c r="AP127">
        <f>+IF(T127=0,"",(T127/$Z127)*LN(T127/$Z127))</f>
        <v/>
      </c>
      <c r="AQ127">
        <f>+IF(U127=0,"",(U127/$Z127)*LN(U127/$Z127))</f>
        <v/>
      </c>
      <c r="AR127">
        <f>+IF(V127=0,"",(V127/$Z127)*LN(V127/$Z127))</f>
        <v/>
      </c>
      <c r="AS127">
        <f>+IF(W127=0,"",(W127/$Z127)*LN(W127/$Z127))</f>
        <v/>
      </c>
      <c r="AU127">
        <f>+-1*(SUM(AB127:AS127))</f>
        <v/>
      </c>
      <c r="AV127">
        <f>+AU127/LN(Y127)</f>
        <v/>
      </c>
      <c r="AW127">
        <f>+EXP(AU127)</f>
        <v/>
      </c>
    </row>
    <row r="128">
      <c r="A128" s="4" t="n">
        <v>39371</v>
      </c>
      <c r="B128" t="n">
        <v>2007</v>
      </c>
      <c r="C128" t="n">
        <v>10</v>
      </c>
      <c r="D128" t="n">
        <v>16</v>
      </c>
      <c r="E128" t="n">
        <v>30</v>
      </c>
      <c r="F128" t="n">
        <v>90</v>
      </c>
      <c r="G128" t="n">
        <v>19</v>
      </c>
      <c r="H128" t="n">
        <v>6</v>
      </c>
      <c r="I128" t="n">
        <v>9</v>
      </c>
      <c r="J128" t="n">
        <v>18</v>
      </c>
      <c r="K128" t="n">
        <v>1</v>
      </c>
      <c r="L128" t="n">
        <v>19</v>
      </c>
      <c r="M128" t="n">
        <v>1</v>
      </c>
      <c r="N128" t="n">
        <v>5</v>
      </c>
      <c r="O128" t="n">
        <v>0</v>
      </c>
      <c r="P128" t="n">
        <v>0</v>
      </c>
      <c r="Q128" t="n">
        <v>1</v>
      </c>
      <c r="R128" t="n">
        <v>2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Y128">
        <f>COUNTIF(F128:W128,"&gt; 0")</f>
        <v/>
      </c>
      <c r="Z128">
        <f>SUM(F128:W128)</f>
        <v/>
      </c>
      <c r="AB128">
        <f>+IF(F128=0,"",(F128/$Z128)*LN(F128/$Z128))</f>
        <v/>
      </c>
      <c r="AC128">
        <f>+IF(G128=0,"",(G128/$Z128)*LN(G128/$Z128))</f>
        <v/>
      </c>
      <c r="AD128">
        <f>+IF(H128=0,"",(H128/$Z128)*LN(H128/$Z128))</f>
        <v/>
      </c>
      <c r="AE128">
        <f>+IF(I128=0,"",(I128/$Z128)*LN(I128/$Z128))</f>
        <v/>
      </c>
      <c r="AF128">
        <f>+IF(J128=0,"",(J128/$Z128)*LN(J128/$Z128))</f>
        <v/>
      </c>
      <c r="AG128">
        <f>+IF(K128=0,"",(K128/$Z128)*LN(K128/$Z128))</f>
        <v/>
      </c>
      <c r="AH128">
        <f>+IF(L128=0,"",(L128/$Z128)*LN(L128/$Z128))</f>
        <v/>
      </c>
      <c r="AI128">
        <f>+IF(M128=0,"",(M128/$Z128)*LN(M128/$Z128))</f>
        <v/>
      </c>
      <c r="AJ128">
        <f>+IF(N128=0,"",(N128/$Z128)*LN(N128/$Z128))</f>
        <v/>
      </c>
      <c r="AK128">
        <f>+IF(O128=0,"",(O128/$Z128)*LN(O128/$Z128))</f>
        <v/>
      </c>
      <c r="AL128">
        <f>+IF(P128=0,"",(P128/$Z128)*LN(P128/$Z128))</f>
        <v/>
      </c>
      <c r="AM128">
        <f>+IF(Q128=0,"",(Q128/$Z128)*LN(Q128/$Z128))</f>
        <v/>
      </c>
      <c r="AN128">
        <f>+IF(R128=0,"",(R128/$Z128)*LN(R128/$Z128))</f>
        <v/>
      </c>
      <c r="AO128">
        <f>+IF(S128=0,"",(S128/$Z128)*LN(S128/$Z128))</f>
        <v/>
      </c>
      <c r="AP128">
        <f>+IF(T128=0,"",(T128/$Z128)*LN(T128/$Z128))</f>
        <v/>
      </c>
      <c r="AQ128">
        <f>+IF(U128=0,"",(U128/$Z128)*LN(U128/$Z128))</f>
        <v/>
      </c>
      <c r="AR128">
        <f>+IF(V128=0,"",(V128/$Z128)*LN(V128/$Z128))</f>
        <v/>
      </c>
      <c r="AS128">
        <f>+IF(W128=0,"",(W128/$Z128)*LN(W128/$Z128))</f>
        <v/>
      </c>
      <c r="AU128">
        <f>+-1*(SUM(AB128:AS128))</f>
        <v/>
      </c>
      <c r="AV128">
        <f>+AU128/LN(Y128)</f>
        <v/>
      </c>
      <c r="AW128">
        <f>+EXP(AU128)</f>
        <v/>
      </c>
    </row>
  </sheetData>
  <pageMargins left="0.7" right="0.7" top="0.75" bottom="0.75" header="0.3" footer="0.3"/>
  <pageSetup orientation="portrait" horizontalDpi="4294967293" verticalDpi="429496729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Walton</dc:creator>
  <dcterms:created xmlns:dcterms="http://purl.org/dc/terms/" xmlns:xsi="http://www.w3.org/2001/XMLSchema-instance" xsi:type="dcterms:W3CDTF">2019-01-08T16:54:44Z</dcterms:created>
  <dcterms:modified xmlns:dcterms="http://purl.org/dc/terms/" xmlns:xsi="http://www.w3.org/2001/XMLSchema-instance" xsi:type="dcterms:W3CDTF">2022-03-31T19:55:13Z</dcterms:modified>
  <cp:lastModifiedBy>Shane Fletcher</cp:lastModifiedBy>
</cp:coreProperties>
</file>